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iosweb\refer\data\"/>
    </mc:Choice>
  </mc:AlternateContent>
  <xr:revisionPtr revIDLastSave="0" documentId="13_ncr:1_{D2F13ABB-0460-4E66-AB21-41B681EC66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FER" sheetId="1" r:id="rId1"/>
    <sheet name="CORT" sheetId="2" r:id="rId2"/>
  </sheets>
  <definedNames>
    <definedName name="_xlnm._FilterDatabase" localSheetId="1" hidden="1">CORT!$A$1:$B$59</definedName>
    <definedName name="_xlnm._FilterDatabase" localSheetId="0" hidden="1">REFER!$A$1:$W$9421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74" i="1" l="1"/>
  <c r="S19" i="1"/>
  <c r="S8917" i="1"/>
  <c r="S8936" i="1"/>
  <c r="S7492" i="1"/>
  <c r="S191" i="1"/>
  <c r="S6620" i="1"/>
  <c r="S6555" i="1"/>
  <c r="S6529" i="1"/>
  <c r="S6609" i="1"/>
  <c r="S6618" i="1"/>
  <c r="T6618" i="1" s="1"/>
  <c r="S137" i="1"/>
  <c r="S7465" i="1"/>
  <c r="S7466" i="1"/>
  <c r="S7450" i="1"/>
  <c r="S6636" i="1"/>
  <c r="S6514" i="1"/>
  <c r="S7469" i="1"/>
  <c r="S7491" i="1"/>
  <c r="S6612" i="1"/>
  <c r="S47" i="1"/>
  <c r="S8928" i="1"/>
  <c r="S8891" i="1"/>
  <c r="T8891" i="1" s="1"/>
  <c r="S8915" i="1"/>
  <c r="S8763" i="1"/>
  <c r="S8901" i="1"/>
  <c r="S8902" i="1"/>
  <c r="S8900" i="1"/>
  <c r="S8934" i="1"/>
  <c r="S8933" i="1"/>
  <c r="S8930" i="1"/>
  <c r="S8655" i="1"/>
  <c r="S8662" i="1"/>
  <c r="S81" i="1"/>
  <c r="S8815" i="1"/>
  <c r="T8815" i="1" s="1"/>
  <c r="S8818" i="1"/>
  <c r="S8889" i="1"/>
  <c r="S7467" i="1"/>
  <c r="S8853" i="1"/>
  <c r="S8927" i="1"/>
  <c r="S8913" i="1"/>
  <c r="S8922" i="1"/>
  <c r="S8923" i="1"/>
  <c r="S8925" i="1"/>
  <c r="S8926" i="1"/>
  <c r="S8924" i="1"/>
  <c r="S8893" i="1"/>
  <c r="T8893" i="1" s="1"/>
  <c r="S8935" i="1"/>
  <c r="S83" i="1"/>
  <c r="S219" i="1"/>
  <c r="S8788" i="1"/>
  <c r="S8709" i="1"/>
  <c r="S8710" i="1"/>
  <c r="S8796" i="1"/>
  <c r="S8792" i="1"/>
  <c r="S8744" i="1"/>
  <c r="S8771" i="1"/>
  <c r="S8759" i="1"/>
  <c r="S124" i="1"/>
  <c r="T124" i="1" s="1"/>
  <c r="S6591" i="1"/>
  <c r="S8929" i="1"/>
  <c r="S8699" i="1"/>
  <c r="S7462" i="1"/>
  <c r="S7468" i="1"/>
  <c r="S380" i="1"/>
  <c r="S217" i="1"/>
  <c r="S8713" i="1"/>
  <c r="S8740" i="1"/>
  <c r="S169" i="1"/>
  <c r="S8895" i="1"/>
  <c r="S8863" i="1"/>
  <c r="T8863" i="1" s="1"/>
  <c r="S385" i="1"/>
  <c r="S7455" i="1"/>
  <c r="S7456" i="1"/>
  <c r="S8706" i="1"/>
  <c r="S8730" i="1"/>
  <c r="S8747" i="1"/>
  <c r="S8705" i="1"/>
  <c r="S8752" i="1"/>
  <c r="S8711" i="1"/>
  <c r="S8754" i="1"/>
  <c r="S8790" i="1"/>
  <c r="S8795" i="1"/>
  <c r="T8795" i="1" s="1"/>
  <c r="S8931" i="1"/>
  <c r="S144" i="1"/>
  <c r="S8898" i="1"/>
  <c r="S113" i="1"/>
  <c r="S8807" i="1"/>
  <c r="S13" i="1"/>
  <c r="S8734" i="1"/>
  <c r="S8932" i="1"/>
  <c r="S8894" i="1"/>
  <c r="S14" i="1"/>
  <c r="S171" i="1"/>
  <c r="S8708" i="1"/>
  <c r="T8708" i="1" s="1"/>
  <c r="S8789" i="1"/>
  <c r="S8791" i="1"/>
  <c r="S8794" i="1"/>
  <c r="S58" i="1"/>
  <c r="S148" i="1"/>
  <c r="S131" i="1"/>
  <c r="S6581" i="1"/>
  <c r="S177" i="1"/>
  <c r="S8762" i="1"/>
  <c r="S166" i="1"/>
  <c r="S24" i="1"/>
  <c r="S62" i="1"/>
  <c r="T62" i="1" s="1"/>
  <c r="S8918" i="1"/>
  <c r="S6610" i="1"/>
  <c r="S190" i="1"/>
  <c r="S101" i="1"/>
  <c r="S73" i="1"/>
  <c r="S123" i="1"/>
  <c r="S176" i="1"/>
  <c r="S165" i="1"/>
  <c r="S173" i="1"/>
  <c r="S7458" i="1"/>
  <c r="S7460" i="1"/>
  <c r="S7461" i="1"/>
  <c r="T7461" i="1" s="1"/>
  <c r="S7459" i="1"/>
  <c r="S67" i="1"/>
  <c r="S9" i="1"/>
  <c r="S197" i="1"/>
  <c r="S34" i="1"/>
  <c r="S8843" i="1"/>
  <c r="S130" i="1"/>
  <c r="S84" i="1"/>
  <c r="S7453" i="1"/>
  <c r="S7454" i="1"/>
  <c r="S7451" i="1"/>
  <c r="S7452" i="1"/>
  <c r="T7452" i="1" s="1"/>
  <c r="S8875" i="1"/>
  <c r="S32" i="1"/>
  <c r="S75" i="1"/>
  <c r="S70" i="1"/>
  <c r="S41" i="1"/>
  <c r="S7464" i="1"/>
  <c r="S172" i="1"/>
  <c r="S94" i="1"/>
  <c r="S180" i="1"/>
  <c r="S20" i="1"/>
  <c r="S8842" i="1"/>
  <c r="S48" i="1"/>
  <c r="T48" i="1" s="1"/>
  <c r="S8693" i="1"/>
  <c r="S99" i="1"/>
  <c r="S125" i="1"/>
  <c r="S43" i="1"/>
  <c r="S7457" i="1"/>
  <c r="S8812" i="1"/>
  <c r="S8921" i="1"/>
  <c r="S8916" i="1"/>
  <c r="S8892" i="1"/>
  <c r="S8899" i="1"/>
  <c r="S120" i="1"/>
  <c r="S3" i="1"/>
  <c r="T3" i="1" s="1"/>
  <c r="S7448" i="1"/>
  <c r="S205" i="1"/>
  <c r="S204" i="1"/>
  <c r="S39" i="1"/>
  <c r="S49" i="1"/>
  <c r="S95" i="1"/>
  <c r="S8890" i="1"/>
  <c r="S129" i="1"/>
  <c r="S184" i="1"/>
  <c r="S27" i="1"/>
  <c r="S8874" i="1"/>
  <c r="S215" i="1"/>
  <c r="T215" i="1" s="1"/>
  <c r="S42" i="1"/>
  <c r="S106" i="1"/>
  <c r="S56" i="1"/>
  <c r="S143" i="1"/>
  <c r="S36" i="1"/>
  <c r="S161" i="1"/>
  <c r="S21" i="1"/>
  <c r="S194" i="1"/>
  <c r="S79" i="1"/>
  <c r="S182" i="1"/>
  <c r="S149" i="1"/>
  <c r="S72" i="1"/>
  <c r="T72" i="1" s="1"/>
  <c r="S53" i="1"/>
  <c r="S112" i="1"/>
  <c r="S174" i="1"/>
  <c r="S193" i="1"/>
  <c r="S12" i="1"/>
  <c r="S121" i="1"/>
  <c r="S163" i="1"/>
  <c r="S8" i="1"/>
  <c r="S108" i="1"/>
  <c r="S57" i="1"/>
  <c r="S199" i="1"/>
  <c r="S8876" i="1"/>
  <c r="T8876" i="1" s="1"/>
  <c r="S142" i="1"/>
  <c r="S170" i="1"/>
  <c r="S183" i="1"/>
  <c r="S179" i="1"/>
  <c r="S186" i="1"/>
  <c r="S159" i="1"/>
  <c r="S37" i="1"/>
  <c r="S8727" i="1"/>
  <c r="S152" i="1"/>
  <c r="S214" i="1"/>
  <c r="S107" i="1"/>
  <c r="S8911" i="1"/>
  <c r="T8911" i="1" s="1"/>
  <c r="S8904" i="1"/>
  <c r="S8908" i="1"/>
  <c r="S8906" i="1"/>
  <c r="S8905" i="1"/>
  <c r="S8909" i="1"/>
  <c r="S8910" i="1"/>
  <c r="S8903" i="1"/>
  <c r="S8907" i="1"/>
  <c r="S8729" i="1"/>
  <c r="S8686" i="1"/>
  <c r="S8691" i="1"/>
  <c r="S8919" i="1"/>
  <c r="T8919" i="1" s="1"/>
  <c r="S8650" i="1"/>
  <c r="S8920" i="1"/>
  <c r="S8912" i="1"/>
  <c r="S90" i="1"/>
  <c r="S6576" i="1"/>
  <c r="S7535" i="1"/>
  <c r="S187" i="1"/>
  <c r="S210" i="1"/>
  <c r="S26" i="1"/>
  <c r="S7536" i="1"/>
  <c r="S7532" i="1"/>
  <c r="S178" i="1"/>
  <c r="T178" i="1" s="1"/>
  <c r="S150" i="1"/>
  <c r="S50" i="1"/>
  <c r="S7533" i="1"/>
  <c r="S7463" i="1"/>
  <c r="S18" i="1"/>
  <c r="S105" i="1"/>
  <c r="S10" i="1"/>
  <c r="S146" i="1"/>
  <c r="S181" i="1"/>
  <c r="S8896" i="1"/>
  <c r="S8897" i="1"/>
  <c r="S138" i="1"/>
  <c r="T138" i="1" s="1"/>
  <c r="S198" i="1"/>
  <c r="S40" i="1"/>
  <c r="S126" i="1"/>
  <c r="S109" i="1"/>
  <c r="S28" i="1"/>
  <c r="S104" i="1"/>
  <c r="S91" i="1"/>
  <c r="S167" i="1"/>
  <c r="S115" i="1"/>
  <c r="S160" i="1"/>
  <c r="S211" i="1"/>
  <c r="S80" i="1"/>
  <c r="T80" i="1" s="1"/>
  <c r="S100" i="1"/>
  <c r="S96" i="1"/>
  <c r="S6" i="1"/>
  <c r="S192" i="1"/>
  <c r="S69" i="1"/>
  <c r="S218" i="1"/>
  <c r="S175" i="1"/>
  <c r="S7534" i="1"/>
  <c r="S7531" i="1"/>
  <c r="S6449" i="1"/>
  <c r="S6450" i="1"/>
  <c r="S23" i="1"/>
  <c r="T23" i="1" s="1"/>
  <c r="S6616" i="1"/>
  <c r="S6556" i="1"/>
  <c r="S8914" i="1"/>
  <c r="S6584" i="1"/>
  <c r="S52" i="1"/>
  <c r="S206" i="1"/>
  <c r="S11" i="1"/>
  <c r="S92" i="1"/>
  <c r="S203" i="1"/>
  <c r="S78" i="1"/>
  <c r="S147" i="1"/>
  <c r="S5329" i="1"/>
  <c r="T5329" i="1" s="1"/>
  <c r="S188" i="1"/>
  <c r="S140" i="1"/>
  <c r="S119" i="1"/>
  <c r="S133" i="1"/>
  <c r="S7" i="1"/>
  <c r="S89" i="1"/>
  <c r="S216" i="1"/>
  <c r="S118" i="1"/>
  <c r="S4" i="1"/>
  <c r="S63" i="1"/>
  <c r="S156" i="1"/>
  <c r="S17" i="1"/>
  <c r="T17" i="1" s="1"/>
  <c r="S66" i="1"/>
  <c r="S132" i="1"/>
  <c r="S51" i="1"/>
  <c r="S31" i="1"/>
  <c r="S139" i="1"/>
  <c r="S213" i="1"/>
  <c r="S46" i="1"/>
  <c r="S117" i="1"/>
  <c r="S3762" i="1"/>
  <c r="S153" i="1"/>
  <c r="S154" i="1"/>
  <c r="S15" i="1"/>
  <c r="T15" i="1" s="1"/>
  <c r="S168" i="1"/>
  <c r="S102" i="1"/>
  <c r="S376" i="1"/>
  <c r="S128" i="1"/>
  <c r="S85" i="1"/>
  <c r="S207" i="1"/>
  <c r="S98" i="1"/>
  <c r="S86" i="1"/>
  <c r="S33" i="1"/>
  <c r="S87" i="1"/>
  <c r="S4331" i="1"/>
  <c r="S6560" i="1"/>
  <c r="T6560" i="1" s="1"/>
  <c r="S162" i="1"/>
  <c r="S196" i="1"/>
  <c r="S195" i="1"/>
  <c r="S155" i="1"/>
  <c r="S185" i="1"/>
  <c r="S2" i="1"/>
  <c r="S365" i="1"/>
  <c r="S38" i="1"/>
  <c r="S25" i="1"/>
  <c r="S45" i="1"/>
  <c r="S44" i="1"/>
  <c r="S4044" i="1"/>
  <c r="T4044" i="1" s="1"/>
  <c r="S189" i="1"/>
  <c r="S82" i="1"/>
  <c r="S141" i="1"/>
  <c r="S6641" i="1"/>
  <c r="S114" i="1"/>
  <c r="S135" i="1"/>
  <c r="S136" i="1"/>
  <c r="S7276" i="1"/>
  <c r="S200" i="1"/>
  <c r="S418" i="1"/>
  <c r="S1973" i="1"/>
  <c r="S4812" i="1"/>
  <c r="S3842" i="1"/>
  <c r="S7309" i="1"/>
  <c r="S3115" i="1"/>
  <c r="S3114" i="1"/>
  <c r="S4536" i="1"/>
  <c r="S7429" i="1"/>
  <c r="S6967" i="1"/>
  <c r="S240" i="1"/>
  <c r="S157" i="1"/>
  <c r="S7553" i="1"/>
  <c r="S2520" i="1"/>
  <c r="S2521" i="1"/>
  <c r="S2096" i="1"/>
  <c r="S7825" i="1"/>
  <c r="S7826" i="1"/>
  <c r="S8648" i="1"/>
  <c r="S7838" i="1"/>
  <c r="S9368" i="1"/>
  <c r="S7799" i="1"/>
  <c r="S8624" i="1"/>
  <c r="S9372" i="1"/>
  <c r="S1668" i="1"/>
  <c r="S1667" i="1"/>
  <c r="S1669" i="1"/>
  <c r="S1666" i="1"/>
  <c r="S3425" i="1"/>
  <c r="S2668" i="1"/>
  <c r="S2608" i="1"/>
  <c r="S7349" i="1"/>
  <c r="S866" i="1"/>
  <c r="S7281" i="1"/>
  <c r="S237" i="1"/>
  <c r="S1523" i="1"/>
  <c r="S2426" i="1"/>
  <c r="S6522" i="1"/>
  <c r="S8526" i="1"/>
  <c r="S6759" i="1"/>
  <c r="S1548" i="1"/>
  <c r="S7257" i="1"/>
  <c r="S236" i="1"/>
  <c r="S16" i="1"/>
  <c r="S7436" i="1"/>
  <c r="S6684" i="1"/>
  <c r="S5196" i="1"/>
  <c r="S4958" i="1"/>
  <c r="S1585" i="1"/>
  <c r="S3141" i="1"/>
  <c r="S647" i="1"/>
  <c r="S441" i="1"/>
  <c r="S5023" i="1"/>
  <c r="S6732" i="1"/>
  <c r="S6719" i="1"/>
  <c r="S6718" i="1"/>
  <c r="S597" i="1"/>
  <c r="S272" i="1"/>
  <c r="S1194" i="1"/>
  <c r="S22" i="1"/>
  <c r="S4411" i="1"/>
  <c r="S1972" i="1"/>
  <c r="S7869" i="1"/>
  <c r="S7399" i="1"/>
  <c r="S7126" i="1"/>
  <c r="S7400" i="1"/>
  <c r="S7307" i="1"/>
  <c r="S6634" i="1"/>
  <c r="S6533" i="1"/>
  <c r="S8787" i="1"/>
  <c r="S7572" i="1"/>
  <c r="S268" i="1"/>
  <c r="S4791" i="1"/>
  <c r="S4595" i="1"/>
  <c r="S8715" i="1"/>
  <c r="S4596" i="1"/>
  <c r="S596" i="1"/>
  <c r="S880" i="1"/>
  <c r="S910" i="1"/>
  <c r="S1970" i="1"/>
  <c r="S2045" i="1"/>
  <c r="S2046" i="1"/>
  <c r="S2095" i="1"/>
  <c r="S2121" i="1"/>
  <c r="S881" i="1"/>
  <c r="S1971" i="1"/>
  <c r="S4597" i="1"/>
  <c r="S1036" i="1"/>
  <c r="S2094" i="1"/>
  <c r="S1037" i="1"/>
  <c r="S1451" i="1"/>
  <c r="S220" i="1"/>
  <c r="S703" i="1"/>
  <c r="S4636" i="1"/>
  <c r="S6125" i="1"/>
  <c r="S2044" i="1"/>
  <c r="S672" i="1"/>
  <c r="S7568" i="1"/>
  <c r="S1113" i="1"/>
  <c r="S7864" i="1"/>
  <c r="S7019" i="1"/>
  <c r="S1560" i="1"/>
  <c r="S1561" i="1"/>
  <c r="S2061" i="1"/>
  <c r="S4717" i="1"/>
  <c r="S111" i="1"/>
  <c r="S7074" i="1"/>
  <c r="S4421" i="1"/>
  <c r="S1111" i="1"/>
  <c r="S7560" i="1"/>
  <c r="S8547" i="1"/>
  <c r="S8480" i="1"/>
  <c r="S990" i="1"/>
  <c r="S4746" i="1"/>
  <c r="S3644" i="1"/>
  <c r="S7471" i="1"/>
  <c r="S7310" i="1"/>
  <c r="S7282" i="1"/>
  <c r="S7311" i="1"/>
  <c r="S9327" i="1"/>
  <c r="S7554" i="1"/>
  <c r="S4793" i="1"/>
  <c r="S4682" i="1"/>
  <c r="S4844" i="1"/>
  <c r="S5796" i="1"/>
  <c r="S6909" i="1"/>
  <c r="S6920" i="1"/>
  <c r="S7065" i="1"/>
  <c r="S7064" i="1"/>
  <c r="S6699" i="1"/>
  <c r="S5076" i="1"/>
  <c r="S5493" i="1"/>
  <c r="S5173" i="1"/>
  <c r="S5677" i="1"/>
  <c r="S9030" i="1"/>
  <c r="S9029" i="1"/>
  <c r="S402" i="1"/>
  <c r="S7434" i="1"/>
  <c r="S5929" i="1"/>
  <c r="S1444" i="1"/>
  <c r="S4757" i="1"/>
  <c r="S1762" i="1"/>
  <c r="S5859" i="1"/>
  <c r="S1880" i="1"/>
  <c r="S6647" i="1"/>
  <c r="S8669" i="1"/>
  <c r="S1737" i="1"/>
  <c r="S2144" i="1"/>
  <c r="S208" i="1"/>
  <c r="S8766" i="1"/>
  <c r="S8813" i="1"/>
  <c r="S7569" i="1"/>
  <c r="S8694" i="1"/>
  <c r="S6648" i="1"/>
  <c r="S3189" i="1"/>
  <c r="S6664" i="1"/>
  <c r="S4133" i="1"/>
  <c r="S9269" i="1"/>
  <c r="S9136" i="1"/>
  <c r="S9137" i="1"/>
  <c r="S6133" i="1"/>
  <c r="S6923" i="1"/>
  <c r="S9179" i="1"/>
  <c r="S6739" i="1"/>
  <c r="S9178" i="1"/>
  <c r="S4936" i="1"/>
  <c r="S5538" i="1"/>
  <c r="S5537" i="1"/>
  <c r="S6261" i="1"/>
  <c r="S6284" i="1"/>
  <c r="S6267" i="1"/>
  <c r="S3790" i="1"/>
  <c r="S2910" i="1"/>
  <c r="S2997" i="1"/>
  <c r="S2911" i="1"/>
  <c r="S2998" i="1"/>
  <c r="S1312" i="1"/>
  <c r="S3399" i="1"/>
  <c r="S3131" i="1"/>
  <c r="S3130" i="1"/>
  <c r="S5278" i="1"/>
  <c r="S8696" i="1"/>
  <c r="S2334" i="1"/>
  <c r="S6438" i="1"/>
  <c r="S8732" i="1"/>
  <c r="S6685" i="1"/>
  <c r="S6694" i="1"/>
  <c r="S88" i="1"/>
  <c r="S5841" i="1"/>
  <c r="S2427" i="1"/>
  <c r="S9156" i="1"/>
  <c r="S2368" i="1"/>
  <c r="S2403" i="1"/>
  <c r="S9125" i="1"/>
  <c r="S1229" i="1"/>
  <c r="S9196" i="1"/>
  <c r="S410" i="1"/>
  <c r="S9183" i="1"/>
  <c r="S9194" i="1"/>
  <c r="S6094" i="1"/>
  <c r="S6095" i="1"/>
  <c r="S900" i="1"/>
  <c r="S6083" i="1"/>
  <c r="S944" i="1"/>
  <c r="S6544" i="1"/>
  <c r="S3684" i="1"/>
  <c r="S3240" i="1"/>
  <c r="S6243" i="1"/>
  <c r="S2436" i="1"/>
  <c r="S5605" i="1"/>
  <c r="S4553" i="1"/>
  <c r="S852" i="1"/>
  <c r="S5121" i="1"/>
  <c r="S6762" i="1"/>
  <c r="S7063" i="1"/>
  <c r="S1743" i="1"/>
  <c r="S786" i="1"/>
  <c r="S7571" i="1"/>
  <c r="S4948" i="1"/>
  <c r="S7440" i="1"/>
  <c r="S2249" i="1"/>
  <c r="S1501" i="1"/>
  <c r="S1406" i="1"/>
  <c r="S679" i="1"/>
  <c r="S1503" i="1"/>
  <c r="S1711" i="1"/>
  <c r="S1314" i="1"/>
  <c r="S2313" i="1"/>
  <c r="S8704" i="1"/>
  <c r="S9410" i="1"/>
  <c r="S984" i="1"/>
  <c r="S983" i="1"/>
  <c r="S4588" i="1"/>
  <c r="S759" i="1"/>
  <c r="S8468" i="1"/>
  <c r="S8467" i="1"/>
  <c r="S885" i="1"/>
  <c r="S6677" i="1"/>
  <c r="S1313" i="1"/>
  <c r="S1821" i="1"/>
  <c r="S1191" i="1"/>
  <c r="S1190" i="1"/>
  <c r="S2160" i="1"/>
  <c r="S3573" i="1"/>
  <c r="S1494" i="1"/>
  <c r="S1495" i="1"/>
  <c r="S3097" i="1"/>
  <c r="S6617" i="1"/>
  <c r="S7278" i="1"/>
  <c r="S9365" i="1"/>
  <c r="S7714" i="1"/>
  <c r="S9340" i="1"/>
  <c r="S7701" i="1"/>
  <c r="S7705" i="1"/>
  <c r="S4913" i="1"/>
  <c r="S1330" i="1"/>
  <c r="S1448" i="1"/>
  <c r="S145" i="1"/>
  <c r="S110" i="1"/>
  <c r="S3234" i="1"/>
  <c r="S116" i="1"/>
  <c r="S29" i="1"/>
  <c r="S8649" i="1"/>
  <c r="S9195" i="1"/>
  <c r="S9166" i="1"/>
  <c r="S7234" i="1"/>
  <c r="S6380" i="1"/>
  <c r="S6381" i="1"/>
  <c r="S4068" i="1"/>
  <c r="S4069" i="1"/>
  <c r="S5009" i="1"/>
  <c r="S5010" i="1"/>
  <c r="S8748" i="1"/>
  <c r="S8749" i="1"/>
  <c r="S8755" i="1"/>
  <c r="S8758" i="1"/>
  <c r="S8817" i="1"/>
  <c r="S8772" i="1"/>
  <c r="S8743" i="1"/>
  <c r="S8764" i="1"/>
  <c r="S8703" i="1"/>
  <c r="S8783" i="1"/>
  <c r="S8781" i="1"/>
  <c r="S8782" i="1"/>
  <c r="S6652" i="1"/>
  <c r="S8821" i="1"/>
  <c r="S8661" i="1"/>
  <c r="S6653" i="1"/>
  <c r="S6654" i="1"/>
  <c r="S8685" i="1"/>
  <c r="S6655" i="1"/>
  <c r="S8723" i="1"/>
  <c r="S8718" i="1"/>
  <c r="S8719" i="1"/>
  <c r="S8725" i="1"/>
  <c r="S8720" i="1"/>
  <c r="S8726" i="1"/>
  <c r="S8753" i="1"/>
  <c r="S8768" i="1"/>
  <c r="S8738" i="1"/>
  <c r="S8739" i="1"/>
  <c r="S8736" i="1"/>
  <c r="S8756" i="1"/>
  <c r="S8750" i="1"/>
  <c r="S8757" i="1"/>
  <c r="S8808" i="1"/>
  <c r="S8773" i="1"/>
  <c r="S8737" i="1"/>
  <c r="S8793" i="1"/>
  <c r="S8751" i="1"/>
  <c r="S8735" i="1"/>
  <c r="S8760" i="1"/>
  <c r="S8746" i="1"/>
  <c r="S8779" i="1"/>
  <c r="S8742" i="1"/>
  <c r="S8722" i="1"/>
  <c r="S8724" i="1"/>
  <c r="S8728" i="1"/>
  <c r="S8721" i="1"/>
  <c r="S8701" i="1"/>
  <c r="S8702" i="1"/>
  <c r="S8733" i="1"/>
  <c r="S4654" i="1"/>
  <c r="S1693" i="1"/>
  <c r="S8688" i="1"/>
  <c r="S2262" i="1"/>
  <c r="S3971" i="1"/>
  <c r="S7331" i="1"/>
  <c r="S8298" i="1"/>
  <c r="S6359" i="1"/>
  <c r="S59" i="1"/>
  <c r="S30" i="1"/>
  <c r="S2821" i="1"/>
  <c r="S6511" i="1"/>
  <c r="S4291" i="1"/>
  <c r="S2336" i="1"/>
  <c r="S2114" i="1"/>
  <c r="S8611" i="1"/>
  <c r="S3206" i="1"/>
  <c r="S2388" i="1"/>
  <c r="S4034" i="1"/>
  <c r="S3309" i="1"/>
  <c r="S622" i="1"/>
  <c r="S1325" i="1"/>
  <c r="S697" i="1"/>
  <c r="S3629" i="1"/>
  <c r="S2993" i="1"/>
  <c r="S3395" i="1"/>
  <c r="S838" i="1"/>
  <c r="S2917" i="1"/>
  <c r="S2918" i="1"/>
  <c r="S3642" i="1"/>
  <c r="S3591" i="1"/>
  <c r="S3158" i="1"/>
  <c r="S3159" i="1"/>
  <c r="S1072" i="1"/>
  <c r="S2919" i="1"/>
  <c r="S4290" i="1"/>
  <c r="S4289" i="1"/>
  <c r="S2335" i="1"/>
  <c r="S8113" i="1"/>
  <c r="S3379" i="1"/>
  <c r="S6728" i="1"/>
  <c r="S3572" i="1"/>
  <c r="S3977" i="1"/>
  <c r="S4434" i="1"/>
  <c r="S3683" i="1"/>
  <c r="S5919" i="1"/>
  <c r="S1094" i="1"/>
  <c r="S7235" i="1"/>
  <c r="S4638" i="1"/>
  <c r="S103" i="1"/>
  <c r="S2038" i="1"/>
  <c r="S71" i="1"/>
  <c r="S65" i="1"/>
  <c r="S60" i="1"/>
  <c r="S158" i="1"/>
  <c r="S93" i="1"/>
  <c r="S122" i="1"/>
  <c r="S134" i="1"/>
  <c r="S97" i="1"/>
  <c r="S1568" i="1"/>
  <c r="S4950" i="1"/>
  <c r="S54" i="1"/>
  <c r="S7336" i="1"/>
  <c r="S2378" i="1"/>
  <c r="S2994" i="1"/>
  <c r="S6116" i="1"/>
  <c r="S6162" i="1"/>
  <c r="S35" i="1"/>
  <c r="S345" i="1"/>
  <c r="S360" i="1"/>
  <c r="S7136" i="1"/>
  <c r="S6296" i="1"/>
  <c r="S6918" i="1"/>
  <c r="S7573" i="1"/>
  <c r="S7473" i="1"/>
  <c r="S7474" i="1"/>
  <c r="S575" i="1"/>
  <c r="S7216" i="1"/>
  <c r="S6716" i="1"/>
  <c r="S6961" i="1"/>
  <c r="S6809" i="1"/>
  <c r="S7054" i="1"/>
  <c r="S7217" i="1"/>
  <c r="S6951" i="1"/>
  <c r="S6788" i="1"/>
  <c r="S8841" i="1"/>
  <c r="S6621" i="1"/>
  <c r="S64" i="1"/>
  <c r="S4925" i="1"/>
  <c r="S5762" i="1"/>
  <c r="S792" i="1"/>
  <c r="S8348" i="1"/>
  <c r="S3638" i="1"/>
  <c r="S1822" i="1"/>
  <c r="S1185" i="1"/>
  <c r="S7435" i="1"/>
  <c r="S1331" i="1"/>
  <c r="S469" i="1"/>
  <c r="S262" i="1"/>
  <c r="S6959" i="1"/>
  <c r="S7868" i="1"/>
  <c r="S6065" i="1"/>
  <c r="S6158" i="1"/>
  <c r="S2727" i="1"/>
  <c r="S9362" i="1"/>
  <c r="S1851" i="1"/>
  <c r="S9392" i="1"/>
  <c r="S1872" i="1"/>
  <c r="S9378" i="1"/>
  <c r="S5917" i="1"/>
  <c r="S5756" i="1"/>
  <c r="S6528" i="1"/>
  <c r="S3923" i="1"/>
  <c r="S4911" i="1"/>
  <c r="S6482" i="1"/>
  <c r="S5994" i="1"/>
  <c r="S5993" i="1"/>
  <c r="S5874" i="1"/>
  <c r="S5875" i="1"/>
  <c r="S7470" i="1"/>
  <c r="S5950" i="1"/>
  <c r="S6937" i="1"/>
  <c r="S5794" i="1"/>
  <c r="S6987" i="1"/>
  <c r="S3408" i="1"/>
  <c r="S2339" i="1"/>
  <c r="S1353" i="1"/>
  <c r="S1354" i="1"/>
  <c r="S2492" i="1"/>
  <c r="S370" i="1"/>
  <c r="S8665" i="1"/>
  <c r="S8657" i="1"/>
  <c r="S8674" i="1"/>
  <c r="S8672" i="1"/>
  <c r="S8660" i="1"/>
  <c r="S4981" i="1"/>
  <c r="S8878" i="1"/>
  <c r="S375" i="1"/>
  <c r="S3426" i="1"/>
  <c r="S3942" i="1"/>
  <c r="S3940" i="1"/>
  <c r="S2170" i="1"/>
  <c r="S1450" i="1"/>
  <c r="S8569" i="1"/>
  <c r="S8639" i="1"/>
  <c r="S4124" i="1"/>
  <c r="S1504" i="1"/>
  <c r="S3713" i="1"/>
  <c r="S8422" i="1"/>
  <c r="S4575" i="1"/>
  <c r="S8638" i="1"/>
  <c r="S4072" i="1"/>
  <c r="S4243" i="1"/>
  <c r="S2647" i="1"/>
  <c r="S2077" i="1"/>
  <c r="S1954" i="1"/>
  <c r="S3298" i="1"/>
  <c r="S2109" i="1"/>
  <c r="S2031" i="1"/>
  <c r="S3649" i="1"/>
  <c r="S961" i="1"/>
  <c r="S1025" i="1"/>
  <c r="S8687" i="1"/>
  <c r="S8712" i="1"/>
  <c r="S8689" i="1"/>
  <c r="S8698" i="1"/>
  <c r="S7567" i="1"/>
  <c r="S8654" i="1"/>
  <c r="S8682" i="1"/>
  <c r="S8683" i="1"/>
  <c r="S8684" i="1"/>
  <c r="S8652" i="1"/>
  <c r="S8653" i="1"/>
  <c r="S8659" i="1"/>
  <c r="S8663" i="1"/>
  <c r="S7559" i="1"/>
  <c r="S4965" i="1"/>
  <c r="S4156" i="1"/>
  <c r="S6536" i="1"/>
  <c r="S9274" i="1"/>
  <c r="S9275" i="1"/>
  <c r="S9279" i="1"/>
  <c r="S4131" i="1"/>
  <c r="S4130" i="1"/>
  <c r="S6645" i="1"/>
  <c r="S6650" i="1"/>
  <c r="S6644" i="1"/>
  <c r="S6649" i="1"/>
  <c r="S8675" i="1"/>
  <c r="S8678" i="1"/>
  <c r="S8680" i="1"/>
  <c r="S3430" i="1"/>
  <c r="S3429" i="1"/>
  <c r="S4004" i="1"/>
  <c r="S4957" i="1"/>
  <c r="S4959" i="1"/>
  <c r="S8826" i="1"/>
  <c r="S5277" i="1"/>
  <c r="S4935" i="1"/>
  <c r="S6651" i="1"/>
  <c r="S8668" i="1"/>
  <c r="S6656" i="1"/>
  <c r="S6658" i="1"/>
  <c r="S6615" i="1"/>
  <c r="S4830" i="1"/>
  <c r="S127" i="1"/>
  <c r="S4846" i="1"/>
  <c r="S7001" i="1"/>
  <c r="S6902" i="1"/>
  <c r="S6908" i="1"/>
  <c r="S6747" i="1"/>
  <c r="S6746" i="1"/>
  <c r="S5107" i="1"/>
  <c r="S5359" i="1"/>
  <c r="S4009" i="1"/>
  <c r="S8658" i="1"/>
  <c r="S8716" i="1"/>
  <c r="S8717" i="1"/>
  <c r="S8700" i="1"/>
  <c r="S8938" i="1"/>
  <c r="S8814" i="1"/>
  <c r="S8707" i="1"/>
  <c r="S8651" i="1"/>
  <c r="S8673" i="1"/>
  <c r="S8697" i="1"/>
  <c r="S8695" i="1"/>
  <c r="S4556" i="1"/>
  <c r="S2106" i="1"/>
  <c r="S6758" i="1"/>
  <c r="S8769" i="1"/>
  <c r="S8590" i="1"/>
  <c r="S854" i="1"/>
  <c r="S1710" i="1"/>
  <c r="S212" i="1"/>
  <c r="S1718" i="1"/>
  <c r="S7332" i="1"/>
  <c r="S8677" i="1"/>
  <c r="S8690" i="1"/>
  <c r="S8765" i="1"/>
  <c r="S8811" i="1"/>
  <c r="S8786" i="1"/>
  <c r="S1328" i="1"/>
  <c r="S1846" i="1"/>
  <c r="S1101" i="1"/>
  <c r="S8679" i="1"/>
  <c r="S8676" i="1"/>
  <c r="S8681" i="1"/>
  <c r="S7575" i="1"/>
  <c r="S1141" i="1"/>
  <c r="S3439" i="1"/>
  <c r="S4698" i="1"/>
  <c r="S3256" i="1"/>
  <c r="S2562" i="1"/>
  <c r="S3059" i="1"/>
  <c r="S1269" i="1"/>
  <c r="S7079" i="1"/>
  <c r="S4915" i="1"/>
  <c r="S4914" i="1"/>
  <c r="S6700" i="1"/>
  <c r="S9176" i="1"/>
  <c r="S9177" i="1"/>
  <c r="S400" i="1"/>
  <c r="S399" i="1"/>
  <c r="S6640" i="1"/>
  <c r="S6187" i="1"/>
  <c r="S4912" i="1"/>
  <c r="S6186" i="1"/>
  <c r="S1927" i="1"/>
  <c r="S7943" i="1"/>
  <c r="S7942" i="1"/>
  <c r="S8606" i="1"/>
  <c r="S7952" i="1"/>
  <c r="S8605" i="1"/>
  <c r="S401" i="1"/>
  <c r="S224" i="1"/>
  <c r="S9393" i="1"/>
  <c r="S6166" i="1"/>
  <c r="S1443" i="1"/>
  <c r="S1950" i="1"/>
  <c r="S1323" i="1"/>
  <c r="S61" i="1"/>
  <c r="S209" i="1"/>
  <c r="S8973" i="1"/>
  <c r="S9114" i="1"/>
  <c r="S8958" i="1"/>
  <c r="S9256" i="1"/>
  <c r="S7555" i="1"/>
  <c r="S6075" i="1"/>
  <c r="S151" i="1"/>
  <c r="S3556" i="1"/>
  <c r="S3555" i="1"/>
  <c r="S3549" i="1"/>
  <c r="S8466" i="1"/>
  <c r="S8465" i="1"/>
  <c r="S3255" i="1"/>
  <c r="S8397" i="1"/>
  <c r="S8396" i="1"/>
  <c r="S3254" i="1"/>
  <c r="S1080" i="1"/>
  <c r="S2342" i="1"/>
  <c r="S2341" i="1"/>
  <c r="S7570" i="1"/>
  <c r="S4549" i="1"/>
  <c r="S5152" i="1"/>
  <c r="S5288" i="1"/>
  <c r="S6635" i="1"/>
  <c r="S6638" i="1"/>
  <c r="S5317" i="1"/>
  <c r="S6643" i="1"/>
  <c r="S6657" i="1"/>
  <c r="S8667" i="1"/>
  <c r="S6659" i="1"/>
  <c r="S8780" i="1"/>
  <c r="S8692" i="1"/>
  <c r="S8776" i="1"/>
  <c r="S8804" i="1"/>
  <c r="S8805" i="1"/>
  <c r="S8806" i="1"/>
  <c r="S8819" i="1"/>
  <c r="S8777" i="1"/>
  <c r="S8798" i="1"/>
  <c r="S8799" i="1"/>
  <c r="S8822" i="1"/>
  <c r="S8761" i="1"/>
  <c r="S8820" i="1"/>
  <c r="S8810" i="1"/>
  <c r="S8803" i="1"/>
  <c r="S8775" i="1"/>
  <c r="S8800" i="1"/>
  <c r="S8801" i="1"/>
  <c r="S8802" i="1"/>
  <c r="S4406" i="1"/>
  <c r="S5040" i="1"/>
  <c r="S3924" i="1"/>
  <c r="S3374" i="1"/>
  <c r="S3691" i="1"/>
  <c r="S3519" i="1"/>
  <c r="S4038" i="1"/>
  <c r="S9116" i="1"/>
  <c r="S9115" i="1"/>
  <c r="S7047" i="1"/>
  <c r="S6816" i="1"/>
  <c r="S9201" i="1"/>
  <c r="S6815" i="1"/>
  <c r="S9165" i="1"/>
  <c r="S9202" i="1"/>
  <c r="S9189" i="1"/>
  <c r="S6736" i="1"/>
  <c r="S6817" i="1"/>
  <c r="S9110" i="1"/>
  <c r="S9184" i="1"/>
  <c r="S9190" i="1"/>
  <c r="S863" i="1"/>
  <c r="S4909" i="1"/>
  <c r="S9013" i="1"/>
  <c r="S8951" i="1"/>
  <c r="S8952" i="1"/>
  <c r="S4910" i="1"/>
  <c r="S8341" i="1"/>
  <c r="S1409" i="1"/>
  <c r="S7391" i="1"/>
  <c r="S7356" i="1"/>
  <c r="S523" i="1"/>
  <c r="S7390" i="1"/>
  <c r="S5545" i="1"/>
  <c r="S5452" i="1"/>
  <c r="S7397" i="1"/>
  <c r="S7398" i="1"/>
  <c r="S7375" i="1"/>
  <c r="S7342" i="1"/>
  <c r="S7360" i="1"/>
  <c r="S7388" i="1"/>
  <c r="S7415" i="1"/>
  <c r="S7364" i="1"/>
  <c r="S7369" i="1"/>
  <c r="S7387" i="1"/>
  <c r="S7130" i="1"/>
  <c r="S9119" i="1"/>
  <c r="S9120" i="1"/>
  <c r="S9276" i="1"/>
  <c r="S8980" i="1"/>
  <c r="S8991" i="1"/>
  <c r="S8992" i="1"/>
  <c r="S9257" i="1"/>
  <c r="S8979" i="1"/>
  <c r="S9005" i="1"/>
  <c r="S9006" i="1"/>
  <c r="S5784" i="1"/>
  <c r="S8666" i="1"/>
  <c r="S5146" i="1"/>
  <c r="S2462" i="1"/>
  <c r="S2461" i="1"/>
  <c r="S3804" i="1"/>
  <c r="S3805" i="1"/>
  <c r="S959" i="1"/>
  <c r="S3370" i="1"/>
  <c r="S3312" i="1"/>
  <c r="S8741" i="1"/>
  <c r="S8797" i="1"/>
  <c r="S5160" i="1"/>
  <c r="S2218" i="1"/>
  <c r="S5744" i="1"/>
  <c r="S8731" i="1"/>
  <c r="S8778" i="1"/>
  <c r="S6639" i="1"/>
  <c r="S7968" i="1"/>
  <c r="S6266" i="1"/>
  <c r="S3409" i="1"/>
  <c r="S4943" i="1"/>
  <c r="S3632" i="1"/>
  <c r="S8560" i="1"/>
  <c r="S632" i="1"/>
  <c r="S8557" i="1"/>
  <c r="S1289" i="1"/>
  <c r="S7757" i="1"/>
  <c r="S6242" i="1"/>
  <c r="S991" i="1"/>
  <c r="S5490" i="1"/>
  <c r="S2380" i="1"/>
  <c r="S9341" i="1"/>
  <c r="S7574" i="1"/>
  <c r="S2239" i="1"/>
  <c r="S3984" i="1"/>
  <c r="S7815" i="1"/>
  <c r="S2246" i="1"/>
  <c r="S3464" i="1"/>
  <c r="S5179" i="1"/>
  <c r="S5285" i="1"/>
  <c r="S5284" i="1"/>
  <c r="S816" i="1"/>
  <c r="S2556" i="1"/>
  <c r="S2367" i="1"/>
  <c r="S1729" i="1"/>
  <c r="S8369" i="1"/>
  <c r="S2903" i="1"/>
  <c r="S933" i="1"/>
  <c r="S2877" i="1"/>
  <c r="S2878" i="1"/>
  <c r="S1964" i="1"/>
  <c r="S3856" i="1"/>
  <c r="S9054" i="1"/>
  <c r="S9055" i="1"/>
  <c r="S2448" i="1"/>
  <c r="S2901" i="1"/>
  <c r="S4997" i="1"/>
  <c r="S2733" i="1"/>
  <c r="S2507" i="1"/>
  <c r="S9273" i="1"/>
  <c r="S2685" i="1"/>
  <c r="S8069" i="1"/>
  <c r="S931" i="1"/>
  <c r="S3410" i="1"/>
  <c r="S4996" i="1"/>
  <c r="S4681" i="1"/>
  <c r="S4163" i="1"/>
  <c r="S4162" i="1"/>
  <c r="S3019" i="1"/>
  <c r="S2389" i="1"/>
  <c r="S1391" i="1"/>
  <c r="S9018" i="1"/>
  <c r="S8436" i="1"/>
  <c r="S6543" i="1"/>
  <c r="S6532" i="1"/>
  <c r="S6457" i="1"/>
  <c r="S5576" i="1"/>
  <c r="S6611" i="1"/>
  <c r="S5577" i="1"/>
  <c r="S1670" i="1"/>
  <c r="S76" i="1"/>
  <c r="S77" i="1"/>
  <c r="S6646" i="1"/>
  <c r="S8671" i="1"/>
  <c r="S8670" i="1"/>
  <c r="S8745" i="1"/>
  <c r="S8664" i="1"/>
  <c r="S7472" i="1"/>
  <c r="S3501" i="1"/>
  <c r="S3001" i="1"/>
  <c r="S2379" i="1"/>
  <c r="S5365" i="1"/>
  <c r="S5052" i="1"/>
  <c r="S1173" i="1"/>
  <c r="S1644" i="1"/>
  <c r="S2189" i="1"/>
  <c r="S5174" i="1"/>
  <c r="S4088" i="1"/>
  <c r="S5058" i="1"/>
  <c r="S4971" i="1"/>
  <c r="S6535" i="1"/>
  <c r="S7537" i="1"/>
  <c r="S1551" i="1"/>
  <c r="S2191" i="1"/>
  <c r="S4631" i="1"/>
  <c r="S6857" i="1"/>
  <c r="S1804" i="1"/>
  <c r="S1854" i="1"/>
  <c r="S2270" i="1"/>
  <c r="S8015" i="1"/>
  <c r="S8039" i="1"/>
  <c r="S8028" i="1"/>
  <c r="S8026" i="1"/>
  <c r="S8027" i="1"/>
  <c r="S8020" i="1"/>
  <c r="S993" i="1"/>
  <c r="S1629" i="1"/>
  <c r="S988" i="1"/>
  <c r="S68" i="1"/>
  <c r="S1637" i="1"/>
  <c r="S164" i="1"/>
  <c r="S8278" i="1"/>
  <c r="S6880" i="1"/>
  <c r="S8656" i="1"/>
  <c r="S8774" i="1"/>
  <c r="S8714" i="1"/>
  <c r="S8767" i="1"/>
  <c r="S8785" i="1"/>
  <c r="S8770" i="1"/>
  <c r="S8809" i="1"/>
  <c r="S8816" i="1"/>
  <c r="S757" i="1"/>
  <c r="S1661" i="1"/>
  <c r="S2383" i="1"/>
  <c r="S275" i="1"/>
  <c r="S7662" i="1"/>
  <c r="S7596" i="1"/>
  <c r="S8302" i="1"/>
  <c r="S9339" i="1"/>
  <c r="S7609" i="1"/>
  <c r="S7866" i="1"/>
  <c r="S7614" i="1"/>
  <c r="S7615" i="1"/>
  <c r="S7671" i="1"/>
  <c r="S1379" i="1"/>
  <c r="S7635" i="1"/>
  <c r="S7669" i="1"/>
  <c r="S7610" i="1"/>
  <c r="S7604" i="1"/>
  <c r="S3109" i="1"/>
  <c r="S8939" i="1"/>
  <c r="S9337" i="1"/>
  <c r="S7687" i="1"/>
  <c r="S8593" i="1"/>
  <c r="S3530" i="1"/>
  <c r="S7650" i="1"/>
  <c r="S9338" i="1"/>
  <c r="S5177" i="1"/>
  <c r="S1948" i="1"/>
  <c r="S4754" i="1"/>
  <c r="S7006" i="1"/>
  <c r="S9007" i="1"/>
  <c r="S1175" i="1"/>
  <c r="S4046" i="1"/>
  <c r="S2050" i="1"/>
  <c r="S4701" i="1"/>
  <c r="S1571" i="1"/>
  <c r="S2150" i="1"/>
  <c r="S656" i="1"/>
  <c r="S4584" i="1"/>
  <c r="S4782" i="1"/>
  <c r="S3545" i="1"/>
  <c r="S2013" i="1"/>
  <c r="S2721" i="1"/>
  <c r="S9373" i="1"/>
  <c r="S9375" i="1"/>
  <c r="S6530" i="1"/>
  <c r="S1819" i="1"/>
  <c r="S6537" i="1"/>
  <c r="S2880" i="1"/>
  <c r="S74" i="1"/>
  <c r="S6062" i="1"/>
  <c r="S1907" i="1"/>
  <c r="S1489" i="1"/>
  <c r="S1201" i="1"/>
  <c r="S3072" i="1"/>
  <c r="S3073" i="1"/>
  <c r="S3076" i="1"/>
  <c r="S517" i="1"/>
  <c r="S3502" i="1"/>
  <c r="S3074" i="1"/>
  <c r="S3075" i="1"/>
  <c r="S201" i="1"/>
  <c r="S202" i="1"/>
  <c r="S6439" i="1"/>
  <c r="S7244" i="1"/>
  <c r="S2271" i="1"/>
  <c r="S9411" i="1"/>
  <c r="S2646" i="1"/>
  <c r="S8784" i="1"/>
  <c r="S2442" i="1"/>
  <c r="S5" i="1"/>
  <c r="S7449" i="1"/>
  <c r="S8880" i="1"/>
  <c r="S7514" i="1"/>
  <c r="T7514" i="1" s="1"/>
  <c r="S7516" i="1"/>
  <c r="S7515" i="1"/>
  <c r="S8849" i="1"/>
  <c r="S8854" i="1"/>
  <c r="S4849" i="1"/>
  <c r="S4743" i="1"/>
  <c r="S7522" i="1"/>
  <c r="S7523" i="1"/>
  <c r="S7483" i="1"/>
  <c r="T7483" i="1" s="1"/>
  <c r="S7482" i="1"/>
  <c r="S7481" i="1"/>
  <c r="S7484" i="1"/>
  <c r="T7484" i="1" s="1"/>
  <c r="S4442" i="1"/>
  <c r="S2673" i="1"/>
  <c r="S8868" i="1"/>
  <c r="S8858" i="1"/>
  <c r="S8886" i="1"/>
  <c r="S684" i="1"/>
  <c r="S4778" i="1"/>
  <c r="S5035" i="1"/>
  <c r="T5035" i="1" s="1"/>
  <c r="S7499" i="1"/>
  <c r="T7499" i="1" s="1"/>
  <c r="S6469" i="1"/>
  <c r="S4773" i="1"/>
  <c r="S6596" i="1"/>
  <c r="T6596" i="1" s="1"/>
  <c r="S6598" i="1"/>
  <c r="S6594" i="1"/>
  <c r="S6595" i="1"/>
  <c r="S6571" i="1"/>
  <c r="S6605" i="1"/>
  <c r="S6554" i="1"/>
  <c r="S7505" i="1"/>
  <c r="S7506" i="1"/>
  <c r="S8344" i="1"/>
  <c r="T8344" i="1" s="1"/>
  <c r="S7401" i="1"/>
  <c r="S8848" i="1"/>
  <c r="S6738" i="1"/>
  <c r="T6738" i="1" s="1"/>
  <c r="S1259" i="1"/>
  <c r="S8869" i="1"/>
  <c r="S8870" i="1"/>
  <c r="S8871" i="1"/>
  <c r="S7263" i="1"/>
  <c r="S6570" i="1"/>
  <c r="S6572" i="1"/>
  <c r="S6563" i="1"/>
  <c r="T6563" i="1" s="1"/>
  <c r="S8862" i="1"/>
  <c r="S8879" i="1"/>
  <c r="S4590" i="1"/>
  <c r="S8859" i="1"/>
  <c r="T8859" i="1" s="1"/>
  <c r="S6585" i="1"/>
  <c r="S6558" i="1"/>
  <c r="S6557" i="1"/>
  <c r="S6586" i="1"/>
  <c r="S6567" i="1"/>
  <c r="S442" i="1"/>
  <c r="S4727" i="1"/>
  <c r="S2011" i="1"/>
  <c r="T2011" i="1" s="1"/>
  <c r="S6484" i="1"/>
  <c r="T6484" i="1" s="1"/>
  <c r="S1545" i="1"/>
  <c r="S2800" i="1"/>
  <c r="S4209" i="1"/>
  <c r="T4209" i="1" s="1"/>
  <c r="S8937" i="1"/>
  <c r="S7557" i="1"/>
  <c r="S6312" i="1"/>
  <c r="S7495" i="1"/>
  <c r="S8857" i="1"/>
  <c r="S7327" i="1"/>
  <c r="S6861" i="1"/>
  <c r="S5676" i="1"/>
  <c r="T5676" i="1" s="1"/>
  <c r="S8872" i="1"/>
  <c r="T8872" i="1" s="1"/>
  <c r="S4709" i="1"/>
  <c r="S4533" i="1"/>
  <c r="S4662" i="1"/>
  <c r="T4662" i="1" s="1"/>
  <c r="S6577" i="1"/>
  <c r="S4710" i="1"/>
  <c r="S7303" i="1"/>
  <c r="S8856" i="1"/>
  <c r="S1457" i="1"/>
  <c r="S1978" i="1"/>
  <c r="S1865" i="1"/>
  <c r="S4589" i="1"/>
  <c r="T4589" i="1" s="1"/>
  <c r="S4676" i="1"/>
  <c r="S7174" i="1"/>
  <c r="S4000" i="1"/>
  <c r="S3169" i="1"/>
  <c r="T3169" i="1" s="1"/>
  <c r="S6606" i="1"/>
  <c r="S7548" i="1"/>
  <c r="S7144" i="1"/>
  <c r="S6428" i="1"/>
  <c r="S6427" i="1"/>
  <c r="S3008" i="1"/>
  <c r="S6806" i="1"/>
  <c r="S1244" i="1"/>
  <c r="T1244" i="1" s="1"/>
  <c r="S2491" i="1"/>
  <c r="T2491" i="1" s="1"/>
  <c r="S4508" i="1"/>
  <c r="S4520" i="1"/>
  <c r="S417" i="1"/>
  <c r="T417" i="1" s="1"/>
  <c r="S2209" i="1"/>
  <c r="S4454" i="1"/>
  <c r="S7384" i="1"/>
  <c r="S4708" i="1"/>
  <c r="S6582" i="1"/>
  <c r="S1841" i="1"/>
  <c r="S5551" i="1"/>
  <c r="S372" i="1"/>
  <c r="T372" i="1" s="1"/>
  <c r="S373" i="1"/>
  <c r="T373" i="1" s="1"/>
  <c r="S7160" i="1"/>
  <c r="S4772" i="1"/>
  <c r="S3117" i="1"/>
  <c r="T3117" i="1" s="1"/>
  <c r="S3054" i="1"/>
  <c r="S7254" i="1"/>
  <c r="S1856" i="1"/>
  <c r="S4824" i="1"/>
  <c r="S3612" i="1"/>
  <c r="S2484" i="1"/>
  <c r="S9217" i="1"/>
  <c r="S7163" i="1"/>
  <c r="T7163" i="1" s="1"/>
  <c r="S7251" i="1"/>
  <c r="T7251" i="1" s="1"/>
  <c r="S7038" i="1"/>
  <c r="S6710" i="1"/>
  <c r="S4663" i="1"/>
  <c r="T4663" i="1" s="1"/>
  <c r="S6311" i="1"/>
  <c r="S6335" i="1"/>
  <c r="S537" i="1"/>
  <c r="S3670" i="1"/>
  <c r="S4835" i="1"/>
  <c r="S3468" i="1"/>
  <c r="S6944" i="1"/>
  <c r="S3974" i="1"/>
  <c r="T3974" i="1" s="1"/>
  <c r="S6968" i="1"/>
  <c r="T6968" i="1" s="1"/>
  <c r="S6917" i="1"/>
  <c r="S5567" i="1"/>
  <c r="S7185" i="1"/>
  <c r="T7185" i="1" s="1"/>
  <c r="S4343" i="1"/>
  <c r="S6876" i="1"/>
  <c r="S6854" i="1"/>
  <c r="S5307" i="1"/>
  <c r="S4884" i="1"/>
  <c r="S1934" i="1"/>
  <c r="S6913" i="1"/>
  <c r="S321" i="1"/>
  <c r="T321" i="1" s="1"/>
  <c r="S4816" i="1"/>
  <c r="T4816" i="1" s="1"/>
  <c r="S4799" i="1"/>
  <c r="S3841" i="1"/>
  <c r="S4905" i="1"/>
  <c r="T4905" i="1" s="1"/>
  <c r="S6898" i="1"/>
  <c r="S9182" i="1"/>
  <c r="S1952" i="1"/>
  <c r="S4627" i="1"/>
  <c r="S379" i="1"/>
  <c r="S2146" i="1"/>
  <c r="S4866" i="1"/>
  <c r="S7022" i="1"/>
  <c r="S2054" i="1"/>
  <c r="T2054" i="1" s="1"/>
  <c r="S6723" i="1"/>
  <c r="S7021" i="1"/>
  <c r="S4901" i="1"/>
  <c r="T4901" i="1" s="1"/>
  <c r="S6903" i="1"/>
  <c r="S4166" i="1"/>
  <c r="S2775" i="1"/>
  <c r="S2776" i="1"/>
  <c r="S7318" i="1"/>
  <c r="S7328" i="1"/>
  <c r="S7285" i="1"/>
  <c r="S7159" i="1"/>
  <c r="S7293" i="1"/>
  <c r="T7293" i="1" s="1"/>
  <c r="S7551" i="1"/>
  <c r="S7486" i="1"/>
  <c r="S7485" i="1"/>
  <c r="T7485" i="1" s="1"/>
  <c r="S7487" i="1"/>
  <c r="S4870" i="1"/>
  <c r="S8846" i="1"/>
  <c r="S7489" i="1"/>
  <c r="S7488" i="1"/>
  <c r="S4895" i="1"/>
  <c r="S7490" i="1"/>
  <c r="S1782" i="1"/>
  <c r="T1782" i="1" s="1"/>
  <c r="S7556" i="1"/>
  <c r="S6225" i="1"/>
  <c r="S7576" i="1"/>
  <c r="S7519" i="1"/>
  <c r="T7519" i="1" s="1"/>
  <c r="S7521" i="1"/>
  <c r="S7518" i="1"/>
  <c r="S7520" i="1"/>
  <c r="S429" i="1"/>
  <c r="S9414" i="1"/>
  <c r="S4204" i="1"/>
  <c r="S7517" i="1"/>
  <c r="S7502" i="1"/>
  <c r="S8887" i="1"/>
  <c r="T8887" i="1" s="1"/>
  <c r="S8877" i="1"/>
  <c r="S6592" i="1"/>
  <c r="S8865" i="1"/>
  <c r="T8865" i="1" s="1"/>
  <c r="S8866" i="1"/>
  <c r="S8867" i="1"/>
  <c r="S7558" i="1"/>
  <c r="S8844" i="1"/>
  <c r="S7525" i="1"/>
  <c r="S7526" i="1"/>
  <c r="S8850" i="1"/>
  <c r="S55" i="1"/>
  <c r="T55" i="1" s="1"/>
  <c r="S7503" i="1"/>
  <c r="T7503" i="1" s="1"/>
  <c r="S6601" i="1"/>
  <c r="S6600" i="1"/>
  <c r="S2221" i="1"/>
  <c r="T2221" i="1" s="1"/>
  <c r="S6619" i="1"/>
  <c r="S4134" i="1"/>
  <c r="S9413" i="1"/>
  <c r="S5163" i="1"/>
  <c r="S1946" i="1"/>
  <c r="S3053" i="1"/>
  <c r="S3197" i="1"/>
  <c r="S3086" i="1"/>
  <c r="T3086" i="1" s="1"/>
  <c r="S7543" i="1"/>
  <c r="S1745" i="1"/>
  <c r="S7549" i="1"/>
  <c r="S5120" i="1"/>
  <c r="T5120" i="1" s="1"/>
  <c r="S7053" i="1"/>
  <c r="S7052" i="1"/>
  <c r="S3116" i="1"/>
  <c r="S5900" i="1"/>
  <c r="S5611" i="1"/>
  <c r="S5062" i="1"/>
  <c r="S5474" i="1"/>
  <c r="S4832" i="1"/>
  <c r="T4832" i="1" s="1"/>
  <c r="S3437" i="1"/>
  <c r="T3437" i="1" s="1"/>
  <c r="S3436" i="1"/>
  <c r="S495" i="1"/>
  <c r="S6860" i="1"/>
  <c r="T6860" i="1" s="1"/>
  <c r="S6496" i="1"/>
  <c r="S7023" i="1"/>
  <c r="S4861" i="1"/>
  <c r="S4804" i="1"/>
  <c r="S4689" i="1"/>
  <c r="S4528" i="1"/>
  <c r="S4629" i="1"/>
  <c r="S4624" i="1"/>
  <c r="T4624" i="1" s="1"/>
  <c r="S4591" i="1"/>
  <c r="T4591" i="1" s="1"/>
  <c r="S4608" i="1"/>
  <c r="S4667" i="1"/>
  <c r="S4823" i="1"/>
  <c r="T4823" i="1" s="1"/>
  <c r="S4515" i="1"/>
  <c r="S677" i="1"/>
  <c r="S1219" i="1"/>
  <c r="S6553" i="1"/>
  <c r="S1852" i="1"/>
  <c r="S435" i="1"/>
  <c r="S437" i="1"/>
  <c r="S7030" i="1"/>
  <c r="T7030" i="1" s="1"/>
  <c r="S422" i="1"/>
  <c r="T422" i="1" s="1"/>
  <c r="S4749" i="1"/>
  <c r="S6338" i="1"/>
  <c r="S5556" i="1"/>
  <c r="T5556" i="1" s="1"/>
  <c r="S521" i="1"/>
  <c r="S7127" i="1"/>
  <c r="S4671" i="1"/>
  <c r="S4829" i="1"/>
  <c r="S481" i="1"/>
  <c r="S497" i="1"/>
  <c r="S492" i="1"/>
  <c r="S490" i="1"/>
  <c r="S7075" i="1"/>
  <c r="T7075" i="1" s="1"/>
  <c r="S8888" i="1"/>
  <c r="S3849" i="1"/>
  <c r="S7188" i="1"/>
  <c r="T7188" i="1" s="1"/>
  <c r="S6316" i="1"/>
  <c r="S6506" i="1"/>
  <c r="S7155" i="1"/>
  <c r="S7165" i="1"/>
  <c r="S7089" i="1"/>
  <c r="S6315" i="1"/>
  <c r="S7175" i="1"/>
  <c r="S6919" i="1"/>
  <c r="T6919" i="1" s="1"/>
  <c r="S6805" i="1"/>
  <c r="T6805" i="1" s="1"/>
  <c r="S6323" i="1"/>
  <c r="S4167" i="1"/>
  <c r="S3403" i="1"/>
  <c r="T3403" i="1" s="1"/>
  <c r="S5609" i="1"/>
  <c r="S6324" i="1"/>
  <c r="S6322" i="1"/>
  <c r="S7073" i="1"/>
  <c r="S5700" i="1"/>
  <c r="S7035" i="1"/>
  <c r="S6329" i="1"/>
  <c r="S7018" i="1"/>
  <c r="T7018" i="1" s="1"/>
  <c r="S5552" i="1"/>
  <c r="S2151" i="1"/>
  <c r="S7294" i="1"/>
  <c r="S6692" i="1"/>
  <c r="T6692" i="1" s="1"/>
  <c r="S7246" i="1"/>
  <c r="S7383" i="1"/>
  <c r="S2139" i="1"/>
  <c r="S6763" i="1"/>
  <c r="S4548" i="1"/>
  <c r="S3840" i="1"/>
  <c r="S6754" i="1"/>
  <c r="S6915" i="1"/>
  <c r="T6915" i="1" s="1"/>
  <c r="S7125" i="1"/>
  <c r="T7125" i="1" s="1"/>
  <c r="S7479" i="1"/>
  <c r="S1769" i="1"/>
  <c r="S4581" i="1"/>
  <c r="T4581" i="1" s="1"/>
  <c r="S4335" i="1"/>
  <c r="S6781" i="1"/>
  <c r="S7148" i="1"/>
  <c r="S1994" i="1"/>
  <c r="S6798" i="1"/>
  <c r="S7157" i="1"/>
  <c r="S519" i="1"/>
  <c r="S9199" i="1"/>
  <c r="T9199" i="1" s="1"/>
  <c r="S6976" i="1"/>
  <c r="T6976" i="1" s="1"/>
  <c r="S6873" i="1"/>
  <c r="S5604" i="1"/>
  <c r="S301" i="1"/>
  <c r="T301" i="1" s="1"/>
  <c r="S4836" i="1"/>
  <c r="S4642" i="1"/>
  <c r="S4458" i="1"/>
  <c r="S7441" i="1"/>
  <c r="S7241" i="1"/>
  <c r="S4485" i="1"/>
  <c r="S6941" i="1"/>
  <c r="S3943" i="1"/>
  <c r="T3943" i="1" s="1"/>
  <c r="S4607" i="1"/>
  <c r="T4607" i="1" s="1"/>
  <c r="S4761" i="1"/>
  <c r="S5802" i="1"/>
  <c r="S5801" i="1"/>
  <c r="T5801" i="1" s="1"/>
  <c r="S4423" i="1"/>
  <c r="S3150" i="1"/>
  <c r="S7116" i="1"/>
  <c r="S7212" i="1"/>
  <c r="S6580" i="1"/>
  <c r="S3934" i="1"/>
  <c r="S2178" i="1"/>
  <c r="S9155" i="1"/>
  <c r="T9155" i="1" s="1"/>
  <c r="S6642" i="1"/>
  <c r="T6642" i="1" s="1"/>
  <c r="S320" i="1"/>
  <c r="S438" i="1"/>
  <c r="S436" i="1"/>
  <c r="T436" i="1" s="1"/>
  <c r="S2001" i="1"/>
  <c r="S431" i="1"/>
  <c r="S434" i="1"/>
  <c r="S7109" i="1"/>
  <c r="S6751" i="1"/>
  <c r="S2059" i="1"/>
  <c r="S9216" i="1"/>
  <c r="S4858" i="1"/>
  <c r="T4858" i="1" s="1"/>
  <c r="S6797" i="1"/>
  <c r="T6797" i="1" s="1"/>
  <c r="S7544" i="1"/>
  <c r="S4615" i="1"/>
  <c r="S362" i="1"/>
  <c r="T362" i="1" s="1"/>
  <c r="S5622" i="1"/>
  <c r="S9225" i="1"/>
  <c r="S2361" i="1"/>
  <c r="S5463" i="1"/>
  <c r="S5741" i="1"/>
  <c r="S5656" i="1"/>
  <c r="S2133" i="1"/>
  <c r="S7187" i="1"/>
  <c r="S7325" i="1"/>
  <c r="S5654" i="1"/>
  <c r="S7363" i="1"/>
  <c r="S3669" i="1"/>
  <c r="T3669" i="1" s="1"/>
  <c r="S563" i="1"/>
  <c r="S5946" i="1"/>
  <c r="S8881" i="1"/>
  <c r="S7545" i="1"/>
  <c r="S8852" i="1"/>
  <c r="S8847" i="1"/>
  <c r="S5733" i="1"/>
  <c r="S6578" i="1"/>
  <c r="T6578" i="1" s="1"/>
  <c r="S7530" i="1"/>
  <c r="T7530" i="1" s="1"/>
  <c r="S8873" i="1"/>
  <c r="S5720" i="1"/>
  <c r="S5057" i="1"/>
  <c r="T5057" i="1" s="1"/>
  <c r="S6599" i="1"/>
  <c r="S4463" i="1"/>
  <c r="S1258" i="1"/>
  <c r="S7326" i="1"/>
  <c r="S6593" i="1"/>
  <c r="S5947" i="1"/>
  <c r="S4601" i="1"/>
  <c r="S8860" i="1"/>
  <c r="T8860" i="1" s="1"/>
  <c r="S8845" i="1"/>
  <c r="T8845" i="1" s="1"/>
  <c r="S7498" i="1"/>
  <c r="S1758" i="1"/>
  <c r="S7504" i="1"/>
  <c r="T7504" i="1" s="1"/>
  <c r="S3721" i="1"/>
  <c r="S4690" i="1"/>
  <c r="S6590" i="1"/>
  <c r="S6603" i="1"/>
  <c r="S8851" i="1"/>
  <c r="S8831" i="1"/>
  <c r="S7507" i="1"/>
  <c r="S447" i="1"/>
  <c r="T447" i="1" s="1"/>
  <c r="S6604" i="1"/>
  <c r="T6604" i="1" s="1"/>
  <c r="S2261" i="1"/>
  <c r="S6589" i="1"/>
  <c r="S7529" i="1"/>
  <c r="T7529" i="1" s="1"/>
  <c r="S2154" i="1"/>
  <c r="S4183" i="1"/>
  <c r="S6566" i="1"/>
  <c r="S8855" i="1"/>
  <c r="S6588" i="1"/>
  <c r="S8204" i="1"/>
  <c r="S3717" i="1"/>
  <c r="S6624" i="1"/>
  <c r="T6624" i="1" s="1"/>
  <c r="S7497" i="1"/>
  <c r="S8864" i="1"/>
  <c r="S5651" i="1"/>
  <c r="S8861" i="1"/>
  <c r="T8861" i="1" s="1"/>
  <c r="S3170" i="1"/>
  <c r="S4857" i="1"/>
  <c r="S6602" i="1"/>
  <c r="S1492" i="1"/>
  <c r="S1491" i="1"/>
  <c r="S7508" i="1"/>
  <c r="S7509" i="1"/>
  <c r="S7501" i="1"/>
  <c r="T7501" i="1" s="1"/>
  <c r="S7500" i="1"/>
  <c r="T7500" i="1" s="1"/>
  <c r="S4506" i="1"/>
  <c r="S7493" i="1"/>
  <c r="S7524" i="1"/>
  <c r="T7524" i="1" s="1"/>
  <c r="S6597" i="1"/>
  <c r="S5478" i="1"/>
  <c r="S3723" i="1"/>
  <c r="S5349" i="1"/>
  <c r="S7527" i="1"/>
  <c r="S7528" i="1"/>
  <c r="S1781" i="1"/>
  <c r="S7512" i="1"/>
  <c r="T7512" i="1" s="1"/>
  <c r="S7513" i="1"/>
  <c r="T7513" i="1" s="1"/>
  <c r="S4805" i="1"/>
  <c r="S7552" i="1"/>
  <c r="S8147" i="1"/>
  <c r="T8147" i="1" s="1"/>
  <c r="S8172" i="1"/>
  <c r="S8004" i="1"/>
  <c r="S8061" i="1"/>
  <c r="S8095" i="1"/>
  <c r="S8124" i="1"/>
  <c r="S1294" i="1"/>
  <c r="S7814" i="1"/>
  <c r="S8598" i="1"/>
  <c r="S7948" i="1"/>
  <c r="S8090" i="1"/>
  <c r="T8090" i="1" s="1"/>
  <c r="S7844" i="1"/>
  <c r="S8034" i="1"/>
  <c r="T8034" i="1" s="1"/>
  <c r="S8044" i="1"/>
  <c r="S1613" i="1"/>
  <c r="S3330" i="1"/>
  <c r="S8192" i="1"/>
  <c r="S745" i="1"/>
  <c r="S8024" i="1"/>
  <c r="S2302" i="1"/>
  <c r="S1586" i="1"/>
  <c r="S4441" i="1"/>
  <c r="S8226" i="1"/>
  <c r="S8407" i="1"/>
  <c r="S5086" i="1"/>
  <c r="T5086" i="1" s="1"/>
  <c r="S1612" i="1"/>
  <c r="S1960" i="1"/>
  <c r="S6470" i="1"/>
  <c r="S6473" i="1"/>
  <c r="S2796" i="1"/>
  <c r="S3507" i="1"/>
  <c r="S3066" i="1"/>
  <c r="S3204" i="1"/>
  <c r="S5127" i="1"/>
  <c r="S5056" i="1"/>
  <c r="S4918" i="1"/>
  <c r="S4972" i="1"/>
  <c r="T4972" i="1" s="1"/>
  <c r="S4998" i="1"/>
  <c r="S5016" i="1"/>
  <c r="S5240" i="1"/>
  <c r="S5666" i="1"/>
  <c r="S5737" i="1"/>
  <c r="S2563" i="1"/>
  <c r="S1562" i="1"/>
  <c r="S2568" i="1"/>
  <c r="S8120" i="1"/>
  <c r="S8127" i="1"/>
  <c r="S8167" i="1"/>
  <c r="S8166" i="1"/>
  <c r="T8166" i="1" s="1"/>
  <c r="S2753" i="1"/>
  <c r="S7923" i="1"/>
  <c r="S8023" i="1"/>
  <c r="S1468" i="1"/>
  <c r="S1145" i="1"/>
  <c r="S315" i="1"/>
  <c r="S5248" i="1"/>
  <c r="S2516" i="1"/>
  <c r="S7158" i="1"/>
  <c r="S1170" i="1"/>
  <c r="S3620" i="1"/>
  <c r="S824" i="1"/>
  <c r="T824" i="1" s="1"/>
  <c r="S4955" i="1"/>
  <c r="S8242" i="1"/>
  <c r="S5255" i="1"/>
  <c r="S3235" i="1"/>
  <c r="S4789" i="1"/>
  <c r="S7195" i="1"/>
  <c r="S3242" i="1"/>
  <c r="S781" i="1"/>
  <c r="S4453" i="1"/>
  <c r="S3017" i="1"/>
  <c r="S4511" i="1"/>
  <c r="S1099" i="1"/>
  <c r="T1099" i="1" s="1"/>
  <c r="S1977" i="1"/>
  <c r="S3405" i="1"/>
  <c r="S875" i="1"/>
  <c r="S874" i="1"/>
  <c r="S8021" i="1"/>
  <c r="S8022" i="1"/>
  <c r="S977" i="1"/>
  <c r="S7759" i="1"/>
  <c r="S1057" i="1"/>
  <c r="S2181" i="1"/>
  <c r="S8193" i="1"/>
  <c r="S1242" i="1"/>
  <c r="T1242" i="1" s="1"/>
  <c r="S1526" i="1"/>
  <c r="S8038" i="1"/>
  <c r="S9382" i="1"/>
  <c r="S5573" i="1"/>
  <c r="S2811" i="1"/>
  <c r="S327" i="1"/>
  <c r="S328" i="1"/>
  <c r="S2771" i="1"/>
  <c r="S2057" i="1"/>
  <c r="S3799" i="1"/>
  <c r="S7002" i="1"/>
  <c r="S1627" i="1"/>
  <c r="T1627" i="1" s="1"/>
  <c r="S2223" i="1"/>
  <c r="S1149" i="1"/>
  <c r="S2637" i="1"/>
  <c r="S4734" i="1"/>
  <c r="S5991" i="1"/>
  <c r="S6005" i="1"/>
  <c r="S1588" i="1"/>
  <c r="S2829" i="1"/>
  <c r="S2123" i="1"/>
  <c r="S5565" i="1"/>
  <c r="S3167" i="1"/>
  <c r="S3168" i="1"/>
  <c r="T3168" i="1" s="1"/>
  <c r="S2231" i="1"/>
  <c r="S2228" i="1"/>
  <c r="S4318" i="1"/>
  <c r="S1558" i="1"/>
  <c r="S1559" i="1"/>
  <c r="S7816" i="1"/>
  <c r="S4960" i="1"/>
  <c r="S7675" i="1"/>
  <c r="S3889" i="1"/>
  <c r="S3890" i="1"/>
  <c r="S5280" i="1"/>
  <c r="S3293" i="1"/>
  <c r="T3293" i="1" s="1"/>
  <c r="S1047" i="1"/>
  <c r="S3431" i="1"/>
  <c r="S3432" i="1"/>
  <c r="S3361" i="1"/>
  <c r="S3950" i="1"/>
  <c r="S4108" i="1"/>
  <c r="S4013" i="1"/>
  <c r="S6126" i="1"/>
  <c r="S6779" i="1"/>
  <c r="S8189" i="1"/>
  <c r="S2602" i="1"/>
  <c r="S7702" i="1"/>
  <c r="T7702" i="1" s="1"/>
  <c r="S2086" i="1"/>
  <c r="S5907" i="1"/>
  <c r="S4934" i="1"/>
  <c r="S5342" i="1"/>
  <c r="S652" i="1"/>
  <c r="S5808" i="1"/>
  <c r="S1886" i="1"/>
  <c r="S8413" i="1"/>
  <c r="S2172" i="1"/>
  <c r="S3891" i="1"/>
  <c r="S3492" i="1"/>
  <c r="S789" i="1"/>
  <c r="T789" i="1" s="1"/>
  <c r="S8017" i="1"/>
  <c r="S8546" i="1"/>
  <c r="S5088" i="1"/>
  <c r="S1284" i="1"/>
  <c r="S6539" i="1"/>
  <c r="S6410" i="1"/>
  <c r="S873" i="1"/>
  <c r="S1356" i="1"/>
  <c r="S987" i="1"/>
  <c r="S7622" i="1"/>
  <c r="S625" i="1"/>
  <c r="S8013" i="1"/>
  <c r="T8013" i="1" s="1"/>
  <c r="S1288" i="1"/>
  <c r="S2542" i="1"/>
  <c r="S2543" i="1"/>
  <c r="S1157" i="1"/>
  <c r="S7983" i="1"/>
  <c r="S3698" i="1"/>
  <c r="S2681" i="1"/>
  <c r="S2364" i="1"/>
  <c r="S1332" i="1"/>
  <c r="S4177" i="1"/>
  <c r="S4176" i="1"/>
  <c r="S2017" i="1"/>
  <c r="T2017" i="1" s="1"/>
  <c r="S2219" i="1"/>
  <c r="S1401" i="1"/>
  <c r="S1951" i="1"/>
  <c r="S1058" i="1"/>
  <c r="S4828" i="1"/>
  <c r="S4372" i="1"/>
  <c r="S788" i="1"/>
  <c r="S6036" i="1"/>
  <c r="S1899" i="1"/>
  <c r="S5683" i="1"/>
  <c r="S3024" i="1"/>
  <c r="S8470" i="1"/>
  <c r="T8470" i="1" s="1"/>
  <c r="S3542" i="1"/>
  <c r="S1311" i="1"/>
  <c r="S5648" i="1"/>
  <c r="S5180" i="1"/>
  <c r="S3078" i="1"/>
  <c r="S938" i="1"/>
  <c r="S3359" i="1"/>
  <c r="S8634" i="1"/>
  <c r="S2138" i="1"/>
  <c r="S896" i="1"/>
  <c r="S704" i="1"/>
  <c r="S1473" i="1"/>
  <c r="T1473" i="1" s="1"/>
  <c r="S526" i="1"/>
  <c r="S9016" i="1"/>
  <c r="S9361" i="1"/>
  <c r="S6515" i="1"/>
  <c r="S8268" i="1"/>
  <c r="S8262" i="1"/>
  <c r="S3377" i="1"/>
  <c r="S2764" i="1"/>
  <c r="S2610" i="1"/>
  <c r="S3069" i="1"/>
  <c r="S801" i="1"/>
  <c r="S2843" i="1"/>
  <c r="T2843" i="1" s="1"/>
  <c r="S4653" i="1"/>
  <c r="S2179" i="1"/>
  <c r="S8213" i="1"/>
  <c r="S2120" i="1"/>
  <c r="S3619" i="1"/>
  <c r="S1849" i="1"/>
  <c r="S3133" i="1"/>
  <c r="S8142" i="1"/>
  <c r="S4966" i="1"/>
  <c r="S4967" i="1"/>
  <c r="S4380" i="1"/>
  <c r="S3896" i="1"/>
  <c r="T3896" i="1" s="1"/>
  <c r="S3678" i="1"/>
  <c r="S1402" i="1"/>
  <c r="S3364" i="1"/>
  <c r="S3510" i="1"/>
  <c r="S4261" i="1"/>
  <c r="S8630" i="1"/>
  <c r="S7860" i="1"/>
  <c r="S5013" i="1"/>
  <c r="S2551" i="1"/>
  <c r="S979" i="1"/>
  <c r="S3634" i="1"/>
  <c r="S7623" i="1"/>
  <c r="T7623" i="1" s="1"/>
  <c r="S752" i="1"/>
  <c r="S1947" i="1"/>
  <c r="S7626" i="1"/>
  <c r="S4329" i="1"/>
  <c r="S4780" i="1"/>
  <c r="S6149" i="1"/>
  <c r="S1734" i="1"/>
  <c r="S4988" i="1"/>
  <c r="S2216" i="1"/>
  <c r="S3675" i="1"/>
  <c r="S8123" i="1"/>
  <c r="S693" i="1"/>
  <c r="T693" i="1" s="1"/>
  <c r="S1220" i="1"/>
  <c r="S4039" i="1"/>
  <c r="S1088" i="1"/>
  <c r="S3137" i="1"/>
  <c r="S628" i="1"/>
  <c r="S8214" i="1"/>
  <c r="S8607" i="1"/>
  <c r="S3258" i="1"/>
  <c r="S2392" i="1"/>
  <c r="S8836" i="1"/>
  <c r="S1393" i="1"/>
  <c r="S3172" i="1"/>
  <c r="T3172" i="1" s="1"/>
  <c r="S9069" i="1"/>
  <c r="S949" i="1"/>
  <c r="S2381" i="1"/>
  <c r="S3081" i="1"/>
  <c r="S7988" i="1"/>
  <c r="S1082" i="1"/>
  <c r="S3539" i="1"/>
  <c r="S8342" i="1"/>
  <c r="S2366" i="1"/>
  <c r="S3445" i="1"/>
  <c r="S3029" i="1"/>
  <c r="S8037" i="1"/>
  <c r="T8037" i="1" s="1"/>
  <c r="S4232" i="1"/>
  <c r="S2716" i="1"/>
  <c r="S3538" i="1"/>
  <c r="S1655" i="1"/>
  <c r="S1990" i="1"/>
  <c r="S688" i="1"/>
  <c r="S4594" i="1"/>
  <c r="S2451" i="1"/>
  <c r="S1295" i="1"/>
  <c r="S8031" i="1"/>
  <c r="S8241" i="1"/>
  <c r="S2198" i="1"/>
  <c r="T2198" i="1" s="1"/>
  <c r="S8587" i="1"/>
  <c r="S8588" i="1"/>
  <c r="S3205" i="1"/>
  <c r="S2164" i="1"/>
  <c r="S9379" i="1"/>
  <c r="S2483" i="1"/>
  <c r="S2545" i="1"/>
  <c r="S1839" i="1"/>
  <c r="S2780" i="1"/>
  <c r="S5846" i="1"/>
  <c r="S1090" i="1"/>
  <c r="S6286" i="1"/>
  <c r="T6286" i="1" s="1"/>
  <c r="S6540" i="1"/>
  <c r="S4841" i="1"/>
  <c r="S1343" i="1"/>
  <c r="S8524" i="1"/>
  <c r="S1583" i="1"/>
  <c r="S8041" i="1"/>
  <c r="S2131" i="1"/>
  <c r="S3372" i="1"/>
  <c r="S3140" i="1"/>
  <c r="S2758" i="1"/>
  <c r="S3198" i="1"/>
  <c r="S4842" i="1"/>
  <c r="T4842" i="1" s="1"/>
  <c r="S3687" i="1"/>
  <c r="S3302" i="1"/>
  <c r="S3344" i="1"/>
  <c r="S5480" i="1"/>
  <c r="S3912" i="1"/>
  <c r="S7496" i="1"/>
  <c r="S4087" i="1"/>
  <c r="S1564" i="1"/>
  <c r="S1878" i="1"/>
  <c r="S8525" i="1"/>
  <c r="S4777" i="1"/>
  <c r="S2817" i="1"/>
  <c r="T2817" i="1" s="1"/>
  <c r="S7790" i="1"/>
  <c r="S7919" i="1"/>
  <c r="S7920" i="1"/>
  <c r="S668" i="1"/>
  <c r="S2805" i="1"/>
  <c r="S2806" i="1"/>
  <c r="S8555" i="1"/>
  <c r="S667" i="1"/>
  <c r="S666" i="1"/>
  <c r="S5456" i="1"/>
  <c r="S1247" i="1"/>
  <c r="S887" i="1"/>
  <c r="T887" i="1" s="1"/>
  <c r="S4240" i="1"/>
  <c r="S3749" i="1"/>
  <c r="S241" i="1"/>
  <c r="S1893" i="1"/>
  <c r="S1894" i="1"/>
  <c r="S585" i="1"/>
  <c r="S8141" i="1"/>
  <c r="S2098" i="1"/>
  <c r="S2136" i="1"/>
  <c r="S2549" i="1"/>
  <c r="S1589" i="1"/>
  <c r="S8125" i="1"/>
  <c r="T8125" i="1" s="1"/>
  <c r="S7874" i="1"/>
  <c r="S460" i="1"/>
  <c r="S594" i="1"/>
  <c r="S3259" i="1"/>
  <c r="S2966" i="1"/>
  <c r="S7984" i="1"/>
  <c r="S3852" i="1"/>
  <c r="S1921" i="1"/>
  <c r="S8489" i="1"/>
  <c r="S1554" i="1"/>
  <c r="S2224" i="1"/>
  <c r="S8487" i="1"/>
  <c r="T8487" i="1" s="1"/>
  <c r="S6004" i="1"/>
  <c r="S1496" i="1"/>
  <c r="S7839" i="1"/>
  <c r="S8007" i="1"/>
  <c r="S8442" i="1"/>
  <c r="S8282" i="1"/>
  <c r="S8640" i="1"/>
  <c r="S8645" i="1"/>
  <c r="S4775" i="1"/>
  <c r="S7407" i="1"/>
  <c r="S8338" i="1"/>
  <c r="S714" i="1"/>
  <c r="T714" i="1" s="1"/>
  <c r="S230" i="1"/>
  <c r="S2475" i="1"/>
  <c r="S1187" i="1"/>
  <c r="S932" i="1"/>
  <c r="S7922" i="1"/>
  <c r="S1210" i="1"/>
  <c r="S1582" i="1"/>
  <c r="S1340" i="1"/>
  <c r="S1569" i="1"/>
  <c r="S7717" i="1"/>
  <c r="S242" i="1"/>
  <c r="S2795" i="1"/>
  <c r="T2795" i="1" s="1"/>
  <c r="S7997" i="1"/>
  <c r="S4944" i="1"/>
  <c r="S1211" i="1"/>
  <c r="S6542" i="1"/>
  <c r="S3679" i="1"/>
  <c r="S3394" i="1"/>
  <c r="S3373" i="1"/>
  <c r="S2460" i="1"/>
  <c r="S4033" i="1"/>
  <c r="S1579" i="1"/>
  <c r="S1624" i="1"/>
  <c r="S1024" i="1"/>
  <c r="T1024" i="1" s="1"/>
  <c r="S3925" i="1"/>
  <c r="S5287" i="1"/>
  <c r="S2687" i="1"/>
  <c r="S1054" i="1"/>
  <c r="S2969" i="1"/>
  <c r="S4282" i="1"/>
  <c r="S4283" i="1"/>
  <c r="S3727" i="1"/>
  <c r="S8498" i="1"/>
  <c r="S2124" i="1"/>
  <c r="S5646" i="1"/>
  <c r="S992" i="1"/>
  <c r="T992" i="1" s="1"/>
  <c r="S5518" i="1"/>
  <c r="S3013" i="1"/>
  <c r="S3284" i="1"/>
  <c r="S617" i="1"/>
  <c r="S2891" i="1"/>
  <c r="S588" i="1"/>
  <c r="S601" i="1"/>
  <c r="S228" i="1"/>
  <c r="S968" i="1"/>
  <c r="S5143" i="1"/>
  <c r="S4212" i="1"/>
  <c r="S1109" i="1"/>
  <c r="T1109" i="1" s="1"/>
  <c r="S3676" i="1"/>
  <c r="S7926" i="1"/>
  <c r="S5186" i="1"/>
  <c r="S813" i="1"/>
  <c r="S1144" i="1"/>
  <c r="S3476" i="1"/>
  <c r="S7900" i="1"/>
  <c r="S8553" i="1"/>
  <c r="S1889" i="1"/>
  <c r="S3209" i="1"/>
  <c r="S9405" i="1"/>
  <c r="S7405" i="1"/>
  <c r="T7405" i="1" s="1"/>
  <c r="S6165" i="1"/>
  <c r="S8529" i="1"/>
  <c r="S8514" i="1"/>
  <c r="S2797" i="1"/>
  <c r="S7788" i="1"/>
  <c r="S7789" i="1"/>
  <c r="S1877" i="1"/>
  <c r="S2252" i="1"/>
  <c r="S1684" i="1"/>
  <c r="S997" i="1"/>
  <c r="S2719" i="1"/>
  <c r="S2708" i="1"/>
  <c r="T2708" i="1" s="1"/>
  <c r="S2557" i="1"/>
  <c r="T2557" i="1" s="1"/>
  <c r="S4803" i="1"/>
  <c r="S2554" i="1"/>
  <c r="S6516" i="1"/>
  <c r="S577" i="1"/>
  <c r="S4330" i="1"/>
  <c r="S4005" i="1"/>
  <c r="S1275" i="1"/>
  <c r="S4623" i="1"/>
  <c r="S2320" i="1"/>
  <c r="S7991" i="1"/>
  <c r="S3367" i="1"/>
  <c r="T3367" i="1" s="1"/>
  <c r="S8006" i="1"/>
  <c r="T8006" i="1" s="1"/>
  <c r="S3719" i="1"/>
  <c r="S592" i="1"/>
  <c r="S3161" i="1"/>
  <c r="S1084" i="1"/>
  <c r="S1389" i="1"/>
  <c r="S4606" i="1"/>
  <c r="S7909" i="1"/>
  <c r="S3770" i="1"/>
  <c r="S8310" i="1"/>
  <c r="S8307" i="1"/>
  <c r="S7606" i="1"/>
  <c r="T7606" i="1" s="1"/>
  <c r="S7692" i="1"/>
  <c r="T7692" i="1" s="1"/>
  <c r="S7593" i="1"/>
  <c r="S7634" i="1"/>
  <c r="S8319" i="1"/>
  <c r="S7577" i="1"/>
  <c r="S4758" i="1"/>
  <c r="S1445" i="1"/>
  <c r="S7695" i="1"/>
  <c r="S7668" i="1"/>
  <c r="S926" i="1"/>
  <c r="S3567" i="1"/>
  <c r="S2899" i="1"/>
  <c r="T2899" i="1" s="1"/>
  <c r="S1449" i="1"/>
  <c r="S2850" i="1"/>
  <c r="S5363" i="1"/>
  <c r="S3145" i="1"/>
  <c r="S7627" i="1"/>
  <c r="S1128" i="1"/>
  <c r="S2611" i="1"/>
  <c r="S1860" i="1"/>
  <c r="S1837" i="1"/>
  <c r="S8263" i="1"/>
  <c r="S7710" i="1"/>
  <c r="S8267" i="1"/>
  <c r="T8267" i="1" s="1"/>
  <c r="S2968" i="1"/>
  <c r="S3007" i="1"/>
  <c r="S8018" i="1"/>
  <c r="S7431" i="1"/>
  <c r="S462" i="1"/>
  <c r="S8014" i="1"/>
  <c r="S1844" i="1"/>
  <c r="S8497" i="1"/>
  <c r="S2363" i="1"/>
  <c r="S7742" i="1"/>
  <c r="S225" i="1"/>
  <c r="S939" i="1"/>
  <c r="T939" i="1" s="1"/>
  <c r="S5187" i="1"/>
  <c r="S3249" i="1"/>
  <c r="S8005" i="1"/>
  <c r="S8126" i="1"/>
  <c r="S8291" i="1"/>
  <c r="S8290" i="1"/>
  <c r="S8157" i="1"/>
  <c r="S1307" i="1"/>
  <c r="S4774" i="1"/>
  <c r="S1800" i="1"/>
  <c r="S7967" i="1"/>
  <c r="S2021" i="1"/>
  <c r="T2021" i="1" s="1"/>
  <c r="S8029" i="1"/>
  <c r="S634" i="1"/>
  <c r="S5608" i="1"/>
  <c r="S3618" i="1"/>
  <c r="S1369" i="1"/>
  <c r="S7785" i="1"/>
  <c r="S5602" i="1"/>
  <c r="S5142" i="1"/>
  <c r="S8297" i="1"/>
  <c r="S4614" i="1"/>
  <c r="S4763" i="1"/>
  <c r="S7706" i="1"/>
  <c r="T7706" i="1" s="1"/>
  <c r="S8128" i="1"/>
  <c r="S3876" i="1"/>
  <c r="S8261" i="1"/>
  <c r="S4962" i="1"/>
  <c r="S4872" i="1"/>
  <c r="S8071" i="1"/>
  <c r="S279" i="1"/>
  <c r="S8140" i="1"/>
  <c r="S6105" i="1"/>
  <c r="S7978" i="1"/>
  <c r="S6177" i="1"/>
  <c r="S683" i="1"/>
  <c r="T683" i="1" s="1"/>
  <c r="S7912" i="1"/>
  <c r="S3308" i="1"/>
  <c r="S2571" i="1"/>
  <c r="S8643" i="1"/>
  <c r="S8614" i="1"/>
  <c r="S7995" i="1"/>
  <c r="S8218" i="1"/>
  <c r="S3233" i="1"/>
  <c r="S3590" i="1"/>
  <c r="S3451" i="1"/>
  <c r="S1097" i="1"/>
  <c r="S7707" i="1"/>
  <c r="T7707" i="1" s="1"/>
  <c r="S7703" i="1"/>
  <c r="T7703" i="1" s="1"/>
  <c r="S2269" i="1"/>
  <c r="S841" i="1"/>
  <c r="S7700" i="1"/>
  <c r="S5106" i="1"/>
  <c r="S7672" i="1"/>
  <c r="S1873" i="1"/>
  <c r="S1741" i="1"/>
  <c r="S4215" i="1"/>
  <c r="S8176" i="1"/>
  <c r="S4929" i="1"/>
  <c r="S928" i="1"/>
  <c r="T928" i="1" s="1"/>
  <c r="S1881" i="1"/>
  <c r="S8040" i="1"/>
  <c r="S8542" i="1"/>
  <c r="S1931" i="1"/>
  <c r="S4160" i="1"/>
  <c r="S2297" i="1"/>
  <c r="S583" i="1"/>
  <c r="S3452" i="1"/>
  <c r="S2801" i="1"/>
  <c r="S8495" i="1"/>
  <c r="S5468" i="1"/>
  <c r="S3183" i="1"/>
  <c r="T3183" i="1" s="1"/>
  <c r="S2326" i="1"/>
  <c r="T2326" i="1" s="1"/>
  <c r="S7787" i="1"/>
  <c r="S3622" i="1"/>
  <c r="S6106" i="1"/>
  <c r="S1467" i="1"/>
  <c r="S5673" i="1"/>
  <c r="S8322" i="1"/>
  <c r="S8550" i="1"/>
  <c r="S6199" i="1"/>
  <c r="S8334" i="1"/>
  <c r="S3564" i="1"/>
  <c r="S5077" i="1"/>
  <c r="T5077" i="1" s="1"/>
  <c r="S7771" i="1"/>
  <c r="S2348" i="1"/>
  <c r="S2349" i="1"/>
  <c r="S7958" i="1"/>
  <c r="S3466" i="1"/>
  <c r="S7953" i="1"/>
  <c r="S7938" i="1"/>
  <c r="S7976" i="1"/>
  <c r="S908" i="1"/>
  <c r="S1843" i="1"/>
  <c r="S4230" i="1"/>
  <c r="S3877" i="1"/>
  <c r="T3877" i="1" s="1"/>
  <c r="S8623" i="1"/>
  <c r="S8155" i="1"/>
  <c r="S7881" i="1"/>
  <c r="S7936" i="1"/>
  <c r="S7928" i="1"/>
  <c r="S7927" i="1"/>
  <c r="S7888" i="1"/>
  <c r="S8318" i="1"/>
  <c r="S967" i="1"/>
  <c r="S7637" i="1"/>
  <c r="S8628" i="1"/>
  <c r="S8438" i="1"/>
  <c r="T8438" i="1" s="1"/>
  <c r="S1920" i="1"/>
  <c r="T1920" i="1" s="1"/>
  <c r="S2386" i="1"/>
  <c r="S7422" i="1"/>
  <c r="S8519" i="1"/>
  <c r="S7765" i="1"/>
  <c r="S8211" i="1"/>
  <c r="S7768" i="1"/>
  <c r="S6112" i="1"/>
  <c r="S1040" i="1"/>
  <c r="S8523" i="1"/>
  <c r="S1544" i="1"/>
  <c r="T1544" i="1" s="1"/>
  <c r="S7979" i="1"/>
  <c r="T7979" i="1" s="1"/>
  <c r="S5304" i="1"/>
  <c r="S1884" i="1"/>
  <c r="S7915" i="1"/>
  <c r="S8002" i="1"/>
  <c r="S4539" i="1"/>
  <c r="S7769" i="1"/>
  <c r="S3922" i="1"/>
  <c r="S8055" i="1"/>
  <c r="S1753" i="1"/>
  <c r="S7591" i="1"/>
  <c r="S7694" i="1"/>
  <c r="S439" i="1"/>
  <c r="T439" i="1" s="1"/>
  <c r="S7733" i="1"/>
  <c r="T7733" i="1" s="1"/>
  <c r="S7990" i="1"/>
  <c r="S8114" i="1"/>
  <c r="S8476" i="1"/>
  <c r="S8060" i="1"/>
  <c r="S7770" i="1"/>
  <c r="S7778" i="1"/>
  <c r="S4649" i="1"/>
  <c r="S3914" i="1"/>
  <c r="S7999" i="1"/>
  <c r="S6547" i="1"/>
  <c r="S8296" i="1"/>
  <c r="T8296" i="1" s="1"/>
  <c r="S7605" i="1"/>
  <c r="T7605" i="1" s="1"/>
  <c r="S7620" i="1"/>
  <c r="S4611" i="1"/>
  <c r="S8150" i="1"/>
  <c r="S4061" i="1"/>
  <c r="S1985" i="1"/>
  <c r="S5961" i="1"/>
  <c r="S5960" i="1"/>
  <c r="S3527" i="1"/>
  <c r="S8447" i="1"/>
  <c r="S1593" i="1"/>
  <c r="S2839" i="1"/>
  <c r="T2839" i="1" s="1"/>
  <c r="S2840" i="1"/>
  <c r="T2840" i="1" s="1"/>
  <c r="S2835" i="1"/>
  <c r="S2881" i="1"/>
  <c r="T2881" i="1" s="1"/>
  <c r="S353" i="1"/>
  <c r="S280" i="1"/>
  <c r="S281" i="1"/>
  <c r="S293" i="1"/>
  <c r="S294" i="1"/>
  <c r="S238" i="1"/>
  <c r="S1580" i="1"/>
  <c r="S233" i="1"/>
  <c r="S6551" i="1"/>
  <c r="T6551" i="1" s="1"/>
  <c r="S2523" i="1"/>
  <c r="T2523" i="1" s="1"/>
  <c r="S1189" i="1"/>
  <c r="T1189" i="1" s="1"/>
  <c r="S748" i="1"/>
  <c r="T748" i="1" s="1"/>
  <c r="S6392" i="1"/>
  <c r="S2658" i="1"/>
  <c r="S2659" i="1"/>
  <c r="S2572" i="1"/>
  <c r="S2343" i="1"/>
  <c r="S9039" i="1"/>
  <c r="S2244" i="1"/>
  <c r="S5865" i="1"/>
  <c r="S509" i="1"/>
  <c r="T509" i="1" s="1"/>
  <c r="S8493" i="1"/>
  <c r="T8493" i="1" s="1"/>
  <c r="S8494" i="1"/>
  <c r="T8494" i="1" s="1"/>
  <c r="S6793" i="1"/>
  <c r="T6793" i="1" s="1"/>
  <c r="S3543" i="1"/>
  <c r="S3544" i="1"/>
  <c r="S3227" i="1"/>
  <c r="S6490" i="1"/>
  <c r="S6491" i="1"/>
  <c r="S4355" i="1"/>
  <c r="S4759" i="1"/>
  <c r="S8944" i="1"/>
  <c r="S2601" i="1"/>
  <c r="T2601" i="1" s="1"/>
  <c r="S2600" i="1"/>
  <c r="T2600" i="1" s="1"/>
  <c r="S4906" i="1"/>
  <c r="T4906" i="1" s="1"/>
  <c r="S9051" i="1"/>
  <c r="T9051" i="1" s="1"/>
  <c r="S8009" i="1"/>
  <c r="S842" i="1"/>
  <c r="S6724" i="1"/>
  <c r="S2663" i="1"/>
  <c r="S1511" i="1"/>
  <c r="S9354" i="1"/>
  <c r="S966" i="1"/>
  <c r="S1076" i="1"/>
  <c r="S8539" i="1"/>
  <c r="T8539" i="1" s="1"/>
  <c r="S3391" i="1"/>
  <c r="T3391" i="1" s="1"/>
  <c r="S3392" i="1"/>
  <c r="T3392" i="1" s="1"/>
  <c r="S889" i="1"/>
  <c r="T889" i="1" s="1"/>
  <c r="S1257" i="1"/>
  <c r="S4036" i="1"/>
  <c r="S1653" i="1"/>
  <c r="S4063" i="1"/>
  <c r="S4064" i="1"/>
  <c r="S4066" i="1"/>
  <c r="S4065" i="1"/>
  <c r="S2528" i="1"/>
  <c r="S2415" i="1"/>
  <c r="T2415" i="1" s="1"/>
  <c r="S2414" i="1"/>
  <c r="S5864" i="1"/>
  <c r="S1786" i="1"/>
  <c r="T1786" i="1" s="1"/>
  <c r="S9070" i="1"/>
  <c r="S2683" i="1"/>
  <c r="S2555" i="1"/>
  <c r="S8047" i="1"/>
  <c r="S3188" i="1"/>
  <c r="S3186" i="1"/>
  <c r="S2122" i="1"/>
  <c r="S2544" i="1"/>
  <c r="S8450" i="1"/>
  <c r="T8450" i="1" s="1"/>
  <c r="S2194" i="1"/>
  <c r="S2022" i="1"/>
  <c r="T2022" i="1" s="1"/>
  <c r="S2978" i="1"/>
  <c r="T2978" i="1" s="1"/>
  <c r="S2126" i="1"/>
  <c r="S5515" i="1"/>
  <c r="S2117" i="1"/>
  <c r="S2292" i="1"/>
  <c r="S4666" i="1"/>
  <c r="S4680" i="1"/>
  <c r="S2158" i="1"/>
  <c r="S2127" i="1"/>
  <c r="S4722" i="1"/>
  <c r="T4722" i="1" s="1"/>
  <c r="S2128" i="1"/>
  <c r="S906" i="1"/>
  <c r="S1717" i="1"/>
  <c r="T1717" i="1" s="1"/>
  <c r="S5269" i="1"/>
  <c r="S5270" i="1"/>
  <c r="S6278" i="1"/>
  <c r="S5909" i="1"/>
  <c r="S5416" i="1"/>
  <c r="S2760" i="1"/>
  <c r="S1231" i="1"/>
  <c r="S5958" i="1"/>
  <c r="S6795" i="1"/>
  <c r="T6795" i="1" s="1"/>
  <c r="S6796" i="1"/>
  <c r="T6796" i="1" s="1"/>
  <c r="S728" i="1"/>
  <c r="S1341" i="1"/>
  <c r="T1341" i="1" s="1"/>
  <c r="S1342" i="1"/>
  <c r="S8571" i="1"/>
  <c r="S1394" i="1"/>
  <c r="S4141" i="1"/>
  <c r="S3541" i="1"/>
  <c r="S2532" i="1"/>
  <c r="S4058" i="1"/>
  <c r="S1740" i="1"/>
  <c r="S3765" i="1"/>
  <c r="T3765" i="1" s="1"/>
  <c r="S1739" i="1"/>
  <c r="T1739" i="1" s="1"/>
  <c r="S2849" i="1"/>
  <c r="T2849" i="1" s="1"/>
  <c r="S695" i="1"/>
  <c r="T695" i="1" s="1"/>
  <c r="S7151" i="1"/>
  <c r="S2187" i="1"/>
  <c r="S780" i="1"/>
  <c r="S3087" i="1"/>
  <c r="S3605" i="1"/>
  <c r="S8633" i="1"/>
  <c r="S4096" i="1"/>
  <c r="S8367" i="1"/>
  <c r="S8421" i="1"/>
  <c r="T8421" i="1" s="1"/>
  <c r="S2273" i="1"/>
  <c r="T2273" i="1" s="1"/>
  <c r="S2814" i="1"/>
  <c r="S2813" i="1"/>
  <c r="T2813" i="1" s="1"/>
  <c r="S8331" i="1"/>
  <c r="S8332" i="1"/>
  <c r="S662" i="1"/>
  <c r="S9078" i="1"/>
  <c r="S4273" i="1"/>
  <c r="S1248" i="1"/>
  <c r="S2995" i="1"/>
  <c r="S2942" i="1"/>
  <c r="S960" i="1"/>
  <c r="T960" i="1" s="1"/>
  <c r="S2724" i="1"/>
  <c r="T2724" i="1" s="1"/>
  <c r="S2217" i="1"/>
  <c r="T2217" i="1" s="1"/>
  <c r="S4081" i="1"/>
  <c r="T4081" i="1" s="1"/>
  <c r="S443" i="1"/>
  <c r="S6890" i="1"/>
  <c r="S6891" i="1"/>
  <c r="S6368" i="1"/>
  <c r="S2188" i="1"/>
  <c r="S4326" i="1"/>
  <c r="S6384" i="1"/>
  <c r="S4902" i="1"/>
  <c r="S4150" i="1"/>
  <c r="T4150" i="1" s="1"/>
  <c r="S7292" i="1"/>
  <c r="T7292" i="1" s="1"/>
  <c r="S7291" i="1"/>
  <c r="T7291" i="1" s="1"/>
  <c r="S6995" i="1"/>
  <c r="T6995" i="1" s="1"/>
  <c r="S1686" i="1"/>
  <c r="S3341" i="1"/>
  <c r="S2129" i="1"/>
  <c r="S7110" i="1"/>
  <c r="S6342" i="1"/>
  <c r="S5219" i="1"/>
  <c r="S7808" i="1"/>
  <c r="S2066" i="1"/>
  <c r="S5599" i="1"/>
  <c r="T5599" i="1" s="1"/>
  <c r="S557" i="1"/>
  <c r="T557" i="1" s="1"/>
  <c r="S5529" i="1"/>
  <c r="T5529" i="1" s="1"/>
  <c r="S4873" i="1"/>
  <c r="S3715" i="1"/>
  <c r="S3346" i="1"/>
  <c r="S8558" i="1"/>
  <c r="S4897" i="1"/>
  <c r="S7198" i="1"/>
  <c r="S4208" i="1"/>
  <c r="S3708" i="1"/>
  <c r="S3774" i="1"/>
  <c r="S2211" i="1"/>
  <c r="T2211" i="1" s="1"/>
  <c r="S3918" i="1"/>
  <c r="S4699" i="1"/>
  <c r="T4699" i="1" s="1"/>
  <c r="S1078" i="1"/>
  <c r="T1078" i="1" s="1"/>
  <c r="S1285" i="1"/>
  <c r="S2062" i="1"/>
  <c r="S1186" i="1"/>
  <c r="S3435" i="1"/>
  <c r="S1051" i="1"/>
  <c r="S5995" i="1"/>
  <c r="S8279" i="1"/>
  <c r="S2674" i="1"/>
  <c r="S956" i="1"/>
  <c r="T956" i="1" s="1"/>
  <c r="S5212" i="1"/>
  <c r="T5212" i="1" s="1"/>
  <c r="S2482" i="1"/>
  <c r="T2482" i="1" s="1"/>
  <c r="S6273" i="1"/>
  <c r="T6273" i="1" s="1"/>
  <c r="S4098" i="1"/>
  <c r="S3061" i="1"/>
  <c r="S4035" i="1"/>
  <c r="S3092" i="1"/>
  <c r="S8622" i="1"/>
  <c r="S549" i="1"/>
  <c r="S6068" i="1"/>
  <c r="S2240" i="1"/>
  <c r="S6160" i="1"/>
  <c r="T6160" i="1" s="1"/>
  <c r="S6237" i="1"/>
  <c r="T6237" i="1" s="1"/>
  <c r="S4210" i="1"/>
  <c r="T4210" i="1" s="1"/>
  <c r="S6129" i="1"/>
  <c r="T6129" i="1" s="1"/>
  <c r="S4502" i="1"/>
  <c r="S4500" i="1"/>
  <c r="S2541" i="1"/>
  <c r="S3895" i="1"/>
  <c r="S619" i="1"/>
  <c r="S4383" i="1"/>
  <c r="S5814" i="1"/>
  <c r="S5830" i="1"/>
  <c r="S5847" i="1"/>
  <c r="T5847" i="1" s="1"/>
  <c r="S1150" i="1"/>
  <c r="T1150" i="1" s="1"/>
  <c r="S1125" i="1"/>
  <c r="T1125" i="1" s="1"/>
  <c r="S3034" i="1"/>
  <c r="T3034" i="1" s="1"/>
  <c r="S3033" i="1"/>
  <c r="S1045" i="1"/>
  <c r="S5178" i="1"/>
  <c r="S6674" i="1"/>
  <c r="S2289" i="1"/>
  <c r="S3390" i="1"/>
  <c r="S5125" i="1"/>
  <c r="S5469" i="1"/>
  <c r="S5166" i="1"/>
  <c r="T5166" i="1" s="1"/>
  <c r="S8986" i="1"/>
  <c r="T8986" i="1" s="1"/>
  <c r="S8985" i="1"/>
  <c r="T8985" i="1" s="1"/>
  <c r="S5406" i="1"/>
  <c r="T5406" i="1" s="1"/>
  <c r="S888" i="1"/>
  <c r="S1064" i="1"/>
  <c r="S827" i="1"/>
  <c r="S6730" i="1"/>
  <c r="S2331" i="1"/>
  <c r="S5063" i="1"/>
  <c r="S3656" i="1"/>
  <c r="S3657" i="1"/>
  <c r="S2865" i="1"/>
  <c r="T2865" i="1" s="1"/>
  <c r="S5073" i="1"/>
  <c r="T5073" i="1" s="1"/>
  <c r="S2684" i="1"/>
  <c r="T2684" i="1" s="1"/>
  <c r="S3747" i="1"/>
  <c r="T3747" i="1" s="1"/>
  <c r="S1355" i="1"/>
  <c r="S1671" i="1"/>
  <c r="S8000" i="1"/>
  <c r="S1968" i="1"/>
  <c r="S5592" i="1"/>
  <c r="S1439" i="1"/>
  <c r="S2807" i="1"/>
  <c r="S3301" i="1"/>
  <c r="S6153" i="1"/>
  <c r="T6153" i="1" s="1"/>
  <c r="S1939" i="1"/>
  <c r="T1939" i="1" s="1"/>
  <c r="S1121" i="1"/>
  <c r="T1121" i="1" s="1"/>
  <c r="S1266" i="1"/>
  <c r="T1266" i="1" s="1"/>
  <c r="S2913" i="1"/>
  <c r="S6274" i="1"/>
  <c r="S4443" i="1"/>
  <c r="S2220" i="1"/>
  <c r="S2991" i="1"/>
  <c r="S2990" i="1"/>
  <c r="S2989" i="1"/>
  <c r="S2992" i="1"/>
  <c r="S278" i="1"/>
  <c r="T278" i="1" s="1"/>
  <c r="S3450" i="1"/>
  <c r="T3450" i="1" s="1"/>
  <c r="S3009" i="1"/>
  <c r="T3009" i="1" s="1"/>
  <c r="S2731" i="1"/>
  <c r="T2731" i="1" s="1"/>
  <c r="S5629" i="1"/>
  <c r="S2064" i="1"/>
  <c r="S3598" i="1"/>
  <c r="S8411" i="1"/>
  <c r="S707" i="1"/>
  <c r="S8503" i="1"/>
  <c r="S3599" i="1"/>
  <c r="S1233" i="1"/>
  <c r="S8619" i="1"/>
  <c r="T8619" i="1" s="1"/>
  <c r="S1997" i="1"/>
  <c r="T1997" i="1" s="1"/>
  <c r="S4041" i="1"/>
  <c r="T4041" i="1" s="1"/>
  <c r="S2036" i="1"/>
  <c r="T2036" i="1" s="1"/>
  <c r="S1223" i="1"/>
  <c r="S3809" i="1"/>
  <c r="S3808" i="1"/>
  <c r="S2026" i="1"/>
  <c r="S2581" i="1"/>
  <c r="S8472" i="1"/>
  <c r="S3456" i="1"/>
  <c r="S2321" i="1"/>
  <c r="S2201" i="1"/>
  <c r="T2201" i="1" s="1"/>
  <c r="S3011" i="1"/>
  <c r="S3878" i="1"/>
  <c r="T3878" i="1" s="1"/>
  <c r="S4753" i="1"/>
  <c r="T4753" i="1" s="1"/>
  <c r="S1260" i="1"/>
  <c r="S3487" i="1"/>
  <c r="S6154" i="1"/>
  <c r="S5714" i="1"/>
  <c r="S8594" i="1"/>
  <c r="S8012" i="1"/>
  <c r="S1278" i="1"/>
  <c r="S6015" i="1"/>
  <c r="S4021" i="1"/>
  <c r="T4021" i="1" s="1"/>
  <c r="S5701" i="1"/>
  <c r="T5701" i="1" s="1"/>
  <c r="S2698" i="1"/>
  <c r="S4084" i="1"/>
  <c r="S1243" i="1"/>
  <c r="S4422" i="1"/>
  <c r="S1168" i="1"/>
  <c r="S6046" i="1"/>
  <c r="S2411" i="1"/>
  <c r="S3938" i="1"/>
  <c r="S7764" i="1"/>
  <c r="S3294" i="1"/>
  <c r="S4132" i="1"/>
  <c r="T4132" i="1" s="1"/>
  <c r="S4334" i="1"/>
  <c r="T4334" i="1" s="1"/>
  <c r="S5626" i="1"/>
  <c r="T5626" i="1" s="1"/>
  <c r="S1909" i="1"/>
  <c r="T1909" i="1" s="1"/>
  <c r="S7184" i="1"/>
  <c r="S2696" i="1"/>
  <c r="S2374" i="1"/>
  <c r="S1672" i="1"/>
  <c r="S3423" i="1"/>
  <c r="S2531" i="1"/>
  <c r="S2222" i="1"/>
  <c r="S1083" i="1"/>
  <c r="S4218" i="1"/>
  <c r="T4218" i="1" s="1"/>
  <c r="S895" i="1"/>
  <c r="T895" i="1" s="1"/>
  <c r="S2632" i="1"/>
  <c r="T2632" i="1" s="1"/>
  <c r="S2477" i="1"/>
  <c r="T2477" i="1" s="1"/>
  <c r="S2476" i="1"/>
  <c r="S2330" i="1"/>
  <c r="S7093" i="1"/>
  <c r="S1543" i="1"/>
  <c r="S6778" i="1"/>
  <c r="S6720" i="1"/>
  <c r="S245" i="1"/>
  <c r="S2032" i="1"/>
  <c r="S6006" i="1"/>
  <c r="T6006" i="1" s="1"/>
  <c r="S868" i="1"/>
  <c r="S8383" i="1"/>
  <c r="T8383" i="1" s="1"/>
  <c r="S8025" i="1"/>
  <c r="T8025" i="1" s="1"/>
  <c r="S9031" i="1"/>
  <c r="S9032" i="1"/>
  <c r="S5536" i="1"/>
  <c r="S261" i="1"/>
  <c r="S918" i="1"/>
  <c r="S2762" i="1"/>
  <c r="S8502" i="1"/>
  <c r="S8501" i="1"/>
  <c r="S4136" i="1"/>
  <c r="T4136" i="1" s="1"/>
  <c r="S2506" i="1"/>
  <c r="S3926" i="1"/>
  <c r="T3926" i="1" s="1"/>
  <c r="S4346" i="1"/>
  <c r="T4346" i="1" s="1"/>
  <c r="S8042" i="1"/>
  <c r="S5778" i="1"/>
  <c r="S6922" i="1"/>
  <c r="S552" i="1"/>
  <c r="S8202" i="1"/>
  <c r="S3627" i="1"/>
  <c r="S4990" i="1"/>
  <c r="S3250" i="1"/>
  <c r="S6782" i="1"/>
  <c r="T6782" i="1" s="1"/>
  <c r="S903" i="1"/>
  <c r="S3961" i="1"/>
  <c r="T3961" i="1" s="1"/>
  <c r="S4181" i="1"/>
  <c r="T4181" i="1" s="1"/>
  <c r="S4574" i="1"/>
  <c r="S5312" i="1"/>
  <c r="S3965" i="1"/>
  <c r="S809" i="1"/>
  <c r="S2940" i="1"/>
  <c r="S3164" i="1"/>
  <c r="S2854" i="1"/>
  <c r="S5191" i="1"/>
  <c r="S2565" i="1"/>
  <c r="T2565" i="1" s="1"/>
  <c r="S8609" i="1"/>
  <c r="T8609" i="1" s="1"/>
  <c r="S8602" i="1"/>
  <c r="T8602" i="1" s="1"/>
  <c r="S8603" i="1"/>
  <c r="T8603" i="1" s="1"/>
  <c r="S8604" i="1"/>
  <c r="S2399" i="1"/>
  <c r="S2398" i="1"/>
  <c r="S729" i="1"/>
  <c r="S3223" i="1"/>
  <c r="S5607" i="1"/>
  <c r="S3517" i="1"/>
  <c r="S3179" i="1"/>
  <c r="S1297" i="1"/>
  <c r="T1297" i="1" s="1"/>
  <c r="S3707" i="1"/>
  <c r="T3707" i="1" s="1"/>
  <c r="S1316" i="1"/>
  <c r="T1316" i="1" s="1"/>
  <c r="S6289" i="1"/>
  <c r="T6289" i="1" s="1"/>
  <c r="S4267" i="1"/>
  <c r="S2597" i="1"/>
  <c r="S5112" i="1"/>
  <c r="S5111" i="1"/>
  <c r="S1165" i="1"/>
  <c r="S722" i="1"/>
  <c r="S590" i="1"/>
  <c r="S589" i="1"/>
  <c r="S6066" i="1"/>
  <c r="T6066" i="1" s="1"/>
  <c r="S1578" i="1"/>
  <c r="T1578" i="1" s="1"/>
  <c r="S1577" i="1"/>
  <c r="T1577" i="1" s="1"/>
  <c r="S6510" i="1"/>
  <c r="T6510" i="1" s="1"/>
  <c r="S5726" i="1"/>
  <c r="S3784" i="1"/>
  <c r="S1224" i="1"/>
  <c r="S6436" i="1"/>
  <c r="S2132" i="1"/>
  <c r="S8284" i="1"/>
  <c r="S4843" i="1"/>
  <c r="S6174" i="1"/>
  <c r="S1264" i="1"/>
  <c r="T1264" i="1" s="1"/>
  <c r="S7211" i="1"/>
  <c r="T7211" i="1" s="1"/>
  <c r="S7891" i="1"/>
  <c r="T7891" i="1" s="1"/>
  <c r="S1987" i="1"/>
  <c r="S4400" i="1"/>
  <c r="S4393" i="1"/>
  <c r="S8577" i="1"/>
  <c r="S461" i="1"/>
  <c r="S4685" i="1"/>
  <c r="S609" i="1"/>
  <c r="S4391" i="1"/>
  <c r="S3913" i="1"/>
  <c r="S4048" i="1"/>
  <c r="T4048" i="1" s="1"/>
  <c r="S9406" i="1"/>
  <c r="T9406" i="1" s="1"/>
  <c r="S1811" i="1"/>
  <c r="T1811" i="1" s="1"/>
  <c r="S1809" i="1"/>
  <c r="T1809" i="1" s="1"/>
  <c r="S1810" i="1"/>
  <c r="S4258" i="1"/>
  <c r="S6366" i="1"/>
  <c r="S6254" i="1"/>
  <c r="S845" i="1"/>
  <c r="S3218" i="1"/>
  <c r="S4102" i="1"/>
  <c r="S3844" i="1"/>
  <c r="S3220" i="1"/>
  <c r="T3220" i="1" s="1"/>
  <c r="S4101" i="1"/>
  <c r="S4104" i="1"/>
  <c r="T4104" i="1" s="1"/>
  <c r="S4106" i="1"/>
  <c r="T4106" i="1" s="1"/>
  <c r="S4103" i="1"/>
  <c r="S3219" i="1"/>
  <c r="S3222" i="1"/>
  <c r="S4105" i="1"/>
  <c r="S6082" i="1"/>
  <c r="S7924" i="1"/>
  <c r="S1628" i="1"/>
  <c r="S727" i="1"/>
  <c r="S3460" i="1"/>
  <c r="T3460" i="1" s="1"/>
  <c r="S2743" i="1"/>
  <c r="S4992" i="1"/>
  <c r="T4992" i="1" s="1"/>
  <c r="S6690" i="1"/>
  <c r="T6690" i="1" s="1"/>
  <c r="S1573" i="1"/>
  <c r="S3291" i="1"/>
  <c r="S8280" i="1"/>
  <c r="S862" i="1"/>
  <c r="S795" i="1"/>
  <c r="S3146" i="1"/>
  <c r="S5157" i="1"/>
  <c r="S2755" i="1"/>
  <c r="S2750" i="1"/>
  <c r="T2750" i="1" s="1"/>
  <c r="S3660" i="1"/>
  <c r="T3660" i="1" s="1"/>
  <c r="S2312" i="1"/>
  <c r="T2312" i="1" s="1"/>
  <c r="S2642" i="1"/>
  <c r="T2642" i="1" s="1"/>
  <c r="S2643" i="1"/>
  <c r="S2641" i="1"/>
  <c r="S7886" i="1"/>
  <c r="S6538" i="1"/>
  <c r="S6575" i="1"/>
  <c r="S648" i="1"/>
  <c r="S6426" i="1"/>
  <c r="S2579" i="1"/>
  <c r="S2690" i="1"/>
  <c r="T2690" i="1" s="1"/>
  <c r="S3897" i="1"/>
  <c r="T3897" i="1" s="1"/>
  <c r="S4175" i="1"/>
  <c r="T4175" i="1" s="1"/>
  <c r="S7171" i="1"/>
  <c r="T7171" i="1" s="1"/>
  <c r="S3793" i="1"/>
  <c r="S8589" i="1"/>
  <c r="S2856" i="1"/>
  <c r="S3946" i="1"/>
  <c r="S2177" i="1"/>
  <c r="S8402" i="1"/>
  <c r="S2824" i="1"/>
  <c r="S4827" i="1"/>
  <c r="S2410" i="1"/>
  <c r="T2410" i="1" s="1"/>
  <c r="S4233" i="1"/>
  <c r="T4233" i="1" s="1"/>
  <c r="S4792" i="1"/>
  <c r="T4792" i="1" s="1"/>
  <c r="S3496" i="1"/>
  <c r="T3496" i="1" s="1"/>
  <c r="S3023" i="1"/>
  <c r="S7062" i="1"/>
  <c r="S6003" i="1"/>
  <c r="S5315" i="1"/>
  <c r="S7853" i="1"/>
  <c r="S7841" i="1"/>
  <c r="S8217" i="1"/>
  <c r="S7824" i="1"/>
  <c r="T7824" i="1" s="1"/>
  <c r="S1262" i="1"/>
  <c r="T1262" i="1" s="1"/>
  <c r="S7756" i="1"/>
  <c r="T7756" i="1" s="1"/>
  <c r="S996" i="1"/>
  <c r="S7803" i="1"/>
  <c r="T7803" i="1" s="1"/>
  <c r="S7856" i="1"/>
  <c r="S9370" i="1"/>
  <c r="S7843" i="1"/>
  <c r="T7843" i="1" s="1"/>
  <c r="S7818" i="1"/>
  <c r="T7818" i="1" s="1"/>
  <c r="S7836" i="1"/>
  <c r="S7828" i="1"/>
  <c r="S7827" i="1"/>
  <c r="S7804" i="1"/>
  <c r="T7804" i="1" s="1"/>
  <c r="S9371" i="1"/>
  <c r="T9371" i="1" s="1"/>
  <c r="S7801" i="1"/>
  <c r="T7801" i="1" s="1"/>
  <c r="S7831" i="1"/>
  <c r="S7959" i="1"/>
  <c r="S8287" i="1"/>
  <c r="S4916" i="1"/>
  <c r="S890" i="1"/>
  <c r="T890" i="1" s="1"/>
  <c r="S7677" i="1"/>
  <c r="T7677" i="1" s="1"/>
  <c r="S7889" i="1"/>
  <c r="S7961" i="1"/>
  <c r="S7949" i="1"/>
  <c r="S7954" i="1"/>
  <c r="T7954" i="1" s="1"/>
  <c r="S7962" i="1"/>
  <c r="T7962" i="1" s="1"/>
  <c r="S7879" i="1"/>
  <c r="T7879" i="1" s="1"/>
  <c r="S8134" i="1"/>
  <c r="S8133" i="1"/>
  <c r="S8053" i="1"/>
  <c r="S7957" i="1"/>
  <c r="S8082" i="1"/>
  <c r="T8082" i="1" s="1"/>
  <c r="S8122" i="1"/>
  <c r="T8122" i="1" s="1"/>
  <c r="S8074" i="1"/>
  <c r="S8085" i="1"/>
  <c r="S8050" i="1"/>
  <c r="S8058" i="1"/>
  <c r="S8105" i="1"/>
  <c r="T8105" i="1" s="1"/>
  <c r="S8088" i="1"/>
  <c r="T8088" i="1" s="1"/>
  <c r="S8160" i="1"/>
  <c r="S8119" i="1"/>
  <c r="S8121" i="1"/>
  <c r="S8116" i="1"/>
  <c r="S8086" i="1"/>
  <c r="T8086" i="1" s="1"/>
  <c r="S8102" i="1"/>
  <c r="T8102" i="1" s="1"/>
  <c r="S8081" i="1"/>
  <c r="S8146" i="1"/>
  <c r="S8079" i="1"/>
  <c r="S8143" i="1"/>
  <c r="S8101" i="1"/>
  <c r="T8101" i="1" s="1"/>
  <c r="S8078" i="1"/>
  <c r="T8078" i="1" s="1"/>
  <c r="S8093" i="1"/>
  <c r="S4665" i="1"/>
  <c r="S7969" i="1"/>
  <c r="S8072" i="1"/>
  <c r="S7612" i="1"/>
  <c r="T7612" i="1" s="1"/>
  <c r="S7608" i="1"/>
  <c r="S7592" i="1"/>
  <c r="S7676" i="1"/>
  <c r="S7653" i="1"/>
  <c r="S7652" i="1"/>
  <c r="T7652" i="1" s="1"/>
  <c r="S7655" i="1"/>
  <c r="T7655" i="1" s="1"/>
  <c r="S7586" i="1"/>
  <c r="S7648" i="1"/>
  <c r="S7661" i="1"/>
  <c r="S7585" i="1"/>
  <c r="S7699" i="1"/>
  <c r="S7660" i="1"/>
  <c r="T7660" i="1" s="1"/>
  <c r="S7643" i="1"/>
  <c r="S7632" i="1"/>
  <c r="S7657" i="1"/>
  <c r="S7690" i="1"/>
  <c r="S7595" i="1"/>
  <c r="S7640" i="1"/>
  <c r="T7640" i="1" s="1"/>
  <c r="S7600" i="1"/>
  <c r="T7600" i="1" s="1"/>
  <c r="S7588" i="1"/>
  <c r="S7621" i="1"/>
  <c r="S7631" i="1"/>
  <c r="S239" i="1"/>
  <c r="S7601" i="1"/>
  <c r="T7601" i="1" s="1"/>
  <c r="S7599" i="1"/>
  <c r="T7599" i="1" s="1"/>
  <c r="S8299" i="1"/>
  <c r="S7597" i="1"/>
  <c r="S7617" i="1"/>
  <c r="S7639" i="1"/>
  <c r="S7603" i="1"/>
  <c r="T7603" i="1" s="1"/>
  <c r="S8337" i="1"/>
  <c r="T8337" i="1" s="1"/>
  <c r="S8321" i="1"/>
  <c r="S7619" i="1"/>
  <c r="S8139" i="1"/>
  <c r="S7633" i="1"/>
  <c r="S7666" i="1"/>
  <c r="T7666" i="1" s="1"/>
  <c r="S7848" i="1"/>
  <c r="T7848" i="1" s="1"/>
  <c r="S605" i="1"/>
  <c r="S7408" i="1"/>
  <c r="S8537" i="1"/>
  <c r="S7583" i="1"/>
  <c r="S1665" i="1"/>
  <c r="T1665" i="1" s="1"/>
  <c r="S8137" i="1"/>
  <c r="T8137" i="1" s="1"/>
  <c r="S455" i="1"/>
  <c r="S7797" i="1"/>
  <c r="S7810" i="1"/>
  <c r="S7847" i="1"/>
  <c r="S7798" i="1"/>
  <c r="T7798" i="1" s="1"/>
  <c r="S7823" i="1"/>
  <c r="T7823" i="1" s="1"/>
  <c r="S2812" i="1"/>
  <c r="S7802" i="1"/>
  <c r="S7851" i="1"/>
  <c r="S8165" i="1"/>
  <c r="S5559" i="1"/>
  <c r="T5559" i="1" s="1"/>
  <c r="S1510" i="1"/>
  <c r="S8216" i="1"/>
  <c r="S2004" i="1"/>
  <c r="S1154" i="1"/>
  <c r="S226" i="1"/>
  <c r="S7903" i="1"/>
  <c r="T7903" i="1" s="1"/>
  <c r="S1650" i="1"/>
  <c r="T1650" i="1" s="1"/>
  <c r="S1774" i="1"/>
  <c r="S1963" i="1"/>
  <c r="S231" i="1"/>
  <c r="S3467" i="1"/>
  <c r="S7725" i="1"/>
  <c r="T7725" i="1" s="1"/>
  <c r="S7751" i="1"/>
  <c r="T7751" i="1" s="1"/>
  <c r="S7731" i="1"/>
  <c r="S7734" i="1"/>
  <c r="S7735" i="1"/>
  <c r="S7718" i="1"/>
  <c r="S7754" i="1"/>
  <c r="T7754" i="1" s="1"/>
  <c r="S7723" i="1"/>
  <c r="S7732" i="1"/>
  <c r="S7753" i="1"/>
  <c r="S4245" i="1"/>
  <c r="S8036" i="1"/>
  <c r="T8036" i="1" s="1"/>
  <c r="S3173" i="1"/>
  <c r="T3173" i="1" s="1"/>
  <c r="S7780" i="1"/>
  <c r="S7720" i="1"/>
  <c r="S7783" i="1"/>
  <c r="S7730" i="1"/>
  <c r="S7762" i="1"/>
  <c r="S7806" i="1"/>
  <c r="T7806" i="1" s="1"/>
  <c r="S8613" i="1"/>
  <c r="S7813" i="1"/>
  <c r="S7819" i="1"/>
  <c r="S7859" i="1"/>
  <c r="S7914" i="1"/>
  <c r="S7845" i="1"/>
  <c r="T7845" i="1" s="1"/>
  <c r="S2300" i="1"/>
  <c r="T2300" i="1" s="1"/>
  <c r="S1300" i="1"/>
  <c r="S3954" i="1"/>
  <c r="S7696" i="1"/>
  <c r="S8089" i="1"/>
  <c r="S8132" i="1"/>
  <c r="T8132" i="1" s="1"/>
  <c r="S7872" i="1"/>
  <c r="T7872" i="1" s="1"/>
  <c r="S252" i="1"/>
  <c r="S8163" i="1"/>
  <c r="S7867" i="1"/>
  <c r="S7986" i="1"/>
  <c r="S2324" i="1"/>
  <c r="T2324" i="1" s="1"/>
  <c r="S2644" i="1"/>
  <c r="T2644" i="1" s="1"/>
  <c r="S1386" i="1"/>
  <c r="S3903" i="1"/>
  <c r="S800" i="1"/>
  <c r="S3722" i="1"/>
  <c r="S3320" i="1"/>
  <c r="T3320" i="1" s="1"/>
  <c r="S3321" i="1"/>
  <c r="T3321" i="1" s="1"/>
  <c r="S8045" i="1"/>
  <c r="S8516" i="1"/>
  <c r="S2296" i="1"/>
  <c r="S8548" i="1"/>
  <c r="S1719" i="1"/>
  <c r="T1719" i="1" s="1"/>
  <c r="S8325" i="1"/>
  <c r="S8300" i="1"/>
  <c r="S2345" i="1"/>
  <c r="S7667" i="1"/>
  <c r="S7747" i="1"/>
  <c r="S8518" i="1"/>
  <c r="T8518" i="1" s="1"/>
  <c r="S7842" i="1"/>
  <c r="T7842" i="1" s="1"/>
  <c r="S7861" i="1"/>
  <c r="S7704" i="1"/>
  <c r="S7659" i="1"/>
  <c r="S7656" i="1"/>
  <c r="T7656" i="1" s="1"/>
  <c r="S4808" i="1"/>
  <c r="T4808" i="1" s="1"/>
  <c r="S8527" i="1"/>
  <c r="T8527" i="1" s="1"/>
  <c r="S7745" i="1"/>
  <c r="S5674" i="1"/>
  <c r="S8008" i="1"/>
  <c r="S7748" i="1"/>
  <c r="S7850" i="1"/>
  <c r="T7850" i="1" s="1"/>
  <c r="S8256" i="1"/>
  <c r="T8256" i="1" s="1"/>
  <c r="S7931" i="1"/>
  <c r="S7736" i="1"/>
  <c r="S7784" i="1"/>
  <c r="S8601" i="1"/>
  <c r="S7708" i="1"/>
  <c r="T7708" i="1" s="1"/>
  <c r="S8011" i="1"/>
  <c r="T8011" i="1" s="1"/>
  <c r="S1092" i="1"/>
  <c r="S7980" i="1"/>
  <c r="S453" i="1"/>
  <c r="S2402" i="1"/>
  <c r="S3651" i="1"/>
  <c r="T3651" i="1" s="1"/>
  <c r="S7739" i="1"/>
  <c r="T7739" i="1" s="1"/>
  <c r="S1552" i="1"/>
  <c r="S1757" i="1"/>
  <c r="S1664" i="1"/>
  <c r="S2937" i="1"/>
  <c r="S7749" i="1"/>
  <c r="T7749" i="1" s="1"/>
  <c r="S8001" i="1"/>
  <c r="T8001" i="1" s="1"/>
  <c r="S7744" i="1"/>
  <c r="S7776" i="1"/>
  <c r="S7964" i="1"/>
  <c r="S7972" i="1"/>
  <c r="S9390" i="1"/>
  <c r="S7917" i="1"/>
  <c r="S9381" i="1"/>
  <c r="S4110" i="1"/>
  <c r="S8625" i="1"/>
  <c r="S8104" i="1"/>
  <c r="S2836" i="1"/>
  <c r="T2836" i="1" s="1"/>
  <c r="S8110" i="1"/>
  <c r="T8110" i="1" s="1"/>
  <c r="S3803" i="1"/>
  <c r="S8317" i="1"/>
  <c r="S7628" i="1"/>
  <c r="S8314" i="1"/>
  <c r="S3082" i="1"/>
  <c r="T3082" i="1" s="1"/>
  <c r="S9380" i="1"/>
  <c r="T9380" i="1" s="1"/>
  <c r="S2680" i="1"/>
  <c r="S8030" i="1"/>
  <c r="S8626" i="1"/>
  <c r="S5081" i="1"/>
  <c r="T5081" i="1" s="1"/>
  <c r="S2298" i="1"/>
  <c r="T2298" i="1" s="1"/>
  <c r="S3182" i="1"/>
  <c r="T3182" i="1" s="1"/>
  <c r="S8162" i="1"/>
  <c r="S7963" i="1"/>
  <c r="S8144" i="1"/>
  <c r="S3935" i="1"/>
  <c r="S232" i="1"/>
  <c r="T232" i="1" s="1"/>
  <c r="S8335" i="1"/>
  <c r="T8335" i="1" s="1"/>
  <c r="S7918" i="1"/>
  <c r="S7409" i="1"/>
  <c r="S8019" i="1"/>
  <c r="S1506" i="1"/>
  <c r="S9383" i="1"/>
  <c r="T9383" i="1" s="1"/>
  <c r="S5139" i="1"/>
  <c r="T5139" i="1" s="1"/>
  <c r="S1870" i="1"/>
  <c r="S3518" i="1"/>
  <c r="S3178" i="1"/>
  <c r="S8513" i="1"/>
  <c r="S2340" i="1"/>
  <c r="T2340" i="1" s="1"/>
  <c r="S7996" i="1"/>
  <c r="T7996" i="1" s="1"/>
  <c r="S7987" i="1"/>
  <c r="S1505" i="1"/>
  <c r="S7994" i="1"/>
  <c r="S1166" i="1"/>
  <c r="S7775" i="1"/>
  <c r="T7775" i="1" s="1"/>
  <c r="S8564" i="1"/>
  <c r="T8564" i="1" s="1"/>
  <c r="S771" i="1"/>
  <c r="S7715" i="1"/>
  <c r="S1277" i="1"/>
  <c r="S1728" i="1"/>
  <c r="S7946" i="1"/>
  <c r="T7946" i="1" s="1"/>
  <c r="S7944" i="1"/>
  <c r="T7944" i="1" s="1"/>
  <c r="S7939" i="1"/>
  <c r="S7960" i="1"/>
  <c r="S7965" i="1"/>
  <c r="S7941" i="1"/>
  <c r="S8051" i="1"/>
  <c r="T8051" i="1" s="1"/>
  <c r="S8052" i="1"/>
  <c r="T8052" i="1" s="1"/>
  <c r="S1110" i="1"/>
  <c r="S7975" i="1"/>
  <c r="S8107" i="1"/>
  <c r="S8097" i="1"/>
  <c r="S1917" i="1"/>
  <c r="T1917" i="1" s="1"/>
  <c r="S7945" i="1"/>
  <c r="T7945" i="1" s="1"/>
  <c r="S276" i="1"/>
  <c r="S7951" i="1"/>
  <c r="S7971" i="1"/>
  <c r="S7981" i="1"/>
  <c r="T7981" i="1" s="1"/>
  <c r="S924" i="1"/>
  <c r="T924" i="1" s="1"/>
  <c r="S8156" i="1"/>
  <c r="T8156" i="1" s="1"/>
  <c r="S8108" i="1"/>
  <c r="S8100" i="1"/>
  <c r="S2831" i="1"/>
  <c r="S8109" i="1"/>
  <c r="S907" i="1"/>
  <c r="T907" i="1" s="1"/>
  <c r="S4342" i="1"/>
  <c r="T4342" i="1" s="1"/>
  <c r="S7761" i="1"/>
  <c r="S7773" i="1"/>
  <c r="S7774" i="1"/>
  <c r="S7755" i="1"/>
  <c r="S7772" i="1"/>
  <c r="T7772" i="1" s="1"/>
  <c r="S7766" i="1"/>
  <c r="T7766" i="1" s="1"/>
  <c r="S8212" i="1"/>
  <c r="S909" i="1"/>
  <c r="S1089" i="1"/>
  <c r="S1462" i="1"/>
  <c r="S7989" i="1"/>
  <c r="T7989" i="1" s="1"/>
  <c r="S7423" i="1"/>
  <c r="T7423" i="1" s="1"/>
  <c r="S7424" i="1"/>
  <c r="S7418" i="1"/>
  <c r="S7421" i="1"/>
  <c r="S7419" i="1"/>
  <c r="T7419" i="1" s="1"/>
  <c r="S4613" i="1"/>
  <c r="T4613" i="1" s="1"/>
  <c r="S7892" i="1"/>
  <c r="T7892" i="1" s="1"/>
  <c r="S4174" i="1"/>
  <c r="S9389" i="1"/>
  <c r="S3200" i="1"/>
  <c r="S3621" i="1"/>
  <c r="S5222" i="1"/>
  <c r="T5222" i="1" s="1"/>
  <c r="S8169" i="1"/>
  <c r="T8169" i="1" s="1"/>
  <c r="S7697" i="1"/>
  <c r="S834" i="1"/>
  <c r="S2921" i="1"/>
  <c r="S7977" i="1"/>
  <c r="S2971" i="1"/>
  <c r="T2971" i="1" s="1"/>
  <c r="S7905" i="1"/>
  <c r="S7973" i="1"/>
  <c r="S618" i="1"/>
  <c r="S4491" i="1"/>
  <c r="S2118" i="1"/>
  <c r="S856" i="1"/>
  <c r="T856" i="1" s="1"/>
  <c r="S604" i="1"/>
  <c r="T604" i="1" s="1"/>
  <c r="S8294" i="1"/>
  <c r="S1715" i="1"/>
  <c r="S8522" i="1"/>
  <c r="S8543" i="1"/>
  <c r="S613" i="1"/>
  <c r="T613" i="1" s="1"/>
  <c r="S7916" i="1"/>
  <c r="T7916" i="1" s="1"/>
  <c r="S1635" i="1"/>
  <c r="S2248" i="1"/>
  <c r="S8305" i="1"/>
  <c r="S7644" i="1"/>
  <c r="S7625" i="1"/>
  <c r="T7625" i="1" s="1"/>
  <c r="S7598" i="1"/>
  <c r="T7598" i="1" s="1"/>
  <c r="S7410" i="1"/>
  <c r="S8554" i="1"/>
  <c r="S736" i="1"/>
  <c r="S7966" i="1"/>
  <c r="S3486" i="1"/>
  <c r="T3486" i="1" s="1"/>
  <c r="S753" i="1"/>
  <c r="T753" i="1" s="1"/>
  <c r="S1955" i="1"/>
  <c r="S654" i="1"/>
  <c r="S5254" i="1"/>
  <c r="S7812" i="1"/>
  <c r="S7811" i="1"/>
  <c r="T7811" i="1" s="1"/>
  <c r="S3725" i="1"/>
  <c r="S5601" i="1"/>
  <c r="S5600" i="1"/>
  <c r="S4161" i="1"/>
  <c r="S3726" i="1"/>
  <c r="T3726" i="1" s="1"/>
  <c r="S5167" i="1"/>
  <c r="T5167" i="1" s="1"/>
  <c r="S7929" i="1"/>
  <c r="T7929" i="1" s="1"/>
  <c r="S5447" i="1"/>
  <c r="S8541" i="1"/>
  <c r="S3893" i="1"/>
  <c r="S1983" i="1"/>
  <c r="S5364" i="1"/>
  <c r="S5384" i="1"/>
  <c r="S1812" i="1"/>
  <c r="S3224" i="1"/>
  <c r="S7857" i="1"/>
  <c r="S7849" i="1"/>
  <c r="S8559" i="1"/>
  <c r="T8559" i="1" s="1"/>
  <c r="S1167" i="1"/>
  <c r="T1167" i="1" s="1"/>
  <c r="S7791" i="1"/>
  <c r="S277" i="1"/>
  <c r="S8315" i="1"/>
  <c r="S7665" i="1"/>
  <c r="S1407" i="1"/>
  <c r="S7624" i="1"/>
  <c r="S1898" i="1"/>
  <c r="S1915" i="1"/>
  <c r="S7616" i="1"/>
  <c r="S8320" i="1"/>
  <c r="S8323" i="1"/>
  <c r="T8323" i="1" s="1"/>
  <c r="S3928" i="1"/>
  <c r="T3928" i="1" s="1"/>
  <c r="S3929" i="1"/>
  <c r="S669" i="1"/>
  <c r="S335" i="1"/>
  <c r="S920" i="1"/>
  <c r="S3352" i="1"/>
  <c r="T3352" i="1" s="1"/>
  <c r="S2666" i="1"/>
  <c r="T2666" i="1" s="1"/>
  <c r="S7688" i="1"/>
  <c r="S3041" i="1"/>
  <c r="S7805" i="1"/>
  <c r="S7817" i="1"/>
  <c r="S7820" i="1"/>
  <c r="T7820" i="1" s="1"/>
  <c r="S7930" i="1"/>
  <c r="S8355" i="1"/>
  <c r="S8003" i="1"/>
  <c r="S2614" i="1"/>
  <c r="S7406" i="1"/>
  <c r="S3661" i="1"/>
  <c r="T3661" i="1" s="1"/>
  <c r="S1290" i="1"/>
  <c r="T1290" i="1" s="1"/>
  <c r="S7880" i="1"/>
  <c r="S3565" i="1"/>
  <c r="S830" i="1"/>
  <c r="S1360" i="1"/>
  <c r="S7792" i="1"/>
  <c r="T7792" i="1" s="1"/>
  <c r="S8046" i="1"/>
  <c r="T8046" i="1" s="1"/>
  <c r="S1127" i="1"/>
  <c r="S8064" i="1"/>
  <c r="S7663" i="1"/>
  <c r="S7722" i="1"/>
  <c r="S7420" i="1"/>
  <c r="T7420" i="1" s="1"/>
  <c r="S7417" i="1"/>
  <c r="T7417" i="1" s="1"/>
  <c r="S8339" i="1"/>
  <c r="S8043" i="1"/>
  <c r="S2785" i="1"/>
  <c r="S3851" i="1"/>
  <c r="S3181" i="1"/>
  <c r="T3181" i="1" s="1"/>
  <c r="S1470" i="1"/>
  <c r="T1470" i="1" s="1"/>
  <c r="S1836" i="1"/>
  <c r="S6370" i="1"/>
  <c r="S8432" i="1"/>
  <c r="S4555" i="1"/>
  <c r="S7546" i="1"/>
  <c r="T7546" i="1" s="1"/>
  <c r="S8445" i="1"/>
  <c r="T8445" i="1" s="1"/>
  <c r="S4697" i="1"/>
  <c r="S860" i="1"/>
  <c r="S8536" i="1"/>
  <c r="S221" i="1"/>
  <c r="S739" i="1"/>
  <c r="T739" i="1" s="1"/>
  <c r="S2965" i="1"/>
  <c r="T2965" i="1" s="1"/>
  <c r="S1108" i="1"/>
  <c r="S5707" i="1"/>
  <c r="S3147" i="1"/>
  <c r="S2423" i="1"/>
  <c r="S8528" i="1"/>
  <c r="T8528" i="1" s="1"/>
  <c r="S3184" i="1"/>
  <c r="T3184" i="1" s="1"/>
  <c r="S3185" i="1"/>
  <c r="S2672" i="1"/>
  <c r="S1213" i="1"/>
  <c r="S3287" i="1"/>
  <c r="S4953" i="1"/>
  <c r="T4953" i="1" s="1"/>
  <c r="S8544" i="1"/>
  <c r="S235" i="1"/>
  <c r="S8635" i="1"/>
  <c r="S7607" i="1"/>
  <c r="S273" i="1"/>
  <c r="S1914" i="1"/>
  <c r="T1914" i="1" s="1"/>
  <c r="S5717" i="1"/>
  <c r="T5717" i="1" s="1"/>
  <c r="S3494" i="1"/>
  <c r="S8515" i="1"/>
  <c r="S8308" i="1"/>
  <c r="S8304" i="1"/>
  <c r="S7618" i="1"/>
  <c r="T7618" i="1" s="1"/>
  <c r="S7646" i="1"/>
  <c r="S4324" i="1"/>
  <c r="S7750" i="1"/>
  <c r="S7893" i="1"/>
  <c r="S7907" i="1"/>
  <c r="S3801" i="1"/>
  <c r="T3801" i="1" s="1"/>
  <c r="S5497" i="1"/>
  <c r="T5497" i="1" s="1"/>
  <c r="S7932" i="1"/>
  <c r="S8615" i="1"/>
  <c r="S2967" i="1"/>
  <c r="S8346" i="1"/>
  <c r="S1357" i="1"/>
  <c r="T1357" i="1" s="1"/>
  <c r="S8599" i="1"/>
  <c r="T8599" i="1" s="1"/>
  <c r="S7911" i="1"/>
  <c r="S1181" i="1"/>
  <c r="S2432" i="1"/>
  <c r="S8578" i="1"/>
  <c r="S1214" i="1"/>
  <c r="T1214" i="1" s="1"/>
  <c r="S1279" i="1"/>
  <c r="T1279" i="1" s="1"/>
  <c r="S1919" i="1"/>
  <c r="S1452" i="1"/>
  <c r="S6862" i="1"/>
  <c r="S914" i="1"/>
  <c r="S6130" i="1"/>
  <c r="T6130" i="1" s="1"/>
  <c r="S2709" i="1"/>
  <c r="T2709" i="1" s="1"/>
  <c r="S4486" i="1"/>
  <c r="S2148" i="1"/>
  <c r="S2669" i="1"/>
  <c r="S861" i="1"/>
  <c r="S1863" i="1"/>
  <c r="T1863" i="1" s="1"/>
  <c r="S8400" i="1"/>
  <c r="T8400" i="1" s="1"/>
  <c r="S691" i="1"/>
  <c r="S3791" i="1"/>
  <c r="S7992" i="1"/>
  <c r="S970" i="1"/>
  <c r="S8627" i="1"/>
  <c r="T8627" i="1" s="1"/>
  <c r="S4387" i="1"/>
  <c r="S4493" i="1"/>
  <c r="S4783" i="1"/>
  <c r="S6519" i="1"/>
  <c r="S6541" i="1"/>
  <c r="S598" i="1"/>
  <c r="T598" i="1" s="1"/>
  <c r="S1317" i="1"/>
  <c r="T1317" i="1" s="1"/>
  <c r="S965" i="1"/>
  <c r="S1982" i="1"/>
  <c r="S751" i="1"/>
  <c r="S3600" i="1"/>
  <c r="S8486" i="1"/>
  <c r="T8486" i="1" s="1"/>
  <c r="S1652" i="1"/>
  <c r="T1652" i="1" s="1"/>
  <c r="S1676" i="1"/>
  <c r="S1598" i="1"/>
  <c r="S2215" i="1"/>
  <c r="S8158" i="1"/>
  <c r="S3724" i="1"/>
  <c r="T3724" i="1" s="1"/>
  <c r="S2895" i="1"/>
  <c r="T2895" i="1" s="1"/>
  <c r="S2894" i="1"/>
  <c r="S5948" i="1"/>
  <c r="S2149" i="1"/>
  <c r="S2855" i="1"/>
  <c r="S921" i="1"/>
  <c r="T921" i="1" s="1"/>
  <c r="S1276" i="1"/>
  <c r="T1276" i="1" s="1"/>
  <c r="S8395" i="1"/>
  <c r="S7711" i="1"/>
  <c r="S419" i="1"/>
  <c r="S8373" i="1"/>
  <c r="S1847" i="1"/>
  <c r="S4340" i="1"/>
  <c r="T4340" i="1" s="1"/>
  <c r="S4094" i="1"/>
  <c r="S7698" i="1"/>
  <c r="S7760" i="1"/>
  <c r="S1572" i="1"/>
  <c r="S4937" i="1"/>
  <c r="T4937" i="1" s="1"/>
  <c r="S5729" i="1"/>
  <c r="T5729" i="1" s="1"/>
  <c r="S3831" i="1"/>
  <c r="S7712" i="1"/>
  <c r="S4093" i="1"/>
  <c r="S3226" i="1"/>
  <c r="S3401" i="1"/>
  <c r="T3401" i="1" s="1"/>
  <c r="S1649" i="1"/>
  <c r="S1685" i="1"/>
  <c r="S1587" i="1"/>
  <c r="S4598" i="1"/>
  <c r="S1516" i="1"/>
  <c r="T1516" i="1" s="1"/>
  <c r="S2619" i="1"/>
  <c r="T2619" i="1" s="1"/>
  <c r="S9026" i="1"/>
  <c r="S2837" i="1"/>
  <c r="S4853" i="1"/>
  <c r="S2922" i="1"/>
  <c r="S6784" i="1"/>
  <c r="S5310" i="1"/>
  <c r="T5310" i="1" s="1"/>
  <c r="S1001" i="1"/>
  <c r="T1001" i="1" s="1"/>
  <c r="S1605" i="1"/>
  <c r="S4693" i="1"/>
  <c r="S1370" i="1"/>
  <c r="S4714" i="1"/>
  <c r="S7740" i="1"/>
  <c r="T7740" i="1" s="1"/>
  <c r="S1701" i="1"/>
  <c r="T1701" i="1" s="1"/>
  <c r="S1730" i="1"/>
  <c r="S913" i="1"/>
  <c r="S4586" i="1"/>
  <c r="S833" i="1"/>
  <c r="S1155" i="1"/>
  <c r="T1155" i="1" s="1"/>
  <c r="S915" i="1"/>
  <c r="T915" i="1" s="1"/>
  <c r="S8595" i="1"/>
  <c r="S998" i="1"/>
  <c r="S2208" i="1"/>
  <c r="S587" i="1"/>
  <c r="S8552" i="1"/>
  <c r="T8552" i="1" s="1"/>
  <c r="S7430" i="1"/>
  <c r="T7430" i="1" s="1"/>
  <c r="S8496" i="1"/>
  <c r="S711" i="1"/>
  <c r="S2370" i="1"/>
  <c r="S4146" i="1"/>
  <c r="S3951" i="1"/>
  <c r="T3951" i="1" s="1"/>
  <c r="S1604" i="1"/>
  <c r="T1604" i="1" s="1"/>
  <c r="S1334" i="1"/>
  <c r="S1897" i="1"/>
  <c r="S743" i="1"/>
  <c r="S2101" i="1"/>
  <c r="S2028" i="1"/>
  <c r="T2028" i="1" s="1"/>
  <c r="S1122" i="1"/>
  <c r="T1122" i="1" s="1"/>
  <c r="S3064" i="1"/>
  <c r="S3065" i="1"/>
  <c r="S712" i="1"/>
  <c r="S2508" i="1"/>
  <c r="S3144" i="1"/>
  <c r="T3144" i="1" s="1"/>
  <c r="S3677" i="1"/>
  <c r="T3677" i="1" s="1"/>
  <c r="S1048" i="1"/>
  <c r="S9384" i="1"/>
  <c r="S286" i="1"/>
  <c r="S3163" i="1"/>
  <c r="S7693" i="1"/>
  <c r="T7693" i="1" s="1"/>
  <c r="S7613" i="1"/>
  <c r="T7613" i="1" s="1"/>
  <c r="S3716" i="1"/>
  <c r="S2102" i="1"/>
  <c r="S8532" i="1"/>
  <c r="S8591" i="1"/>
  <c r="S8585" i="1"/>
  <c r="T8585" i="1" s="1"/>
  <c r="S1775" i="1"/>
  <c r="T1775" i="1" s="1"/>
  <c r="S8583" i="1"/>
  <c r="S8584" i="1"/>
  <c r="S8586" i="1"/>
  <c r="S8582" i="1"/>
  <c r="S3514" i="1"/>
  <c r="T3514" i="1" s="1"/>
  <c r="S7854" i="1"/>
  <c r="T7854" i="1" s="1"/>
  <c r="S1744" i="1"/>
  <c r="S8049" i="1"/>
  <c r="S7882" i="1"/>
  <c r="S6107" i="1"/>
  <c r="S1263" i="1"/>
  <c r="T1263" i="1" s="1"/>
  <c r="S5065" i="1"/>
  <c r="T5065" i="1" s="1"/>
  <c r="S6108" i="1"/>
  <c r="S1346" i="1"/>
  <c r="S4262" i="1"/>
  <c r="S8579" i="1"/>
  <c r="T8579" i="1" s="1"/>
  <c r="S904" i="1"/>
  <c r="T904" i="1" s="1"/>
  <c r="S4125" i="1"/>
  <c r="S1212" i="1"/>
  <c r="S1015" i="1"/>
  <c r="S2728" i="1"/>
  <c r="S2454" i="1"/>
  <c r="S2393" i="1"/>
  <c r="T2393" i="1" s="1"/>
  <c r="S2729" i="1"/>
  <c r="T2729" i="1" s="1"/>
  <c r="S4306" i="1"/>
  <c r="S270" i="1"/>
  <c r="S4002" i="1"/>
  <c r="S8581" i="1"/>
  <c r="T8581" i="1" s="1"/>
  <c r="S1848" i="1"/>
  <c r="T1848" i="1" s="1"/>
  <c r="S5709" i="1"/>
  <c r="T5709" i="1" s="1"/>
  <c r="S6456" i="1"/>
  <c r="S4522" i="1"/>
  <c r="S4503" i="1"/>
  <c r="S783" i="1"/>
  <c r="S1619" i="1"/>
  <c r="T1619" i="1" s="1"/>
  <c r="S855" i="1"/>
  <c r="S9050" i="1"/>
  <c r="S9048" i="1"/>
  <c r="S5974" i="1"/>
  <c r="S3300" i="1"/>
  <c r="S2606" i="1"/>
  <c r="T2606" i="1" s="1"/>
  <c r="S251" i="1"/>
  <c r="T251" i="1" s="1"/>
  <c r="S2986" i="1"/>
  <c r="S2985" i="1"/>
  <c r="S6930" i="1"/>
  <c r="S5193" i="1"/>
  <c r="S4114" i="1"/>
  <c r="T4114" i="1" s="1"/>
  <c r="S9017" i="1"/>
  <c r="T9017" i="1" s="1"/>
  <c r="S5930" i="1"/>
  <c r="S1009" i="1"/>
  <c r="S1750" i="1"/>
  <c r="S1056" i="1"/>
  <c r="S7180" i="1"/>
  <c r="T7180" i="1" s="1"/>
  <c r="S7129" i="1"/>
  <c r="T7129" i="1" s="1"/>
  <c r="S2319" i="1"/>
  <c r="S2657" i="1"/>
  <c r="S5201" i="1"/>
  <c r="S3067" i="1"/>
  <c r="S3068" i="1"/>
  <c r="T3068" i="1" s="1"/>
  <c r="S5366" i="1"/>
  <c r="T5366" i="1" s="1"/>
  <c r="S7934" i="1"/>
  <c r="S825" i="1"/>
  <c r="S7728" i="1"/>
  <c r="S8286" i="1"/>
  <c r="T8286" i="1" s="1"/>
  <c r="S1553" i="1"/>
  <c r="T1553" i="1" s="1"/>
  <c r="S1896" i="1"/>
  <c r="T1896" i="1" s="1"/>
  <c r="S7807" i="1"/>
  <c r="S8531" i="1"/>
  <c r="S2387" i="1"/>
  <c r="S4617" i="1"/>
  <c r="S702" i="1"/>
  <c r="T702" i="1" s="1"/>
  <c r="S1426" i="1"/>
  <c r="T1426" i="1" s="1"/>
  <c r="S1427" i="1"/>
  <c r="S1464" i="1"/>
  <c r="S305" i="1"/>
  <c r="S3771" i="1"/>
  <c r="S7674" i="1"/>
  <c r="T7674" i="1" s="1"/>
  <c r="S1480" i="1"/>
  <c r="S2538" i="1"/>
  <c r="S5200" i="1"/>
  <c r="S1292" i="1"/>
  <c r="S3869" i="1"/>
  <c r="S4460" i="1"/>
  <c r="T4460" i="1" s="1"/>
  <c r="S934" i="1"/>
  <c r="T934" i="1" s="1"/>
  <c r="S554" i="1"/>
  <c r="S4871" i="1"/>
  <c r="S3509" i="1"/>
  <c r="S4947" i="1"/>
  <c r="S5427" i="1"/>
  <c r="T5427" i="1" s="1"/>
  <c r="S3135" i="1"/>
  <c r="T3135" i="1" s="1"/>
  <c r="S1184" i="1"/>
  <c r="S2071" i="1"/>
  <c r="S1527" i="1"/>
  <c r="S8517" i="1"/>
  <c r="S5059" i="1"/>
  <c r="T5059" i="1" s="1"/>
  <c r="S4917" i="1"/>
  <c r="T4917" i="1" s="1"/>
  <c r="S5118" i="1"/>
  <c r="S3022" i="1"/>
  <c r="S7709" i="1"/>
  <c r="S8154" i="1"/>
  <c r="T8154" i="1" s="1"/>
  <c r="S2085" i="1"/>
  <c r="T2085" i="1" s="1"/>
  <c r="S8345" i="1"/>
  <c r="T8345" i="1" s="1"/>
  <c r="S8596" i="1"/>
  <c r="S2914" i="1"/>
  <c r="S4037" i="1"/>
  <c r="S3792" i="1"/>
  <c r="S3602" i="1"/>
  <c r="T3602" i="1" s="1"/>
  <c r="S3406" i="1"/>
  <c r="T3406" i="1" s="1"/>
  <c r="S3176" i="1"/>
  <c r="S2441" i="1"/>
  <c r="S2440" i="1"/>
  <c r="S4172" i="1"/>
  <c r="S3640" i="1"/>
  <c r="T3640" i="1" s="1"/>
  <c r="S8219" i="1"/>
  <c r="T8219" i="1" s="1"/>
  <c r="S4942" i="1"/>
  <c r="S785" i="1"/>
  <c r="S8059" i="1"/>
  <c r="S2433" i="1"/>
  <c r="S5060" i="1"/>
  <c r="T5060" i="1" s="1"/>
  <c r="S2808" i="1"/>
  <c r="T2808" i="1" s="1"/>
  <c r="S3645" i="1"/>
  <c r="S8063" i="1"/>
  <c r="S6696" i="1"/>
  <c r="S8617" i="1"/>
  <c r="S7858" i="1"/>
  <c r="T7858" i="1" s="1"/>
  <c r="S4977" i="1"/>
  <c r="T4977" i="1" s="1"/>
  <c r="S1550" i="1"/>
  <c r="S3850" i="1"/>
  <c r="S963" i="1"/>
  <c r="S3663" i="1"/>
  <c r="S1984" i="1"/>
  <c r="T1984" i="1" s="1"/>
  <c r="S1112" i="1"/>
  <c r="T1112" i="1" s="1"/>
  <c r="S5519" i="1"/>
  <c r="S3736" i="1"/>
  <c r="S2301" i="1"/>
  <c r="S4986" i="1"/>
  <c r="S1763" i="1"/>
  <c r="T1763" i="1" s="1"/>
  <c r="S4619" i="1"/>
  <c r="S4700" i="1"/>
  <c r="S485" i="1"/>
  <c r="S2263" i="1"/>
  <c r="S2842" i="1"/>
  <c r="S580" i="1"/>
  <c r="T580" i="1" s="1"/>
  <c r="S5719" i="1"/>
  <c r="S1215" i="1"/>
  <c r="S7875" i="1"/>
  <c r="S2628" i="1"/>
  <c r="S6140" i="1"/>
  <c r="T6140" i="1" s="1"/>
  <c r="S7894" i="1"/>
  <c r="T7894" i="1" s="1"/>
  <c r="S8485" i="1"/>
  <c r="T8485" i="1" s="1"/>
  <c r="S3018" i="1"/>
  <c r="S2242" i="1"/>
  <c r="S6521" i="1"/>
  <c r="S832" i="1"/>
  <c r="S2676" i="1"/>
  <c r="T2676" i="1" s="1"/>
  <c r="S692" i="1"/>
  <c r="T692" i="1" s="1"/>
  <c r="S4728" i="1"/>
  <c r="S8269" i="1"/>
  <c r="S2682" i="1"/>
  <c r="S1500" i="1"/>
  <c r="S687" i="1"/>
  <c r="T687" i="1" s="1"/>
  <c r="S6169" i="1"/>
  <c r="T6169" i="1" s="1"/>
  <c r="S5521" i="1"/>
  <c r="S259" i="1"/>
  <c r="S256" i="1"/>
  <c r="S8545" i="1"/>
  <c r="S5496" i="1"/>
  <c r="T5496" i="1" s="1"/>
  <c r="S3905" i="1"/>
  <c r="S784" i="1"/>
  <c r="S1335" i="1"/>
  <c r="S8448" i="1"/>
  <c r="S7741" i="1"/>
  <c r="S4182" i="1"/>
  <c r="T4182" i="1" s="1"/>
  <c r="S2586" i="1"/>
  <c r="T2586" i="1" s="1"/>
  <c r="S2391" i="1"/>
  <c r="S3077" i="1"/>
  <c r="S1074" i="1"/>
  <c r="S4337" i="1"/>
  <c r="S2241" i="1"/>
  <c r="T2241" i="1" s="1"/>
  <c r="S8194" i="1"/>
  <c r="T8194" i="1" s="1"/>
  <c r="S772" i="1"/>
  <c r="S774" i="1"/>
  <c r="S6367" i="1"/>
  <c r="S1882" i="1"/>
  <c r="S9387" i="1"/>
  <c r="T9387" i="1" s="1"/>
  <c r="S2474" i="1"/>
  <c r="S1363" i="1"/>
  <c r="S1364" i="1"/>
  <c r="S4223" i="1"/>
  <c r="S8637" i="1"/>
  <c r="S3134" i="1"/>
  <c r="T3134" i="1" s="1"/>
  <c r="S3512" i="1"/>
  <c r="S2704" i="1"/>
  <c r="S4341" i="1"/>
  <c r="S4279" i="1"/>
  <c r="S7777" i="1"/>
  <c r="T7777" i="1" s="1"/>
  <c r="S3859" i="1"/>
  <c r="T3859" i="1" s="1"/>
  <c r="S6627" i="1"/>
  <c r="T6627" i="1" s="1"/>
  <c r="S250" i="1"/>
  <c r="S7877" i="1"/>
  <c r="S6525" i="1"/>
  <c r="S6526" i="1"/>
  <c r="S8070" i="1"/>
  <c r="T8070" i="1" s="1"/>
  <c r="S8281" i="1"/>
  <c r="T8281" i="1" s="1"/>
  <c r="S1086" i="1"/>
  <c r="S4487" i="1"/>
  <c r="S3290" i="1"/>
  <c r="S3289" i="1"/>
  <c r="S3347" i="1"/>
  <c r="T3347" i="1" s="1"/>
  <c r="S3337" i="1"/>
  <c r="T3337" i="1" s="1"/>
  <c r="S3338" i="1"/>
  <c r="S3348" i="1"/>
  <c r="S3296" i="1"/>
  <c r="S1689" i="1"/>
  <c r="S2425" i="1"/>
  <c r="T2425" i="1" s="1"/>
  <c r="S4976" i="1"/>
  <c r="T4976" i="1" s="1"/>
  <c r="S2909" i="1"/>
  <c r="S4723" i="1"/>
  <c r="S3421" i="1"/>
  <c r="S289" i="1"/>
  <c r="S290" i="1"/>
  <c r="T290" i="1" s="1"/>
  <c r="S1105" i="1"/>
  <c r="T1105" i="1" s="1"/>
  <c r="S1106" i="1"/>
  <c r="S3180" i="1"/>
  <c r="S8301" i="1"/>
  <c r="S8303" i="1"/>
  <c r="S8309" i="1"/>
  <c r="T8309" i="1" s="1"/>
  <c r="S8306" i="1"/>
  <c r="T8306" i="1" s="1"/>
  <c r="S9385" i="1"/>
  <c r="S7647" i="1"/>
  <c r="S5531" i="1"/>
  <c r="S8220" i="1"/>
  <c r="S5479" i="1"/>
  <c r="T5479" i="1" s="1"/>
  <c r="S1069" i="1"/>
  <c r="T1069" i="1" s="1"/>
  <c r="S5890" i="1"/>
  <c r="S5891" i="1"/>
  <c r="S2640" i="1"/>
  <c r="S3282" i="1"/>
  <c r="S6374" i="1"/>
  <c r="T6374" i="1" s="1"/>
  <c r="S6789" i="1"/>
  <c r="T6789" i="1" s="1"/>
  <c r="S3761" i="1"/>
  <c r="S1731" i="1"/>
  <c r="S1156" i="1"/>
  <c r="S8326" i="1"/>
  <c r="S2525" i="1"/>
  <c r="T2525" i="1" s="1"/>
  <c r="S8410" i="1"/>
  <c r="T8410" i="1" s="1"/>
  <c r="S7993" i="1"/>
  <c r="S8647" i="1"/>
  <c r="S486" i="1"/>
  <c r="S8568" i="1"/>
  <c r="S8620" i="1"/>
  <c r="T8620" i="1" s="1"/>
  <c r="S2078" i="1"/>
  <c r="T2078" i="1" s="1"/>
  <c r="S1483" i="1"/>
  <c r="S243" i="1"/>
  <c r="S2040" i="1"/>
  <c r="S3511" i="1"/>
  <c r="S2754" i="1"/>
  <c r="T2754" i="1" s="1"/>
  <c r="S2781" i="1"/>
  <c r="T2781" i="1" s="1"/>
  <c r="S948" i="1"/>
  <c r="S7094" i="1"/>
  <c r="S3970" i="1"/>
  <c r="S4928" i="1"/>
  <c r="S1405" i="1"/>
  <c r="T1405" i="1" s="1"/>
  <c r="S2014" i="1"/>
  <c r="S1755" i="1"/>
  <c r="S295" i="1"/>
  <c r="S1906" i="1"/>
  <c r="S1720" i="1"/>
  <c r="S1139" i="1"/>
  <c r="T1139" i="1" s="1"/>
  <c r="S4720" i="1"/>
  <c r="T4720" i="1" s="1"/>
  <c r="S3192" i="1"/>
  <c r="S4527" i="1"/>
  <c r="S8221" i="1"/>
  <c r="S5628" i="1"/>
  <c r="S2974" i="1"/>
  <c r="T2974" i="1" s="1"/>
  <c r="S2975" i="1"/>
  <c r="T2975" i="1" s="1"/>
  <c r="S4164" i="1"/>
  <c r="S4165" i="1"/>
  <c r="S3411" i="1"/>
  <c r="S3094" i="1"/>
  <c r="S3412" i="1"/>
  <c r="T3412" i="1" s="1"/>
  <c r="S1840" i="1"/>
  <c r="T1840" i="1" s="1"/>
  <c r="S8010" i="1"/>
  <c r="S1007" i="1"/>
  <c r="S4339" i="1"/>
  <c r="S5198" i="1"/>
  <c r="S5807" i="1"/>
  <c r="T5807" i="1" s="1"/>
  <c r="S5050" i="1"/>
  <c r="T5050" i="1" s="1"/>
  <c r="S2564" i="1"/>
  <c r="S840" i="1"/>
  <c r="S839" i="1"/>
  <c r="S4292" i="1"/>
  <c r="S927" i="1"/>
  <c r="T927" i="1" s="1"/>
  <c r="S234" i="1"/>
  <c r="S5298" i="1"/>
  <c r="S3846" i="1"/>
  <c r="S1570" i="1"/>
  <c r="S3558" i="1"/>
  <c r="S4109" i="1"/>
  <c r="S1359" i="1"/>
  <c r="T1359" i="1" s="1"/>
  <c r="S1768" i="1"/>
  <c r="S7898" i="1"/>
  <c r="S8551" i="1"/>
  <c r="S430" i="1"/>
  <c r="T430" i="1" s="1"/>
  <c r="S8377" i="1"/>
  <c r="T8377" i="1" s="1"/>
  <c r="S6369" i="1"/>
  <c r="T6369" i="1" s="1"/>
  <c r="S4373" i="1"/>
  <c r="S6691" i="1"/>
  <c r="S9042" i="1"/>
  <c r="S9041" i="1"/>
  <c r="S761" i="1"/>
  <c r="S2510" i="1"/>
  <c r="T2510" i="1" s="1"/>
  <c r="S2707" i="1"/>
  <c r="S2166" i="1"/>
  <c r="S8561" i="1"/>
  <c r="S8115" i="1"/>
  <c r="T8115" i="1" s="1"/>
  <c r="S3990" i="1"/>
  <c r="T3990" i="1" s="1"/>
  <c r="S3989" i="1"/>
  <c r="T3989" i="1" s="1"/>
  <c r="S3987" i="1"/>
  <c r="S3988" i="1"/>
  <c r="S3225" i="1"/>
  <c r="S2308" i="1"/>
  <c r="S5033" i="1"/>
  <c r="T5033" i="1" s="1"/>
  <c r="S5789" i="1"/>
  <c r="S7412" i="1"/>
  <c r="S4287" i="1"/>
  <c r="S1469" i="1"/>
  <c r="S1678" i="1"/>
  <c r="S4404" i="1"/>
  <c r="T4404" i="1" s="1"/>
  <c r="S9084" i="1"/>
  <c r="T9084" i="1" s="1"/>
  <c r="S9083" i="1"/>
  <c r="S6138" i="1"/>
  <c r="S8416" i="1"/>
  <c r="S5750" i="1"/>
  <c r="S2535" i="1"/>
  <c r="T2535" i="1" s="1"/>
  <c r="S2435" i="1"/>
  <c r="T2435" i="1" s="1"/>
  <c r="S2434" i="1"/>
  <c r="S1021" i="1"/>
  <c r="S5243" i="1"/>
  <c r="S3070" i="1"/>
  <c r="T3070" i="1" s="1"/>
  <c r="S3071" i="1"/>
  <c r="T3071" i="1" s="1"/>
  <c r="S4075" i="1"/>
  <c r="S5962" i="1"/>
  <c r="S2598" i="1"/>
  <c r="S581" i="1"/>
  <c r="S4498" i="1"/>
  <c r="S3838" i="1"/>
  <c r="T3838" i="1" s="1"/>
  <c r="S4265" i="1"/>
  <c r="T4265" i="1" s="1"/>
  <c r="S5718" i="1"/>
  <c r="S3376" i="1"/>
  <c r="S504" i="1"/>
  <c r="S2229" i="1"/>
  <c r="S4197" i="1"/>
  <c r="T4197" i="1" s="1"/>
  <c r="S9028" i="1"/>
  <c r="T9028" i="1" s="1"/>
  <c r="S2197" i="1"/>
  <c r="S8474" i="1"/>
  <c r="S3194" i="1"/>
  <c r="S2354" i="1"/>
  <c r="S1721" i="1"/>
  <c r="T1721" i="1" s="1"/>
  <c r="S1435" i="1"/>
  <c r="S470" i="1"/>
  <c r="S5396" i="1"/>
  <c r="S4582" i="1"/>
  <c r="S1274" i="1"/>
  <c r="S387" i="1"/>
  <c r="T387" i="1" s="1"/>
  <c r="S3606" i="1"/>
  <c r="T3606" i="1" s="1"/>
  <c r="S8283" i="1"/>
  <c r="S2627" i="1"/>
  <c r="S2763" i="1"/>
  <c r="S2162" i="1"/>
  <c r="S901" i="1"/>
  <c r="T901" i="1" s="1"/>
  <c r="S300" i="1"/>
  <c r="S3520" i="1"/>
  <c r="S4550" i="1"/>
  <c r="S1345" i="1"/>
  <c r="S3748" i="1"/>
  <c r="T3748" i="1" s="1"/>
  <c r="S4092" i="1"/>
  <c r="T4092" i="1" s="1"/>
  <c r="S1162" i="1"/>
  <c r="T1162" i="1" s="1"/>
  <c r="S2481" i="1"/>
  <c r="S766" i="1"/>
  <c r="S696" i="1"/>
  <c r="S2490" i="1"/>
  <c r="S4602" i="1"/>
  <c r="T4602" i="1" s="1"/>
  <c r="S3985" i="1"/>
  <c r="S3986" i="1"/>
  <c r="S5257" i="1"/>
  <c r="S1463" i="1"/>
  <c r="S319" i="1"/>
  <c r="S244" i="1"/>
  <c r="T244" i="1" s="1"/>
  <c r="S4718" i="1"/>
  <c r="T4718" i="1" s="1"/>
  <c r="S4894" i="1"/>
  <c r="S6223" i="1"/>
  <c r="S6224" i="1"/>
  <c r="S5949" i="1"/>
  <c r="S2950" i="1"/>
  <c r="T2950" i="1" s="1"/>
  <c r="S1171" i="1"/>
  <c r="T1171" i="1" s="1"/>
  <c r="S8597" i="1"/>
  <c r="S3084" i="1"/>
  <c r="S3085" i="1"/>
  <c r="S3045" i="1"/>
  <c r="S3042" i="1"/>
  <c r="T3042" i="1" s="1"/>
  <c r="S9357" i="1"/>
  <c r="T9357" i="1" s="1"/>
  <c r="S5885" i="1"/>
  <c r="S8368" i="1"/>
  <c r="S4207" i="1"/>
  <c r="S4178" i="1"/>
  <c r="S9407" i="1"/>
  <c r="T9407" i="1" s="1"/>
  <c r="S1922" i="1"/>
  <c r="S1441" i="1"/>
  <c r="S6792" i="1"/>
  <c r="S3349" i="1"/>
  <c r="S3350" i="1"/>
  <c r="S4742" i="1"/>
  <c r="T4742" i="1" s="1"/>
  <c r="S1512" i="1"/>
  <c r="T1512" i="1" s="1"/>
  <c r="S8475" i="1"/>
  <c r="S1798" i="1"/>
  <c r="S608" i="1"/>
  <c r="S8574" i="1"/>
  <c r="S1761" i="1"/>
  <c r="T1761" i="1" s="1"/>
  <c r="S4686" i="1"/>
  <c r="T4686" i="1" s="1"/>
  <c r="S1134" i="1"/>
  <c r="S8646" i="1"/>
  <c r="S3241" i="1"/>
  <c r="S3136" i="1"/>
  <c r="S5831" i="1"/>
  <c r="T5831" i="1" s="1"/>
  <c r="S8159" i="1"/>
  <c r="T8159" i="1" s="1"/>
  <c r="S5873" i="1"/>
  <c r="S3080" i="1"/>
  <c r="S3113" i="1"/>
  <c r="S5863" i="1"/>
  <c r="S2779" i="1"/>
  <c r="T2779" i="1" s="1"/>
  <c r="S6402" i="1"/>
  <c r="S6403" i="1"/>
  <c r="S6405" i="1"/>
  <c r="S6404" i="1"/>
  <c r="S3118" i="1"/>
  <c r="S2757" i="1"/>
  <c r="T2757" i="1" s="1"/>
  <c r="S2264" i="1"/>
  <c r="T2264" i="1" s="1"/>
  <c r="S3695" i="1"/>
  <c r="S1525" i="1"/>
  <c r="S3062" i="1"/>
  <c r="S1236" i="1"/>
  <c r="S473" i="1"/>
  <c r="T473" i="1" s="1"/>
  <c r="S2693" i="1"/>
  <c r="T2693" i="1" s="1"/>
  <c r="S2192" i="1"/>
  <c r="S3335" i="1"/>
  <c r="S699" i="1"/>
  <c r="S2792" i="1"/>
  <c r="S4852" i="1"/>
  <c r="T4852" i="1" s="1"/>
  <c r="S1206" i="1"/>
  <c r="S3317" i="1"/>
  <c r="S3318" i="1"/>
  <c r="S2142" i="1"/>
  <c r="S284" i="1"/>
  <c r="S285" i="1"/>
  <c r="T285" i="1" s="1"/>
  <c r="S764" i="1"/>
  <c r="S762" i="1"/>
  <c r="S2777" i="1"/>
  <c r="S6783" i="1"/>
  <c r="S768" i="1"/>
  <c r="T768" i="1" s="1"/>
  <c r="S331" i="1"/>
  <c r="T331" i="1" s="1"/>
  <c r="S6666" i="1"/>
  <c r="T6666" i="1" s="1"/>
  <c r="S8504" i="1"/>
  <c r="S8464" i="1"/>
  <c r="S1830" i="1"/>
  <c r="S5313" i="1"/>
  <c r="S5716" i="1"/>
  <c r="T5716" i="1" s="1"/>
  <c r="S8099" i="1"/>
  <c r="T8099" i="1" s="1"/>
  <c r="S1958" i="1"/>
  <c r="S3221" i="1"/>
  <c r="S1888" i="1"/>
  <c r="S5164" i="1"/>
  <c r="S2005" i="1"/>
  <c r="T2005" i="1" s="1"/>
  <c r="S1301" i="1"/>
  <c r="S2626" i="1"/>
  <c r="S4187" i="1"/>
  <c r="S4869" i="1"/>
  <c r="S7055" i="1"/>
  <c r="S4401" i="1"/>
  <c r="T4401" i="1" s="1"/>
  <c r="S1430" i="1"/>
  <c r="T1430" i="1" s="1"/>
  <c r="S4263" i="1"/>
  <c r="S2915" i="1"/>
  <c r="S4205" i="1"/>
  <c r="S4246" i="1"/>
  <c r="S3056" i="1"/>
  <c r="T3056" i="1" s="1"/>
  <c r="S3775" i="1"/>
  <c r="T3775" i="1" s="1"/>
  <c r="S1029" i="1"/>
  <c r="S8454" i="1"/>
  <c r="S8455" i="1"/>
  <c r="S2739" i="1"/>
  <c r="S8452" i="1"/>
  <c r="T8452" i="1" s="1"/>
  <c r="S8453" i="1"/>
  <c r="S2740" i="1"/>
  <c r="S3292" i="1"/>
  <c r="S1043" i="1"/>
  <c r="S296" i="1"/>
  <c r="S2678" i="1"/>
  <c r="T2678" i="1" s="1"/>
  <c r="S623" i="1"/>
  <c r="T623" i="1" s="1"/>
  <c r="S1241" i="1"/>
  <c r="S1996" i="1"/>
  <c r="S5003" i="1"/>
  <c r="S1659" i="1"/>
  <c r="S8478" i="1"/>
  <c r="T8478" i="1" s="1"/>
  <c r="S686" i="1"/>
  <c r="T686" i="1" s="1"/>
  <c r="S1172" i="1"/>
  <c r="S8066" i="1"/>
  <c r="S3245" i="1"/>
  <c r="S3483" i="1"/>
  <c r="S2976" i="1"/>
  <c r="T2976" i="1" s="1"/>
  <c r="S2577" i="1"/>
  <c r="S3832" i="1"/>
  <c r="S4492" i="1"/>
  <c r="S2250" i="1"/>
  <c r="S7183" i="1"/>
  <c r="S8174" i="1"/>
  <c r="T8174" i="1" s="1"/>
  <c r="S4899" i="1"/>
  <c r="S2384" i="1"/>
  <c r="S2195" i="1"/>
  <c r="S3789" i="1"/>
  <c r="S2311" i="1"/>
  <c r="S2576" i="1"/>
  <c r="T2576" i="1" s="1"/>
  <c r="S6895" i="1"/>
  <c r="S6896" i="1"/>
  <c r="S3700" i="1"/>
  <c r="S2424" i="1"/>
  <c r="S9047" i="1"/>
  <c r="S2108" i="1"/>
  <c r="T2108" i="1" s="1"/>
  <c r="S8372" i="1"/>
  <c r="S3964" i="1"/>
  <c r="S8324" i="1"/>
  <c r="S3920" i="1"/>
  <c r="S3668" i="1"/>
  <c r="S4121" i="1"/>
  <c r="T4121" i="1" s="1"/>
  <c r="S4418" i="1"/>
  <c r="T4418" i="1" s="1"/>
  <c r="S4122" i="1"/>
  <c r="S964" i="1"/>
  <c r="S2445" i="1"/>
  <c r="S6257" i="1"/>
  <c r="S4366" i="1"/>
  <c r="T4366" i="1" s="1"/>
  <c r="S4365" i="1"/>
  <c r="T4365" i="1" s="1"/>
  <c r="S1135" i="1"/>
  <c r="S1466" i="1"/>
  <c r="S4344" i="1"/>
  <c r="S8370" i="1"/>
  <c r="S3203" i="1"/>
  <c r="T3203" i="1" s="1"/>
  <c r="S3362" i="1"/>
  <c r="T3362" i="1" s="1"/>
  <c r="S359" i="1"/>
  <c r="S9386" i="1"/>
  <c r="S4059" i="1"/>
  <c r="S1777" i="1"/>
  <c r="S1509" i="1"/>
  <c r="T1509" i="1" s="1"/>
  <c r="S3079" i="1"/>
  <c r="S5316" i="1"/>
  <c r="S1296" i="1"/>
  <c r="S4756" i="1"/>
  <c r="S805" i="1"/>
  <c r="T805" i="1" s="1"/>
  <c r="S3478" i="1"/>
  <c r="T3478" i="1" s="1"/>
  <c r="S3398" i="1"/>
  <c r="S1514" i="1"/>
  <c r="S4741" i="1"/>
  <c r="S5922" i="1"/>
  <c r="S8379" i="1"/>
  <c r="S869" i="1"/>
  <c r="T869" i="1" s="1"/>
  <c r="S8381" i="1"/>
  <c r="S1235" i="1"/>
  <c r="S8380" i="1"/>
  <c r="S5795" i="1"/>
  <c r="S6517" i="1"/>
  <c r="S3907" i="1"/>
  <c r="T3907" i="1" s="1"/>
  <c r="S8409" i="1"/>
  <c r="T8409" i="1" s="1"/>
  <c r="S4802" i="1"/>
  <c r="S2227" i="1"/>
  <c r="S6164" i="1"/>
  <c r="S5170" i="1"/>
  <c r="S558" i="1"/>
  <c r="T558" i="1" s="1"/>
  <c r="S1075" i="1"/>
  <c r="T1075" i="1" s="1"/>
  <c r="S1368" i="1"/>
  <c r="S8459" i="1"/>
  <c r="S2407" i="1"/>
  <c r="S3267" i="1"/>
  <c r="T3267" i="1" s="1"/>
  <c r="S3288" i="1"/>
  <c r="T3288" i="1" s="1"/>
  <c r="S7115" i="1"/>
  <c r="S5913" i="1"/>
  <c r="S4118" i="1"/>
  <c r="S4117" i="1"/>
  <c r="S4116" i="1"/>
  <c r="S4115" i="1"/>
  <c r="T4115" i="1" s="1"/>
  <c r="S4417" i="1"/>
  <c r="S1773" i="1"/>
  <c r="S5412" i="1"/>
  <c r="S1376" i="1"/>
  <c r="S1298" i="1"/>
  <c r="T1298" i="1" s="1"/>
  <c r="S3887" i="1"/>
  <c r="T3887" i="1" s="1"/>
  <c r="S1535" i="1"/>
  <c r="T1535" i="1" s="1"/>
  <c r="S6244" i="1"/>
  <c r="S1042" i="1"/>
  <c r="S4851" i="1"/>
  <c r="S4193" i="1"/>
  <c r="S4192" i="1"/>
  <c r="S3753" i="1"/>
  <c r="T3753" i="1" s="1"/>
  <c r="S1641" i="1"/>
  <c r="S4316" i="1"/>
  <c r="S877" i="1"/>
  <c r="S946" i="1"/>
  <c r="S8977" i="1"/>
  <c r="T8977" i="1" s="1"/>
  <c r="S1454" i="1"/>
  <c r="T1454" i="1" s="1"/>
  <c r="S3906" i="1"/>
  <c r="S2016" i="1"/>
  <c r="S3481" i="1"/>
  <c r="S8404" i="1"/>
  <c r="S8642" i="1"/>
  <c r="T8642" i="1" s="1"/>
  <c r="S1941" i="1"/>
  <c r="S4310" i="1"/>
  <c r="S1413" i="1"/>
  <c r="S292" i="1"/>
  <c r="S291" i="1"/>
  <c r="S1459" i="1"/>
  <c r="T1459" i="1" s="1"/>
  <c r="S2156" i="1"/>
  <c r="T2156" i="1" s="1"/>
  <c r="S2337" i="1"/>
  <c r="S5952" i="1"/>
  <c r="S8608" i="1"/>
  <c r="S2902" i="1"/>
  <c r="S4254" i="1"/>
  <c r="T4254" i="1" s="1"/>
  <c r="S2353" i="1"/>
  <c r="S342" i="1"/>
  <c r="S4257" i="1"/>
  <c r="S2457" i="1"/>
  <c r="S2257" i="1"/>
  <c r="S2437" i="1"/>
  <c r="T2437" i="1" s="1"/>
  <c r="S3526" i="1"/>
  <c r="T3526" i="1" s="1"/>
  <c r="S8457" i="1"/>
  <c r="S8205" i="1"/>
  <c r="S5153" i="1"/>
  <c r="S5838" i="1"/>
  <c r="S8506" i="1"/>
  <c r="T8506" i="1" s="1"/>
  <c r="S8499" i="1"/>
  <c r="S5940" i="1"/>
  <c r="S5822" i="1"/>
  <c r="S4462" i="1"/>
  <c r="S3457" i="1"/>
  <c r="T3457" i="1" s="1"/>
  <c r="S539" i="1"/>
  <c r="T539" i="1" s="1"/>
  <c r="S3121" i="1"/>
  <c r="T3121" i="1" s="1"/>
  <c r="S1041" i="1"/>
  <c r="S2973" i="1"/>
  <c r="S1879" i="1"/>
  <c r="S2395" i="1"/>
  <c r="S2394" i="1"/>
  <c r="T2394" i="1" s="1"/>
  <c r="S2097" i="1"/>
  <c r="S4683" i="1"/>
  <c r="S4050" i="1"/>
  <c r="S4704" i="1"/>
  <c r="S4703" i="1"/>
  <c r="S4787" i="1"/>
  <c r="T4787" i="1" s="1"/>
  <c r="S4284" i="1"/>
  <c r="T4284" i="1" s="1"/>
  <c r="S287" i="1"/>
  <c r="S288" i="1"/>
  <c r="S6214" i="1"/>
  <c r="S1204" i="1"/>
  <c r="S1203" i="1"/>
  <c r="T1203" i="1" s="1"/>
  <c r="S5780" i="1"/>
  <c r="S3551" i="1"/>
  <c r="S3552" i="1"/>
  <c r="S2141" i="1"/>
  <c r="S1169" i="1"/>
  <c r="S1318" i="1"/>
  <c r="T1318" i="1" s="1"/>
  <c r="S6761" i="1"/>
  <c r="S5330" i="1"/>
  <c r="S5358" i="1"/>
  <c r="S4338" i="1"/>
  <c r="S384" i="1"/>
  <c r="S6701" i="1"/>
  <c r="T6701" i="1" s="1"/>
  <c r="S3151" i="1"/>
  <c r="S3788" i="1"/>
  <c r="S2695" i="1"/>
  <c r="S1207" i="1"/>
  <c r="S4814" i="1"/>
  <c r="S3888" i="1"/>
  <c r="T3888" i="1" s="1"/>
  <c r="S2833" i="1"/>
  <c r="T2833" i="1" s="1"/>
  <c r="S6210" i="1"/>
  <c r="S6211" i="1"/>
  <c r="S1053" i="1"/>
  <c r="S4350" i="1"/>
  <c r="S1957" i="1"/>
  <c r="T1957" i="1" s="1"/>
  <c r="S6465" i="1"/>
  <c r="S6084" i="1"/>
  <c r="S6475" i="1"/>
  <c r="S8987" i="1"/>
  <c r="S5791" i="1"/>
  <c r="S254" i="1"/>
  <c r="T254" i="1" s="1"/>
  <c r="S2180" i="1"/>
  <c r="T2180" i="1" s="1"/>
  <c r="S9033" i="1"/>
  <c r="S7150" i="1"/>
  <c r="S2765" i="1"/>
  <c r="S5632" i="1"/>
  <c r="S5633" i="1"/>
  <c r="T5633" i="1" s="1"/>
  <c r="S7475" i="1"/>
  <c r="S3479" i="1"/>
  <c r="S3440" i="1"/>
  <c r="S8575" i="1"/>
  <c r="S3694" i="1"/>
  <c r="S1857" i="1"/>
  <c r="T1857" i="1" s="1"/>
  <c r="S9399" i="1"/>
  <c r="S7194" i="1"/>
  <c r="S3248" i="1"/>
  <c r="S6409" i="1"/>
  <c r="S2834" i="1"/>
  <c r="S4057" i="1"/>
  <c r="T4057" i="1" s="1"/>
  <c r="S3813" i="1"/>
  <c r="T3813" i="1" s="1"/>
  <c r="S6411" i="1"/>
  <c r="S4309" i="1"/>
  <c r="S4359" i="1"/>
  <c r="S4077" i="1"/>
  <c r="S4308" i="1"/>
  <c r="T4308" i="1" s="1"/>
  <c r="S2206" i="1"/>
  <c r="T2206" i="1" s="1"/>
  <c r="S2769" i="1"/>
  <c r="S4307" i="1"/>
  <c r="S3521" i="1"/>
  <c r="S7113" i="1"/>
  <c r="S7114" i="1"/>
  <c r="T7114" i="1" s="1"/>
  <c r="S7122" i="1"/>
  <c r="T7122" i="1" s="1"/>
  <c r="S2664" i="1"/>
  <c r="S2879" i="1"/>
  <c r="S1815" i="1"/>
  <c r="S2583" i="1"/>
  <c r="S2585" i="1"/>
  <c r="T2585" i="1" s="1"/>
  <c r="S2372" i="1"/>
  <c r="T2372" i="1" s="1"/>
  <c r="S2373" i="1"/>
  <c r="S2467" i="1"/>
  <c r="S2469" i="1"/>
  <c r="S2582" i="1"/>
  <c r="S2584" i="1"/>
  <c r="S2468" i="1"/>
  <c r="S2470" i="1"/>
  <c r="S2287" i="1"/>
  <c r="S2288" i="1"/>
  <c r="S2737" i="1"/>
  <c r="S1712" i="1"/>
  <c r="T1712" i="1" s="1"/>
  <c r="S2958" i="1"/>
  <c r="T2958" i="1" s="1"/>
  <c r="S4933" i="1"/>
  <c r="S591" i="1"/>
  <c r="S9330" i="1"/>
  <c r="S6721" i="1"/>
  <c r="S9329" i="1"/>
  <c r="T9329" i="1" s="1"/>
  <c r="S4864" i="1"/>
  <c r="T4864" i="1" s="1"/>
  <c r="S4126" i="1"/>
  <c r="S5715" i="1"/>
  <c r="S1953" i="1"/>
  <c r="S1974" i="1"/>
  <c r="S6518" i="1"/>
  <c r="T6518" i="1" s="1"/>
  <c r="S550" i="1"/>
  <c r="T550" i="1" s="1"/>
  <c r="S3236" i="1"/>
  <c r="S1195" i="1"/>
  <c r="S2566" i="1"/>
  <c r="S2037" i="1"/>
  <c r="S3608" i="1"/>
  <c r="T3608" i="1" s="1"/>
  <c r="S7283" i="1"/>
  <c r="S9409" i="1"/>
  <c r="S2924" i="1"/>
  <c r="S2923" i="1"/>
  <c r="S2169" i="1"/>
  <c r="S2825" i="1"/>
  <c r="T2825" i="1" s="1"/>
  <c r="S4217" i="1"/>
  <c r="S4216" i="1"/>
  <c r="S4111" i="1"/>
  <c r="S999" i="1"/>
  <c r="S1611" i="1"/>
  <c r="S2553" i="1"/>
  <c r="T2553" i="1" s="1"/>
  <c r="S2029" i="1"/>
  <c r="S4724" i="1"/>
  <c r="S313" i="1"/>
  <c r="S4153" i="1"/>
  <c r="S3806" i="1"/>
  <c r="S3272" i="1"/>
  <c r="T3272" i="1" s="1"/>
  <c r="S4531" i="1"/>
  <c r="T4531" i="1" s="1"/>
  <c r="S7193" i="1"/>
  <c r="S4420" i="1"/>
  <c r="S4266" i="1"/>
  <c r="S2453" i="1"/>
  <c r="S4264" i="1"/>
  <c r="T4264" i="1" s="1"/>
  <c r="S2822" i="1"/>
  <c r="S2823" i="1"/>
  <c r="S1697" i="1"/>
  <c r="S1293" i="1"/>
  <c r="S4293" i="1"/>
  <c r="S4398" i="1"/>
  <c r="T4398" i="1" s="1"/>
  <c r="S9081" i="1"/>
  <c r="S9082" i="1"/>
  <c r="S782" i="1"/>
  <c r="S4603" i="1"/>
  <c r="S5834" i="1"/>
  <c r="S5369" i="1"/>
  <c r="T5369" i="1" s="1"/>
  <c r="S876" i="1"/>
  <c r="S2418" i="1"/>
  <c r="S2417" i="1"/>
  <c r="S3672" i="1"/>
  <c r="S3671" i="1"/>
  <c r="S4200" i="1"/>
  <c r="T4200" i="1" s="1"/>
  <c r="S8016" i="1"/>
  <c r="T8016" i="1" s="1"/>
  <c r="S6035" i="1"/>
  <c r="S9022" i="1"/>
  <c r="S9023" i="1"/>
  <c r="S6841" i="1"/>
  <c r="S749" i="1"/>
  <c r="T749" i="1" s="1"/>
  <c r="S754" i="1"/>
  <c r="S5203" i="1"/>
  <c r="S4523" i="1"/>
  <c r="S2119" i="1"/>
  <c r="S1835" i="1"/>
  <c r="S1305" i="1"/>
  <c r="T1305" i="1" s="1"/>
  <c r="S2125" i="1"/>
  <c r="S1049" i="1"/>
  <c r="S930" i="1"/>
  <c r="S3650" i="1"/>
  <c r="S3646" i="1"/>
  <c r="S819" i="1"/>
  <c r="T819" i="1" s="1"/>
  <c r="S2303" i="1"/>
  <c r="T2303" i="1" s="1"/>
  <c r="S3120" i="1"/>
  <c r="S1240" i="1"/>
  <c r="S1038" i="1"/>
  <c r="S9253" i="1"/>
  <c r="S9254" i="1"/>
  <c r="T9254" i="1" s="1"/>
  <c r="S2527" i="1"/>
  <c r="T2527" i="1" s="1"/>
  <c r="S6614" i="1"/>
  <c r="S2745" i="1"/>
  <c r="S456" i="1"/>
  <c r="S6520" i="1"/>
  <c r="S1638" i="1"/>
  <c r="T1638" i="1" s="1"/>
  <c r="S630" i="1"/>
  <c r="S2596" i="1"/>
  <c r="S9053" i="1"/>
  <c r="S5314" i="1"/>
  <c r="S3635" i="1"/>
  <c r="S3626" i="1"/>
  <c r="T3626" i="1" s="1"/>
  <c r="S3484" i="1"/>
  <c r="T3484" i="1" s="1"/>
  <c r="S3625" i="1"/>
  <c r="S1142" i="1"/>
  <c r="S3485" i="1"/>
  <c r="S2533" i="1"/>
  <c r="S3763" i="1"/>
  <c r="T3763" i="1" s="1"/>
  <c r="S3637" i="1"/>
  <c r="T3637" i="1" s="1"/>
  <c r="S3636" i="1"/>
  <c r="S2559" i="1"/>
  <c r="S1675" i="1"/>
  <c r="S902" i="1"/>
  <c r="T902" i="1" s="1"/>
  <c r="S8392" i="1"/>
  <c r="T8392" i="1" s="1"/>
  <c r="S8441" i="1"/>
  <c r="S1132" i="1"/>
  <c r="S7121" i="1"/>
  <c r="S2360" i="1"/>
  <c r="S1479" i="1"/>
  <c r="S9024" i="1"/>
  <c r="T9024" i="1" s="1"/>
  <c r="S3733" i="1"/>
  <c r="S3610" i="1"/>
  <c r="S3609" i="1"/>
  <c r="S5499" i="1"/>
  <c r="S6474" i="1"/>
  <c r="S6471" i="1"/>
  <c r="T6471" i="1" s="1"/>
  <c r="S3843" i="1"/>
  <c r="T3843" i="1" s="1"/>
  <c r="S8535" i="1"/>
  <c r="S1484" i="1"/>
  <c r="S5401" i="1"/>
  <c r="S3810" i="1"/>
  <c r="S6011" i="1"/>
  <c r="T6011" i="1" s="1"/>
  <c r="S1352" i="1"/>
  <c r="S7564" i="1"/>
  <c r="S8390" i="1"/>
  <c r="S8389" i="1"/>
  <c r="S2560" i="1"/>
  <c r="S2561" i="1"/>
  <c r="T2561" i="1" s="1"/>
  <c r="S330" i="1"/>
  <c r="T330" i="1" s="1"/>
  <c r="S2202" i="1"/>
  <c r="S6814" i="1"/>
  <c r="S4938" i="1"/>
  <c r="S5022" i="1"/>
  <c r="S1853" i="1"/>
  <c r="T1853" i="1" s="1"/>
  <c r="S4439" i="1"/>
  <c r="S4819" i="1"/>
  <c r="S4488" i="1"/>
  <c r="S4356" i="1"/>
  <c r="S3827" i="1"/>
  <c r="S4482" i="1"/>
  <c r="T4482" i="1" s="1"/>
  <c r="S5837" i="1"/>
  <c r="S2274" i="1"/>
  <c r="S3704" i="1"/>
  <c r="S624" i="1"/>
  <c r="S1163" i="1"/>
  <c r="S3739" i="1"/>
  <c r="T3739" i="1" s="1"/>
  <c r="S3738" i="1"/>
  <c r="S6667" i="1"/>
  <c r="S3310" i="1"/>
  <c r="S1059" i="1"/>
  <c r="S7095" i="1"/>
  <c r="S6856" i="1"/>
  <c r="T6856" i="1" s="1"/>
  <c r="S7173" i="1"/>
  <c r="T7173" i="1" s="1"/>
  <c r="S7181" i="1"/>
  <c r="S2794" i="1"/>
  <c r="S3894" i="1"/>
  <c r="S2184" i="1"/>
  <c r="S4735" i="1"/>
  <c r="T4735" i="1" s="1"/>
  <c r="S5824" i="1"/>
  <c r="S528" i="1"/>
  <c r="S3910" i="1"/>
  <c r="S5992" i="1"/>
  <c r="S8412" i="1"/>
  <c r="S5845" i="1"/>
  <c r="T5845" i="1" s="1"/>
  <c r="S6625" i="1"/>
  <c r="T6625" i="1" s="1"/>
  <c r="S4119" i="1"/>
  <c r="S3273" i="1"/>
  <c r="S4890" i="1"/>
  <c r="S6115" i="1"/>
  <c r="S3540" i="1"/>
  <c r="S4362" i="1"/>
  <c r="S2253" i="1"/>
  <c r="S829" i="1"/>
  <c r="S1116" i="1"/>
  <c r="S1115" i="1"/>
  <c r="S9086" i="1"/>
  <c r="T9086" i="1" s="1"/>
  <c r="S9085" i="1"/>
  <c r="S2622" i="1"/>
  <c r="S2955" i="1"/>
  <c r="S5080" i="1"/>
  <c r="S606" i="1"/>
  <c r="S5397" i="1"/>
  <c r="T5397" i="1" s="1"/>
  <c r="S4867" i="1"/>
  <c r="T4867" i="1" s="1"/>
  <c r="S4643" i="1"/>
  <c r="S6702" i="1"/>
  <c r="S6766" i="1"/>
  <c r="S4751" i="1"/>
  <c r="S3998" i="1"/>
  <c r="T3998" i="1" s="1"/>
  <c r="S3994" i="1"/>
  <c r="T3994" i="1" s="1"/>
  <c r="S3880" i="1"/>
  <c r="S5093" i="1"/>
  <c r="S5094" i="1"/>
  <c r="S3251" i="1"/>
  <c r="S4875" i="1"/>
  <c r="T4875" i="1" s="1"/>
  <c r="S8573" i="1"/>
  <c r="S7178" i="1"/>
  <c r="S6868" i="1"/>
  <c r="S2431" i="1"/>
  <c r="S2430" i="1"/>
  <c r="S4768" i="1"/>
  <c r="T4768" i="1" s="1"/>
  <c r="S9353" i="1"/>
  <c r="T9353" i="1" s="1"/>
  <c r="S2359" i="1"/>
  <c r="S8435" i="1"/>
  <c r="S6472" i="1"/>
  <c r="S5082" i="1"/>
  <c r="S9057" i="1"/>
  <c r="T9057" i="1" s="1"/>
  <c r="S9056" i="1"/>
  <c r="S3438" i="1"/>
  <c r="S2705" i="1"/>
  <c r="S4726" i="1"/>
  <c r="S249" i="1"/>
  <c r="S2338" i="1"/>
  <c r="T2338" i="1" s="1"/>
  <c r="S3477" i="1"/>
  <c r="T3477" i="1" s="1"/>
  <c r="S4076" i="1"/>
  <c r="S5192" i="1"/>
  <c r="S3981" i="1"/>
  <c r="S850" i="1"/>
  <c r="S3992" i="1"/>
  <c r="T3992" i="1" s="1"/>
  <c r="S4781" i="1"/>
  <c r="S3152" i="1"/>
  <c r="S5926" i="1"/>
  <c r="S8340" i="1"/>
  <c r="S6305" i="1"/>
  <c r="S6246" i="1"/>
  <c r="T6246" i="1" s="1"/>
  <c r="S6220" i="1"/>
  <c r="S6500" i="1"/>
  <c r="S6499" i="1"/>
  <c r="S7208" i="1"/>
  <c r="S1068" i="1"/>
  <c r="S1282" i="1"/>
  <c r="T1282" i="1" s="1"/>
  <c r="S2773" i="1"/>
  <c r="S6280" i="1"/>
  <c r="S935" i="1"/>
  <c r="S952" i="1"/>
  <c r="S3523" i="1"/>
  <c r="T3523" i="1" s="1"/>
  <c r="S3522" i="1"/>
  <c r="T3522" i="1" s="1"/>
  <c r="S5426" i="1"/>
  <c r="S7266" i="1"/>
  <c r="S1159" i="1"/>
  <c r="S7024" i="1"/>
  <c r="S7025" i="1"/>
  <c r="S4234" i="1"/>
  <c r="T4234" i="1" s="1"/>
  <c r="S599" i="1"/>
  <c r="S600" i="1"/>
  <c r="S2282" i="1"/>
  <c r="S3735" i="1"/>
  <c r="S3734" i="1"/>
  <c r="S3593" i="1"/>
  <c r="T3593" i="1" s="1"/>
  <c r="S4433" i="1"/>
  <c r="S3597" i="1"/>
  <c r="S3575" i="1"/>
  <c r="S3594" i="1"/>
  <c r="S3596" i="1"/>
  <c r="S3576" i="1"/>
  <c r="T3576" i="1" s="1"/>
  <c r="S674" i="1"/>
  <c r="S2778" i="1"/>
  <c r="S3595" i="1"/>
  <c r="S5786" i="1"/>
  <c r="S3106" i="1"/>
  <c r="T3106" i="1" s="1"/>
  <c r="S3107" i="1"/>
  <c r="T3107" i="1" s="1"/>
  <c r="S2161" i="1"/>
  <c r="T2161" i="1" s="1"/>
  <c r="S6029" i="1"/>
  <c r="S5389" i="1"/>
  <c r="S3554" i="1"/>
  <c r="S2281" i="1"/>
  <c r="S2766" i="1"/>
  <c r="T2766" i="1" s="1"/>
  <c r="S4620" i="1"/>
  <c r="S8829" i="1"/>
  <c r="S4788" i="1"/>
  <c r="S3122" i="1"/>
  <c r="S3050" i="1"/>
  <c r="S3049" i="1"/>
  <c r="T3049" i="1" s="1"/>
  <c r="S2439" i="1"/>
  <c r="T2439" i="1" s="1"/>
  <c r="S2715" i="1"/>
  <c r="S9073" i="1"/>
  <c r="S1956" i="1"/>
  <c r="S4363" i="1"/>
  <c r="S4364" i="1"/>
  <c r="T4364" i="1" s="1"/>
  <c r="S1529" i="1"/>
  <c r="S5945" i="1"/>
  <c r="S4517" i="1"/>
  <c r="S1349" i="1"/>
  <c r="S1225" i="1"/>
  <c r="S3504" i="1"/>
  <c r="T3504" i="1" s="1"/>
  <c r="S4281" i="1"/>
  <c r="S2703" i="1"/>
  <c r="S483" i="1"/>
  <c r="S4278" i="1"/>
  <c r="S4521" i="1"/>
  <c r="S6742" i="1"/>
  <c r="T6742" i="1" s="1"/>
  <c r="S6741" i="1"/>
  <c r="S1690" i="1"/>
  <c r="S8500" i="1"/>
  <c r="S2875" i="1"/>
  <c r="S957" i="1"/>
  <c r="S3674" i="1"/>
  <c r="T3674" i="1" s="1"/>
  <c r="S3760" i="1"/>
  <c r="T3760" i="1" s="1"/>
  <c r="S3524" i="1"/>
  <c r="S4250" i="1"/>
  <c r="S1388" i="1"/>
  <c r="S1126" i="1"/>
  <c r="S3238" i="1"/>
  <c r="T3238" i="1" s="1"/>
  <c r="S7433" i="1"/>
  <c r="S1182" i="1"/>
  <c r="S1183" i="1"/>
  <c r="S665" i="1"/>
  <c r="S7982" i="1"/>
  <c r="S2982" i="1"/>
  <c r="T2982" i="1" s="1"/>
  <c r="S1651" i="1"/>
  <c r="T1651" i="1" s="1"/>
  <c r="S2524" i="1"/>
  <c r="S5221" i="1"/>
  <c r="S5220" i="1"/>
  <c r="S6090" i="1"/>
  <c r="S6089" i="1"/>
  <c r="T6089" i="1" s="1"/>
  <c r="S8968" i="1"/>
  <c r="S8969" i="1"/>
  <c r="S5117" i="1"/>
  <c r="S2286" i="1"/>
  <c r="S8360" i="1"/>
  <c r="S1061" i="1"/>
  <c r="T1061" i="1" s="1"/>
  <c r="S5115" i="1"/>
  <c r="S878" i="1"/>
  <c r="S4974" i="1"/>
  <c r="S4987" i="1"/>
  <c r="S4973" i="1"/>
  <c r="S7162" i="1"/>
  <c r="T7162" i="1" s="1"/>
  <c r="S9010" i="1"/>
  <c r="S1640" i="1"/>
  <c r="S1519" i="1"/>
  <c r="S633" i="1"/>
  <c r="S5723" i="1"/>
  <c r="S5032" i="1"/>
  <c r="T5032" i="1" s="1"/>
  <c r="S4715" i="1"/>
  <c r="S3865" i="1"/>
  <c r="S6142" i="1"/>
  <c r="S9388" i="1"/>
  <c r="S4657" i="1"/>
  <c r="S4658" i="1"/>
  <c r="T4658" i="1" s="1"/>
  <c r="S4801" i="1"/>
  <c r="S1902" i="1"/>
  <c r="S4949" i="1"/>
  <c r="S1205" i="1"/>
  <c r="S6072" i="1"/>
  <c r="T6072" i="1" s="1"/>
  <c r="S3382" i="1"/>
  <c r="T3382" i="1" s="1"/>
  <c r="S3381" i="1"/>
  <c r="T3381" i="1" s="1"/>
  <c r="S4395" i="1"/>
  <c r="S4396" i="1"/>
  <c r="S5850" i="1"/>
  <c r="S5325" i="1"/>
  <c r="S1032" i="1"/>
  <c r="T1032" i="1" s="1"/>
  <c r="S9089" i="1"/>
  <c r="S2495" i="1"/>
  <c r="S897" i="1"/>
  <c r="S4184" i="1"/>
  <c r="S4298" i="1"/>
  <c r="S8363" i="1"/>
  <c r="T8363" i="1" s="1"/>
  <c r="S8112" i="1"/>
  <c r="T8112" i="1" s="1"/>
  <c r="S2251" i="1"/>
  <c r="S7338" i="1"/>
  <c r="S7382" i="1"/>
  <c r="S1131" i="1"/>
  <c r="S4030" i="1"/>
  <c r="T4030" i="1" s="1"/>
  <c r="S5026" i="1"/>
  <c r="S3002" i="1"/>
  <c r="S1926" i="1"/>
  <c r="S1362" i="1"/>
  <c r="S1834" i="1"/>
  <c r="S6928" i="1"/>
  <c r="T6928" i="1" s="1"/>
  <c r="S2791" i="1"/>
  <c r="T2791" i="1" s="1"/>
  <c r="S1095" i="1"/>
  <c r="S7029" i="1"/>
  <c r="S2309" i="1"/>
  <c r="S7442" i="1"/>
  <c r="S6561" i="1"/>
  <c r="T6561" i="1" s="1"/>
  <c r="S891" i="1"/>
  <c r="S5809" i="1"/>
  <c r="S8955" i="1"/>
  <c r="S4303" i="1"/>
  <c r="S4415" i="1"/>
  <c r="S2375" i="1"/>
  <c r="T2375" i="1" s="1"/>
  <c r="S4302" i="1"/>
  <c r="T4302" i="1" s="1"/>
  <c r="S4414" i="1"/>
  <c r="S4357" i="1"/>
  <c r="S4358" i="1"/>
  <c r="S4719" i="1"/>
  <c r="S5544" i="1"/>
  <c r="S318" i="1"/>
  <c r="T318" i="1" s="1"/>
  <c r="S7255" i="1"/>
  <c r="S5866" i="1"/>
  <c r="S8354" i="1"/>
  <c r="S8353" i="1"/>
  <c r="S2428" i="1"/>
  <c r="T2428" i="1" s="1"/>
  <c r="S3037" i="1"/>
  <c r="T3037" i="1" s="1"/>
  <c r="S3038" i="1"/>
  <c r="S3536" i="1"/>
  <c r="S560" i="1"/>
  <c r="S8469" i="1"/>
  <c r="S4504" i="1"/>
  <c r="T4504" i="1" s="1"/>
  <c r="S8616" i="1"/>
  <c r="S2113" i="1"/>
  <c r="S6893" i="1"/>
  <c r="S6894" i="1"/>
  <c r="S2063" i="1"/>
  <c r="S4661" i="1"/>
  <c r="T4661" i="1" s="1"/>
  <c r="S303" i="1"/>
  <c r="S2406" i="1"/>
  <c r="S5832" i="1"/>
  <c r="S1023" i="1"/>
  <c r="S2498" i="1"/>
  <c r="S2147" i="1"/>
  <c r="T2147" i="1" s="1"/>
  <c r="S5029" i="1"/>
  <c r="S4821" i="1"/>
  <c r="S7312" i="1"/>
  <c r="S5914" i="1"/>
  <c r="S4219" i="1"/>
  <c r="S2793" i="1"/>
  <c r="T2793" i="1" s="1"/>
  <c r="S3257" i="1"/>
  <c r="T3257" i="1" s="1"/>
  <c r="S4242" i="1"/>
  <c r="S2692" i="1"/>
  <c r="S1152" i="1"/>
  <c r="S3156" i="1"/>
  <c r="S3157" i="1"/>
  <c r="S1246" i="1"/>
  <c r="S7389" i="1"/>
  <c r="S2860" i="1"/>
  <c r="S1537" i="1"/>
  <c r="S1308" i="1"/>
  <c r="S882" i="1"/>
  <c r="T882" i="1" s="1"/>
  <c r="S4543" i="1"/>
  <c r="T4543" i="1" s="1"/>
  <c r="S1621" i="1"/>
  <c r="S1622" i="1"/>
  <c r="S4544" i="1"/>
  <c r="S3655" i="1"/>
  <c r="S6417" i="1"/>
  <c r="T6417" i="1" s="1"/>
  <c r="S6418" i="1"/>
  <c r="S4322" i="1"/>
  <c r="S3654" i="1"/>
  <c r="S3696" i="1"/>
  <c r="S8405" i="1"/>
  <c r="S6348" i="1"/>
  <c r="T6348" i="1" s="1"/>
  <c r="S4963" i="1"/>
  <c r="T4963" i="1" s="1"/>
  <c r="S629" i="1"/>
  <c r="S1905" i="1"/>
  <c r="S1420" i="1"/>
  <c r="S4239" i="1"/>
  <c r="S5007" i="1"/>
  <c r="T5007" i="1" s="1"/>
  <c r="S1261" i="1"/>
  <c r="S2625" i="1"/>
  <c r="S5585" i="1"/>
  <c r="S5263" i="1"/>
  <c r="S5839" i="1"/>
  <c r="S6127" i="1"/>
  <c r="T6127" i="1" s="1"/>
  <c r="S4237" i="1"/>
  <c r="S4238" i="1"/>
  <c r="S2397" i="1"/>
  <c r="S2396" i="1"/>
  <c r="S6872" i="1"/>
  <c r="S6871" i="1"/>
  <c r="T6871" i="1" s="1"/>
  <c r="S2809" i="1"/>
  <c r="S8399" i="1"/>
  <c r="S5905" i="1"/>
  <c r="S1521" i="1"/>
  <c r="S5030" i="1"/>
  <c r="S6942" i="1"/>
  <c r="T6942" i="1" s="1"/>
  <c r="S3916" i="1"/>
  <c r="S3915" i="1"/>
  <c r="S1415" i="1"/>
  <c r="S1176" i="1"/>
  <c r="S4748" i="1"/>
  <c r="S6881" i="1"/>
  <c r="T6881" i="1" s="1"/>
  <c r="S6950" i="1"/>
  <c r="S4921" i="1"/>
  <c r="S6344" i="1"/>
  <c r="S6799" i="1"/>
  <c r="S1373" i="1"/>
  <c r="T1373" i="1" s="1"/>
  <c r="S1422" i="1"/>
  <c r="T1422" i="1" s="1"/>
  <c r="S1280" i="1"/>
  <c r="T1280" i="1" s="1"/>
  <c r="S5311" i="1"/>
  <c r="S6050" i="1"/>
  <c r="S1416" i="1"/>
  <c r="S950" i="1"/>
  <c r="S2617" i="1"/>
  <c r="T2617" i="1" s="1"/>
  <c r="S3764" i="1"/>
  <c r="T3764" i="1" s="1"/>
  <c r="S2768" i="1"/>
  <c r="S5712" i="1"/>
  <c r="S6994" i="1"/>
  <c r="S1832" i="1"/>
  <c r="S1160" i="1"/>
  <c r="T1160" i="1" s="1"/>
  <c r="S4248" i="1"/>
  <c r="T4248" i="1" s="1"/>
  <c r="S8375" i="1"/>
  <c r="S8374" i="1"/>
  <c r="S6413" i="1"/>
  <c r="S3812" i="1"/>
  <c r="S4078" i="1"/>
  <c r="T4078" i="1" s="1"/>
  <c r="S814" i="1"/>
  <c r="S7111" i="1"/>
  <c r="S3731" i="1"/>
  <c r="S3730" i="1"/>
  <c r="S4252" i="1"/>
  <c r="S3728" i="1"/>
  <c r="T3728" i="1" s="1"/>
  <c r="S1196" i="1"/>
  <c r="T1196" i="1" s="1"/>
  <c r="S4449" i="1"/>
  <c r="S1556" i="1"/>
  <c r="S1908" i="1"/>
  <c r="S1910" i="1"/>
  <c r="S4688" i="1"/>
  <c r="T4688" i="1" s="1"/>
  <c r="S2065" i="1"/>
  <c r="S6545" i="1"/>
  <c r="S7565" i="1"/>
  <c r="S5210" i="1"/>
  <c r="S3424" i="1"/>
  <c r="S3469" i="1"/>
  <c r="T3469" i="1" s="1"/>
  <c r="S349" i="1"/>
  <c r="T349" i="1" s="1"/>
  <c r="S3751" i="1"/>
  <c r="S8443" i="1"/>
  <c r="S2907" i="1"/>
  <c r="S2446" i="1"/>
  <c r="S2906" i="1"/>
  <c r="T2906" i="1" s="1"/>
  <c r="S5731" i="1"/>
  <c r="S5583" i="1"/>
  <c r="S1442" i="1"/>
  <c r="S2140" i="1"/>
  <c r="S223" i="1"/>
  <c r="S1433" i="1"/>
  <c r="T1433" i="1" s="1"/>
  <c r="S1618" i="1"/>
  <c r="T1618" i="1" s="1"/>
  <c r="S6279" i="1"/>
  <c r="S3232" i="1"/>
  <c r="S3032" i="1"/>
  <c r="S5266" i="1"/>
  <c r="S4256" i="1"/>
  <c r="T4256" i="1" s="1"/>
  <c r="S467" i="1"/>
  <c r="S6360" i="1"/>
  <c r="S5951" i="1"/>
  <c r="S3025" i="1"/>
  <c r="S6183" i="1"/>
  <c r="S4135" i="1"/>
  <c r="T4135" i="1" s="1"/>
  <c r="S5021" i="1"/>
  <c r="T5021" i="1" s="1"/>
  <c r="S9418" i="1"/>
  <c r="S5971" i="1"/>
  <c r="S8983" i="1"/>
  <c r="S3553" i="1"/>
  <c r="S2135" i="1"/>
  <c r="T2135" i="1" s="1"/>
  <c r="S2176" i="1"/>
  <c r="S4716" i="1"/>
  <c r="S8965" i="1"/>
  <c r="S8966" i="1"/>
  <c r="S5268" i="1"/>
  <c r="S6251" i="1"/>
  <c r="T6251" i="1" s="1"/>
  <c r="S720" i="1"/>
  <c r="S721" i="1"/>
  <c r="S2662" i="1"/>
  <c r="S2041" i="1"/>
  <c r="S5818" i="1"/>
  <c r="S5407" i="1"/>
  <c r="T5407" i="1" s="1"/>
  <c r="S2042" i="1"/>
  <c r="S4796" i="1"/>
  <c r="S3529" i="1"/>
  <c r="S716" i="1"/>
  <c r="T716" i="1" s="1"/>
  <c r="S769" i="1"/>
  <c r="S5332" i="1"/>
  <c r="T5332" i="1" s="1"/>
  <c r="S4123" i="1"/>
  <c r="S1933" i="1"/>
  <c r="S4501" i="1"/>
  <c r="S1787" i="1"/>
  <c r="S2718" i="1"/>
  <c r="S6219" i="1"/>
  <c r="T6219" i="1" s="1"/>
  <c r="S6288" i="1"/>
  <c r="S6508" i="1"/>
  <c r="S1935" i="1"/>
  <c r="S4576" i="1"/>
  <c r="S4560" i="1"/>
  <c r="S3643" i="1"/>
  <c r="T3643" i="1" s="1"/>
  <c r="S2686" i="1"/>
  <c r="S9093" i="1"/>
  <c r="S2358" i="1"/>
  <c r="S9076" i="1"/>
  <c r="S9077" i="1"/>
  <c r="S489" i="1"/>
  <c r="T489" i="1" s="1"/>
  <c r="S4361" i="1"/>
  <c r="S4360" i="1"/>
  <c r="S6145" i="1"/>
  <c r="S5906" i="1"/>
  <c r="S334" i="1"/>
  <c r="S3979" i="1"/>
  <c r="T3979" i="1" s="1"/>
  <c r="S4562" i="1"/>
  <c r="S3947" i="1"/>
  <c r="S496" i="1"/>
  <c r="S638" i="1"/>
  <c r="S5233" i="1"/>
  <c r="S5230" i="1"/>
  <c r="S4349" i="1"/>
  <c r="S3589" i="1"/>
  <c r="S3933" i="1"/>
  <c r="S4348" i="1"/>
  <c r="S3588" i="1"/>
  <c r="S7043" i="1"/>
  <c r="T7043" i="1" s="1"/>
  <c r="S4107" i="1"/>
  <c r="T4107" i="1" s="1"/>
  <c r="S3420" i="1"/>
  <c r="S3853" i="1"/>
  <c r="S6989" i="1"/>
  <c r="S6258" i="1"/>
  <c r="S5341" i="1"/>
  <c r="T5341" i="1" s="1"/>
  <c r="S1447" i="1"/>
  <c r="T1447" i="1" s="1"/>
  <c r="S4541" i="1"/>
  <c r="S2174" i="1"/>
  <c r="S5433" i="1"/>
  <c r="S6669" i="1"/>
  <c r="S5402" i="1"/>
  <c r="T5402" i="1" s="1"/>
  <c r="S4345" i="1"/>
  <c r="T4345" i="1" s="1"/>
  <c r="S2243" i="1"/>
  <c r="S1302" i="1"/>
  <c r="S4023" i="1"/>
  <c r="S5110" i="1"/>
  <c r="S6341" i="1"/>
  <c r="T6341" i="1" s="1"/>
  <c r="S8458" i="1"/>
  <c r="T8458" i="1" s="1"/>
  <c r="S2459" i="1"/>
  <c r="S2458" i="1"/>
  <c r="S898" i="1"/>
  <c r="S1861" i="1"/>
  <c r="S5078" i="1"/>
  <c r="T5078" i="1" s="1"/>
  <c r="S1797" i="1"/>
  <c r="T1797" i="1" s="1"/>
  <c r="S6088" i="1"/>
  <c r="S1596" i="1"/>
  <c r="S2420" i="1"/>
  <c r="S2419" i="1"/>
  <c r="S3899" i="1"/>
  <c r="T3899" i="1" s="1"/>
  <c r="S3311" i="1"/>
  <c r="S5815" i="1"/>
  <c r="S6493" i="1"/>
  <c r="S6494" i="1"/>
  <c r="S5460" i="1"/>
  <c r="S5464" i="1"/>
  <c r="T5464" i="1" s="1"/>
  <c r="S5461" i="1"/>
  <c r="T5461" i="1" s="1"/>
  <c r="S7007" i="1"/>
  <c r="S5458" i="1"/>
  <c r="S2884" i="1"/>
  <c r="S2883" i="1"/>
  <c r="S6929" i="1"/>
  <c r="T6929" i="1" s="1"/>
  <c r="S4847" i="1"/>
  <c r="S5214" i="1"/>
  <c r="S5252" i="1"/>
  <c r="S9019" i="1"/>
  <c r="S8033" i="1"/>
  <c r="T8033" i="1" s="1"/>
  <c r="S5114" i="1"/>
  <c r="T5114" i="1" s="1"/>
  <c r="S363" i="1"/>
  <c r="T363" i="1" s="1"/>
  <c r="S544" i="1"/>
  <c r="S6202" i="1"/>
  <c r="S4151" i="1"/>
  <c r="S6953" i="1"/>
  <c r="S6044" i="1"/>
  <c r="T6044" i="1" s="1"/>
  <c r="S4980" i="1"/>
  <c r="T4980" i="1" s="1"/>
  <c r="S1337" i="1"/>
  <c r="S3499" i="1"/>
  <c r="S3500" i="1"/>
  <c r="S6383" i="1"/>
  <c r="S9058" i="1"/>
  <c r="T9058" i="1" s="1"/>
  <c r="S8953" i="1"/>
  <c r="S8351" i="1"/>
  <c r="S8350" i="1"/>
  <c r="S5643" i="1"/>
  <c r="S1791" i="1"/>
  <c r="S1520" i="1"/>
  <c r="T1520" i="1" s="1"/>
  <c r="S5415" i="1"/>
  <c r="S3800" i="1"/>
  <c r="S709" i="1"/>
  <c r="S2656" i="1"/>
  <c r="T2656" i="1" s="1"/>
  <c r="S639" i="1"/>
  <c r="S1418" i="1"/>
  <c r="T1418" i="1" s="1"/>
  <c r="S6709" i="1"/>
  <c r="T6709" i="1" s="1"/>
  <c r="S744" i="1"/>
  <c r="S2323" i="1"/>
  <c r="S4640" i="1"/>
  <c r="S512" i="1"/>
  <c r="S3187" i="1"/>
  <c r="T3187" i="1" s="1"/>
  <c r="S4628" i="1"/>
  <c r="T4628" i="1" s="1"/>
  <c r="S1200" i="1"/>
  <c r="S4147" i="1"/>
  <c r="S681" i="1"/>
  <c r="S4368" i="1"/>
  <c r="S4367" i="1"/>
  <c r="T4367" i="1" s="1"/>
  <c r="S4221" i="1"/>
  <c r="T4221" i="1" s="1"/>
  <c r="S3528" i="1"/>
  <c r="S8567" i="1"/>
  <c r="S4445" i="1"/>
  <c r="S4446" i="1"/>
  <c r="S4425" i="1"/>
  <c r="T4425" i="1" s="1"/>
  <c r="S4129" i="1"/>
  <c r="S4128" i="1"/>
  <c r="S4424" i="1"/>
  <c r="S8996" i="1"/>
  <c r="S3128" i="1"/>
  <c r="S6056" i="1"/>
  <c r="T6056" i="1" s="1"/>
  <c r="S350" i="1"/>
  <c r="T350" i="1" s="1"/>
  <c r="S5039" i="1"/>
  <c r="S3703" i="1"/>
  <c r="S1595" i="1"/>
  <c r="S6740" i="1"/>
  <c r="S7347" i="1"/>
  <c r="T7347" i="1" s="1"/>
  <c r="S7381" i="1"/>
  <c r="S7348" i="1"/>
  <c r="S7372" i="1"/>
  <c r="S7380" i="1"/>
  <c r="S2107" i="1"/>
  <c r="S8509" i="1"/>
  <c r="T8509" i="1" s="1"/>
  <c r="S8511" i="1"/>
  <c r="T8511" i="1" s="1"/>
  <c r="S8512" i="1"/>
  <c r="S8460" i="1"/>
  <c r="S8461" i="1"/>
  <c r="S3819" i="1"/>
  <c r="S6440" i="1"/>
  <c r="T6440" i="1" s="1"/>
  <c r="S2165" i="1"/>
  <c r="S9277" i="1"/>
  <c r="S9278" i="1"/>
  <c r="S6207" i="1"/>
  <c r="S1461" i="1"/>
  <c r="S1460" i="1"/>
  <c r="T1460" i="1" s="1"/>
  <c r="S2422" i="1"/>
  <c r="T2422" i="1" s="1"/>
  <c r="S3833" i="1"/>
  <c r="S671" i="1"/>
  <c r="S7087" i="1"/>
  <c r="S7086" i="1"/>
  <c r="S1103" i="1"/>
  <c r="T1103" i="1" s="1"/>
  <c r="S2039" i="1"/>
  <c r="S8430" i="1"/>
  <c r="S6398" i="1"/>
  <c r="S4725" i="1"/>
  <c r="S4270" i="1"/>
  <c r="S4269" i="1"/>
  <c r="T4269" i="1" s="1"/>
  <c r="S3662" i="1"/>
  <c r="S1575" i="1"/>
  <c r="S3306" i="1"/>
  <c r="S6437" i="1"/>
  <c r="S4001" i="1"/>
  <c r="S4379" i="1"/>
  <c r="T4379" i="1" s="1"/>
  <c r="S4315" i="1"/>
  <c r="S6955" i="1"/>
  <c r="S4975" i="1"/>
  <c r="S6833" i="1"/>
  <c r="T6833" i="1" s="1"/>
  <c r="S4157" i="1"/>
  <c r="T4157" i="1" s="1"/>
  <c r="S7041" i="1"/>
  <c r="T7041" i="1" s="1"/>
  <c r="S6531" i="1"/>
  <c r="T6531" i="1" s="1"/>
  <c r="S3286" i="1"/>
  <c r="S5245" i="1"/>
  <c r="S1017" i="1"/>
  <c r="S4497" i="1"/>
  <c r="S4260" i="1"/>
  <c r="T4260" i="1" s="1"/>
  <c r="S8580" i="1"/>
  <c r="T8580" i="1" s="1"/>
  <c r="S5650" i="1"/>
  <c r="S831" i="1"/>
  <c r="S3174" i="1"/>
  <c r="T3174" i="1" s="1"/>
  <c r="S3175" i="1"/>
  <c r="S5725" i="1"/>
  <c r="T5725" i="1" s="1"/>
  <c r="S5724" i="1"/>
  <c r="T5724" i="1" s="1"/>
  <c r="S3271" i="1"/>
  <c r="S3229" i="1"/>
  <c r="S2799" i="1"/>
  <c r="S2512" i="1"/>
  <c r="S1333" i="1"/>
  <c r="T1333" i="1" s="1"/>
  <c r="S3336" i="1"/>
  <c r="S5156" i="1"/>
  <c r="S4570" i="1"/>
  <c r="S229" i="1"/>
  <c r="S8971" i="1"/>
  <c r="S8972" i="1"/>
  <c r="T8972" i="1" s="1"/>
  <c r="S8967" i="1"/>
  <c r="S3604" i="1"/>
  <c r="S4557" i="1"/>
  <c r="S8941" i="1"/>
  <c r="S6363" i="1"/>
  <c r="S2047" i="1"/>
  <c r="T2047" i="1" s="1"/>
  <c r="S6996" i="1"/>
  <c r="S6974" i="1"/>
  <c r="S6975" i="1"/>
  <c r="S4618" i="1"/>
  <c r="S2153" i="1"/>
  <c r="S2897" i="1"/>
  <c r="T2897" i="1" s="1"/>
  <c r="S2898" i="1"/>
  <c r="T2898" i="1" s="1"/>
  <c r="S388" i="1"/>
  <c r="S2438" i="1"/>
  <c r="S9135" i="1"/>
  <c r="S2314" i="1"/>
  <c r="S2747" i="1"/>
  <c r="T2747" i="1" s="1"/>
  <c r="S7205" i="1"/>
  <c r="S5680" i="1"/>
  <c r="S7141" i="1"/>
  <c r="S1673" i="1"/>
  <c r="T1673" i="1" s="1"/>
  <c r="S994" i="1"/>
  <c r="S1691" i="1"/>
  <c r="T1691" i="1" s="1"/>
  <c r="S595" i="1"/>
  <c r="S1226" i="1"/>
  <c r="S655" i="1"/>
  <c r="S6277" i="1"/>
  <c r="S4328" i="1"/>
  <c r="S426" i="1"/>
  <c r="T426" i="1" s="1"/>
  <c r="S5136" i="1"/>
  <c r="S2157" i="1"/>
  <c r="S5195" i="1"/>
  <c r="S3044" i="1"/>
  <c r="S6756" i="1"/>
  <c r="S6343" i="1"/>
  <c r="T6343" i="1" s="1"/>
  <c r="S6354" i="1"/>
  <c r="S6353" i="1"/>
  <c r="S6163" i="1"/>
  <c r="S6385" i="1"/>
  <c r="S6262" i="1"/>
  <c r="S6123" i="1"/>
  <c r="T6123" i="1" s="1"/>
  <c r="S6444" i="1"/>
  <c r="S4082" i="1"/>
  <c r="S3569" i="1"/>
  <c r="S312" i="1"/>
  <c r="S6874" i="1"/>
  <c r="S4140" i="1"/>
  <c r="T4140" i="1" s="1"/>
  <c r="S640" i="1"/>
  <c r="T640" i="1" s="1"/>
  <c r="S6034" i="1"/>
  <c r="S9292" i="1"/>
  <c r="S5938" i="1"/>
  <c r="S3444" i="1"/>
  <c r="S4027" i="1"/>
  <c r="T4027" i="1" s="1"/>
  <c r="S1959" i="1"/>
  <c r="S1180" i="1"/>
  <c r="S8505" i="1"/>
  <c r="S5514" i="1"/>
  <c r="S5443" i="1"/>
  <c r="S4885" i="1"/>
  <c r="T4885" i="1" s="1"/>
  <c r="S3811" i="1"/>
  <c r="S5279" i="1"/>
  <c r="S3781" i="1"/>
  <c r="S571" i="1"/>
  <c r="S9020" i="1"/>
  <c r="S2232" i="1"/>
  <c r="T2232" i="1" s="1"/>
  <c r="S8566" i="1"/>
  <c r="S5133" i="1"/>
  <c r="S2970" i="1"/>
  <c r="S8508" i="1"/>
  <c r="S6446" i="1"/>
  <c r="S6479" i="1"/>
  <c r="T6479" i="1" s="1"/>
  <c r="S3532" i="1"/>
  <c r="T3532" i="1" s="1"/>
  <c r="S3531" i="1"/>
  <c r="S427" i="1"/>
  <c r="S5213" i="1"/>
  <c r="S2802" i="1"/>
  <c r="S4466" i="1"/>
  <c r="T4466" i="1" s="1"/>
  <c r="S2478" i="1"/>
  <c r="S4452" i="1"/>
  <c r="S4382" i="1"/>
  <c r="S3836" i="1"/>
  <c r="S4028" i="1"/>
  <c r="S9091" i="1"/>
  <c r="T9091" i="1" s="1"/>
  <c r="S8437" i="1"/>
  <c r="S7329" i="1"/>
  <c r="S7232" i="1"/>
  <c r="S7142" i="1"/>
  <c r="S5669" i="1"/>
  <c r="S1722" i="1"/>
  <c r="T1722" i="1" s="1"/>
  <c r="S3864" i="1"/>
  <c r="T3864" i="1" s="1"/>
  <c r="S3863" i="1"/>
  <c r="S7299" i="1"/>
  <c r="S7298" i="1"/>
  <c r="S5223" i="1"/>
  <c r="S6218" i="1"/>
  <c r="T6218" i="1" s="1"/>
  <c r="S2858" i="1"/>
  <c r="T2858" i="1" s="1"/>
  <c r="S973" i="1"/>
  <c r="S480" i="1"/>
  <c r="S4795" i="1"/>
  <c r="S4862" i="1"/>
  <c r="S6455" i="1"/>
  <c r="T6455" i="1" s="1"/>
  <c r="S6454" i="1"/>
  <c r="S9283" i="1"/>
  <c r="S2450" i="1"/>
  <c r="S463" i="1"/>
  <c r="S5275" i="1"/>
  <c r="S6394" i="1"/>
  <c r="T6394" i="1" s="1"/>
  <c r="S8510" i="1"/>
  <c r="T8510" i="1" s="1"/>
  <c r="S6750" i="1"/>
  <c r="S1146" i="1"/>
  <c r="S1158" i="1"/>
  <c r="S6769" i="1"/>
  <c r="S5684" i="1"/>
  <c r="T5684" i="1" s="1"/>
  <c r="S9301" i="1"/>
  <c r="S6232" i="1"/>
  <c r="S3096" i="1"/>
  <c r="S3568" i="1"/>
  <c r="S6339" i="1"/>
  <c r="S1732" i="1"/>
  <c r="T1732" i="1" s="1"/>
  <c r="S1592" i="1"/>
  <c r="S7279" i="1"/>
  <c r="S1993" i="1"/>
  <c r="S1216" i="1"/>
  <c r="S5634" i="1"/>
  <c r="S3237" i="1"/>
  <c r="T3237" i="1" s="1"/>
  <c r="S6272" i="1"/>
  <c r="S5774" i="1"/>
  <c r="S5884" i="1"/>
  <c r="S5773" i="1"/>
  <c r="S5883" i="1"/>
  <c r="S5793" i="1"/>
  <c r="T5793" i="1" s="1"/>
  <c r="S5792" i="1"/>
  <c r="T5792" i="1" s="1"/>
  <c r="S5224" i="1"/>
  <c r="S5225" i="1"/>
  <c r="S562" i="1"/>
  <c r="S3537" i="1"/>
  <c r="S5165" i="1"/>
  <c r="T5165" i="1" s="1"/>
  <c r="S6198" i="1"/>
  <c r="S7385" i="1"/>
  <c r="S7395" i="1"/>
  <c r="S7351" i="1"/>
  <c r="S7358" i="1"/>
  <c r="S7343" i="1"/>
  <c r="T7343" i="1" s="1"/>
  <c r="S7345" i="1"/>
  <c r="T7345" i="1" s="1"/>
  <c r="S7355" i="1"/>
  <c r="S7337" i="1"/>
  <c r="S5467" i="1"/>
  <c r="S4222" i="1"/>
  <c r="S7032" i="1"/>
  <c r="T7032" i="1" s="1"/>
  <c r="S1499" i="1"/>
  <c r="S8949" i="1"/>
  <c r="S7028" i="1"/>
  <c r="S7027" i="1"/>
  <c r="S2547" i="1"/>
  <c r="S5635" i="1"/>
  <c r="T5635" i="1" s="1"/>
  <c r="S8271" i="1"/>
  <c r="T8271" i="1" s="1"/>
  <c r="S5283" i="1"/>
  <c r="S9097" i="1"/>
  <c r="S7172" i="1"/>
  <c r="S405" i="1"/>
  <c r="S7243" i="1"/>
  <c r="T7243" i="1" s="1"/>
  <c r="S9049" i="1"/>
  <c r="S4817" i="1"/>
  <c r="S5368" i="1"/>
  <c r="S3732" i="1"/>
  <c r="T3732" i="1" s="1"/>
  <c r="S9072" i="1"/>
  <c r="S9071" i="1"/>
  <c r="T9071" i="1" s="1"/>
  <c r="S2963" i="1"/>
  <c r="T2963" i="1" s="1"/>
  <c r="S9008" i="1"/>
  <c r="S9009" i="1"/>
  <c r="S7252" i="1"/>
  <c r="S8984" i="1"/>
  <c r="S297" i="1"/>
  <c r="T297" i="1" s="1"/>
  <c r="S3665" i="1"/>
  <c r="S3664" i="1"/>
  <c r="S1400" i="1"/>
  <c r="S1385" i="1"/>
  <c r="S1380" i="1"/>
  <c r="S1381" i="1"/>
  <c r="T1381" i="1" s="1"/>
  <c r="S2265" i="1"/>
  <c r="T2265" i="1" s="1"/>
  <c r="S1383" i="1"/>
  <c r="S2638" i="1"/>
  <c r="S6630" i="1"/>
  <c r="S5501" i="1"/>
  <c r="S4691" i="1"/>
  <c r="T4691" i="1" s="1"/>
  <c r="S5229" i="1"/>
  <c r="S8330" i="1"/>
  <c r="S3902" i="1"/>
  <c r="S491" i="1"/>
  <c r="S9043" i="1"/>
  <c r="S9295" i="1"/>
  <c r="T9295" i="1" s="1"/>
  <c r="S1528" i="1"/>
  <c r="T1528" i="1" s="1"/>
  <c r="S5516" i="1"/>
  <c r="S1904" i="1"/>
  <c r="S5849" i="1"/>
  <c r="S3313" i="1"/>
  <c r="S507" i="1"/>
  <c r="T507" i="1" s="1"/>
  <c r="S3769" i="1"/>
  <c r="T3769" i="1" s="1"/>
  <c r="S4320" i="1"/>
  <c r="S9087" i="1"/>
  <c r="S433" i="1"/>
  <c r="S4764" i="1"/>
  <c r="S5984" i="1"/>
  <c r="T5984" i="1" s="1"/>
  <c r="S6864" i="1"/>
  <c r="S614" i="1"/>
  <c r="S5798" i="1"/>
  <c r="S9306" i="1"/>
  <c r="S9305" i="1"/>
  <c r="S4143" i="1"/>
  <c r="T4143" i="1" s="1"/>
  <c r="S3901" i="1"/>
  <c r="S5694" i="1"/>
  <c r="S2277" i="1"/>
  <c r="S4495" i="1"/>
  <c r="S7133" i="1"/>
  <c r="S7203" i="1"/>
  <c r="T7203" i="1" s="1"/>
  <c r="S9282" i="1"/>
  <c r="S9281" i="1"/>
  <c r="S3921" i="1"/>
  <c r="S5886" i="1"/>
  <c r="S6087" i="1"/>
  <c r="S3975" i="1"/>
  <c r="T3975" i="1" s="1"/>
  <c r="S4785" i="1"/>
  <c r="S559" i="1"/>
  <c r="S1016" i="1"/>
  <c r="S8998" i="1"/>
  <c r="S6752" i="1"/>
  <c r="S283" i="1"/>
  <c r="T283" i="1" s="1"/>
  <c r="S282" i="1"/>
  <c r="T282" i="1" s="1"/>
  <c r="S540" i="1"/>
  <c r="S2010" i="1"/>
  <c r="S4435" i="1"/>
  <c r="S3266" i="1"/>
  <c r="S9169" i="1"/>
  <c r="S2749" i="1"/>
  <c r="S5623" i="1"/>
  <c r="S3384" i="1"/>
  <c r="S3383" i="1"/>
  <c r="S2723" i="1"/>
  <c r="S7091" i="1"/>
  <c r="T7091" i="1" s="1"/>
  <c r="S5429" i="1"/>
  <c r="S5428" i="1"/>
  <c r="S8238" i="1"/>
  <c r="S5215" i="1"/>
  <c r="S5352" i="1"/>
  <c r="S8417" i="1"/>
  <c r="T8417" i="1" s="1"/>
  <c r="S7066" i="1"/>
  <c r="T7066" i="1" s="1"/>
  <c r="S6838" i="1"/>
  <c r="S2190" i="1"/>
  <c r="S817" i="1"/>
  <c r="S5089" i="1"/>
  <c r="S846" i="1"/>
  <c r="T846" i="1" s="1"/>
  <c r="S847" i="1"/>
  <c r="T847" i="1" s="1"/>
  <c r="S6973" i="1"/>
  <c r="S9286" i="1"/>
  <c r="S9287" i="1"/>
  <c r="S3611" i="1"/>
  <c r="S3816" i="1"/>
  <c r="S3815" i="1"/>
  <c r="S6502" i="1"/>
  <c r="S2130" i="1"/>
  <c r="S7200" i="1"/>
  <c r="T7200" i="1" s="1"/>
  <c r="S5743" i="1"/>
  <c r="S2870" i="1"/>
  <c r="T2870" i="1" s="1"/>
  <c r="S6851" i="1"/>
  <c r="T6851" i="1" s="1"/>
  <c r="S7240" i="1"/>
  <c r="S6855" i="1"/>
  <c r="S7102" i="1"/>
  <c r="S3446" i="1"/>
  <c r="S2500" i="1"/>
  <c r="T2500" i="1" s="1"/>
  <c r="S2499" i="1"/>
  <c r="S2567" i="1"/>
  <c r="S7261" i="1"/>
  <c r="S4397" i="1"/>
  <c r="T4397" i="1" s="1"/>
  <c r="S5303" i="1"/>
  <c r="S4483" i="1"/>
  <c r="T4483" i="1" s="1"/>
  <c r="S5132" i="1"/>
  <c r="S724" i="1"/>
  <c r="S2471" i="1"/>
  <c r="S1026" i="1"/>
  <c r="S1945" i="1"/>
  <c r="S3505" i="1"/>
  <c r="T3505" i="1" s="1"/>
  <c r="S9036" i="1"/>
  <c r="S3453" i="1"/>
  <c r="S1306" i="1"/>
  <c r="S8612" i="1"/>
  <c r="T8612" i="1" s="1"/>
  <c r="S7306" i="1"/>
  <c r="S6314" i="1"/>
  <c r="T6314" i="1" s="1"/>
  <c r="S7563" i="1"/>
  <c r="T7563" i="1" s="1"/>
  <c r="S7562" i="1"/>
  <c r="S5836" i="1"/>
  <c r="S6477" i="1"/>
  <c r="S3563" i="1"/>
  <c r="S6904" i="1"/>
  <c r="T6904" i="1" s="1"/>
  <c r="S5652" i="1"/>
  <c r="T5652" i="1" s="1"/>
  <c r="S7480" i="1"/>
  <c r="S1315" i="1"/>
  <c r="S4113" i="1"/>
  <c r="T4113" i="1" s="1"/>
  <c r="S6458" i="1"/>
  <c r="S3371" i="1"/>
  <c r="T3371" i="1" s="1"/>
  <c r="S3993" i="1"/>
  <c r="T3993" i="1" s="1"/>
  <c r="S3821" i="1"/>
  <c r="S3035" i="1"/>
  <c r="S3967" i="1"/>
  <c r="S1179" i="1"/>
  <c r="S4605" i="1"/>
  <c r="T4605" i="1" s="1"/>
  <c r="S6245" i="1"/>
  <c r="T6245" i="1" s="1"/>
  <c r="S5238" i="1"/>
  <c r="S2962" i="1"/>
  <c r="S227" i="1"/>
  <c r="S5130" i="1"/>
  <c r="S6808" i="1"/>
  <c r="T6808" i="1" s="1"/>
  <c r="S8228" i="1"/>
  <c r="S5511" i="1"/>
  <c r="S3026" i="1"/>
  <c r="S4276" i="1"/>
  <c r="S3658" i="1"/>
  <c r="S4353" i="1"/>
  <c r="T4353" i="1" s="1"/>
  <c r="S9147" i="1"/>
  <c r="S5455" i="1"/>
  <c r="S6852" i="1"/>
  <c r="S9262" i="1"/>
  <c r="S9261" i="1"/>
  <c r="S6802" i="1"/>
  <c r="T6802" i="1" s="1"/>
  <c r="S3754" i="1"/>
  <c r="T3754" i="1" s="1"/>
  <c r="S7367" i="1"/>
  <c r="S5282" i="1"/>
  <c r="S5372" i="1"/>
  <c r="S7359" i="1"/>
  <c r="S518" i="1"/>
  <c r="T518" i="1" s="1"/>
  <c r="S7370" i="1"/>
  <c r="S7379" i="1"/>
  <c r="S5816" i="1"/>
  <c r="S9052" i="1"/>
  <c r="S4579" i="1"/>
  <c r="S3607" i="1"/>
  <c r="T3607" i="1" s="1"/>
  <c r="S3702" i="1"/>
  <c r="T3702" i="1" s="1"/>
  <c r="S1303" i="1"/>
  <c r="S6932" i="1"/>
  <c r="S4593" i="1"/>
  <c r="S1014" i="1"/>
  <c r="S4868" i="1"/>
  <c r="T4868" i="1" s="1"/>
  <c r="S5027" i="1"/>
  <c r="S6735" i="1"/>
  <c r="S6853" i="1"/>
  <c r="S8477" i="1"/>
  <c r="T8477" i="1" s="1"/>
  <c r="S2503" i="1"/>
  <c r="S2501" i="1"/>
  <c r="T2501" i="1" s="1"/>
  <c r="S2502" i="1"/>
  <c r="T2502" i="1" s="1"/>
  <c r="S3143" i="1"/>
  <c r="S2694" i="1"/>
  <c r="S2744" i="1"/>
  <c r="S1065" i="1"/>
  <c r="S9063" i="1"/>
  <c r="T9063" i="1" s="1"/>
  <c r="S9064" i="1"/>
  <c r="S9308" i="1"/>
  <c r="S1350" i="1"/>
  <c r="S568" i="1"/>
  <c r="S6441" i="1"/>
  <c r="S3474" i="1"/>
  <c r="T3474" i="1" s="1"/>
  <c r="S3475" i="1"/>
  <c r="T3475" i="1" s="1"/>
  <c r="S5510" i="1"/>
  <c r="S5503" i="1"/>
  <c r="S1440" i="1"/>
  <c r="S3246" i="1"/>
  <c r="S6794" i="1"/>
  <c r="T6794" i="1" s="1"/>
  <c r="S4083" i="1"/>
  <c r="S3215" i="1"/>
  <c r="S9221" i="1"/>
  <c r="S9288" i="1"/>
  <c r="T9288" i="1" s="1"/>
  <c r="S9309" i="1"/>
  <c r="S6834" i="1"/>
  <c r="T6834" i="1" s="1"/>
  <c r="S5613" i="1"/>
  <c r="T5613" i="1" s="1"/>
  <c r="S4168" i="1"/>
  <c r="S6623" i="1"/>
  <c r="S3154" i="1"/>
  <c r="S1600" i="1"/>
  <c r="S5061" i="1"/>
  <c r="T5061" i="1" s="1"/>
  <c r="S7324" i="1"/>
  <c r="S6780" i="1"/>
  <c r="S3826" i="1"/>
  <c r="S6822" i="1"/>
  <c r="S2774" i="1"/>
  <c r="S3949" i="1"/>
  <c r="T3949" i="1" s="1"/>
  <c r="S3058" i="1"/>
  <c r="S3057" i="1"/>
  <c r="S3948" i="1"/>
  <c r="S2350" i="1"/>
  <c r="S3682" i="1"/>
  <c r="S2351" i="1"/>
  <c r="T2351" i="1" s="1"/>
  <c r="S2352" i="1"/>
  <c r="S3681" i="1"/>
  <c r="S4797" i="1"/>
  <c r="S4532" i="1"/>
  <c r="T4532" i="1" s="1"/>
  <c r="S4632" i="1"/>
  <c r="S4798" i="1"/>
  <c r="T4798" i="1" s="1"/>
  <c r="S503" i="1"/>
  <c r="T503" i="1" s="1"/>
  <c r="S4750" i="1"/>
  <c r="S6459" i="1"/>
  <c r="S5870" i="1"/>
  <c r="S5869" i="1"/>
  <c r="S719" i="1"/>
  <c r="S3389" i="1"/>
  <c r="S2290" i="1"/>
  <c r="S4099" i="1"/>
  <c r="S2782" i="1"/>
  <c r="S2306" i="1"/>
  <c r="S1347" i="1"/>
  <c r="T1347" i="1" s="1"/>
  <c r="S3461" i="1"/>
  <c r="S3955" i="1"/>
  <c r="S5253" i="1"/>
  <c r="S6067" i="1"/>
  <c r="S5328" i="1"/>
  <c r="S2981" i="1"/>
  <c r="T2981" i="1" s="1"/>
  <c r="S1309" i="1"/>
  <c r="S723" i="1"/>
  <c r="S7289" i="1"/>
  <c r="S7288" i="1"/>
  <c r="S4170" i="1"/>
  <c r="S4578" i="1"/>
  <c r="T4578" i="1" s="1"/>
  <c r="S5657" i="1"/>
  <c r="T5657" i="1" s="1"/>
  <c r="S4043" i="1"/>
  <c r="S1321" i="1"/>
  <c r="S5504" i="1"/>
  <c r="S3325" i="1"/>
  <c r="S1498" i="1"/>
  <c r="T1498" i="1" s="1"/>
  <c r="S2876" i="1"/>
  <c r="S3343" i="1"/>
  <c r="S5931" i="1"/>
  <c r="S4332" i="1"/>
  <c r="S3879" i="1"/>
  <c r="S2746" i="1"/>
  <c r="T2746" i="1" s="1"/>
  <c r="S2299" i="1"/>
  <c r="T2299" i="1" s="1"/>
  <c r="S9258" i="1"/>
  <c r="S475" i="1"/>
  <c r="S4285" i="1"/>
  <c r="S1395" i="1"/>
  <c r="S2070" i="1"/>
  <c r="T2070" i="1" s="1"/>
  <c r="S5787" i="1"/>
  <c r="S5440" i="1"/>
  <c r="S269" i="1"/>
  <c r="S8364" i="1"/>
  <c r="S8365" i="1"/>
  <c r="S871" i="1"/>
  <c r="T871" i="1" s="1"/>
  <c r="S4572" i="1"/>
  <c r="T4572" i="1" s="1"/>
  <c r="S3111" i="1"/>
  <c r="S3110" i="1"/>
  <c r="S8960" i="1"/>
  <c r="S9255" i="1"/>
  <c r="S6972" i="1"/>
  <c r="T6972" i="1" s="1"/>
  <c r="S2890" i="1"/>
  <c r="S9224" i="1"/>
  <c r="S5049" i="1"/>
  <c r="S5182" i="1"/>
  <c r="S615" i="1"/>
  <c r="S616" i="1"/>
  <c r="T616" i="1" s="1"/>
  <c r="S4695" i="1"/>
  <c r="T4695" i="1" s="1"/>
  <c r="S9291" i="1"/>
  <c r="S1826" i="1"/>
  <c r="S1991" i="1"/>
  <c r="S2948" i="1"/>
  <c r="S421" i="1"/>
  <c r="T421" i="1" s="1"/>
  <c r="S476" i="1"/>
  <c r="S3991" i="1"/>
  <c r="S2742" i="1"/>
  <c r="S7169" i="1"/>
  <c r="S2362" i="1"/>
  <c r="S3263" i="1"/>
  <c r="T3263" i="1" s="1"/>
  <c r="S3264" i="1"/>
  <c r="T3264" i="1" s="1"/>
  <c r="S1039" i="1"/>
  <c r="S9356" i="1"/>
  <c r="S9355" i="1"/>
  <c r="S6869" i="1"/>
  <c r="S6460" i="1"/>
  <c r="T6460" i="1" s="1"/>
  <c r="S2155" i="1"/>
  <c r="S5337" i="1"/>
  <c r="S9012" i="1"/>
  <c r="S4545" i="1"/>
  <c r="S6534" i="1"/>
  <c r="S4514" i="1"/>
  <c r="T4514" i="1" s="1"/>
  <c r="S9348" i="1"/>
  <c r="T9348" i="1" s="1"/>
  <c r="S6192" i="1"/>
  <c r="S2941" i="1"/>
  <c r="S3952" i="1"/>
  <c r="S1018" i="1"/>
  <c r="S1754" i="1"/>
  <c r="T1754" i="1" s="1"/>
  <c r="S5857" i="1"/>
  <c r="S3834" i="1"/>
  <c r="S9352" i="1"/>
  <c r="S3875" i="1"/>
  <c r="T3875" i="1" s="1"/>
  <c r="S2789" i="1"/>
  <c r="S2788" i="1"/>
  <c r="T2788" i="1" s="1"/>
  <c r="S3495" i="1"/>
  <c r="T3495" i="1" s="1"/>
  <c r="S6981" i="1"/>
  <c r="S9045" i="1"/>
  <c r="S8255" i="1"/>
  <c r="S6412" i="1"/>
  <c r="S4639" i="1"/>
  <c r="T4639" i="1" s="1"/>
  <c r="S339" i="1"/>
  <c r="S531" i="1"/>
  <c r="S2408" i="1"/>
  <c r="S3909" i="1"/>
  <c r="S694" i="1"/>
  <c r="S8433" i="1"/>
  <c r="T8433" i="1" s="1"/>
  <c r="S1647" i="1"/>
  <c r="S498" i="1"/>
  <c r="S1565" i="1"/>
  <c r="S6386" i="1"/>
  <c r="S9187" i="1"/>
  <c r="S6829" i="1"/>
  <c r="T6829" i="1" s="1"/>
  <c r="S5020" i="1"/>
  <c r="T5020" i="1" s="1"/>
  <c r="S2084" i="1"/>
  <c r="S2593" i="1"/>
  <c r="S2594" i="1"/>
  <c r="S6143" i="1"/>
  <c r="S6144" i="1"/>
  <c r="T6144" i="1" s="1"/>
  <c r="S3614" i="1"/>
  <c r="S3615" i="1"/>
  <c r="S7287" i="1"/>
  <c r="S6424" i="1"/>
  <c r="S6423" i="1"/>
  <c r="S7049" i="1"/>
  <c r="T7049" i="1" s="1"/>
  <c r="S5357" i="1"/>
  <c r="S2030" i="1"/>
  <c r="S8414" i="1"/>
  <c r="S8621" i="1"/>
  <c r="T8621" i="1" s="1"/>
  <c r="S2509" i="1"/>
  <c r="S3776" i="1"/>
  <c r="T3776" i="1" s="1"/>
  <c r="S2539" i="1"/>
  <c r="T2539" i="1" s="1"/>
  <c r="S760" i="1"/>
  <c r="S7070" i="1"/>
  <c r="S3802" i="1"/>
  <c r="S1147" i="1"/>
  <c r="S1148" i="1"/>
  <c r="T1148" i="1" s="1"/>
  <c r="S6884" i="1"/>
  <c r="S1396" i="1"/>
  <c r="S9230" i="1"/>
  <c r="S6729" i="1"/>
  <c r="T6729" i="1" s="1"/>
  <c r="S4220" i="1"/>
  <c r="T4220" i="1" s="1"/>
  <c r="S9318" i="1"/>
  <c r="T9318" i="1" s="1"/>
  <c r="S9323" i="1"/>
  <c r="T9323" i="1" s="1"/>
  <c r="S9324" i="1"/>
  <c r="S9344" i="1"/>
  <c r="S9343" i="1"/>
  <c r="S9188" i="1"/>
  <c r="S6943" i="1"/>
  <c r="S338" i="1"/>
  <c r="S5638" i="1"/>
  <c r="S5982" i="1"/>
  <c r="S5979" i="1"/>
  <c r="S7210" i="1"/>
  <c r="S6017" i="1"/>
  <c r="T6017" i="1" s="1"/>
  <c r="S6085" i="1"/>
  <c r="S6191" i="1"/>
  <c r="S4457" i="1"/>
  <c r="S3807" i="1"/>
  <c r="S4438" i="1"/>
  <c r="S4752" i="1"/>
  <c r="T4752" i="1" s="1"/>
  <c r="S4839" i="1"/>
  <c r="S1437" i="1"/>
  <c r="S499" i="1"/>
  <c r="S2293" i="1"/>
  <c r="S538" i="1"/>
  <c r="S527" i="1"/>
  <c r="T527" i="1" s="1"/>
  <c r="S329" i="1"/>
  <c r="T329" i="1" s="1"/>
  <c r="S7199" i="1"/>
  <c r="S6327" i="1"/>
  <c r="S1602" i="1"/>
  <c r="S2787" i="1"/>
  <c r="S7228" i="1"/>
  <c r="T7228" i="1" s="1"/>
  <c r="S6485" i="1"/>
  <c r="S6389" i="1"/>
  <c r="S6505" i="1"/>
  <c r="S6753" i="1"/>
  <c r="S2452" i="1"/>
  <c r="S6749" i="1"/>
  <c r="T6749" i="1" s="1"/>
  <c r="S7270" i="1"/>
  <c r="T7270" i="1" s="1"/>
  <c r="S4297" i="1"/>
  <c r="S4020" i="1"/>
  <c r="S3919" i="1"/>
  <c r="S8352" i="1"/>
  <c r="S534" i="1"/>
  <c r="T534" i="1" s="1"/>
  <c r="S1438" i="1"/>
  <c r="S340" i="1"/>
  <c r="S7120" i="1"/>
  <c r="S5189" i="1"/>
  <c r="S680" i="1"/>
  <c r="S4201" i="1"/>
  <c r="T4201" i="1" s="1"/>
  <c r="S6253" i="1"/>
  <c r="T6253" i="1" s="1"/>
  <c r="S3099" i="1"/>
  <c r="S3098" i="1"/>
  <c r="S6236" i="1"/>
  <c r="S6235" i="1"/>
  <c r="S7445" i="1"/>
  <c r="T7445" i="1" s="1"/>
  <c r="S3667" i="1"/>
  <c r="S3666" i="1"/>
  <c r="S3577" i="1"/>
  <c r="S3578" i="1"/>
  <c r="T3578" i="1" s="1"/>
  <c r="S9250" i="1"/>
  <c r="S9235" i="1"/>
  <c r="T9235" i="1" s="1"/>
  <c r="S3932" i="1"/>
  <c r="T3932" i="1" s="1"/>
  <c r="S2060" i="1"/>
  <c r="S5710" i="1"/>
  <c r="S3690" i="1"/>
  <c r="S2712" i="1"/>
  <c r="S3883" i="1"/>
  <c r="T3883" i="1" s="1"/>
  <c r="S6355" i="1"/>
  <c r="S4561" i="1"/>
  <c r="S482" i="1"/>
  <c r="S4702" i="1"/>
  <c r="S9320" i="1"/>
  <c r="S2008" i="1"/>
  <c r="T2008" i="1" s="1"/>
  <c r="S9293" i="1"/>
  <c r="S4354" i="1"/>
  <c r="S7013" i="1"/>
  <c r="S7015" i="1"/>
  <c r="S7016" i="1"/>
  <c r="S4848" i="1"/>
  <c r="T4848" i="1" s="1"/>
  <c r="S5154" i="1"/>
  <c r="S6888" i="1"/>
  <c r="S4807" i="1"/>
  <c r="S6010" i="1"/>
  <c r="S3758" i="1"/>
  <c r="S306" i="1"/>
  <c r="T306" i="1" s="1"/>
  <c r="S5915" i="1"/>
  <c r="S5879" i="1"/>
  <c r="S5236" i="1"/>
  <c r="S5431" i="1"/>
  <c r="S5430" i="1"/>
  <c r="S5445" i="1"/>
  <c r="T5445" i="1" s="1"/>
  <c r="S5485" i="1"/>
  <c r="S5345" i="1"/>
  <c r="S5448" i="1"/>
  <c r="S5449" i="1"/>
  <c r="S5439" i="1"/>
  <c r="S6205" i="1"/>
  <c r="T6205" i="1" s="1"/>
  <c r="S8828" i="1"/>
  <c r="T8828" i="1" s="1"/>
  <c r="S9170" i="1"/>
  <c r="S9171" i="1"/>
  <c r="S5878" i="1"/>
  <c r="S5876" i="1"/>
  <c r="S8349" i="1"/>
  <c r="T8349" i="1" s="1"/>
  <c r="S6497" i="1"/>
  <c r="S5904" i="1"/>
  <c r="S9314" i="1"/>
  <c r="S6748" i="1"/>
  <c r="S3712" i="1"/>
  <c r="S386" i="1"/>
  <c r="T386" i="1" s="1"/>
  <c r="S2714" i="1"/>
  <c r="T2714" i="1" s="1"/>
  <c r="S4051" i="1"/>
  <c r="S4052" i="1"/>
  <c r="S4053" i="1"/>
  <c r="S1268" i="1"/>
  <c r="S4412" i="1"/>
  <c r="T4412" i="1" s="1"/>
  <c r="S5014" i="1"/>
  <c r="T5014" i="1" s="1"/>
  <c r="S6227" i="1"/>
  <c r="S4074" i="1"/>
  <c r="S6462" i="1"/>
  <c r="S9011" i="1"/>
  <c r="S4876" i="1"/>
  <c r="T4876" i="1" s="1"/>
  <c r="S9212" i="1"/>
  <c r="S4551" i="1"/>
  <c r="S2405" i="1"/>
  <c r="S5697" i="1"/>
  <c r="S734" i="1"/>
  <c r="S9198" i="1"/>
  <c r="T9198" i="1" s="1"/>
  <c r="S1319" i="1"/>
  <c r="S5732" i="1"/>
  <c r="S5682" i="1"/>
  <c r="S4865" i="1"/>
  <c r="S4883" i="1"/>
  <c r="S5249" i="1"/>
  <c r="T5249" i="1" s="1"/>
  <c r="S316" i="1"/>
  <c r="T316" i="1" s="1"/>
  <c r="S9186" i="1"/>
  <c r="S6362" i="1"/>
  <c r="S1283" i="1"/>
  <c r="S1642" i="1"/>
  <c r="S5679" i="1"/>
  <c r="T5679" i="1" s="1"/>
  <c r="S7012" i="1"/>
  <c r="S6326" i="1"/>
  <c r="S9328" i="1"/>
  <c r="S3162" i="1"/>
  <c r="S9124" i="1"/>
  <c r="S9123" i="1"/>
  <c r="T9123" i="1" s="1"/>
  <c r="S7067" i="1"/>
  <c r="S3613" i="1"/>
  <c r="S794" i="1"/>
  <c r="S793" i="1"/>
  <c r="S9243" i="1"/>
  <c r="S6195" i="1"/>
  <c r="S7238" i="1"/>
  <c r="S9162" i="1"/>
  <c r="S1070" i="1"/>
  <c r="S7249" i="1"/>
  <c r="S2072" i="1"/>
  <c r="S5344" i="1"/>
  <c r="T5344" i="1" s="1"/>
  <c r="S9105" i="1"/>
  <c r="T9105" i="1" s="1"/>
  <c r="S9106" i="1"/>
  <c r="S5662" i="1"/>
  <c r="S5665" i="1"/>
  <c r="S5663" i="1"/>
  <c r="S740" i="1"/>
  <c r="T740" i="1" s="1"/>
  <c r="S1885" i="1"/>
  <c r="S4786" i="1"/>
  <c r="S7313" i="1"/>
  <c r="S7314" i="1"/>
  <c r="S4677" i="1"/>
  <c r="S6835" i="1"/>
  <c r="T6835" i="1" s="1"/>
  <c r="S1502" i="1"/>
  <c r="T1502" i="1" s="1"/>
  <c r="S811" i="1"/>
  <c r="S7365" i="1"/>
  <c r="S5520" i="1"/>
  <c r="S7377" i="1"/>
  <c r="S7357" i="1"/>
  <c r="T7357" i="1" s="1"/>
  <c r="S5935" i="1"/>
  <c r="S2159" i="1"/>
  <c r="S2357" i="1"/>
  <c r="S3126" i="1"/>
  <c r="S6786" i="1"/>
  <c r="S5265" i="1"/>
  <c r="T5265" i="1" s="1"/>
  <c r="S3780" i="1"/>
  <c r="T3780" i="1" s="1"/>
  <c r="S2818" i="1"/>
  <c r="S2237" i="1"/>
  <c r="S2820" i="1"/>
  <c r="S9239" i="1"/>
  <c r="S9346" i="1"/>
  <c r="T9346" i="1" s="1"/>
  <c r="S2590" i="1"/>
  <c r="S2589" i="1"/>
  <c r="S3253" i="1"/>
  <c r="S310" i="1"/>
  <c r="S8999" i="1"/>
  <c r="S8963" i="1"/>
  <c r="T8963" i="1" s="1"/>
  <c r="S8962" i="1"/>
  <c r="T8962" i="1" s="1"/>
  <c r="S267" i="1"/>
  <c r="S5451" i="1"/>
  <c r="S6434" i="1"/>
  <c r="S5975" i="1"/>
  <c r="S3785" i="1"/>
  <c r="T3785" i="1" s="1"/>
  <c r="S3858" i="1"/>
  <c r="S1251" i="1"/>
  <c r="S6979" i="1"/>
  <c r="S6905" i="1"/>
  <c r="T6905" i="1" s="1"/>
  <c r="S4311" i="1"/>
  <c r="S1901" i="1"/>
  <c r="T1901" i="1" s="1"/>
  <c r="S3060" i="1"/>
  <c r="T3060" i="1" s="1"/>
  <c r="S5355" i="1"/>
  <c r="S9163" i="1"/>
  <c r="S8940" i="1"/>
  <c r="S5675" i="1"/>
  <c r="S5696" i="1"/>
  <c r="T5696" i="1" s="1"/>
  <c r="S2365" i="1"/>
  <c r="S9174" i="1"/>
  <c r="S9139" i="1"/>
  <c r="S9149" i="1"/>
  <c r="S9150" i="1"/>
  <c r="S9159" i="1"/>
  <c r="T9159" i="1" s="1"/>
  <c r="S545" i="1"/>
  <c r="T545" i="1" s="1"/>
  <c r="S6137" i="1"/>
  <c r="S6985" i="1"/>
  <c r="S5083" i="1"/>
  <c r="S9222" i="1"/>
  <c r="S4991" i="1"/>
  <c r="T4991" i="1" s="1"/>
  <c r="S5064" i="1"/>
  <c r="S6447" i="1"/>
  <c r="S6785" i="1"/>
  <c r="S4405" i="1"/>
  <c r="T4405" i="1" s="1"/>
  <c r="S2580" i="1"/>
  <c r="S6712" i="1"/>
  <c r="T6712" i="1" s="1"/>
  <c r="S6899" i="1"/>
  <c r="T6899" i="1" s="1"/>
  <c r="S9228" i="1"/>
  <c r="S620" i="1"/>
  <c r="S1705" i="1"/>
  <c r="S6897" i="1"/>
  <c r="S1429" i="1"/>
  <c r="T1429" i="1" s="1"/>
  <c r="S2987" i="1"/>
  <c r="S2988" i="1"/>
  <c r="S5388" i="1"/>
  <c r="S9140" i="1"/>
  <c r="S7396" i="1"/>
  <c r="S6812" i="1"/>
  <c r="T6812" i="1" s="1"/>
  <c r="S5555" i="1"/>
  <c r="S9351" i="1"/>
  <c r="S9350" i="1"/>
  <c r="S9103" i="1"/>
  <c r="S9104" i="1"/>
  <c r="S5953" i="1"/>
  <c r="T5953" i="1" s="1"/>
  <c r="S3944" i="1"/>
  <c r="S3046" i="1"/>
  <c r="S6448" i="1"/>
  <c r="S2912" i="1"/>
  <c r="T2912" i="1" s="1"/>
  <c r="S3418" i="1"/>
  <c r="S5530" i="1"/>
  <c r="T5530" i="1" s="1"/>
  <c r="S9214" i="1"/>
  <c r="S790" i="1"/>
  <c r="S396" i="1"/>
  <c r="S9219" i="1"/>
  <c r="S5672" i="1"/>
  <c r="S9280" i="1"/>
  <c r="T9280" i="1" s="1"/>
  <c r="S561" i="1"/>
  <c r="S4428" i="1"/>
  <c r="S2756" i="1"/>
  <c r="S4097" i="1"/>
  <c r="S5916" i="1"/>
  <c r="S2653" i="1"/>
  <c r="T2653" i="1" s="1"/>
  <c r="S1377" i="1"/>
  <c r="S9109" i="1"/>
  <c r="S9167" i="1"/>
  <c r="S2493" i="1"/>
  <c r="S513" i="1"/>
  <c r="S7392" i="1"/>
  <c r="T7392" i="1" s="1"/>
  <c r="S7404" i="1"/>
  <c r="S516" i="1"/>
  <c r="S755" i="1"/>
  <c r="S7207" i="1"/>
  <c r="S5296" i="1"/>
  <c r="S2175" i="1"/>
  <c r="T2175" i="1" s="1"/>
  <c r="S4388" i="1"/>
  <c r="T4388" i="1" s="1"/>
  <c r="S5413" i="1"/>
  <c r="S1687" i="1"/>
  <c r="S9000" i="1"/>
  <c r="S8990" i="1"/>
  <c r="S1713" i="1"/>
  <c r="T1713" i="1" s="1"/>
  <c r="S5441" i="1"/>
  <c r="S3603" i="1"/>
  <c r="S9315" i="1"/>
  <c r="S533" i="1"/>
  <c r="T533" i="1" s="1"/>
  <c r="S1458" i="1"/>
  <c r="S1202" i="1"/>
  <c r="T1202" i="1" s="1"/>
  <c r="S941" i="1"/>
  <c r="T941" i="1" s="1"/>
  <c r="S9246" i="1"/>
  <c r="S2803" i="1"/>
  <c r="S4809" i="1"/>
  <c r="S9208" i="1"/>
  <c r="S9207" i="1"/>
  <c r="T9207" i="1" s="1"/>
  <c r="S5419" i="1"/>
  <c r="S9185" i="1"/>
  <c r="S9299" i="1"/>
  <c r="S9300" i="1"/>
  <c r="S2868" i="1"/>
  <c r="S4762" i="1"/>
  <c r="T4762" i="1" s="1"/>
  <c r="S2103" i="1"/>
  <c r="S4831" i="1"/>
  <c r="S9143" i="1"/>
  <c r="S9331" i="1"/>
  <c r="S6492" i="1"/>
  <c r="S6420" i="1"/>
  <c r="T6420" i="1" s="1"/>
  <c r="S4583" i="1"/>
  <c r="S1726" i="1"/>
  <c r="S7271" i="1"/>
  <c r="S5418" i="1"/>
  <c r="S6998" i="1"/>
  <c r="S1733" i="1"/>
  <c r="T1733" i="1" s="1"/>
  <c r="S9107" i="1"/>
  <c r="S4729" i="1"/>
  <c r="S6435" i="1"/>
  <c r="S3956" i="1"/>
  <c r="S6400" i="1"/>
  <c r="S7092" i="1"/>
  <c r="T7092" i="1" s="1"/>
  <c r="S4268" i="1"/>
  <c r="S4644" i="1"/>
  <c r="S6892" i="1"/>
  <c r="S8957" i="1"/>
  <c r="S8956" i="1"/>
  <c r="S8959" i="1"/>
  <c r="T8959" i="1" s="1"/>
  <c r="S9141" i="1"/>
  <c r="S371" i="1"/>
  <c r="S1677" i="1"/>
  <c r="S6777" i="1"/>
  <c r="S502" i="1"/>
  <c r="S2416" i="1"/>
  <c r="T2416" i="1" s="1"/>
  <c r="S1031" i="1"/>
  <c r="S4838" i="1"/>
  <c r="S5966" i="1"/>
  <c r="S8406" i="1"/>
  <c r="S9131" i="1"/>
  <c r="S9130" i="1"/>
  <c r="T9130" i="1" s="1"/>
  <c r="S1250" i="1"/>
  <c r="T1250" i="1" s="1"/>
  <c r="S1060" i="1"/>
  <c r="S8366" i="1"/>
  <c r="S1981" i="1"/>
  <c r="S3244" i="1"/>
  <c r="S6924" i="1"/>
  <c r="T6924" i="1" s="1"/>
  <c r="S8961" i="1"/>
  <c r="S5326" i="1"/>
  <c r="S1019" i="1"/>
  <c r="S7050" i="1"/>
  <c r="S6488" i="1"/>
  <c r="S3104" i="1"/>
  <c r="T3104" i="1" s="1"/>
  <c r="S9117" i="1"/>
  <c r="T9117" i="1" s="1"/>
  <c r="S573" i="1"/>
  <c r="S1533" i="1"/>
  <c r="S6755" i="1"/>
  <c r="S3276" i="1"/>
  <c r="S835" i="1"/>
  <c r="T835" i="1" s="1"/>
  <c r="S7302" i="1"/>
  <c r="S5281" i="1"/>
  <c r="S3345" i="1"/>
  <c r="S4833" i="1"/>
  <c r="S9229" i="1"/>
  <c r="S9146" i="1"/>
  <c r="T9146" i="1" s="1"/>
  <c r="S2009" i="1"/>
  <c r="T2009" i="1" s="1"/>
  <c r="S5492" i="1"/>
  <c r="S3557" i="1"/>
  <c r="S8964" i="1"/>
  <c r="S4660" i="1"/>
  <c r="S1874" i="1"/>
  <c r="T1874" i="1" s="1"/>
  <c r="S3515" i="1"/>
  <c r="S3830" i="1"/>
  <c r="S7117" i="1"/>
  <c r="S1374" i="1"/>
  <c r="T1374" i="1" s="1"/>
  <c r="S3633" i="1"/>
  <c r="S1062" i="1"/>
  <c r="T1062" i="1" s="1"/>
  <c r="S6977" i="1"/>
  <c r="S4447" i="1"/>
  <c r="S1590" i="1"/>
  <c r="S6337" i="1"/>
  <c r="S8970" i="1"/>
  <c r="S5631" i="1"/>
  <c r="T5631" i="1" s="1"/>
  <c r="S6926" i="1"/>
  <c r="S6925" i="1"/>
  <c r="S6328" i="1"/>
  <c r="S9102" i="1"/>
  <c r="T9102" i="1" s="1"/>
  <c r="S9412" i="1"/>
  <c r="S1487" i="1"/>
  <c r="T1487" i="1" s="1"/>
  <c r="S1890" i="1"/>
  <c r="S4158" i="1"/>
  <c r="S9220" i="1"/>
  <c r="S4908" i="1"/>
  <c r="S7057" i="1"/>
  <c r="S7308" i="1"/>
  <c r="T7308" i="1" s="1"/>
  <c r="S9213" i="1"/>
  <c r="S493" i="1"/>
  <c r="S6825" i="1"/>
  <c r="S4228" i="1"/>
  <c r="T4228" i="1" s="1"/>
  <c r="S1916" i="1"/>
  <c r="S1522" i="1"/>
  <c r="T1522" i="1" s="1"/>
  <c r="S1845" i="1"/>
  <c r="S6442" i="1"/>
  <c r="S4547" i="1"/>
  <c r="S5742" i="1"/>
  <c r="S9152" i="1"/>
  <c r="S9151" i="1"/>
  <c r="T9151" i="1" s="1"/>
  <c r="S7068" i="1"/>
  <c r="S494" i="1"/>
  <c r="S7371" i="1"/>
  <c r="S7411" i="1"/>
  <c r="T7411" i="1" s="1"/>
  <c r="S6013" i="1"/>
  <c r="S3976" i="1"/>
  <c r="T3976" i="1" s="1"/>
  <c r="S5645" i="1"/>
  <c r="S7044" i="1"/>
  <c r="S9132" i="1"/>
  <c r="S6821" i="1"/>
  <c r="S6858" i="1"/>
  <c r="S7582" i="1"/>
  <c r="T7582" i="1" s="1"/>
  <c r="S440" i="1"/>
  <c r="T440" i="1" s="1"/>
  <c r="S8076" i="1"/>
  <c r="S8153" i="1"/>
  <c r="T8153" i="1" s="1"/>
  <c r="S1581" i="1"/>
  <c r="T1581" i="1" s="1"/>
  <c r="S8084" i="1"/>
  <c r="T8084" i="1" s="1"/>
  <c r="S7658" i="1"/>
  <c r="T7658" i="1" s="1"/>
  <c r="S8171" i="1"/>
  <c r="T8171" i="1" s="1"/>
  <c r="S8067" i="1"/>
  <c r="S8136" i="1"/>
  <c r="S9367" i="1"/>
  <c r="S7721" i="1"/>
  <c r="S7794" i="1"/>
  <c r="T7794" i="1" s="1"/>
  <c r="S7796" i="1"/>
  <c r="T7796" i="1" s="1"/>
  <c r="S9374" i="1"/>
  <c r="S7795" i="1"/>
  <c r="S7871" i="1"/>
  <c r="T7871" i="1" s="1"/>
  <c r="S7870" i="1"/>
  <c r="T7870" i="1" s="1"/>
  <c r="S7887" i="1"/>
  <c r="T7887" i="1" s="1"/>
  <c r="S8103" i="1"/>
  <c r="T8103" i="1" s="1"/>
  <c r="S7654" i="1"/>
  <c r="S8075" i="1"/>
  <c r="S8170" i="1"/>
  <c r="S8062" i="1"/>
  <c r="S8149" i="1"/>
  <c r="T8149" i="1" s="1"/>
  <c r="S8151" i="1"/>
  <c r="T8151" i="1" s="1"/>
  <c r="S8135" i="1"/>
  <c r="S7678" i="1"/>
  <c r="T7678" i="1" s="1"/>
  <c r="S1188" i="1"/>
  <c r="T1188" i="1" s="1"/>
  <c r="S2087" i="1"/>
  <c r="T2087" i="1" s="1"/>
  <c r="S8106" i="1"/>
  <c r="T8106" i="1" s="1"/>
  <c r="S7782" i="1"/>
  <c r="T7782" i="1" s="1"/>
  <c r="S7786" i="1"/>
  <c r="S7752" i="1"/>
  <c r="S9366" i="1"/>
  <c r="S7727" i="1"/>
  <c r="S7724" i="1"/>
  <c r="T7724" i="1" s="1"/>
  <c r="S7716" i="1"/>
  <c r="T7716" i="1" s="1"/>
  <c r="S7779" i="1"/>
  <c r="S8333" i="1"/>
  <c r="T8333" i="1" s="1"/>
  <c r="S8148" i="1"/>
  <c r="T8148" i="1" s="1"/>
  <c r="S7781" i="1"/>
  <c r="T7781" i="1" s="1"/>
  <c r="S7726" i="1"/>
  <c r="T7726" i="1" s="1"/>
  <c r="S8117" i="1"/>
  <c r="T8117" i="1" s="1"/>
  <c r="S8056" i="1"/>
  <c r="T8056" i="1" s="1"/>
  <c r="S7630" i="1"/>
  <c r="S843" i="1"/>
  <c r="S7683" i="1"/>
  <c r="S7580" i="1"/>
  <c r="T7580" i="1" s="1"/>
  <c r="S7581" i="1"/>
  <c r="T7581" i="1" s="1"/>
  <c r="S7681" i="1"/>
  <c r="S7682" i="1"/>
  <c r="T7682" i="1" s="1"/>
  <c r="S7579" i="1"/>
  <c r="T7579" i="1" s="1"/>
  <c r="S7602" i="1"/>
  <c r="T7602" i="1" s="1"/>
  <c r="S7685" i="1"/>
  <c r="T7685" i="1" s="1"/>
  <c r="S7686" i="1"/>
  <c r="T7686" i="1" s="1"/>
  <c r="S7679" i="1"/>
  <c r="S7684" i="1"/>
  <c r="T7684" i="1" s="1"/>
  <c r="S7642" i="1"/>
  <c r="S7691" i="1"/>
  <c r="S7578" i="1"/>
  <c r="T7578" i="1" s="1"/>
  <c r="S7590" i="1"/>
  <c r="T7590" i="1" s="1"/>
  <c r="S7680" i="1"/>
  <c r="S8295" i="1"/>
  <c r="T8295" i="1" s="1"/>
  <c r="S8138" i="1"/>
  <c r="T8138" i="1" s="1"/>
  <c r="S8292" i="1"/>
  <c r="T8292" i="1" s="1"/>
  <c r="S7589" i="1"/>
  <c r="T7589" i="1" s="1"/>
  <c r="S7830" i="1"/>
  <c r="T7830" i="1" s="1"/>
  <c r="S1925" i="1"/>
  <c r="T1925" i="1" s="1"/>
  <c r="S8293" i="1"/>
  <c r="S8565" i="1"/>
  <c r="S7837" i="1"/>
  <c r="S7840" i="1"/>
  <c r="T7840" i="1" s="1"/>
  <c r="S7835" i="1"/>
  <c r="T7835" i="1" s="1"/>
  <c r="S7846" i="1"/>
  <c r="S7809" i="1"/>
  <c r="S7821" i="1"/>
  <c r="T7821" i="1" s="1"/>
  <c r="S7833" i="1"/>
  <c r="T7833" i="1" s="1"/>
  <c r="S7793" i="1"/>
  <c r="T7793" i="1" s="1"/>
  <c r="S9377" i="1"/>
  <c r="T9377" i="1" s="1"/>
  <c r="S7832" i="1"/>
  <c r="T7832" i="1" s="1"/>
  <c r="S7822" i="1"/>
  <c r="S7855" i="1"/>
  <c r="S7800" i="1"/>
  <c r="S8152" i="1"/>
  <c r="T8152" i="1" s="1"/>
  <c r="S7925" i="1"/>
  <c r="T7925" i="1" s="1"/>
  <c r="S9376" i="1"/>
  <c r="S7641" i="1"/>
  <c r="S8164" i="1"/>
  <c r="T8164" i="1" s="1"/>
  <c r="S8145" i="1"/>
  <c r="T8145" i="1" s="1"/>
  <c r="S7829" i="1"/>
  <c r="T7829" i="1" s="1"/>
  <c r="S7587" i="1"/>
  <c r="T7587" i="1" s="1"/>
  <c r="S7594" i="1"/>
  <c r="T7594" i="1" s="1"/>
  <c r="S8289" i="1"/>
  <c r="S7584" i="1"/>
  <c r="S7649" i="1"/>
  <c r="S8083" i="1"/>
  <c r="T8083" i="1" s="1"/>
  <c r="S658" i="1"/>
  <c r="T658" i="1" s="1"/>
  <c r="S8130" i="1"/>
  <c r="S8285" i="1"/>
  <c r="T8285" i="1" s="1"/>
  <c r="S3455" i="1"/>
  <c r="T3455" i="1" s="1"/>
  <c r="S2624" i="1"/>
  <c r="T2624" i="1" s="1"/>
  <c r="S5134" i="1"/>
  <c r="T5134" i="1" s="1"/>
  <c r="S7763" i="1"/>
  <c r="T7763" i="1" s="1"/>
  <c r="S8329" i="1"/>
  <c r="T8329" i="1" s="1"/>
  <c r="S1030" i="1"/>
  <c r="S7904" i="1"/>
  <c r="S2444" i="1"/>
  <c r="S2443" i="1"/>
  <c r="T2443" i="1" s="1"/>
  <c r="S750" i="1"/>
  <c r="T750" i="1" s="1"/>
  <c r="S1988" i="1"/>
  <c r="S7873" i="1"/>
  <c r="S7985" i="1"/>
  <c r="T7985" i="1" s="1"/>
  <c r="S8168" i="1"/>
  <c r="T8168" i="1" s="1"/>
  <c r="S8327" i="1"/>
  <c r="T8327" i="1" s="1"/>
  <c r="S3000" i="1"/>
  <c r="T3000" i="1" s="1"/>
  <c r="S858" i="1"/>
  <c r="S5708" i="1"/>
  <c r="S1724" i="1"/>
  <c r="S4904" i="1"/>
  <c r="S8632" i="1"/>
  <c r="T8632" i="1" s="1"/>
  <c r="S1864" i="1"/>
  <c r="T1864" i="1" s="1"/>
  <c r="S1392" i="1"/>
  <c r="S2089" i="1"/>
  <c r="S7933" i="1"/>
  <c r="T7933" i="1" s="1"/>
  <c r="S7746" i="1"/>
  <c r="T7746" i="1" s="1"/>
  <c r="S1770" i="1"/>
  <c r="T1770" i="1" s="1"/>
  <c r="S8563" i="1"/>
  <c r="T8563" i="1" s="1"/>
  <c r="S9046" i="1"/>
  <c r="S2838" i="1"/>
  <c r="S2720" i="1"/>
  <c r="S857" i="1"/>
  <c r="S8313" i="1"/>
  <c r="T8313" i="1" s="1"/>
  <c r="S708" i="1"/>
  <c r="T708" i="1" s="1"/>
  <c r="S8312" i="1"/>
  <c r="S8629" i="1"/>
  <c r="T8629" i="1" s="1"/>
  <c r="S8631" i="1"/>
  <c r="T8631" i="1" s="1"/>
  <c r="S7758" i="1"/>
  <c r="T7758" i="1" s="1"/>
  <c r="S8592" i="1"/>
  <c r="T8592" i="1" s="1"/>
  <c r="S1936" i="1"/>
  <c r="T1936" i="1" s="1"/>
  <c r="S8131" i="1"/>
  <c r="S4472" i="1"/>
  <c r="S5322" i="1"/>
  <c r="S5024" i="1"/>
  <c r="S8600" i="1"/>
  <c r="T8600" i="1" s="1"/>
  <c r="S8521" i="1"/>
  <c r="T8521" i="1" s="1"/>
  <c r="S8556" i="1"/>
  <c r="S1805" i="1"/>
  <c r="S428" i="1"/>
  <c r="T428" i="1" s="1"/>
  <c r="S8328" i="1"/>
  <c r="T8328" i="1" s="1"/>
  <c r="S3693" i="1"/>
  <c r="T3693" i="1" s="1"/>
  <c r="S2550" i="1"/>
  <c r="T2550" i="1" s="1"/>
  <c r="S2604" i="1"/>
  <c r="S5140" i="1"/>
  <c r="T5140" i="1" s="1"/>
  <c r="S2413" i="1"/>
  <c r="S3252" i="1"/>
  <c r="S5321" i="1"/>
  <c r="T5321" i="1" s="1"/>
  <c r="S2972" i="1"/>
  <c r="T2972" i="1" s="1"/>
  <c r="S7947" i="1"/>
  <c r="S1003" i="1"/>
  <c r="S2145" i="1"/>
  <c r="T2145" i="1" s="1"/>
  <c r="S3404" i="1"/>
  <c r="S864" i="1"/>
  <c r="T864" i="1" s="1"/>
  <c r="S7673" i="1"/>
  <c r="T7673" i="1" s="1"/>
  <c r="S3871" i="1"/>
  <c r="S3872" i="1"/>
  <c r="S733" i="1"/>
  <c r="S2964" i="1"/>
  <c r="S1723" i="1"/>
  <c r="T1723" i="1" s="1"/>
  <c r="S5306" i="1"/>
  <c r="T5306" i="1" s="1"/>
  <c r="S886" i="1"/>
  <c r="S4888" i="1"/>
  <c r="S1818" i="1"/>
  <c r="T1818" i="1" s="1"/>
  <c r="S3845" i="1"/>
  <c r="S8408" i="1"/>
  <c r="T8408" i="1" s="1"/>
  <c r="S8032" i="1"/>
  <c r="T8032" i="1" s="1"/>
  <c r="S735" i="1"/>
  <c r="S5996" i="1"/>
  <c r="S4954" i="1"/>
  <c r="S2272" i="1"/>
  <c r="S2226" i="1"/>
  <c r="T2226" i="1" s="1"/>
  <c r="S5959" i="1"/>
  <c r="T5959" i="1" s="1"/>
  <c r="S1862" i="1"/>
  <c r="S1164" i="1"/>
  <c r="S4480" i="1"/>
  <c r="T4480" i="1" s="1"/>
  <c r="S4526" i="1"/>
  <c r="S3969" i="1"/>
  <c r="T3969" i="1" s="1"/>
  <c r="S2612" i="1"/>
  <c r="T2612" i="1" s="1"/>
  <c r="S3601" i="1"/>
  <c r="S3937" i="1"/>
  <c r="S4271" i="1"/>
  <c r="S3260" i="1"/>
  <c r="S2999" i="1"/>
  <c r="T2999" i="1" s="1"/>
  <c r="S2465" i="1"/>
  <c r="T2465" i="1" s="1"/>
  <c r="S2466" i="1"/>
  <c r="S8427" i="1"/>
  <c r="S4692" i="1"/>
  <c r="T4692" i="1" s="1"/>
  <c r="S2385" i="1"/>
  <c r="T2385" i="1" s="1"/>
  <c r="S3283" i="1"/>
  <c r="T3283" i="1" s="1"/>
  <c r="S3968" i="1"/>
  <c r="T3968" i="1" s="1"/>
  <c r="S390" i="1"/>
  <c r="S5488" i="1"/>
  <c r="S5489" i="1"/>
  <c r="S5640" i="1"/>
  <c r="S778" i="1"/>
  <c r="T778" i="1" s="1"/>
  <c r="S777" i="1"/>
  <c r="S2697" i="1"/>
  <c r="S1348" i="1"/>
  <c r="S3854" i="1"/>
  <c r="S5806" i="1"/>
  <c r="T5806" i="1" s="1"/>
  <c r="S2847" i="1"/>
  <c r="T2847" i="1" s="1"/>
  <c r="S1022" i="1"/>
  <c r="T1022" i="1" s="1"/>
  <c r="S2409" i="1"/>
  <c r="S2023" i="1"/>
  <c r="S4919" i="1"/>
  <c r="S5738" i="1"/>
  <c r="S2230" i="1"/>
  <c r="T2230" i="1" s="1"/>
  <c r="S2212" i="1"/>
  <c r="T2212" i="1" s="1"/>
  <c r="S5096" i="1"/>
  <c r="S5095" i="1"/>
  <c r="S4419" i="1"/>
  <c r="T4419" i="1" s="1"/>
  <c r="S3125" i="1"/>
  <c r="T3125" i="1" s="1"/>
  <c r="S1738" i="1"/>
  <c r="T1738" i="1" s="1"/>
  <c r="S1046" i="1"/>
  <c r="T1046" i="1" s="1"/>
  <c r="S1751" i="1"/>
  <c r="S3334" i="1"/>
  <c r="S4394" i="1"/>
  <c r="S660" i="1"/>
  <c r="S9090" i="1"/>
  <c r="T9090" i="1" s="1"/>
  <c r="S4255" i="1"/>
  <c r="T4255" i="1" s="1"/>
  <c r="S3828" i="1"/>
  <c r="S8479" i="1"/>
  <c r="S2786" i="1"/>
  <c r="T2786" i="1" s="1"/>
  <c r="S765" i="1"/>
  <c r="S3980" i="1"/>
  <c r="T3980" i="1" s="1"/>
  <c r="S6826" i="1"/>
  <c r="T6826" i="1" s="1"/>
  <c r="S7213" i="1"/>
  <c r="S6524" i="1"/>
  <c r="S2752" i="1"/>
  <c r="S1608" i="1"/>
  <c r="S572" i="1"/>
  <c r="T572" i="1" s="1"/>
  <c r="S2213" i="1"/>
  <c r="T2213" i="1" s="1"/>
  <c r="S3957" i="1"/>
  <c r="S4451" i="1"/>
  <c r="S1702" i="1"/>
  <c r="T1702" i="1" s="1"/>
  <c r="S4889" i="1"/>
  <c r="T4889" i="1" s="1"/>
  <c r="S6768" i="1"/>
  <c r="T6768" i="1" s="1"/>
  <c r="S1803" i="1"/>
  <c r="T1803" i="1" s="1"/>
  <c r="S2111" i="1"/>
  <c r="S6260" i="1"/>
  <c r="S5042" i="1"/>
  <c r="S1634" i="1"/>
  <c r="S4149" i="1"/>
  <c r="T4149" i="1" s="1"/>
  <c r="S1421" i="1"/>
  <c r="S2717" i="1"/>
  <c r="S6086" i="1"/>
  <c r="S2093" i="1"/>
  <c r="T2093" i="1" s="1"/>
  <c r="S6122" i="1"/>
  <c r="S1143" i="1"/>
  <c r="T1143" i="1" s="1"/>
  <c r="S4224" i="1"/>
  <c r="T4224" i="1" s="1"/>
  <c r="S4086" i="1"/>
  <c r="S2595" i="1"/>
  <c r="S1000" i="1"/>
  <c r="S6776" i="1"/>
  <c r="S6550" i="1"/>
  <c r="T6550" i="1" s="1"/>
  <c r="S8835" i="1"/>
  <c r="T8835" i="1" s="1"/>
  <c r="S3465" i="1"/>
  <c r="S5713" i="1"/>
  <c r="S2322" i="1"/>
  <c r="T2322" i="1" s="1"/>
  <c r="S574" i="1"/>
  <c r="T574" i="1" s="1"/>
  <c r="S3052" i="1"/>
  <c r="T3052" i="1" s="1"/>
  <c r="S3579" i="1"/>
  <c r="T3579" i="1" s="1"/>
  <c r="S2615" i="1"/>
  <c r="S4416" i="1"/>
  <c r="S2519" i="1"/>
  <c r="S954" i="1"/>
  <c r="S3786" i="1"/>
  <c r="T3786" i="1" s="1"/>
  <c r="S3449" i="1"/>
  <c r="T3449" i="1" s="1"/>
  <c r="S4924" i="1"/>
  <c r="S4577" i="1"/>
  <c r="S3279" i="1"/>
  <c r="T3279" i="1" s="1"/>
  <c r="S1869" i="1"/>
  <c r="S701" i="1"/>
  <c r="T701" i="1" s="1"/>
  <c r="S1643" i="1"/>
  <c r="T1643" i="1" s="1"/>
  <c r="S4429" i="1"/>
  <c r="S867" i="1"/>
  <c r="S1338" i="1"/>
  <c r="S8997" i="1"/>
  <c r="S2569" i="1"/>
  <c r="T2569" i="1" s="1"/>
  <c r="S6151" i="1"/>
  <c r="T6151" i="1" s="1"/>
  <c r="S4371" i="1"/>
  <c r="S389" i="1"/>
  <c r="S2702" i="1"/>
  <c r="T2702" i="1" s="1"/>
  <c r="S2701" i="1"/>
  <c r="S2235" i="1"/>
  <c r="T2235" i="1" s="1"/>
  <c r="S5137" i="1"/>
  <c r="T5137" i="1" s="1"/>
  <c r="S3123" i="1"/>
  <c r="S5587" i="1"/>
  <c r="S2505" i="1"/>
  <c r="S2748" i="1"/>
  <c r="S8462" i="1"/>
  <c r="T8462" i="1" s="1"/>
  <c r="S6504" i="1"/>
  <c r="S2888" i="1"/>
  <c r="S4253" i="1"/>
  <c r="S8257" i="1"/>
  <c r="T8257" i="1" s="1"/>
  <c r="S325" i="1"/>
  <c r="S326" i="1"/>
  <c r="T326" i="1" s="1"/>
  <c r="S506" i="1"/>
  <c r="T506" i="1" s="1"/>
  <c r="S1004" i="1"/>
  <c r="S5109" i="1"/>
  <c r="S1792" i="1"/>
  <c r="S5658" i="1"/>
  <c r="S1493" i="1"/>
  <c r="T1493" i="1" s="1"/>
  <c r="S4747" i="1"/>
  <c r="T4747" i="1" s="1"/>
  <c r="S1942" i="1"/>
  <c r="S4559" i="1"/>
  <c r="S3422" i="1"/>
  <c r="S1802" i="1"/>
  <c r="S381" i="1"/>
  <c r="T381" i="1" s="1"/>
  <c r="S4351" i="1"/>
  <c r="T4351" i="1" s="1"/>
  <c r="S661" i="1"/>
  <c r="S7204" i="1"/>
  <c r="S2204" i="1"/>
  <c r="S2205" i="1"/>
  <c r="S5327" i="1"/>
  <c r="T5327" i="1" s="1"/>
  <c r="S2631" i="1"/>
  <c r="T2631" i="1" s="1"/>
  <c r="S2260" i="1"/>
  <c r="S4811" i="1"/>
  <c r="S1688" i="1"/>
  <c r="T1688" i="1" s="1"/>
  <c r="S5854" i="1"/>
  <c r="S7146" i="1"/>
  <c r="T7146" i="1" s="1"/>
  <c r="S5079" i="1"/>
  <c r="T5079" i="1" s="1"/>
  <c r="S361" i="1"/>
  <c r="S1591" i="1"/>
  <c r="S6176" i="1"/>
  <c r="S1912" i="1"/>
  <c r="S2182" i="1"/>
  <c r="T2182" i="1" s="1"/>
  <c r="S2318" i="1"/>
  <c r="T2318" i="1" s="1"/>
  <c r="S2317" i="1"/>
  <c r="S4436" i="1"/>
  <c r="S5054" i="1"/>
  <c r="T5054" i="1" s="1"/>
  <c r="S4045" i="1"/>
  <c r="S2864" i="1"/>
  <c r="T2864" i="1" s="1"/>
  <c r="S4018" i="1"/>
  <c r="T4018" i="1" s="1"/>
  <c r="S4017" i="1"/>
  <c r="S579" i="1"/>
  <c r="S2168" i="1"/>
  <c r="S5937" i="1"/>
  <c r="S1304" i="1"/>
  <c r="T1304" i="1" s="1"/>
  <c r="S4668" i="1"/>
  <c r="T4668" i="1" s="1"/>
  <c r="S4740" i="1"/>
  <c r="S1698" i="1"/>
  <c r="S2346" i="1"/>
  <c r="S6419" i="1"/>
  <c r="S6052" i="1"/>
  <c r="T6052" i="1" s="1"/>
  <c r="S7112" i="1"/>
  <c r="T7112" i="1" s="1"/>
  <c r="S2980" i="1"/>
  <c r="S1507" i="1"/>
  <c r="S5246" i="1"/>
  <c r="S637" i="1"/>
  <c r="S3498" i="1"/>
  <c r="T3498" i="1" s="1"/>
  <c r="S3497" i="1"/>
  <c r="T3497" i="1" s="1"/>
  <c r="S7301" i="1"/>
  <c r="S5681" i="1"/>
  <c r="S4478" i="1"/>
  <c r="T4478" i="1" s="1"/>
  <c r="S3419" i="1"/>
  <c r="S4469" i="1"/>
  <c r="T4469" i="1" s="1"/>
  <c r="S565" i="1"/>
  <c r="T565" i="1" s="1"/>
  <c r="S9044" i="1"/>
  <c r="S5070" i="1"/>
  <c r="S6969" i="1"/>
  <c r="S5664" i="1"/>
  <c r="S6167" i="1"/>
  <c r="T6167" i="1" s="1"/>
  <c r="S2480" i="1"/>
  <c r="S1245" i="1"/>
  <c r="S5624" i="1"/>
  <c r="S1817" i="1"/>
  <c r="T1817" i="1" s="1"/>
  <c r="S6489" i="1"/>
  <c r="S7103" i="1"/>
  <c r="T7103" i="1" s="1"/>
  <c r="S6562" i="1"/>
  <c r="T6562" i="1" s="1"/>
  <c r="S4312" i="1"/>
  <c r="S3230" i="1"/>
  <c r="S2247" i="1"/>
  <c r="S3196" i="1"/>
  <c r="S5649" i="1"/>
  <c r="T5649" i="1" s="1"/>
  <c r="S3488" i="1"/>
  <c r="S3711" i="1"/>
  <c r="S3570" i="1"/>
  <c r="S4085" i="1"/>
  <c r="T4085" i="1" s="1"/>
  <c r="S1055" i="1"/>
  <c r="S1866" i="1"/>
  <c r="T1866" i="1" s="1"/>
  <c r="S3718" i="1"/>
  <c r="T3718" i="1" s="1"/>
  <c r="S1736" i="1"/>
  <c r="S1660" i="1"/>
  <c r="S4378" i="1"/>
  <c r="S7042" i="1"/>
  <c r="S2536" i="1"/>
  <c r="T2536" i="1" s="1"/>
  <c r="S4512" i="1"/>
  <c r="S4494" i="1"/>
  <c r="S7245" i="1"/>
  <c r="S9100" i="1"/>
  <c r="T9100" i="1" s="1"/>
  <c r="S9101" i="1"/>
  <c r="S9238" i="1"/>
  <c r="T9238" i="1" s="1"/>
  <c r="S9237" i="1"/>
  <c r="T9237" i="1" s="1"/>
  <c r="S1425" i="1"/>
  <c r="S1536" i="1"/>
  <c r="S7566" i="1"/>
  <c r="S3014" i="1"/>
  <c r="S2734" i="1"/>
  <c r="T2734" i="1" s="1"/>
  <c r="S1610" i="1"/>
  <c r="S5554" i="1"/>
  <c r="S5578" i="1"/>
  <c r="S4626" i="1"/>
  <c r="T4626" i="1" s="1"/>
  <c r="S2464" i="1"/>
  <c r="S7170" i="1"/>
  <c r="T7170" i="1" s="1"/>
  <c r="S7290" i="1"/>
  <c r="T7290" i="1" s="1"/>
  <c r="S4609" i="1"/>
  <c r="S2634" i="1"/>
  <c r="S5371" i="1"/>
  <c r="S4352" i="1"/>
  <c r="S1198" i="1"/>
  <c r="T1198" i="1" s="1"/>
  <c r="S9241" i="1"/>
  <c r="S9240" i="1"/>
  <c r="S2196" i="1"/>
  <c r="S6949" i="1"/>
  <c r="S3278" i="1"/>
  <c r="S6433" i="1"/>
  <c r="T6433" i="1" s="1"/>
  <c r="S6432" i="1"/>
  <c r="S2732" i="1"/>
  <c r="S1153" i="1"/>
  <c r="S5272" i="1"/>
  <c r="S6399" i="1"/>
  <c r="S5978" i="1"/>
  <c r="T5978" i="1" s="1"/>
  <c r="S3366" i="1"/>
  <c r="S3365" i="1"/>
  <c r="S5123" i="1"/>
  <c r="S1599" i="1"/>
  <c r="T1599" i="1" s="1"/>
  <c r="S5181" i="1"/>
  <c r="S3212" i="1"/>
  <c r="T3212" i="1" s="1"/>
  <c r="S5261" i="1"/>
  <c r="T5261" i="1" s="1"/>
  <c r="S6376" i="1"/>
  <c r="S6378" i="1"/>
  <c r="S7206" i="1"/>
  <c r="S2874" i="1"/>
  <c r="S4790" i="1"/>
  <c r="T4790" i="1" s="1"/>
  <c r="S5980" i="1"/>
  <c r="S9138" i="1"/>
  <c r="S6583" i="1"/>
  <c r="S6587" i="1"/>
  <c r="T6587" i="1" s="1"/>
  <c r="S3892" i="1"/>
  <c r="S6048" i="1"/>
  <c r="T6048" i="1" s="1"/>
  <c r="S2092" i="1"/>
  <c r="T2092" i="1" s="1"/>
  <c r="S7017" i="1"/>
  <c r="S7118" i="1"/>
  <c r="S5933" i="1"/>
  <c r="S1446" i="1"/>
  <c r="S9265" i="1"/>
  <c r="T9265" i="1" s="1"/>
  <c r="S4199" i="1"/>
  <c r="S7069" i="1"/>
  <c r="S6461" i="1"/>
  <c r="S4630" i="1"/>
  <c r="T4630" i="1" s="1"/>
  <c r="S5333" i="1"/>
  <c r="S6325" i="1"/>
  <c r="T6325" i="1" s="1"/>
  <c r="S9242" i="1"/>
  <c r="T9242" i="1" s="1"/>
  <c r="S5892" i="1"/>
  <c r="S5894" i="1"/>
  <c r="S4610" i="1"/>
  <c r="S894" i="1"/>
  <c r="S7227" i="1"/>
  <c r="T7227" i="1" s="1"/>
  <c r="S7010" i="1"/>
  <c r="S1976" i="1"/>
  <c r="S3911" i="1"/>
  <c r="S3239" i="1"/>
  <c r="S6731" i="1"/>
  <c r="S6803" i="1"/>
  <c r="T6803" i="1" s="1"/>
  <c r="S6934" i="1"/>
  <c r="S770" i="1"/>
  <c r="S9227" i="1"/>
  <c r="S6628" i="1"/>
  <c r="S6495" i="1"/>
  <c r="S1403" i="1"/>
  <c r="T1403" i="1" s="1"/>
  <c r="S7719" i="1"/>
  <c r="T7719" i="1" s="1"/>
  <c r="S8054" i="1"/>
  <c r="S8091" i="1"/>
  <c r="S8057" i="1"/>
  <c r="T8057" i="1" s="1"/>
  <c r="S8087" i="1"/>
  <c r="T8087" i="1" s="1"/>
  <c r="S8092" i="1"/>
  <c r="T8092" i="1" s="1"/>
  <c r="S8118" i="1"/>
  <c r="T8118" i="1" s="1"/>
  <c r="S879" i="1"/>
  <c r="T879" i="1" s="1"/>
  <c r="S7998" i="1"/>
  <c r="T7998" i="1" s="1"/>
  <c r="S1020" i="1"/>
  <c r="S8080" i="1"/>
  <c r="S6800" i="1"/>
  <c r="T6800" i="1" s="1"/>
  <c r="S7223" i="1"/>
  <c r="S2267" i="1"/>
  <c r="S2266" i="1"/>
  <c r="S4672" i="1"/>
  <c r="S5420" i="1"/>
  <c r="S9160" i="1"/>
  <c r="T9160" i="1" s="1"/>
  <c r="S9204" i="1"/>
  <c r="T9204" i="1" s="1"/>
  <c r="S9251" i="1"/>
  <c r="S9215" i="1"/>
  <c r="S395" i="1"/>
  <c r="S2455" i="1"/>
  <c r="S1488" i="1"/>
  <c r="T1488" i="1" s="1"/>
  <c r="S9394" i="1"/>
  <c r="S6982" i="1"/>
  <c r="S3617" i="1"/>
  <c r="S9391" i="1"/>
  <c r="S7237" i="1"/>
  <c r="S7236" i="1"/>
  <c r="T7236" i="1" s="1"/>
  <c r="S4011" i="1"/>
  <c r="S6811" i="1"/>
  <c r="S6883" i="1"/>
  <c r="S6997" i="1"/>
  <c r="S9332" i="1"/>
  <c r="S9236" i="1"/>
  <c r="T9236" i="1" s="1"/>
  <c r="S678" i="1"/>
  <c r="S9231" i="1"/>
  <c r="S7009" i="1"/>
  <c r="S5848" i="1"/>
  <c r="S5617" i="1"/>
  <c r="S6713" i="1"/>
  <c r="T6713" i="1" s="1"/>
  <c r="S2401" i="1"/>
  <c r="T2401" i="1" s="1"/>
  <c r="S2400" i="1"/>
  <c r="S936" i="1"/>
  <c r="S937" i="1"/>
  <c r="S4375" i="1"/>
  <c r="S4374" i="1"/>
  <c r="T4374" i="1" s="1"/>
  <c r="S6837" i="1"/>
  <c r="S6836" i="1"/>
  <c r="S9094" i="1"/>
  <c r="S5612" i="1"/>
  <c r="T5612" i="1" s="1"/>
  <c r="S4189" i="1"/>
  <c r="S7083" i="1"/>
  <c r="T7083" i="1" s="1"/>
  <c r="S5417" i="1"/>
  <c r="T5417" i="1" s="1"/>
  <c r="S5273" i="1"/>
  <c r="S9180" i="1"/>
  <c r="S9181" i="1"/>
  <c r="S5981" i="1"/>
  <c r="S7268" i="1"/>
  <c r="T7268" i="1" s="1"/>
  <c r="S9021" i="1"/>
  <c r="S5104" i="1"/>
  <c r="S4067" i="1"/>
  <c r="S6990" i="1"/>
  <c r="T6990" i="1" s="1"/>
  <c r="S7366" i="1"/>
  <c r="S8415" i="1"/>
  <c r="T8415" i="1" s="1"/>
  <c r="S9142" i="1"/>
  <c r="S804" i="1"/>
  <c r="S1648" i="1"/>
  <c r="S1766" i="1"/>
  <c r="S9321" i="1"/>
  <c r="S2080" i="1"/>
  <c r="T2080" i="1" s="1"/>
  <c r="S7267" i="1"/>
  <c r="S6443" i="1"/>
  <c r="S6483" i="1"/>
  <c r="S3277" i="1"/>
  <c r="T3277" i="1" s="1"/>
  <c r="S5934" i="1"/>
  <c r="S4621" i="1"/>
  <c r="T4621" i="1" s="1"/>
  <c r="S6397" i="1"/>
  <c r="S6993" i="1"/>
  <c r="S3471" i="1"/>
  <c r="S4139" i="1"/>
  <c r="S8950" i="1"/>
  <c r="S6843" i="1"/>
  <c r="T6843" i="1" s="1"/>
  <c r="S551" i="1"/>
  <c r="S6824" i="1"/>
  <c r="S6076" i="1"/>
  <c r="S576" i="1"/>
  <c r="T576" i="1" s="1"/>
  <c r="S9232" i="1"/>
  <c r="S5893" i="1"/>
  <c r="T5893" i="1" s="1"/>
  <c r="S9113" i="1"/>
  <c r="T9113" i="1" s="1"/>
  <c r="S6991" i="1"/>
  <c r="S6840" i="1"/>
  <c r="S6839" i="1"/>
  <c r="S5655" i="1"/>
  <c r="S9145" i="1"/>
  <c r="S5517" i="1"/>
  <c r="S5256" i="1"/>
  <c r="S9164" i="1"/>
  <c r="S7119" i="1"/>
  <c r="T7119" i="1" s="1"/>
  <c r="S9121" i="1"/>
  <c r="S9122" i="1"/>
  <c r="T9122" i="1" s="1"/>
  <c r="S8449" i="1"/>
  <c r="T8449" i="1" s="1"/>
  <c r="S5572" i="1"/>
  <c r="S9158" i="1"/>
  <c r="S9127" i="1"/>
  <c r="S9266" i="1"/>
  <c r="S893" i="1"/>
  <c r="S892" i="1"/>
  <c r="S9157" i="1"/>
  <c r="S5297" i="1"/>
  <c r="S9209" i="1"/>
  <c r="T9209" i="1" s="1"/>
  <c r="S3631" i="1"/>
  <c r="S3995" i="1"/>
  <c r="T3995" i="1" s="1"/>
  <c r="S9134" i="1"/>
  <c r="T9134" i="1" s="1"/>
  <c r="S9203" i="1"/>
  <c r="S355" i="1"/>
  <c r="S1237" i="1"/>
  <c r="S7045" i="1"/>
  <c r="S9336" i="1"/>
  <c r="T9336" i="1" s="1"/>
  <c r="S9335" i="1"/>
  <c r="S2959" i="1"/>
  <c r="S2002" i="1"/>
  <c r="S5620" i="1"/>
  <c r="S1453" i="1"/>
  <c r="S9200" i="1"/>
  <c r="T9200" i="1" s="1"/>
  <c r="S9118" i="1"/>
  <c r="S3829" i="1"/>
  <c r="S5276" i="1"/>
  <c r="S3699" i="1"/>
  <c r="S6451" i="1"/>
  <c r="S3155" i="1"/>
  <c r="S7250" i="1"/>
  <c r="S1680" i="1"/>
  <c r="S5606" i="1"/>
  <c r="S6429" i="1"/>
  <c r="S6139" i="1"/>
  <c r="S3624" i="1"/>
  <c r="T3624" i="1" s="1"/>
  <c r="S5939" i="1"/>
  <c r="T5939" i="1" s="1"/>
  <c r="S1788" i="1"/>
  <c r="S6885" i="1"/>
  <c r="S9244" i="1"/>
  <c r="S9245" i="1"/>
  <c r="S7037" i="1"/>
  <c r="T7037" i="1" s="1"/>
  <c r="S2630" i="1"/>
  <c r="S7036" i="1"/>
  <c r="S7080" i="1"/>
  <c r="S7081" i="1"/>
  <c r="S2629" i="1"/>
  <c r="S6726" i="1"/>
  <c r="T6726" i="1" s="1"/>
  <c r="S4903" i="1"/>
  <c r="T4903" i="1" s="1"/>
  <c r="S7258" i="1"/>
  <c r="S7201" i="1"/>
  <c r="S5454" i="1"/>
  <c r="S7373" i="1"/>
  <c r="S7374" i="1"/>
  <c r="S4301" i="1"/>
  <c r="T4301" i="1" s="1"/>
  <c r="S1772" i="1"/>
  <c r="S5172" i="1"/>
  <c r="S5053" i="1"/>
  <c r="T5053" i="1" s="1"/>
  <c r="S6963" i="1"/>
  <c r="S3319" i="1"/>
  <c r="T3319" i="1" s="1"/>
  <c r="S9226" i="1"/>
  <c r="S6209" i="1"/>
  <c r="S1855" i="1"/>
  <c r="S9206" i="1"/>
  <c r="S9205" i="1"/>
  <c r="S524" i="1"/>
  <c r="T524" i="1" s="1"/>
  <c r="S756" i="1"/>
  <c r="S9197" i="1"/>
  <c r="S9310" i="1"/>
  <c r="S1339" i="1"/>
  <c r="S9128" i="1"/>
  <c r="S9129" i="1"/>
  <c r="T9129" i="1" s="1"/>
  <c r="S9144" i="1"/>
  <c r="T9144" i="1" s="1"/>
  <c r="S7265" i="1"/>
  <c r="S6263" i="1"/>
  <c r="S1232" i="1"/>
  <c r="S3388" i="1"/>
  <c r="S3387" i="1"/>
  <c r="T3387" i="1" s="1"/>
  <c r="S6204" i="1"/>
  <c r="S6912" i="1"/>
  <c r="S2447" i="1"/>
  <c r="S4687" i="1"/>
  <c r="T4687" i="1" s="1"/>
  <c r="S6476" i="1"/>
  <c r="S9285" i="1"/>
  <c r="T9285" i="1" s="1"/>
  <c r="S6689" i="1"/>
  <c r="T6689" i="1" s="1"/>
  <c r="S6182" i="1"/>
  <c r="S6181" i="1"/>
  <c r="S1161" i="1"/>
  <c r="S3746" i="1"/>
  <c r="S2671" i="1"/>
  <c r="T2671" i="1" s="1"/>
  <c r="S4840" i="1"/>
  <c r="T4840" i="1" s="1"/>
  <c r="S2623" i="1"/>
  <c r="S416" i="1"/>
  <c r="S6914" i="1"/>
  <c r="T6914" i="1" s="1"/>
  <c r="S9126" i="1"/>
  <c r="S9161" i="1"/>
  <c r="T9161" i="1" s="1"/>
  <c r="S7096" i="1"/>
  <c r="T7096" i="1" s="1"/>
  <c r="S7403" i="1"/>
  <c r="S2675" i="1"/>
  <c r="S6978" i="1"/>
  <c r="S2620" i="1"/>
  <c r="S7039" i="1"/>
  <c r="T7039" i="1" s="1"/>
  <c r="S6452" i="1"/>
  <c r="T6452" i="1" s="1"/>
  <c r="S6453" i="1"/>
  <c r="S3837" i="1"/>
  <c r="S6842" i="1"/>
  <c r="T6842" i="1" s="1"/>
  <c r="S2236" i="1"/>
  <c r="S3006" i="1"/>
  <c r="T3006" i="1" s="1"/>
  <c r="S4402" i="1"/>
  <c r="S1617" i="1"/>
  <c r="S6622" i="1"/>
  <c r="S2333" i="1"/>
  <c r="S2332" i="1"/>
  <c r="S2816" i="1"/>
  <c r="T2816" i="1" s="1"/>
  <c r="S2815" i="1"/>
  <c r="S3090" i="1"/>
  <c r="S3091" i="1"/>
  <c r="S3280" i="1"/>
  <c r="T3280" i="1" s="1"/>
  <c r="S3281" i="1"/>
  <c r="S5453" i="1"/>
  <c r="T5453" i="1" s="1"/>
  <c r="S5535" i="1"/>
  <c r="T5535" i="1" s="1"/>
  <c r="S5534" i="1"/>
  <c r="S1823" i="1"/>
  <c r="S9175" i="1"/>
  <c r="S8989" i="1"/>
  <c r="S6401" i="1"/>
  <c r="S6870" i="1"/>
  <c r="T6870" i="1" s="1"/>
  <c r="S4771" i="1"/>
  <c r="S299" i="1"/>
  <c r="S6939" i="1"/>
  <c r="S6938" i="1"/>
  <c r="S7346" i="1"/>
  <c r="T7346" i="1" s="1"/>
  <c r="S3129" i="1"/>
  <c r="T3129" i="1" s="1"/>
  <c r="S6150" i="1"/>
  <c r="S5450" i="1"/>
  <c r="S4241" i="1"/>
  <c r="S9345" i="1"/>
  <c r="S6954" i="1"/>
  <c r="T6954" i="1" s="1"/>
  <c r="S7192" i="1"/>
  <c r="T7192" i="1" s="1"/>
  <c r="S7394" i="1"/>
  <c r="S7362" i="1"/>
  <c r="S7333" i="1"/>
  <c r="S7353" i="1"/>
  <c r="S7350" i="1"/>
  <c r="T7350" i="1" s="1"/>
  <c r="S7361" i="1"/>
  <c r="T7361" i="1" s="1"/>
  <c r="S7344" i="1"/>
  <c r="S7341" i="1"/>
  <c r="S7340" i="1"/>
  <c r="S7339" i="1"/>
  <c r="S7393" i="1"/>
  <c r="T7393" i="1" s="1"/>
  <c r="S7376" i="1"/>
  <c r="S7368" i="1"/>
  <c r="S7354" i="1"/>
  <c r="S2485" i="1"/>
  <c r="T2485" i="1" s="1"/>
  <c r="S2487" i="1"/>
  <c r="S2486" i="1"/>
  <c r="T2486" i="1" s="1"/>
  <c r="S2377" i="1"/>
  <c r="T2377" i="1" s="1"/>
  <c r="S7215" i="1"/>
  <c r="S3055" i="1"/>
  <c r="S6283" i="1"/>
  <c r="S5462" i="1"/>
  <c r="S2960" i="1"/>
  <c r="T2960" i="1" s="1"/>
  <c r="S4567" i="1"/>
  <c r="S1918" i="1"/>
  <c r="S7026" i="1"/>
  <c r="S1784" i="1"/>
  <c r="S1783" i="1"/>
  <c r="S7078" i="1"/>
  <c r="T7078" i="1" s="1"/>
  <c r="S6910" i="1"/>
  <c r="T6910" i="1" s="1"/>
  <c r="S525" i="1"/>
  <c r="S4542" i="1"/>
  <c r="S2654" i="1"/>
  <c r="S2655" i="1"/>
  <c r="S6984" i="1"/>
  <c r="T6984" i="1" s="1"/>
  <c r="S9168" i="1"/>
  <c r="S9342" i="1"/>
  <c r="S7439" i="1"/>
  <c r="S4026" i="1"/>
  <c r="T4026" i="1" s="1"/>
  <c r="S995" i="1"/>
  <c r="S7020" i="1"/>
  <c r="T7020" i="1" s="1"/>
  <c r="S9233" i="1"/>
  <c r="T9233" i="1" s="1"/>
  <c r="S6425" i="1"/>
  <c r="S5944" i="1"/>
  <c r="S6480" i="1"/>
  <c r="S5006" i="1"/>
  <c r="S1087" i="1"/>
  <c r="T1087" i="1" s="1"/>
  <c r="S505" i="1"/>
  <c r="S3616" i="1"/>
  <c r="S5730" i="1"/>
  <c r="S4049" i="1"/>
  <c r="T4049" i="1" s="1"/>
  <c r="S4659" i="1"/>
  <c r="S1100" i="1"/>
  <c r="T1100" i="1" s="1"/>
  <c r="S9319" i="1"/>
  <c r="T9319" i="1" s="1"/>
  <c r="S3462" i="1"/>
  <c r="S3339" i="1"/>
  <c r="S1801" i="1"/>
  <c r="S1073" i="1"/>
  <c r="S9294" i="1"/>
  <c r="T9294" i="1" s="1"/>
  <c r="S1778" i="1"/>
  <c r="T1778" i="1" s="1"/>
  <c r="S1779" i="1"/>
  <c r="S3772" i="1"/>
  <c r="S5356" i="1"/>
  <c r="T5356" i="1" s="1"/>
  <c r="S5351" i="1"/>
  <c r="S5740" i="1"/>
  <c r="T5740" i="1" s="1"/>
  <c r="S9061" i="1"/>
  <c r="T9061" i="1" s="1"/>
  <c r="S6022" i="1"/>
  <c r="S1034" i="1"/>
  <c r="S5158" i="1"/>
  <c r="S3458" i="1"/>
  <c r="S2844" i="1"/>
  <c r="T2844" i="1" s="1"/>
  <c r="S7202" i="1"/>
  <c r="S9333" i="1"/>
  <c r="S9334" i="1"/>
  <c r="S9304" i="1"/>
  <c r="S9303" i="1"/>
  <c r="T9303" i="1" s="1"/>
  <c r="S4403" i="1"/>
  <c r="T4403" i="1" s="1"/>
  <c r="S6285" i="1"/>
  <c r="T6285" i="1" s="1"/>
  <c r="S3503" i="1"/>
  <c r="S7438" i="1"/>
  <c r="S2000" i="1"/>
  <c r="S4881" i="1"/>
  <c r="S5942" i="1"/>
  <c r="T5942" i="1" s="1"/>
  <c r="S5547" i="1"/>
  <c r="S5549" i="1"/>
  <c r="S730" i="1"/>
  <c r="S5779" i="1"/>
  <c r="S6992" i="1"/>
  <c r="S2284" i="1"/>
  <c r="T2284" i="1" s="1"/>
  <c r="S2283" i="1"/>
  <c r="T2283" i="1" s="1"/>
  <c r="S3592" i="1"/>
  <c r="S3304" i="1"/>
  <c r="S4524" i="1"/>
  <c r="S5970" i="1"/>
  <c r="S5533" i="1"/>
  <c r="T5533" i="1" s="1"/>
  <c r="S5532" i="1"/>
  <c r="T5532" i="1" s="1"/>
  <c r="S5528" i="1"/>
  <c r="S5527" i="1"/>
  <c r="S5546" i="1"/>
  <c r="T5546" i="1" s="1"/>
  <c r="S2315" i="1"/>
  <c r="S5318" i="1"/>
  <c r="T5318" i="1" s="1"/>
  <c r="S5968" i="1"/>
  <c r="T5968" i="1" s="1"/>
  <c r="S2852" i="1"/>
  <c r="S4552" i="1"/>
  <c r="S406" i="1"/>
  <c r="S9223" i="1"/>
  <c r="S5800" i="1"/>
  <c r="S9148" i="1"/>
  <c r="S5264" i="1"/>
  <c r="S5442" i="1"/>
  <c r="S1471" i="1"/>
  <c r="T1471" i="1" s="1"/>
  <c r="S1472" i="1"/>
  <c r="S7085" i="1"/>
  <c r="T7085" i="1" s="1"/>
  <c r="S6886" i="1"/>
  <c r="T6886" i="1" s="1"/>
  <c r="S3814" i="1"/>
  <c r="S5523" i="1"/>
  <c r="S1320" i="1"/>
  <c r="S3275" i="1"/>
  <c r="S530" i="1"/>
  <c r="T530" i="1" s="1"/>
  <c r="S4275" i="1"/>
  <c r="T4275" i="1" s="1"/>
  <c r="S8488" i="1"/>
  <c r="S5382" i="1"/>
  <c r="S5041" i="1"/>
  <c r="T5041" i="1" s="1"/>
  <c r="S6931" i="1"/>
  <c r="S2012" i="1"/>
  <c r="T2012" i="1" s="1"/>
  <c r="S9316" i="1"/>
  <c r="T9316" i="1" s="1"/>
  <c r="S6715" i="1"/>
  <c r="S5799" i="1"/>
  <c r="S6375" i="1"/>
  <c r="S9210" i="1"/>
  <c r="S6745" i="1"/>
  <c r="T6745" i="1" s="1"/>
  <c r="S520" i="1"/>
  <c r="S7386" i="1"/>
  <c r="S7402" i="1"/>
  <c r="S5986" i="1"/>
  <c r="S3378" i="1"/>
  <c r="S1765" i="1"/>
  <c r="T1765" i="1" s="1"/>
  <c r="S547" i="1"/>
  <c r="T547" i="1" s="1"/>
  <c r="S5856" i="1"/>
  <c r="S5204" i="1"/>
  <c r="S6028" i="1"/>
  <c r="S9133" i="1"/>
  <c r="S9112" i="1"/>
  <c r="T9112" i="1" s="1"/>
  <c r="S9111" i="1"/>
  <c r="S9096" i="1"/>
  <c r="S1542" i="1"/>
  <c r="S1378" i="1"/>
  <c r="T1378" i="1" s="1"/>
  <c r="S7099" i="1"/>
  <c r="S5835" i="1"/>
  <c r="T5835" i="1" s="1"/>
  <c r="S5653" i="1"/>
  <c r="S9193" i="1"/>
  <c r="S6303" i="1"/>
  <c r="S6304" i="1"/>
  <c r="S3360" i="1"/>
  <c r="S2819" i="1"/>
  <c r="T2819" i="1" s="1"/>
  <c r="S3936" i="1"/>
  <c r="S644" i="1"/>
  <c r="S6206" i="1"/>
  <c r="S1417" i="1"/>
  <c r="S803" i="1"/>
  <c r="S972" i="1"/>
  <c r="T972" i="1" s="1"/>
  <c r="S971" i="1"/>
  <c r="T971" i="1" s="1"/>
  <c r="S5811" i="1"/>
  <c r="S5810" i="1"/>
  <c r="S6765" i="1"/>
  <c r="S3443" i="1"/>
  <c r="S9234" i="1"/>
  <c r="T9234" i="1" s="1"/>
  <c r="S9272" i="1"/>
  <c r="S943" i="1"/>
  <c r="S3351" i="1"/>
  <c r="S2104" i="1"/>
  <c r="T2104" i="1" s="1"/>
  <c r="S2871" i="1"/>
  <c r="S4476" i="1"/>
  <c r="T4476" i="1" s="1"/>
  <c r="S5619" i="1"/>
  <c r="T5619" i="1" s="1"/>
  <c r="S7561" i="1"/>
  <c r="S6845" i="1"/>
  <c r="S6844" i="1"/>
  <c r="S4707" i="1"/>
  <c r="S6827" i="1"/>
  <c r="S9311" i="1"/>
  <c r="T9311" i="1" s="1"/>
  <c r="S9322" i="1"/>
  <c r="S6983" i="1"/>
  <c r="S337" i="1"/>
  <c r="T337" i="1" s="1"/>
  <c r="S2713" i="1"/>
  <c r="T2713" i="1" s="1"/>
  <c r="S2722" i="1"/>
  <c r="T2722" i="1" s="1"/>
  <c r="S2954" i="1"/>
  <c r="T2954" i="1" s="1"/>
  <c r="S3329" i="1"/>
  <c r="S3580" i="1"/>
  <c r="S2618" i="1"/>
  <c r="S9313" i="1"/>
  <c r="S3105" i="1"/>
  <c r="S7330" i="1"/>
  <c r="T7330" i="1" s="1"/>
  <c r="S3028" i="1"/>
  <c r="S6152" i="1"/>
  <c r="S899" i="1"/>
  <c r="T899" i="1" s="1"/>
  <c r="S5075" i="1"/>
  <c r="S7260" i="1"/>
  <c r="T7260" i="1" s="1"/>
  <c r="S7259" i="1"/>
  <c r="T7259" i="1" s="1"/>
  <c r="S4377" i="1"/>
  <c r="S4376" i="1"/>
  <c r="S9271" i="1"/>
  <c r="S9270" i="1"/>
  <c r="S5593" i="1"/>
  <c r="T5593" i="1" s="1"/>
  <c r="S5595" i="1"/>
  <c r="S5274" i="1"/>
  <c r="S4968" i="1"/>
  <c r="S1397" i="1"/>
  <c r="S7272" i="1"/>
  <c r="S9296" i="1"/>
  <c r="T9296" i="1" s="1"/>
  <c r="S4073" i="1"/>
  <c r="T4073" i="1" s="1"/>
  <c r="S3709" i="1"/>
  <c r="S6109" i="1"/>
  <c r="S314" i="1"/>
  <c r="S9404" i="1"/>
  <c r="S4961" i="1"/>
  <c r="T4961" i="1" s="1"/>
  <c r="S9298" i="1"/>
  <c r="S9297" i="1"/>
  <c r="S1646" i="1"/>
  <c r="S5294" i="1"/>
  <c r="S5295" i="1"/>
  <c r="S500" i="1"/>
  <c r="T500" i="1" s="1"/>
  <c r="S6136" i="1"/>
  <c r="T6136" i="1" s="1"/>
  <c r="S4592" i="1"/>
  <c r="S5625" i="1"/>
  <c r="S1490" i="1"/>
  <c r="S1969" i="1"/>
  <c r="S6907" i="1"/>
  <c r="T6907" i="1" s="1"/>
  <c r="S9211" i="1"/>
  <c r="S5513" i="1"/>
  <c r="S6481" i="1"/>
  <c r="S9264" i="1"/>
  <c r="T9264" i="1" s="1"/>
  <c r="S9263" i="1"/>
  <c r="S1272" i="1"/>
  <c r="T1272" i="1" s="1"/>
  <c r="S6055" i="1"/>
  <c r="T6055" i="1" s="1"/>
  <c r="S4225" i="1"/>
  <c r="S5008" i="1"/>
  <c r="S6264" i="1"/>
  <c r="S3525" i="1"/>
  <c r="S2804" i="1"/>
  <c r="T2804" i="1" s="1"/>
  <c r="S5247" i="1"/>
  <c r="T5247" i="1" s="1"/>
  <c r="S2020" i="1"/>
  <c r="S1949" i="1"/>
  <c r="S2019" i="1"/>
  <c r="T2019" i="1" s="1"/>
  <c r="S9347" i="1"/>
  <c r="S5122" i="1"/>
  <c r="T5122" i="1" s="1"/>
  <c r="S5500" i="1"/>
  <c r="T5500" i="1" s="1"/>
  <c r="S5967" i="1"/>
  <c r="S8491" i="1"/>
  <c r="S8840" i="1"/>
  <c r="S9014" i="1"/>
  <c r="S7253" i="1"/>
  <c r="T7253" i="1" s="1"/>
  <c r="S4826" i="1"/>
  <c r="S1965" i="1"/>
  <c r="S1930" i="1"/>
  <c r="S2143" i="1"/>
  <c r="T2143" i="1" s="1"/>
  <c r="S8431" i="1"/>
  <c r="S348" i="1"/>
  <c r="T348" i="1" s="1"/>
  <c r="S3324" i="1"/>
  <c r="T3324" i="1" s="1"/>
  <c r="S1071" i="1"/>
  <c r="S5842" i="1"/>
  <c r="S5721" i="1"/>
  <c r="S1230" i="1"/>
  <c r="S4091" i="1"/>
  <c r="T4091" i="1" s="1"/>
  <c r="S4154" i="1"/>
  <c r="T4154" i="1" s="1"/>
  <c r="S4489" i="1"/>
  <c r="S1793" i="1"/>
  <c r="S4008" i="1"/>
  <c r="T4008" i="1" s="1"/>
  <c r="S3027" i="1"/>
  <c r="S3623" i="1"/>
  <c r="T3623" i="1" s="1"/>
  <c r="S6229" i="1"/>
  <c r="T6229" i="1" s="1"/>
  <c r="S2515" i="1"/>
  <c r="S2848" i="1"/>
  <c r="S1752" i="1"/>
  <c r="S2497" i="1"/>
  <c r="S7428" i="1"/>
  <c r="T7428" i="1" s="1"/>
  <c r="S4989" i="1"/>
  <c r="S5144" i="1"/>
  <c r="S5145" i="1"/>
  <c r="S4893" i="1"/>
  <c r="T4893" i="1" s="1"/>
  <c r="S4496" i="1"/>
  <c r="S3562" i="1"/>
  <c r="T3562" i="1" s="1"/>
  <c r="S4784" i="1"/>
  <c r="T4784" i="1" s="1"/>
  <c r="S4448" i="1"/>
  <c r="S7427" i="1"/>
  <c r="S6889" i="1"/>
  <c r="S1408" i="1"/>
  <c r="S6464" i="1"/>
  <c r="T6464" i="1" s="1"/>
  <c r="S3652" i="1"/>
  <c r="T3652" i="1" s="1"/>
  <c r="S6828" i="1"/>
  <c r="S6208" i="1"/>
  <c r="S6228" i="1"/>
  <c r="T6228" i="1" s="1"/>
  <c r="S4336" i="1"/>
  <c r="T4336" i="1" s="1"/>
  <c r="S1455" i="1"/>
  <c r="T1455" i="1" s="1"/>
  <c r="S3783" i="1"/>
  <c r="T3783" i="1" s="1"/>
  <c r="S2494" i="1"/>
  <c r="S2939" i="1"/>
  <c r="S4456" i="1"/>
  <c r="S2938" i="1"/>
  <c r="S9080" i="1"/>
  <c r="T9080" i="1" s="1"/>
  <c r="S9079" i="1"/>
  <c r="T9079" i="1" s="1"/>
  <c r="S5785" i="1"/>
  <c r="S821" i="1"/>
  <c r="S1050" i="1"/>
  <c r="T1050" i="1" s="1"/>
  <c r="S3400" i="1"/>
  <c r="S6813" i="1"/>
  <c r="T6813" i="1" s="1"/>
  <c r="S3999" i="1"/>
  <c r="T3999" i="1" s="1"/>
  <c r="S4206" i="1"/>
  <c r="S6463" i="1"/>
  <c r="S8440" i="1"/>
  <c r="S4369" i="1"/>
  <c r="S4180" i="1"/>
  <c r="T4180" i="1" s="1"/>
  <c r="S5954" i="1"/>
  <c r="T5954" i="1" s="1"/>
  <c r="S1875" i="1"/>
  <c r="S3459" i="1"/>
  <c r="S1129" i="1"/>
  <c r="T1129" i="1" s="1"/>
  <c r="S4211" i="1"/>
  <c r="T4211" i="1" s="1"/>
  <c r="S4413" i="1"/>
  <c r="T4413" i="1" s="1"/>
  <c r="S5414" i="1"/>
  <c r="T5414" i="1" s="1"/>
  <c r="S1414" i="1"/>
  <c r="S1410" i="1"/>
  <c r="S2081" i="1"/>
  <c r="S1828" i="1"/>
  <c r="S1871" i="1"/>
  <c r="T1871" i="1" s="1"/>
  <c r="S6887" i="1"/>
  <c r="S2449" i="1"/>
  <c r="S4195" i="1"/>
  <c r="S2946" i="1"/>
  <c r="S2943" i="1"/>
  <c r="S2944" i="1"/>
  <c r="T2944" i="1" s="1"/>
  <c r="S4194" i="1"/>
  <c r="T4194" i="1" s="1"/>
  <c r="S4235" i="1"/>
  <c r="S4196" i="1"/>
  <c r="S4236" i="1"/>
  <c r="S6201" i="1"/>
  <c r="S3857" i="1"/>
  <c r="T3857" i="1" s="1"/>
  <c r="S4031" i="1"/>
  <c r="T4031" i="1" s="1"/>
  <c r="S263" i="1"/>
  <c r="S7280" i="1"/>
  <c r="S3945" i="1"/>
  <c r="T3945" i="1" s="1"/>
  <c r="S5046" i="1"/>
  <c r="S2356" i="1"/>
  <c r="T2356" i="1" s="1"/>
  <c r="S3847" i="1"/>
  <c r="T3847" i="1" s="1"/>
  <c r="S3039" i="1"/>
  <c r="S1623" i="1"/>
  <c r="S2259" i="1"/>
  <c r="S4229" i="1"/>
  <c r="S564" i="1"/>
  <c r="T564" i="1" s="1"/>
  <c r="S806" i="1"/>
  <c r="T806" i="1" s="1"/>
  <c r="S808" i="1"/>
  <c r="S3442" i="1"/>
  <c r="S1423" i="1"/>
  <c r="S9062" i="1"/>
  <c r="T9062" i="1" s="1"/>
  <c r="S2291" i="1"/>
  <c r="T2291" i="1" s="1"/>
  <c r="S2770" i="1"/>
  <c r="T2770" i="1" s="1"/>
  <c r="S9218" i="1"/>
  <c r="S5868" i="1"/>
  <c r="S2900" i="1"/>
  <c r="S7051" i="1"/>
  <c r="S6042" i="1"/>
  <c r="T6042" i="1" s="1"/>
  <c r="S6043" i="1"/>
  <c r="T6043" i="1" s="1"/>
  <c r="S4481" i="1"/>
  <c r="S919" i="1"/>
  <c r="S6297" i="1"/>
  <c r="T6297" i="1" s="1"/>
  <c r="S1615" i="1"/>
  <c r="S5512" i="1"/>
  <c r="T5512" i="1" s="1"/>
  <c r="S4100" i="1"/>
  <c r="T4100" i="1" s="1"/>
  <c r="S2307" i="1"/>
  <c r="S4736" i="1"/>
  <c r="S8947" i="1"/>
  <c r="S8948" i="1"/>
  <c r="S3490" i="1"/>
  <c r="T3490" i="1" s="1"/>
  <c r="S3489" i="1"/>
  <c r="T3489" i="1" s="1"/>
  <c r="S3470" i="1"/>
  <c r="S5331" i="1"/>
  <c r="S1708" i="1"/>
  <c r="T1708" i="1" s="1"/>
  <c r="S3331" i="1"/>
  <c r="S823" i="1"/>
  <c r="T823" i="1" s="1"/>
  <c r="S7321" i="1"/>
  <c r="T7321" i="1" s="1"/>
  <c r="S7320" i="1"/>
  <c r="S484" i="1"/>
  <c r="S3548" i="1"/>
  <c r="S3547" i="1"/>
  <c r="S9248" i="1"/>
  <c r="T9248" i="1" s="1"/>
  <c r="S9247" i="1"/>
  <c r="S382" i="1"/>
  <c r="S7334" i="1"/>
  <c r="S4886" i="1"/>
  <c r="T4886" i="1" s="1"/>
  <c r="S2866" i="1"/>
  <c r="S1035" i="1"/>
  <c r="T1035" i="1" s="1"/>
  <c r="S3195" i="1"/>
  <c r="T3195" i="1" s="1"/>
  <c r="S4440" i="1"/>
  <c r="S5262" i="1"/>
  <c r="S9249" i="1"/>
  <c r="S5015" i="1"/>
  <c r="S3767" i="1"/>
  <c r="T3767" i="1" s="1"/>
  <c r="S8384" i="1"/>
  <c r="T8384" i="1" s="1"/>
  <c r="S4822" i="1"/>
  <c r="S7239" i="1"/>
  <c r="S7098" i="1"/>
  <c r="T7098" i="1" s="1"/>
  <c r="S1382" i="1"/>
  <c r="S1384" i="1"/>
  <c r="T1384" i="1" s="1"/>
  <c r="S1399" i="1"/>
  <c r="T1399" i="1" s="1"/>
  <c r="S2979" i="1"/>
  <c r="S8492" i="1"/>
  <c r="S9108" i="1"/>
  <c r="S4477" i="1"/>
  <c r="S1428" i="1"/>
  <c r="T1428" i="1" s="1"/>
  <c r="S3201" i="1"/>
  <c r="S5228" i="1"/>
  <c r="S4313" i="1"/>
  <c r="S304" i="1"/>
  <c r="T304" i="1" s="1"/>
  <c r="S7209" i="1"/>
  <c r="S9099" i="1"/>
  <c r="T9099" i="1" s="1"/>
  <c r="S7264" i="1"/>
  <c r="T7264" i="1" s="1"/>
  <c r="S5055" i="1"/>
  <c r="S3508" i="1"/>
  <c r="S5320" i="1"/>
  <c r="S1986" i="1"/>
  <c r="S9040" i="1"/>
  <c r="S3328" i="1"/>
  <c r="S5209" i="1"/>
  <c r="S515" i="1"/>
  <c r="S522" i="1"/>
  <c r="T522" i="1" s="1"/>
  <c r="S4880" i="1"/>
  <c r="S2369" i="1"/>
  <c r="T2369" i="1" s="1"/>
  <c r="S3048" i="1"/>
  <c r="T3048" i="1" s="1"/>
  <c r="S3047" i="1"/>
  <c r="S411" i="1"/>
  <c r="S3982" i="1"/>
  <c r="S3958" i="1"/>
  <c r="S1387" i="1"/>
  <c r="T1387" i="1" s="1"/>
  <c r="S7003" i="1"/>
  <c r="T7003" i="1" s="1"/>
  <c r="S5852" i="1"/>
  <c r="S323" i="1"/>
  <c r="S2279" i="1"/>
  <c r="T2279" i="1" s="1"/>
  <c r="S8428" i="1"/>
  <c r="S3386" i="1"/>
  <c r="T3386" i="1" s="1"/>
  <c r="S6952" i="1"/>
  <c r="T6952" i="1" s="1"/>
  <c r="S6711" i="1"/>
  <c r="S1486" i="1"/>
  <c r="S3714" i="1"/>
  <c r="S1431" i="1"/>
  <c r="S1485" i="1"/>
  <c r="S3261" i="1"/>
  <c r="S5804" i="1"/>
  <c r="S5803" i="1"/>
  <c r="S5759" i="1"/>
  <c r="T5759" i="1" s="1"/>
  <c r="S3506" i="1"/>
  <c r="S6000" i="1"/>
  <c r="T6000" i="1" s="1"/>
  <c r="S1883" i="1"/>
  <c r="T1883" i="1" s="1"/>
  <c r="S1371" i="1"/>
  <c r="S9302" i="1"/>
  <c r="S2055" i="1"/>
  <c r="S6478" i="1"/>
  <c r="S566" i="1"/>
  <c r="T566" i="1" s="1"/>
  <c r="S1742" i="1"/>
  <c r="S1456" i="1"/>
  <c r="S5925" i="1"/>
  <c r="S6019" i="1"/>
  <c r="T6019" i="1" s="1"/>
  <c r="S3782" i="1"/>
  <c r="S3385" i="1"/>
  <c r="T3385" i="1" s="1"/>
  <c r="S1555" i="1"/>
  <c r="T1555" i="1" s="1"/>
  <c r="S4272" i="1"/>
  <c r="S7446" i="1"/>
  <c r="S5522" i="1"/>
  <c r="S1657" i="1"/>
  <c r="S2633" i="1"/>
  <c r="T2633" i="1" s="1"/>
  <c r="S2068" i="1"/>
  <c r="S458" i="1"/>
  <c r="S5783" i="1"/>
  <c r="S3835" i="1"/>
  <c r="T3835" i="1" s="1"/>
  <c r="S1358" i="1"/>
  <c r="S6352" i="1"/>
  <c r="T6352" i="1" s="1"/>
  <c r="S3165" i="1"/>
  <c r="T3165" i="1" s="1"/>
  <c r="S6662" i="1"/>
  <c r="S5028" i="1"/>
  <c r="S7437" i="1"/>
  <c r="S3756" i="1"/>
  <c r="S9095" i="1"/>
  <c r="T9095" i="1" s="1"/>
  <c r="S2258" i="1"/>
  <c r="T2258" i="1" s="1"/>
  <c r="S2670" i="1"/>
  <c r="S7168" i="1"/>
  <c r="S5956" i="1"/>
  <c r="T5956" i="1" s="1"/>
  <c r="S4062" i="1"/>
  <c r="S9360" i="1"/>
  <c r="T9360" i="1" s="1"/>
  <c r="S6018" i="1"/>
  <c r="T6018" i="1" s="1"/>
  <c r="S1299" i="1"/>
  <c r="S3149" i="1"/>
  <c r="S9025" i="1"/>
  <c r="S2479" i="1"/>
  <c r="S5334" i="1"/>
  <c r="T5334" i="1" s="1"/>
  <c r="S302" i="1"/>
  <c r="S3773" i="1"/>
  <c r="S4007" i="1"/>
  <c r="S5985" i="1"/>
  <c r="T5985" i="1" s="1"/>
  <c r="S265" i="1"/>
  <c r="T265" i="1" s="1"/>
  <c r="S6579" i="1"/>
  <c r="T6579" i="1" s="1"/>
  <c r="S3908" i="1"/>
  <c r="T3908" i="1" s="1"/>
  <c r="S4529" i="1"/>
  <c r="S5637" i="1"/>
  <c r="S3397" i="1"/>
  <c r="S3396" i="1"/>
  <c r="S543" i="1"/>
  <c r="T543" i="1" s="1"/>
  <c r="S9317" i="1"/>
  <c r="T9317" i="1" s="1"/>
  <c r="S9035" i="1"/>
  <c r="S9349" i="1"/>
  <c r="S5305" i="1"/>
  <c r="T5305" i="1" s="1"/>
  <c r="S4399" i="1"/>
  <c r="T4399" i="1" s="1"/>
  <c r="S3513" i="1"/>
  <c r="T3513" i="1" s="1"/>
  <c r="S2105" i="1"/>
  <c r="T2105" i="1" s="1"/>
  <c r="S4634" i="1"/>
  <c r="S4673" i="1"/>
  <c r="S8981" i="1"/>
  <c r="S8982" i="1"/>
  <c r="S4022" i="1"/>
  <c r="T4022" i="1" s="1"/>
  <c r="S7242" i="1"/>
  <c r="T7242" i="1" s="1"/>
  <c r="S9092" i="1"/>
  <c r="S4474" i="1"/>
  <c r="S9037" i="1"/>
  <c r="T9037" i="1" s="1"/>
  <c r="S4647" i="1"/>
  <c r="S4214" i="1"/>
  <c r="T4214" i="1" s="1"/>
  <c r="S7247" i="1"/>
  <c r="T7247" i="1" s="1"/>
  <c r="S3193" i="1"/>
  <c r="S3720" i="1"/>
  <c r="S3817" i="1"/>
  <c r="S7145" i="1"/>
  <c r="S3089" i="1"/>
  <c r="T3089" i="1" s="1"/>
  <c r="S9326" i="1"/>
  <c r="S9325" i="1"/>
  <c r="S6629" i="1"/>
  <c r="S5038" i="1"/>
  <c r="T5038" i="1" s="1"/>
  <c r="S2522" i="1"/>
  <c r="T2522" i="1" s="1"/>
  <c r="S5271" i="1"/>
  <c r="T5271" i="1" s="1"/>
  <c r="S3153" i="1"/>
  <c r="T3153" i="1" s="1"/>
  <c r="S3659" i="1"/>
  <c r="S7056" i="1"/>
  <c r="S2869" i="1"/>
  <c r="S6999" i="1"/>
  <c r="S2688" i="1"/>
  <c r="T2688" i="1" s="1"/>
  <c r="S2540" i="1"/>
  <c r="T2540" i="1" s="1"/>
  <c r="S1771" i="1"/>
  <c r="S4231" i="1"/>
  <c r="S1098" i="1"/>
  <c r="S309" i="1"/>
  <c r="S1066" i="1"/>
  <c r="T1066" i="1" s="1"/>
  <c r="S4144" i="1"/>
  <c r="T4144" i="1" s="1"/>
  <c r="S4145" i="1"/>
  <c r="S6906" i="1"/>
  <c r="S8357" i="1"/>
  <c r="S8356" i="1"/>
  <c r="S7147" i="1"/>
  <c r="T7147" i="1" s="1"/>
  <c r="S2896" i="1"/>
  <c r="S2885" i="1"/>
  <c r="S3357" i="1"/>
  <c r="S3358" i="1"/>
  <c r="T3358" i="1" s="1"/>
  <c r="S5722" i="1"/>
  <c r="S822" i="1"/>
  <c r="T822" i="1" s="1"/>
  <c r="S5124" i="1"/>
  <c r="T5124" i="1" s="1"/>
  <c r="S9312" i="1"/>
  <c r="S2376" i="1"/>
  <c r="S6104" i="1"/>
  <c r="S3824" i="1"/>
  <c r="S3825" i="1"/>
  <c r="T3825" i="1" s="1"/>
  <c r="S3822" i="1"/>
  <c r="S3823" i="1"/>
  <c r="S1631" i="1"/>
  <c r="S6970" i="1"/>
  <c r="T6970" i="1" s="1"/>
  <c r="S6971" i="1"/>
  <c r="T6971" i="1" s="1"/>
  <c r="S1944" i="1"/>
  <c r="T1944" i="1" s="1"/>
  <c r="S415" i="1"/>
  <c r="T415" i="1" s="1"/>
  <c r="S2726" i="1"/>
  <c r="S5825" i="1"/>
  <c r="S1929" i="1"/>
  <c r="S2429" i="1"/>
  <c r="S2245" i="1"/>
  <c r="T2245" i="1" s="1"/>
  <c r="S8425" i="1"/>
  <c r="T8425" i="1" s="1"/>
  <c r="S5561" i="1"/>
  <c r="S5560" i="1"/>
  <c r="S9284" i="1"/>
  <c r="T9284" i="1" s="1"/>
  <c r="S4538" i="1"/>
  <c r="T4538" i="1" s="1"/>
  <c r="S1124" i="1"/>
  <c r="T1124" i="1" s="1"/>
  <c r="S1474" i="1"/>
  <c r="T1474" i="1" s="1"/>
  <c r="S5336" i="1"/>
  <c r="S4305" i="1"/>
  <c r="S7197" i="1"/>
  <c r="S9307" i="1"/>
  <c r="S364" i="1"/>
  <c r="T364" i="1" s="1"/>
  <c r="S377" i="1"/>
  <c r="T377" i="1" s="1"/>
  <c r="S6801" i="1"/>
  <c r="S5184" i="1"/>
  <c r="S1716" i="1"/>
  <c r="T1716" i="1" s="1"/>
  <c r="S4766" i="1"/>
  <c r="S1138" i="1"/>
  <c r="T1138" i="1" s="1"/>
  <c r="S1541" i="1"/>
  <c r="T1541" i="1" s="1"/>
  <c r="S1199" i="1"/>
  <c r="S2048" i="1"/>
  <c r="S2018" i="1"/>
  <c r="S3740" i="1"/>
  <c r="S2710" i="1"/>
  <c r="T2710" i="1" s="1"/>
  <c r="S6047" i="1"/>
  <c r="S8954" i="1"/>
  <c r="S2784" i="1"/>
  <c r="S2783" i="1"/>
  <c r="S3100" i="1"/>
  <c r="T3100" i="1" s="1"/>
  <c r="S3101" i="1"/>
  <c r="T3101" i="1" s="1"/>
  <c r="S6221" i="1"/>
  <c r="T6221" i="1" s="1"/>
  <c r="S3102" i="1"/>
  <c r="S6222" i="1"/>
  <c r="S3103" i="1"/>
  <c r="S2591" i="1"/>
  <c r="S2588" i="1"/>
  <c r="T2588" i="1" s="1"/>
  <c r="S2587" i="1"/>
  <c r="T2587" i="1" s="1"/>
  <c r="S4191" i="1"/>
  <c r="S4190" i="1"/>
  <c r="S1104" i="1"/>
  <c r="T1104" i="1" s="1"/>
  <c r="S8943" i="1"/>
  <c r="T8943" i="1" s="1"/>
  <c r="S5244" i="1"/>
  <c r="T5244" i="1" s="1"/>
  <c r="S4721" i="1"/>
  <c r="T4721" i="1" s="1"/>
  <c r="S5888" i="1"/>
  <c r="S9259" i="1"/>
  <c r="S3493" i="1"/>
  <c r="S2667" i="1"/>
  <c r="S1567" i="1"/>
  <c r="T1567" i="1" s="1"/>
  <c r="S2679" i="1"/>
  <c r="T2679" i="1" s="1"/>
  <c r="S3796" i="1"/>
  <c r="S3213" i="1"/>
  <c r="S3210" i="1"/>
  <c r="S5509" i="1"/>
  <c r="S6377" i="1"/>
  <c r="T6377" i="1" s="1"/>
  <c r="S849" i="1"/>
  <c r="T849" i="1" s="1"/>
  <c r="S6523" i="1"/>
  <c r="S5031" i="1"/>
  <c r="S2886" i="1"/>
  <c r="S2887" i="1"/>
  <c r="S3867" i="1"/>
  <c r="T3867" i="1" s="1"/>
  <c r="S3868" i="1"/>
  <c r="T3868" i="1" s="1"/>
  <c r="S1584" i="1"/>
  <c r="S6503" i="1"/>
  <c r="S3745" i="1"/>
  <c r="T3745" i="1" s="1"/>
  <c r="S1365" i="1"/>
  <c r="T1365" i="1" s="1"/>
  <c r="S5843" i="1"/>
  <c r="T5843" i="1" s="1"/>
  <c r="S942" i="1"/>
  <c r="T942" i="1" s="1"/>
  <c r="S5618" i="1"/>
  <c r="S1322" i="1"/>
  <c r="S8235" i="1"/>
  <c r="S5185" i="1"/>
  <c r="S6373" i="1"/>
  <c r="T6373" i="1" s="1"/>
  <c r="S5898" i="1"/>
  <c r="S2949" i="1"/>
  <c r="S2947" i="1"/>
  <c r="S403" i="1"/>
  <c r="S404" i="1"/>
  <c r="S5614" i="1"/>
  <c r="T5614" i="1" s="1"/>
  <c r="S368" i="1"/>
  <c r="T368" i="1" s="1"/>
  <c r="S367" i="1"/>
  <c r="S366" i="1"/>
  <c r="S369" i="1"/>
  <c r="S6041" i="1"/>
  <c r="S4247" i="1"/>
  <c r="T4247" i="1" s="1"/>
  <c r="S848" i="1"/>
  <c r="T848" i="1" s="1"/>
  <c r="S5113" i="1"/>
  <c r="S6213" i="1"/>
  <c r="S3729" i="1"/>
  <c r="T3729" i="1" s="1"/>
  <c r="S837" i="1"/>
  <c r="S7031" i="1"/>
  <c r="T7031" i="1" s="1"/>
  <c r="S6466" i="1"/>
  <c r="T6466" i="1" s="1"/>
  <c r="S642" i="1"/>
  <c r="S5476" i="1"/>
  <c r="S5477" i="1"/>
  <c r="S542" i="1"/>
  <c r="S5844" i="1"/>
  <c r="T5844" i="1" s="1"/>
  <c r="S8993" i="1"/>
  <c r="S8994" i="1"/>
  <c r="S4571" i="1"/>
  <c r="S7186" i="1"/>
  <c r="T7186" i="1" s="1"/>
  <c r="S3777" i="1"/>
  <c r="S3778" i="1"/>
  <c r="T3778" i="1" s="1"/>
  <c r="S3639" i="1"/>
  <c r="T3639" i="1" s="1"/>
  <c r="S2233" i="1"/>
  <c r="S650" i="1"/>
  <c r="S4300" i="1"/>
  <c r="S4299" i="1"/>
  <c r="S4407" i="1"/>
  <c r="T4407" i="1" s="1"/>
  <c r="S3581" i="1"/>
  <c r="T3581" i="1" s="1"/>
  <c r="S5067" i="1"/>
  <c r="S346" i="1"/>
  <c r="S347" i="1"/>
  <c r="T347" i="1" s="1"/>
  <c r="S4599" i="1"/>
  <c r="S3741" i="1"/>
  <c r="T3741" i="1" s="1"/>
  <c r="S4983" i="1"/>
  <c r="T4983" i="1" s="1"/>
  <c r="S4982" i="1"/>
  <c r="S4186" i="1"/>
  <c r="S2592" i="1"/>
  <c r="S9060" i="1"/>
  <c r="S4898" i="1"/>
  <c r="T4898" i="1" s="1"/>
  <c r="S3757" i="1"/>
  <c r="T3757" i="1" s="1"/>
  <c r="S264" i="1"/>
  <c r="S6058" i="1"/>
  <c r="S6057" i="1"/>
  <c r="T6057" i="1" s="1"/>
  <c r="S2163" i="1"/>
  <c r="T2163" i="1" s="1"/>
  <c r="S3873" i="1"/>
  <c r="T3873" i="1" s="1"/>
  <c r="S1085" i="1"/>
  <c r="T1085" i="1" s="1"/>
  <c r="S1998" i="1"/>
  <c r="S3231" i="1"/>
  <c r="S4540" i="1"/>
  <c r="S4499" i="1"/>
  <c r="S3448" i="1"/>
  <c r="T3448" i="1" s="1"/>
  <c r="S5197" i="1"/>
  <c r="T5197" i="1" s="1"/>
  <c r="S2295" i="1"/>
  <c r="S2456" i="1"/>
  <c r="S555" i="1"/>
  <c r="T555" i="1" s="1"/>
  <c r="S3766" i="1"/>
  <c r="S6986" i="1"/>
  <c r="T6986" i="1" s="1"/>
  <c r="S1222" i="1"/>
  <c r="T1222" i="1" s="1"/>
  <c r="S6092" i="1"/>
  <c r="S713" i="1"/>
  <c r="S508" i="1"/>
  <c r="S1748" i="1"/>
  <c r="S3941" i="1"/>
  <c r="T3941" i="1" s="1"/>
  <c r="S2110" i="1"/>
  <c r="T2110" i="1" s="1"/>
  <c r="S607" i="1"/>
  <c r="S1434" i="1"/>
  <c r="S408" i="1"/>
  <c r="S407" i="1"/>
  <c r="S1749" i="1"/>
  <c r="T1749" i="1" s="1"/>
  <c r="S5421" i="1"/>
  <c r="T5421" i="1" s="1"/>
  <c r="S9001" i="1"/>
  <c r="S1735" i="1"/>
  <c r="S1336" i="1"/>
  <c r="S5098" i="1"/>
  <c r="S5099" i="1"/>
  <c r="T5099" i="1" s="1"/>
  <c r="S4152" i="1"/>
  <c r="T4152" i="1" s="1"/>
  <c r="S4370" i="1"/>
  <c r="S2904" i="1"/>
  <c r="S2905" i="1"/>
  <c r="T2905" i="1" s="1"/>
  <c r="S2892" i="1"/>
  <c r="T2892" i="1" s="1"/>
  <c r="S4384" i="1"/>
  <c r="T4384" i="1" s="1"/>
  <c r="S9004" i="1"/>
  <c r="T9004" i="1" s="1"/>
  <c r="S4731" i="1"/>
  <c r="S4745" i="1"/>
  <c r="S6040" i="1"/>
  <c r="S8976" i="1"/>
  <c r="S940" i="1"/>
  <c r="T940" i="1" s="1"/>
  <c r="S3861" i="1"/>
  <c r="T3861" i="1" s="1"/>
  <c r="S7443" i="1"/>
  <c r="S3862" i="1"/>
  <c r="S8995" i="1"/>
  <c r="T8995" i="1" s="1"/>
  <c r="S2609" i="1"/>
  <c r="S5338" i="1"/>
  <c r="T5338" i="1" s="1"/>
  <c r="S4730" i="1"/>
  <c r="T4730" i="1" s="1"/>
  <c r="S5444" i="1"/>
  <c r="S1193" i="1"/>
  <c r="S1137" i="1"/>
  <c r="S4467" i="1"/>
  <c r="S1614" i="1"/>
  <c r="T1614" i="1" s="1"/>
  <c r="S3571" i="1"/>
  <c r="T3571" i="1" s="1"/>
  <c r="S4464" i="1"/>
  <c r="S1620" i="1"/>
  <c r="S3882" i="1"/>
  <c r="T3882" i="1" s="1"/>
  <c r="S4694" i="1"/>
  <c r="T4694" i="1" s="1"/>
  <c r="S3787" i="1"/>
  <c r="T3787" i="1" s="1"/>
  <c r="S5781" i="1"/>
  <c r="T5781" i="1" s="1"/>
  <c r="S3737" i="1"/>
  <c r="S6501" i="1"/>
  <c r="S951" i="1"/>
  <c r="S7284" i="1"/>
  <c r="S5887" i="1"/>
  <c r="T5887" i="1" s="1"/>
  <c r="S3004" i="1"/>
  <c r="T3004" i="1" s="1"/>
  <c r="S3016" i="1"/>
  <c r="S4179" i="1"/>
  <c r="S9252" i="1"/>
  <c r="S6498" i="1"/>
  <c r="S317" i="1"/>
  <c r="T317" i="1" s="1"/>
  <c r="S5840" i="1"/>
  <c r="T5840" i="1" s="1"/>
  <c r="S6128" i="1"/>
  <c r="S6217" i="1"/>
  <c r="S1136" i="1"/>
  <c r="S5867" i="1"/>
  <c r="S5853" i="1"/>
  <c r="T5853" i="1" s="1"/>
  <c r="S1707" i="1"/>
  <c r="T1707" i="1" s="1"/>
  <c r="S510" i="1"/>
  <c r="S511" i="1"/>
  <c r="S3491" i="1"/>
  <c r="S8942" i="1"/>
  <c r="T8942" i="1" s="1"/>
  <c r="S1361" i="1"/>
  <c r="T1361" i="1" s="1"/>
  <c r="S5425" i="1"/>
  <c r="T5425" i="1" s="1"/>
  <c r="S717" i="1"/>
  <c r="S351" i="1"/>
  <c r="S5899" i="1"/>
  <c r="S3848" i="1"/>
  <c r="S6414" i="1"/>
  <c r="T6414" i="1" s="1"/>
  <c r="S6170" i="1"/>
  <c r="T6170" i="1" s="1"/>
  <c r="S6626" i="1"/>
  <c r="S5155" i="1"/>
  <c r="S2134" i="1"/>
  <c r="T2134" i="1" s="1"/>
  <c r="S6940" i="1"/>
  <c r="T6940" i="1" s="1"/>
  <c r="S2573" i="1"/>
  <c r="T2573" i="1" s="1"/>
  <c r="S2645" i="1"/>
  <c r="T2645" i="1" s="1"/>
  <c r="S6878" i="1"/>
  <c r="S3177" i="1"/>
  <c r="S8884" i="1"/>
  <c r="S4509" i="1"/>
  <c r="S820" i="1"/>
  <c r="T820" i="1" s="1"/>
  <c r="S1700" i="1"/>
  <c r="T1700" i="1" s="1"/>
  <c r="S4732" i="1"/>
  <c r="S2665" i="1"/>
  <c r="S1006" i="1"/>
  <c r="T1006" i="1" s="1"/>
  <c r="S884" i="1"/>
  <c r="S1005" i="1"/>
  <c r="T1005" i="1" s="1"/>
  <c r="S2024" i="1"/>
  <c r="T2024" i="1" s="1"/>
  <c r="S6675" i="1"/>
  <c r="T6675" i="1" s="1"/>
  <c r="S6737" i="1"/>
  <c r="T6737" i="1" s="1"/>
  <c r="S6161" i="1"/>
  <c r="S4016" i="1"/>
  <c r="S4015" i="1"/>
  <c r="T4015" i="1" s="1"/>
  <c r="S4047" i="1"/>
  <c r="T4047" i="1" s="1"/>
  <c r="S4286" i="1"/>
  <c r="S1002" i="1"/>
  <c r="S5896" i="1"/>
  <c r="S3962" i="1"/>
  <c r="T3962" i="1" s="1"/>
  <c r="S3963" i="1"/>
  <c r="T3963" i="1" s="1"/>
  <c r="S7105" i="1"/>
  <c r="T7105" i="1" s="1"/>
  <c r="S7106" i="1"/>
  <c r="S8378" i="1"/>
  <c r="S1218" i="1"/>
  <c r="S1217" i="1"/>
  <c r="S1799" i="1"/>
  <c r="T1799" i="1" s="1"/>
  <c r="S1123" i="1"/>
  <c r="S1209" i="1"/>
  <c r="S3415" i="1"/>
  <c r="S6081" i="1"/>
  <c r="S6467" i="1"/>
  <c r="T6467" i="1" s="1"/>
  <c r="S6468" i="1"/>
  <c r="T6468" i="1" s="1"/>
  <c r="S1827" i="1"/>
  <c r="T1827" i="1" s="1"/>
  <c r="S4635" i="1"/>
  <c r="S8618" i="1"/>
  <c r="S1714" i="1"/>
  <c r="S5084" i="1"/>
  <c r="S2489" i="1"/>
  <c r="T2489" i="1" s="1"/>
  <c r="S3148" i="1"/>
  <c r="T3148" i="1" s="1"/>
  <c r="S5667" i="1"/>
  <c r="S3931" i="1"/>
  <c r="S5711" i="1"/>
  <c r="S2067" i="1"/>
  <c r="T2067" i="1" s="1"/>
  <c r="S9260" i="1"/>
  <c r="T9260" i="1" s="1"/>
  <c r="S4171" i="1"/>
  <c r="T4171" i="1" s="1"/>
  <c r="S2798" i="1"/>
  <c r="S2790" i="1"/>
  <c r="S6349" i="1"/>
  <c r="S4054" i="1"/>
  <c r="S4089" i="1"/>
  <c r="T4089" i="1" s="1"/>
  <c r="S4012" i="1"/>
  <c r="T4012" i="1" s="1"/>
  <c r="S1961" i="1"/>
  <c r="S1962" i="1"/>
  <c r="S3516" i="1"/>
  <c r="T3516" i="1" s="1"/>
  <c r="S344" i="1"/>
  <c r="S8832" i="1"/>
  <c r="T8832" i="1" s="1"/>
  <c r="S3166" i="1"/>
  <c r="T3166" i="1" s="1"/>
  <c r="S3414" i="1"/>
  <c r="S3413" i="1"/>
  <c r="S1412" i="1"/>
  <c r="S2862" i="1"/>
  <c r="S2861" i="1"/>
  <c r="T2861" i="1" s="1"/>
  <c r="S6820" i="1"/>
  <c r="S248" i="1"/>
  <c r="S5610" i="1"/>
  <c r="S676" i="1"/>
  <c r="S2268" i="1"/>
  <c r="T2268" i="1" s="1"/>
  <c r="S9419" i="1"/>
  <c r="T9419" i="1" s="1"/>
  <c r="S9088" i="1"/>
  <c r="T9088" i="1" s="1"/>
  <c r="S1329" i="1"/>
  <c r="S1654" i="1"/>
  <c r="T1654" i="1" s="1"/>
  <c r="S4060" i="1"/>
  <c r="S4071" i="1"/>
  <c r="S4070" i="1"/>
  <c r="T4070" i="1" s="1"/>
  <c r="S962" i="1"/>
  <c r="T962" i="1" s="1"/>
  <c r="S4432" i="1"/>
  <c r="S5880" i="1"/>
  <c r="S3798" i="1"/>
  <c r="S3797" i="1"/>
  <c r="T3797" i="1" s="1"/>
  <c r="S5989" i="1"/>
  <c r="T5989" i="1" s="1"/>
  <c r="S8272" i="1"/>
  <c r="T8272" i="1" s="1"/>
  <c r="S8387" i="1"/>
  <c r="S6203" i="1"/>
  <c r="S4202" i="1"/>
  <c r="S4203" i="1"/>
  <c r="S222" i="1"/>
  <c r="T222" i="1" s="1"/>
  <c r="S810" i="1"/>
  <c r="T810" i="1" s="1"/>
  <c r="S6051" i="1"/>
  <c r="S6415" i="1"/>
  <c r="S6361" i="1"/>
  <c r="S6061" i="1"/>
  <c r="T6061" i="1" s="1"/>
  <c r="S2056" i="1"/>
  <c r="T2056" i="1" s="1"/>
  <c r="S4891" i="1"/>
  <c r="T4891" i="1" s="1"/>
  <c r="S4810" i="1"/>
  <c r="S3480" i="1"/>
  <c r="S1227" i="1"/>
  <c r="S3561" i="1"/>
  <c r="S2079" i="1"/>
  <c r="T2079" i="1" s="1"/>
  <c r="S6927" i="1"/>
  <c r="T6927" i="1" s="1"/>
  <c r="S4148" i="1"/>
  <c r="S8974" i="1"/>
  <c r="S8975" i="1"/>
  <c r="T8975" i="1" s="1"/>
  <c r="S3534" i="1"/>
  <c r="T3534" i="1" s="1"/>
  <c r="S958" i="1"/>
  <c r="T958" i="1" s="1"/>
  <c r="S3036" i="1"/>
  <c r="T3036" i="1" s="1"/>
  <c r="S5957" i="1"/>
  <c r="S4525" i="1"/>
  <c r="S1117" i="1"/>
  <c r="S6549" i="1"/>
  <c r="S6527" i="1"/>
  <c r="T6527" i="1" s="1"/>
  <c r="S2926" i="1"/>
  <c r="S2925" i="1"/>
  <c r="S1630" i="1"/>
  <c r="S2810" i="1"/>
  <c r="S870" i="1"/>
  <c r="T870" i="1" s="1"/>
  <c r="S8347" i="1"/>
  <c r="T8347" i="1" s="1"/>
  <c r="S2210" i="1"/>
  <c r="T2210" i="1" s="1"/>
  <c r="S8434" i="1"/>
  <c r="T8434" i="1" s="1"/>
  <c r="S872" i="1"/>
  <c r="S5400" i="1"/>
  <c r="S3368" i="1"/>
  <c r="S3108" i="1"/>
  <c r="T3108" i="1" s="1"/>
  <c r="S3697" i="1"/>
  <c r="T3697" i="1" s="1"/>
  <c r="S8358" i="1"/>
  <c r="S3043" i="1"/>
  <c r="S3434" i="1"/>
  <c r="T3434" i="1" s="1"/>
  <c r="S2927" i="1"/>
  <c r="T2927" i="1" s="1"/>
  <c r="S2928" i="1"/>
  <c r="T2928" i="1" s="1"/>
  <c r="S2961" i="1"/>
  <c r="T2961" i="1" s="1"/>
  <c r="S2548" i="1"/>
  <c r="S5598" i="1"/>
  <c r="S6039" i="1"/>
  <c r="S2186" i="1"/>
  <c r="S2090" i="1"/>
  <c r="T2090" i="1" s="1"/>
  <c r="S2006" i="1"/>
  <c r="T2006" i="1" s="1"/>
  <c r="S4733" i="1"/>
  <c r="S1576" i="1"/>
  <c r="S9027" i="1"/>
  <c r="T9027" i="1" s="1"/>
  <c r="S4633" i="1"/>
  <c r="S1790" i="1"/>
  <c r="T1790" i="1" s="1"/>
  <c r="S4877" i="1"/>
  <c r="T4877" i="1" s="1"/>
  <c r="S2932" i="1"/>
  <c r="S2933" i="1"/>
  <c r="S2931" i="1"/>
  <c r="S2936" i="1"/>
  <c r="S2934" i="1"/>
  <c r="T2934" i="1" s="1"/>
  <c r="S3818" i="1"/>
  <c r="T3818" i="1" s="1"/>
  <c r="S4142" i="1"/>
  <c r="S2238" i="1"/>
  <c r="S2772" i="1"/>
  <c r="T2772" i="1" s="1"/>
  <c r="S641" i="1"/>
  <c r="T641" i="1" s="1"/>
  <c r="S432" i="1"/>
  <c r="T432" i="1" s="1"/>
  <c r="S5745" i="1"/>
  <c r="T5745" i="1" s="1"/>
  <c r="S5319" i="1"/>
  <c r="S3927" i="1"/>
  <c r="S3972" i="1"/>
  <c r="S3973" i="1"/>
  <c r="S3354" i="1"/>
  <c r="T3354" i="1" s="1"/>
  <c r="S2546" i="1"/>
  <c r="S5765" i="1"/>
  <c r="S3262" i="1"/>
  <c r="S4879" i="1"/>
  <c r="T4879" i="1" s="1"/>
  <c r="S1465" i="1"/>
  <c r="T1465" i="1" s="1"/>
  <c r="S3983" i="1"/>
  <c r="T3983" i="1" s="1"/>
  <c r="S3211" i="1"/>
  <c r="T3211" i="1" s="1"/>
  <c r="S5119" i="1"/>
  <c r="S5877" i="1"/>
  <c r="T5877" i="1" s="1"/>
  <c r="S3779" i="1"/>
  <c r="S3630" i="1"/>
  <c r="S916" i="1"/>
  <c r="T916" i="1" s="1"/>
  <c r="S2983" i="1"/>
  <c r="S2984" i="1"/>
  <c r="S3316" i="1"/>
  <c r="S2889" i="1"/>
  <c r="S2472" i="1"/>
  <c r="T2472" i="1" s="1"/>
  <c r="S2473" i="1"/>
  <c r="T2473" i="1" s="1"/>
  <c r="S4029" i="1"/>
  <c r="T4029" i="1" s="1"/>
  <c r="S2857" i="1"/>
  <c r="S3031" i="1"/>
  <c r="S1838" i="1"/>
  <c r="S3533" i="1"/>
  <c r="S1746" i="1"/>
  <c r="T1746" i="1" s="1"/>
  <c r="S3710" i="1"/>
  <c r="T3710" i="1" s="1"/>
  <c r="S8988" i="1"/>
  <c r="S4984" i="1"/>
  <c r="S2518" i="1"/>
  <c r="T2518" i="1" s="1"/>
  <c r="S3119" i="1"/>
  <c r="T3119" i="1" s="1"/>
  <c r="S6372" i="1"/>
  <c r="T6372" i="1" s="1"/>
  <c r="S603" i="1"/>
  <c r="T603" i="1" s="1"/>
  <c r="S6268" i="1"/>
  <c r="S6269" i="1"/>
  <c r="S2706" i="1"/>
  <c r="S6120" i="1"/>
  <c r="S3900" i="1"/>
  <c r="T3900" i="1" s="1"/>
  <c r="S3417" i="1"/>
  <c r="S3243" i="1"/>
  <c r="S1482" i="1"/>
  <c r="S5025" i="1"/>
  <c r="T5025" i="1" s="1"/>
  <c r="S3917" i="1"/>
  <c r="S1709" i="1"/>
  <c r="T1709" i="1" s="1"/>
  <c r="S9038" i="1"/>
  <c r="T9038" i="1" s="1"/>
  <c r="S2421" i="1"/>
  <c r="S2845" i="1"/>
  <c r="S2846" i="1"/>
  <c r="S859" i="1"/>
  <c r="S1174" i="1"/>
  <c r="T1174" i="1" s="1"/>
  <c r="S1530" i="1"/>
  <c r="T1530" i="1" s="1"/>
  <c r="S2052" i="1"/>
  <c r="S7000" i="1"/>
  <c r="S682" i="1"/>
  <c r="S923" i="1"/>
  <c r="T923" i="1" s="1"/>
  <c r="S922" i="1"/>
  <c r="T922" i="1" s="1"/>
  <c r="S4392" i="1"/>
  <c r="T4392" i="1" s="1"/>
  <c r="S1096" i="1"/>
  <c r="S3752" i="1"/>
  <c r="S8444" i="1"/>
  <c r="S4127" i="1"/>
  <c r="S5475" i="1"/>
  <c r="T5475" i="1" s="1"/>
  <c r="S1140" i="1"/>
  <c r="T1140" i="1" s="1"/>
  <c r="S3742" i="1"/>
  <c r="S1532" i="1"/>
  <c r="S7143" i="1"/>
  <c r="T7143" i="1" s="1"/>
  <c r="S7108" i="1"/>
  <c r="T7108" i="1" s="1"/>
  <c r="S7107" i="1"/>
  <c r="T7107" i="1" s="1"/>
  <c r="S4120" i="1"/>
  <c r="T4120" i="1" s="1"/>
  <c r="S3217" i="1"/>
  <c r="T3217" i="1" s="1"/>
  <c r="S4755" i="1"/>
  <c r="S5698" i="1"/>
  <c r="S5699" i="1"/>
  <c r="S9074" i="1"/>
  <c r="T9074" i="1" s="1"/>
  <c r="S2908" i="1"/>
  <c r="T2908" i="1" s="1"/>
  <c r="S1497" i="1"/>
  <c r="S1900" i="1"/>
  <c r="S5370" i="1"/>
  <c r="T5370" i="1" s="1"/>
  <c r="S2488" i="1"/>
  <c r="T2488" i="1" s="1"/>
  <c r="S352" i="1"/>
  <c r="T352" i="1" s="1"/>
  <c r="S3191" i="1"/>
  <c r="T3191" i="1" s="1"/>
  <c r="S3692" i="1"/>
  <c r="T3692" i="1" s="1"/>
  <c r="S2207" i="1"/>
  <c r="S1326" i="1"/>
  <c r="S1327" i="1"/>
  <c r="S4845" i="1"/>
  <c r="T4845" i="1" s="1"/>
  <c r="S6390" i="1"/>
  <c r="T6390" i="1" s="1"/>
  <c r="S731" i="1"/>
  <c r="S8471" i="1"/>
  <c r="S5216" i="1"/>
  <c r="T5216" i="1" s="1"/>
  <c r="S5138" i="1"/>
  <c r="T5138" i="1" s="1"/>
  <c r="S3274" i="1"/>
  <c r="T3274" i="1" s="1"/>
  <c r="S4095" i="1"/>
  <c r="T4095" i="1" s="1"/>
  <c r="S5487" i="1"/>
  <c r="S5936" i="1"/>
  <c r="S3546" i="1"/>
  <c r="S8398" i="1"/>
  <c r="S1636" i="1"/>
  <c r="T1636" i="1" s="1"/>
  <c r="S807" i="1"/>
  <c r="T807" i="1" s="1"/>
  <c r="S5616" i="1"/>
  <c r="S6038" i="1"/>
  <c r="T6038" i="1" s="1"/>
  <c r="S7248" i="1"/>
  <c r="T7248" i="1" s="1"/>
  <c r="S1012" i="1"/>
  <c r="T1012" i="1" s="1"/>
  <c r="S1013" i="1"/>
  <c r="T1013" i="1" s="1"/>
  <c r="S3794" i="1"/>
  <c r="T3794" i="1" s="1"/>
  <c r="S3744" i="1"/>
  <c r="S775" i="1"/>
  <c r="S3433" i="1"/>
  <c r="S4386" i="1"/>
  <c r="S1747" i="1"/>
  <c r="T1747" i="1" s="1"/>
  <c r="S2859" i="1"/>
  <c r="T2859" i="1" s="1"/>
  <c r="S1424" i="1"/>
  <c r="S4892" i="1"/>
  <c r="S424" i="1"/>
  <c r="S5636" i="1"/>
  <c r="T5636" i="1" s="1"/>
  <c r="S2853" i="1"/>
  <c r="T2853" i="1" s="1"/>
  <c r="S3402" i="1"/>
  <c r="T3402" i="1" s="1"/>
  <c r="S4450" i="1"/>
  <c r="S3112" i="1"/>
  <c r="S8978" i="1"/>
  <c r="S2214" i="1"/>
  <c r="S3356" i="1"/>
  <c r="T3356" i="1" s="1"/>
  <c r="S2255" i="1"/>
  <c r="T2255" i="1" s="1"/>
  <c r="S2254" i="1"/>
  <c r="S6215" i="1"/>
  <c r="S2382" i="1"/>
  <c r="T2382" i="1" s="1"/>
  <c r="S7139" i="1"/>
  <c r="T7139" i="1" s="1"/>
  <c r="S1794" i="1"/>
  <c r="T1794" i="1" s="1"/>
  <c r="S307" i="1"/>
  <c r="T307" i="1" s="1"/>
  <c r="S5324" i="1"/>
  <c r="T5324" i="1" s="1"/>
  <c r="S1375" i="1"/>
  <c r="S4025" i="1"/>
  <c r="S4024" i="1"/>
  <c r="S3315" i="1"/>
  <c r="T3315" i="1" s="1"/>
  <c r="S8403" i="1"/>
  <c r="T8403" i="1" s="1"/>
  <c r="S2578" i="1"/>
  <c r="S3768" i="1"/>
  <c r="S3202" i="1"/>
  <c r="T3202" i="1" s="1"/>
  <c r="S3996" i="1"/>
  <c r="T3996" i="1" s="1"/>
  <c r="S670" i="1"/>
  <c r="T670" i="1" s="1"/>
  <c r="S3030" i="1"/>
  <c r="T3030" i="1" s="1"/>
  <c r="S5763" i="1"/>
  <c r="S4585" i="1"/>
  <c r="S3063" i="1"/>
  <c r="S2278" i="1"/>
  <c r="S2496" i="1"/>
  <c r="T2496" i="1" s="1"/>
  <c r="S5018" i="1"/>
  <c r="T5018" i="1" s="1"/>
  <c r="S3269" i="1"/>
  <c r="T3269" i="1" s="1"/>
  <c r="S2851" i="1"/>
  <c r="S3628" i="1"/>
  <c r="T3628" i="1" s="1"/>
  <c r="S1785" i="1"/>
  <c r="T1785" i="1" s="1"/>
  <c r="S6673" i="1"/>
  <c r="T6673" i="1" s="1"/>
  <c r="S3003" i="1"/>
  <c r="T3003" i="1" s="1"/>
  <c r="S5659" i="1"/>
  <c r="S1192" i="1"/>
  <c r="T1192" i="1" s="1"/>
  <c r="S3216" i="1"/>
  <c r="S3706" i="1"/>
  <c r="S2256" i="1"/>
  <c r="T2256" i="1" s="1"/>
  <c r="S446" i="1"/>
  <c r="T446" i="1" s="1"/>
  <c r="S4295" i="1"/>
  <c r="S4294" i="1"/>
  <c r="S1475" i="1"/>
  <c r="T1475" i="1" s="1"/>
  <c r="S4427" i="1"/>
  <c r="T4427" i="1" s="1"/>
  <c r="S4426" i="1"/>
  <c r="T4426" i="1" s="1"/>
  <c r="S5199" i="1"/>
  <c r="T5199" i="1" s="1"/>
  <c r="S514" i="1"/>
  <c r="S477" i="1"/>
  <c r="T477" i="1" s="1"/>
  <c r="S7478" i="1"/>
  <c r="S9015" i="1"/>
  <c r="S3884" i="1"/>
  <c r="T3884" i="1" s="1"/>
  <c r="S4259" i="1"/>
  <c r="T4259" i="1" s="1"/>
  <c r="S8572" i="1"/>
  <c r="S645" i="1"/>
  <c r="T645" i="1" s="1"/>
  <c r="S1795" i="1"/>
  <c r="T1795" i="1" s="1"/>
  <c r="S2082" i="1"/>
  <c r="T2082" i="1" s="1"/>
  <c r="S1992" i="1"/>
  <c r="T1992" i="1" s="1"/>
  <c r="S1867" i="1"/>
  <c r="T1867" i="1" s="1"/>
  <c r="S7034" i="1"/>
  <c r="S7179" i="1"/>
  <c r="S8391" i="1"/>
  <c r="S8393" i="1"/>
  <c r="S5927" i="1"/>
  <c r="T5927" i="1" s="1"/>
  <c r="S2347" i="1"/>
  <c r="T2347" i="1" s="1"/>
  <c r="S8644" i="1"/>
  <c r="T8644" i="1" s="1"/>
  <c r="S741" i="1"/>
  <c r="T741" i="1" s="1"/>
  <c r="S742" i="1"/>
  <c r="T742" i="1" s="1"/>
  <c r="S5085" i="1"/>
  <c r="T5085" i="1" s="1"/>
  <c r="S3755" i="1"/>
  <c r="T3755" i="1" s="1"/>
  <c r="S1239" i="1"/>
  <c r="T1239" i="1" s="1"/>
  <c r="S4173" i="1"/>
  <c r="S6356" i="1"/>
  <c r="S1943" i="1"/>
  <c r="S4019" i="1"/>
  <c r="S1895" i="1"/>
  <c r="T1895" i="1" s="1"/>
  <c r="S1842" i="1"/>
  <c r="T1842" i="1" s="1"/>
  <c r="S3270" i="1"/>
  <c r="S737" i="1"/>
  <c r="S5335" i="1"/>
  <c r="T5335" i="1" s="1"/>
  <c r="S2203" i="1"/>
  <c r="T2203" i="1" s="1"/>
  <c r="S9268" i="1"/>
  <c r="T9268" i="1" s="1"/>
  <c r="S9267" i="1"/>
  <c r="T9267" i="1" s="1"/>
  <c r="S2327" i="1"/>
  <c r="S5129" i="1"/>
  <c r="S6282" i="1"/>
  <c r="S975" i="1"/>
  <c r="S685" i="1"/>
  <c r="T685" i="1" s="1"/>
  <c r="S9059" i="1"/>
  <c r="S2015" i="1"/>
  <c r="S4155" i="1"/>
  <c r="S3010" i="1"/>
  <c r="T3010" i="1" s="1"/>
  <c r="S1107" i="1"/>
  <c r="T1107" i="1" s="1"/>
  <c r="S763" i="1"/>
  <c r="T763" i="1" s="1"/>
  <c r="S636" i="1"/>
  <c r="T636" i="1" s="1"/>
  <c r="S5771" i="1"/>
  <c r="S1574" i="1"/>
  <c r="T1574" i="1" s="1"/>
  <c r="S5678" i="1"/>
  <c r="S2152" i="1"/>
  <c r="S567" i="1"/>
  <c r="T567" i="1" s="1"/>
  <c r="S4169" i="1"/>
  <c r="S5242" i="1"/>
  <c r="S536" i="1"/>
  <c r="S651" i="1"/>
  <c r="T651" i="1" s="1"/>
  <c r="S6416" i="1"/>
  <c r="T6416" i="1" s="1"/>
  <c r="S4565" i="1"/>
  <c r="T4565" i="1" s="1"/>
  <c r="S4288" i="1"/>
  <c r="T4288" i="1" s="1"/>
  <c r="S3012" i="1"/>
  <c r="T3012" i="1" s="1"/>
  <c r="S851" i="1"/>
  <c r="S4014" i="1"/>
  <c r="S1130" i="1"/>
  <c r="S4459" i="1"/>
  <c r="T4459" i="1" s="1"/>
  <c r="S3685" i="1"/>
  <c r="S844" i="1"/>
  <c r="S5168" i="1"/>
  <c r="T5168" i="1" s="1"/>
  <c r="S982" i="1"/>
  <c r="T982" i="1" s="1"/>
  <c r="S2355" i="1"/>
  <c r="T2355" i="1" s="1"/>
  <c r="S3020" i="1"/>
  <c r="T3020" i="1" s="1"/>
  <c r="S3021" i="1"/>
  <c r="T3021" i="1" s="1"/>
  <c r="S602" i="1"/>
  <c r="S953" i="1"/>
  <c r="S1432" i="1"/>
  <c r="S1594" i="1"/>
  <c r="S3653" i="1"/>
  <c r="T3653" i="1" s="1"/>
  <c r="S4587" i="1"/>
  <c r="T4587" i="1" s="1"/>
  <c r="S4534" i="1"/>
  <c r="S8277" i="1"/>
  <c r="T8277" i="1" s="1"/>
  <c r="S917" i="1"/>
  <c r="T917" i="1" s="1"/>
  <c r="S7134" i="1"/>
  <c r="T7134" i="1" s="1"/>
  <c r="S2616" i="1"/>
  <c r="T2616" i="1" s="1"/>
  <c r="S9075" i="1"/>
  <c r="T9075" i="1" s="1"/>
  <c r="S2534" i="1"/>
  <c r="S3535" i="1"/>
  <c r="S698" i="1"/>
  <c r="S4794" i="1"/>
  <c r="S4507" i="1"/>
  <c r="T4507" i="1" s="1"/>
  <c r="S6194" i="1"/>
  <c r="S1481" i="1"/>
  <c r="S5176" i="1"/>
  <c r="T5176" i="1" s="1"/>
  <c r="S2700" i="1"/>
  <c r="S2699" i="1"/>
  <c r="T2699" i="1" s="1"/>
  <c r="S2276" i="1"/>
  <c r="T2276" i="1" s="1"/>
  <c r="S700" i="1"/>
  <c r="T700" i="1" s="1"/>
  <c r="S3559" i="1"/>
  <c r="T3559" i="1" s="1"/>
  <c r="S5286" i="1"/>
  <c r="S2517" i="1"/>
  <c r="S6049" i="1"/>
  <c r="S3898" i="1"/>
  <c r="T3898" i="1" s="1"/>
  <c r="S8490" i="1"/>
  <c r="T8490" i="1" s="1"/>
  <c r="S1478" i="1"/>
  <c r="S1133" i="1"/>
  <c r="S929" i="1"/>
  <c r="T929" i="1" s="1"/>
  <c r="S6026" i="1"/>
  <c r="T6026" i="1" s="1"/>
  <c r="S4558" i="1"/>
  <c r="T4558" i="1" s="1"/>
  <c r="S3966" i="1"/>
  <c r="T3966" i="1" s="1"/>
  <c r="S4882" i="1"/>
  <c r="T4882" i="1" s="1"/>
  <c r="S2725" i="1"/>
  <c r="S2738" i="1"/>
  <c r="S6393" i="1"/>
  <c r="S657" i="1"/>
  <c r="T657" i="1" s="1"/>
  <c r="S7140" i="1"/>
  <c r="T7140" i="1" s="1"/>
  <c r="S4249" i="1"/>
  <c r="T4249" i="1" s="1"/>
  <c r="S2404" i="1"/>
  <c r="S1820" i="1"/>
  <c r="T1820" i="1" s="1"/>
  <c r="S5627" i="1"/>
  <c r="T5627" i="1" s="1"/>
  <c r="S5639" i="1"/>
  <c r="T5639" i="1" s="1"/>
  <c r="S4347" i="1"/>
  <c r="T4347" i="1" s="1"/>
  <c r="S5777" i="1"/>
  <c r="S5524" i="1"/>
  <c r="S6430" i="1"/>
  <c r="S6431" i="1"/>
  <c r="S4684" i="1"/>
  <c r="T4684" i="1" s="1"/>
  <c r="S2537" i="1"/>
  <c r="T2537" i="1" s="1"/>
  <c r="S6804" i="1"/>
  <c r="S1887" i="1"/>
  <c r="T1887" i="1" s="1"/>
  <c r="S673" i="1"/>
  <c r="T673" i="1" s="1"/>
  <c r="S6132" i="1"/>
  <c r="T6132" i="1" s="1"/>
  <c r="S4444" i="1"/>
  <c r="T4444" i="1" s="1"/>
  <c r="S5459" i="1"/>
  <c r="T5459" i="1" s="1"/>
  <c r="S9034" i="1"/>
  <c r="S4323" i="1"/>
  <c r="S6507" i="1"/>
  <c r="S626" i="1"/>
  <c r="S2570" i="1"/>
  <c r="T2570" i="1" s="1"/>
  <c r="S8419" i="1"/>
  <c r="T8419" i="1" s="1"/>
  <c r="S3550" i="1"/>
  <c r="S2751" i="1"/>
  <c r="S1011" i="1"/>
  <c r="T1011" i="1" s="1"/>
  <c r="S7154" i="1"/>
  <c r="T7154" i="1" s="1"/>
  <c r="S1928" i="1"/>
  <c r="T1928" i="1" s="1"/>
  <c r="S1639" i="1"/>
  <c r="T1639" i="1" s="1"/>
  <c r="S6631" i="1"/>
  <c r="S2761" i="1"/>
  <c r="S6345" i="1"/>
  <c r="S2171" i="1"/>
  <c r="S802" i="1"/>
  <c r="T802" i="1" s="1"/>
  <c r="S4159" i="1"/>
  <c r="T4159" i="1" s="1"/>
  <c r="S2607" i="1"/>
  <c r="S4385" i="1"/>
  <c r="S4226" i="1"/>
  <c r="T4226" i="1" s="1"/>
  <c r="S5116" i="1"/>
  <c r="T5116" i="1" s="1"/>
  <c r="S7123" i="1"/>
  <c r="T7123" i="1" s="1"/>
  <c r="S828" i="1"/>
  <c r="T828" i="1" s="1"/>
  <c r="S7124" i="1"/>
  <c r="S4818" i="1"/>
  <c r="S8463" i="1"/>
  <c r="S1310" i="1"/>
  <c r="S2027" i="1"/>
  <c r="T2027" i="1" s="1"/>
  <c r="S6633" i="1"/>
  <c r="T6633" i="1" s="1"/>
  <c r="S5630" i="1"/>
  <c r="S2574" i="1"/>
  <c r="S2575" i="1"/>
  <c r="T2575" i="1" s="1"/>
  <c r="S5237" i="1"/>
  <c r="T5237" i="1" s="1"/>
  <c r="S3705" i="1"/>
  <c r="T3705" i="1" s="1"/>
  <c r="S3866" i="1"/>
  <c r="T3866" i="1" s="1"/>
  <c r="S4519" i="1"/>
  <c r="S4090" i="1"/>
  <c r="S4079" i="1"/>
  <c r="S3355" i="1"/>
  <c r="S1079" i="1"/>
  <c r="T1079" i="1" s="1"/>
  <c r="S1273" i="1"/>
  <c r="T1273" i="1" s="1"/>
  <c r="S798" i="1"/>
  <c r="S2841" i="1"/>
  <c r="T2841" i="1" s="1"/>
  <c r="S2529" i="1"/>
  <c r="T2529" i="1" s="1"/>
  <c r="S3482" i="1"/>
  <c r="T3482" i="1" s="1"/>
  <c r="S2514" i="1"/>
  <c r="T2514" i="1" s="1"/>
  <c r="S2530" i="1"/>
  <c r="T2530" i="1" s="1"/>
  <c r="S4003" i="1"/>
  <c r="S5159" i="1"/>
  <c r="S4280" i="1"/>
  <c r="S9358" i="1"/>
  <c r="S9359" i="1"/>
  <c r="T9359" i="1" s="1"/>
  <c r="S322" i="1"/>
  <c r="S3247" i="1"/>
  <c r="S1208" i="1"/>
  <c r="S8507" i="1"/>
  <c r="T8507" i="1" s="1"/>
  <c r="S2635" i="1"/>
  <c r="T2635" i="1" s="1"/>
  <c r="S5072" i="1"/>
  <c r="T5072" i="1" s="1"/>
  <c r="S2636" i="1"/>
  <c r="T2636" i="1" s="1"/>
  <c r="S9290" i="1"/>
  <c r="S9289" i="1"/>
  <c r="S7834" i="1"/>
  <c r="S4705" i="1"/>
  <c r="S7413" i="1"/>
  <c r="T7413" i="1" s="1"/>
  <c r="S7897" i="1"/>
  <c r="T7897" i="1" s="1"/>
  <c r="S7895" i="1"/>
  <c r="T7895" i="1" s="1"/>
  <c r="S6121" i="1"/>
  <c r="S9396" i="1"/>
  <c r="T9396" i="1" s="1"/>
  <c r="S2076" i="1"/>
  <c r="T2076" i="1" s="1"/>
  <c r="S2073" i="1"/>
  <c r="T2073" i="1" s="1"/>
  <c r="S8035" i="1"/>
  <c r="T8035" i="1" s="1"/>
  <c r="S8520" i="1"/>
  <c r="T8520" i="1" s="1"/>
  <c r="S7910" i="1"/>
  <c r="S5753" i="1"/>
  <c r="T5753" i="1" s="1"/>
  <c r="S1177" i="1"/>
  <c r="T1177" i="1" s="1"/>
  <c r="S1940" i="1"/>
  <c r="T1940" i="1" s="1"/>
  <c r="S1597" i="1"/>
  <c r="T1597" i="1" s="1"/>
  <c r="S1850" i="1"/>
  <c r="S1656" i="1"/>
  <c r="T1656" i="1" s="1"/>
  <c r="S4674" i="1"/>
  <c r="T4674" i="1" s="1"/>
  <c r="S4815" i="1"/>
  <c r="T4815" i="1" s="1"/>
  <c r="S4737" i="1"/>
  <c r="T4737" i="1" s="1"/>
  <c r="S7937" i="1"/>
  <c r="T7937" i="1" s="1"/>
  <c r="S584" i="1"/>
  <c r="S1706" i="1"/>
  <c r="S6200" i="1"/>
  <c r="T6200" i="1" s="1"/>
  <c r="S2872" i="1"/>
  <c r="T2872" i="1" s="1"/>
  <c r="S4979" i="1"/>
  <c r="T4979" i="1" s="1"/>
  <c r="S1010" i="1"/>
  <c r="T1010" i="1" s="1"/>
  <c r="S4760" i="1"/>
  <c r="T4760" i="1" s="1"/>
  <c r="S454" i="1"/>
  <c r="S2091" i="1"/>
  <c r="T2091" i="1" s="1"/>
  <c r="S6239" i="1"/>
  <c r="T6239" i="1" s="1"/>
  <c r="S4712" i="1"/>
  <c r="T4712" i="1" s="1"/>
  <c r="S8240" i="1"/>
  <c r="T8240" i="1" s="1"/>
  <c r="S8249" i="1"/>
  <c r="S1923" i="1"/>
  <c r="S479" i="1"/>
  <c r="T479" i="1" s="1"/>
  <c r="S4612" i="1"/>
  <c r="S6832" i="1"/>
  <c r="T6832" i="1" s="1"/>
  <c r="S4713" i="1"/>
  <c r="T4713" i="1" s="1"/>
  <c r="S1476" i="1"/>
  <c r="S8195" i="1"/>
  <c r="S4825" i="1"/>
  <c r="T4825" i="1" s="1"/>
  <c r="S1727" i="1"/>
  <c r="T1727" i="1" s="1"/>
  <c r="S8258" i="1"/>
  <c r="T8258" i="1" s="1"/>
  <c r="S7899" i="1"/>
  <c r="T7899" i="1" s="1"/>
  <c r="S7878" i="1"/>
  <c r="T7878" i="1" s="1"/>
  <c r="S420" i="1"/>
  <c r="S2304" i="1"/>
  <c r="T2304" i="1" s="1"/>
  <c r="S1008" i="1"/>
  <c r="S6110" i="1"/>
  <c r="T6110" i="1" s="1"/>
  <c r="S6230" i="1"/>
  <c r="T6230" i="1" s="1"/>
  <c r="S5446" i="1"/>
  <c r="S8181" i="1"/>
  <c r="T8181" i="1" s="1"/>
  <c r="S8190" i="1"/>
  <c r="T8190" i="1" s="1"/>
  <c r="S8187" i="1"/>
  <c r="T8187" i="1" s="1"/>
  <c r="S8199" i="1"/>
  <c r="T8199" i="1" s="1"/>
  <c r="S621" i="1"/>
  <c r="T621" i="1" s="1"/>
  <c r="S4655" i="1"/>
  <c r="S4564" i="1"/>
  <c r="T4564" i="1" s="1"/>
  <c r="S5108" i="1"/>
  <c r="T5108" i="1" s="1"/>
  <c r="S1806" i="1"/>
  <c r="T1806" i="1" s="1"/>
  <c r="S2173" i="1"/>
  <c r="T2173" i="1" s="1"/>
  <c r="S4651" i="1"/>
  <c r="T4651" i="1" s="1"/>
  <c r="S4859" i="1"/>
  <c r="S8882" i="1"/>
  <c r="T8882" i="1" s="1"/>
  <c r="S8209" i="1"/>
  <c r="T8209" i="1" s="1"/>
  <c r="S8207" i="1"/>
  <c r="T8207" i="1" s="1"/>
  <c r="S4887" i="1"/>
  <c r="T4887" i="1" s="1"/>
  <c r="S9421" i="1"/>
  <c r="T9421" i="1" s="1"/>
  <c r="S1780" i="1"/>
  <c r="S8266" i="1"/>
  <c r="T8266" i="1" s="1"/>
  <c r="S2873" i="1"/>
  <c r="T2873" i="1" s="1"/>
  <c r="S5553" i="1"/>
  <c r="S2661" i="1"/>
  <c r="T2661" i="1" s="1"/>
  <c r="S8883" i="1"/>
  <c r="T8883" i="1" s="1"/>
  <c r="S8576" i="1"/>
  <c r="S8533" i="1"/>
  <c r="T8533" i="1" s="1"/>
  <c r="S4648" i="1"/>
  <c r="T4648" i="1" s="1"/>
  <c r="S1725" i="1"/>
  <c r="T1725" i="1" s="1"/>
  <c r="S2951" i="1"/>
  <c r="T2951" i="1" s="1"/>
  <c r="S448" i="1"/>
  <c r="T448" i="1" s="1"/>
  <c r="S3297" i="1"/>
  <c r="S2652" i="1"/>
  <c r="S8570" i="1"/>
  <c r="T8570" i="1" s="1"/>
  <c r="S5437" i="1"/>
  <c r="S4568" i="1"/>
  <c r="T4568" i="1" s="1"/>
  <c r="S8484" i="1"/>
  <c r="T8484" i="1" s="1"/>
  <c r="S6074" i="1"/>
  <c r="S5502" i="1"/>
  <c r="S474" i="1"/>
  <c r="T474" i="1" s="1"/>
  <c r="S8429" i="1"/>
  <c r="T8429" i="1" s="1"/>
  <c r="S8236" i="1"/>
  <c r="T8236" i="1" s="1"/>
  <c r="S246" i="1"/>
  <c r="T246" i="1" s="1"/>
  <c r="S4530" i="1"/>
  <c r="S8180" i="1"/>
  <c r="S8203" i="1"/>
  <c r="S5920" i="1"/>
  <c r="S6875" i="1"/>
  <c r="T6875" i="1" s="1"/>
  <c r="S8252" i="1"/>
  <c r="T8252" i="1" s="1"/>
  <c r="S459" i="1"/>
  <c r="S452" i="1"/>
  <c r="S6024" i="1"/>
  <c r="S6119" i="1"/>
  <c r="T6119" i="1" s="1"/>
  <c r="S1932" i="1"/>
  <c r="T1932" i="1" s="1"/>
  <c r="S1626" i="1"/>
  <c r="T1626" i="1" s="1"/>
  <c r="S5466" i="1"/>
  <c r="S8276" i="1"/>
  <c r="S3171" i="1"/>
  <c r="T3171" i="1" s="1"/>
  <c r="S8247" i="1"/>
  <c r="S6661" i="1"/>
  <c r="T6661" i="1" s="1"/>
  <c r="S5260" i="1"/>
  <c r="S5570" i="1"/>
  <c r="S646" i="1"/>
  <c r="T646" i="1" s="1"/>
  <c r="S732" i="1"/>
  <c r="T732" i="1" s="1"/>
  <c r="S978" i="1"/>
  <c r="T978" i="1" s="1"/>
  <c r="S8636" i="1"/>
  <c r="T8636" i="1" s="1"/>
  <c r="S1796" i="1"/>
  <c r="T1796" i="1" s="1"/>
  <c r="S976" i="1"/>
  <c r="T976" i="1" s="1"/>
  <c r="S464" i="1"/>
  <c r="S466" i="1"/>
  <c r="T466" i="1" s="1"/>
  <c r="S4616" i="1"/>
  <c r="S6197" i="1"/>
  <c r="T6197" i="1" s="1"/>
  <c r="S6098" i="1"/>
  <c r="T6098" i="1" s="1"/>
  <c r="S6216" i="1"/>
  <c r="S6308" i="1"/>
  <c r="S6744" i="1"/>
  <c r="T6744" i="1" s="1"/>
  <c r="S1938" i="1"/>
  <c r="T1938" i="1" s="1"/>
  <c r="S1549" i="1"/>
  <c r="T1549" i="1" s="1"/>
  <c r="S6670" i="1"/>
  <c r="T6670" i="1" s="1"/>
  <c r="S6671" i="1"/>
  <c r="S8177" i="1"/>
  <c r="T8177" i="1" s="1"/>
  <c r="S4920" i="1"/>
  <c r="T4920" i="1" s="1"/>
  <c r="S457" i="1"/>
  <c r="S8251" i="1"/>
  <c r="T8251" i="1" s="1"/>
  <c r="S378" i="1"/>
  <c r="S5194" i="1"/>
  <c r="S1625" i="1"/>
  <c r="S6188" i="1"/>
  <c r="T6188" i="1" s="1"/>
  <c r="S8362" i="1"/>
  <c r="T8362" i="1" s="1"/>
  <c r="S649" i="1"/>
  <c r="T649" i="1" s="1"/>
  <c r="S5755" i="1"/>
  <c r="T5755" i="1" s="1"/>
  <c r="S5101" i="1"/>
  <c r="S5580" i="1"/>
  <c r="S5579" i="1"/>
  <c r="T5579" i="1" s="1"/>
  <c r="S8401" i="1"/>
  <c r="S1102" i="1"/>
  <c r="T1102" i="1" s="1"/>
  <c r="S5987" i="1"/>
  <c r="S478" i="1"/>
  <c r="S4389" i="1"/>
  <c r="S836" i="1"/>
  <c r="S7097" i="1"/>
  <c r="T7097" i="1" s="1"/>
  <c r="S8237" i="1"/>
  <c r="T8237" i="1" s="1"/>
  <c r="S6146" i="1"/>
  <c r="T6146" i="1" s="1"/>
  <c r="S6147" i="1"/>
  <c r="S6148" i="1"/>
  <c r="S1903" i="1"/>
  <c r="T1903" i="1" s="1"/>
  <c r="S5687" i="1"/>
  <c r="S4930" i="1"/>
  <c r="T4930" i="1" s="1"/>
  <c r="S5751" i="1"/>
  <c r="T5751" i="1" s="1"/>
  <c r="S2049" i="1"/>
  <c r="S4940" i="1"/>
  <c r="S4939" i="1"/>
  <c r="S4669" i="1"/>
  <c r="T4669" i="1" s="1"/>
  <c r="S8260" i="1"/>
  <c r="T8260" i="1" s="1"/>
  <c r="S6790" i="1"/>
  <c r="T6790" i="1" s="1"/>
  <c r="S8243" i="1"/>
  <c r="S6706" i="1"/>
  <c r="S4696" i="1"/>
  <c r="T4696" i="1" s="1"/>
  <c r="S6760" i="1"/>
  <c r="S6791" i="1"/>
  <c r="T6791" i="1" s="1"/>
  <c r="S5540" i="1"/>
  <c r="S5539" i="1"/>
  <c r="S6351" i="1"/>
  <c r="T6351" i="1" s="1"/>
  <c r="S6012" i="1"/>
  <c r="T6012" i="1" s="1"/>
  <c r="S6559" i="1"/>
  <c r="T6559" i="1" s="1"/>
  <c r="S8245" i="1"/>
  <c r="T8245" i="1" s="1"/>
  <c r="S8253" i="1"/>
  <c r="T8253" i="1" s="1"/>
  <c r="S675" i="1"/>
  <c r="S6100" i="1"/>
  <c r="S5526" i="1"/>
  <c r="T5526" i="1" s="1"/>
  <c r="S725" i="1"/>
  <c r="S6093" i="1"/>
  <c r="T6093" i="1" s="1"/>
  <c r="S5739" i="1"/>
  <c r="S4510" i="1"/>
  <c r="S6293" i="1"/>
  <c r="S445" i="1"/>
  <c r="T445" i="1" s="1"/>
  <c r="S2088" i="1"/>
  <c r="T2088" i="1" s="1"/>
  <c r="S4600" i="1"/>
  <c r="T4600" i="1" s="1"/>
  <c r="S5797" i="1"/>
  <c r="T5797" i="1" s="1"/>
  <c r="S7231" i="1"/>
  <c r="S6371" i="1"/>
  <c r="S6175" i="1"/>
  <c r="T6175" i="1" s="1"/>
  <c r="S3978" i="1"/>
  <c r="S6564" i="1"/>
  <c r="T6564" i="1" s="1"/>
  <c r="S6573" i="1"/>
  <c r="S1937" i="1"/>
  <c r="S7542" i="1"/>
  <c r="S8270" i="1"/>
  <c r="T8270" i="1" s="1"/>
  <c r="S6859" i="1"/>
  <c r="T6859" i="1" s="1"/>
  <c r="S5044" i="1"/>
  <c r="T5044" i="1" s="1"/>
  <c r="S9003" i="1"/>
  <c r="T9003" i="1" s="1"/>
  <c r="S6770" i="1"/>
  <c r="T6770" i="1" s="1"/>
  <c r="S2033" i="1"/>
  <c r="S6309" i="1"/>
  <c r="S1989" i="1"/>
  <c r="S5761" i="1"/>
  <c r="T5761" i="1" s="1"/>
  <c r="S6565" i="1"/>
  <c r="S6705" i="1"/>
  <c r="S3139" i="1"/>
  <c r="S6178" i="1"/>
  <c r="T6178" i="1" s="1"/>
  <c r="S3874" i="1"/>
  <c r="T3874" i="1" s="1"/>
  <c r="S6703" i="1"/>
  <c r="T6703" i="1" s="1"/>
  <c r="S5068" i="1"/>
  <c r="T5068" i="1" s="1"/>
  <c r="S391" i="1"/>
  <c r="S1372" i="1"/>
  <c r="S5872" i="1"/>
  <c r="T5872" i="1" s="1"/>
  <c r="S8231" i="1"/>
  <c r="S5409" i="1"/>
  <c r="T5409" i="1" s="1"/>
  <c r="S5408" i="1"/>
  <c r="S5259" i="1"/>
  <c r="S6025" i="1"/>
  <c r="S8259" i="1"/>
  <c r="S3447" i="1"/>
  <c r="T3447" i="1" s="1"/>
  <c r="S3930" i="1"/>
  <c r="T3930" i="1" s="1"/>
  <c r="S2767" i="1"/>
  <c r="T2767" i="1" s="1"/>
  <c r="S635" i="1"/>
  <c r="S627" i="1"/>
  <c r="S6079" i="1"/>
  <c r="T6079" i="1" s="1"/>
  <c r="S3333" i="1"/>
  <c r="S3332" i="1"/>
  <c r="T3332" i="1" s="1"/>
  <c r="S5047" i="1"/>
  <c r="S5000" i="1"/>
  <c r="S4999" i="1"/>
  <c r="S6956" i="1"/>
  <c r="T6956" i="1" s="1"/>
  <c r="S6070" i="1"/>
  <c r="T6070" i="1" s="1"/>
  <c r="S5045" i="1"/>
  <c r="T5045" i="1" s="1"/>
  <c r="S5019" i="1"/>
  <c r="T5019" i="1" s="1"/>
  <c r="S1344" i="1"/>
  <c r="S6241" i="1"/>
  <c r="S5691" i="1"/>
  <c r="T5691" i="1" s="1"/>
  <c r="S5690" i="1"/>
  <c r="S1546" i="1"/>
  <c r="T1546" i="1" s="1"/>
  <c r="S8265" i="1"/>
  <c r="S5861" i="1"/>
  <c r="S5392" i="1"/>
  <c r="S5393" i="1"/>
  <c r="T5393" i="1" s="1"/>
  <c r="S6632" i="1"/>
  <c r="T6632" i="1" s="1"/>
  <c r="S6773" i="1"/>
  <c r="T6773" i="1" s="1"/>
  <c r="S5360" i="1"/>
  <c r="T5360" i="1" s="1"/>
  <c r="S5361" i="1"/>
  <c r="S5362" i="1"/>
  <c r="S4604" i="1"/>
  <c r="T4604" i="1" s="1"/>
  <c r="S706" i="1"/>
  <c r="S8275" i="1"/>
  <c r="T8275" i="1" s="1"/>
  <c r="S6080" i="1"/>
  <c r="S3472" i="1"/>
  <c r="S4969" i="1"/>
  <c r="S5882" i="1"/>
  <c r="S6980" i="1"/>
  <c r="T6980" i="1" s="1"/>
  <c r="S5541" i="1"/>
  <c r="T5541" i="1" s="1"/>
  <c r="S4573" i="1"/>
  <c r="T4573" i="1" s="1"/>
  <c r="S332" i="1"/>
  <c r="S5267" i="1"/>
  <c r="S5291" i="1"/>
  <c r="T5291" i="1" s="1"/>
  <c r="S5005" i="1"/>
  <c r="S5090" i="1"/>
  <c r="T5090" i="1" s="1"/>
  <c r="S4314" i="1"/>
  <c r="S6774" i="1"/>
  <c r="S1695" i="1"/>
  <c r="S5377" i="1"/>
  <c r="T5377" i="1" s="1"/>
  <c r="S5378" i="1"/>
  <c r="T5378" i="1" s="1"/>
  <c r="S5823" i="1"/>
  <c r="T5823" i="1" s="1"/>
  <c r="S5889" i="1"/>
  <c r="T5889" i="1" s="1"/>
  <c r="S1114" i="1"/>
  <c r="S2953" i="1"/>
  <c r="S6099" i="1"/>
  <c r="T6099" i="1" s="1"/>
  <c r="S6189" i="1"/>
  <c r="S6113" i="1"/>
  <c r="T6113" i="1" s="1"/>
  <c r="S4580" i="1"/>
  <c r="S5752" i="1"/>
  <c r="S5207" i="1"/>
  <c r="S7071" i="1"/>
  <c r="S7005" i="1"/>
  <c r="T7005" i="1" s="1"/>
  <c r="S6320" i="1"/>
  <c r="T6320" i="1" s="1"/>
  <c r="S5692" i="1"/>
  <c r="T5692" i="1" s="1"/>
  <c r="S5693" i="1"/>
  <c r="S9065" i="1"/>
  <c r="S3750" i="1"/>
  <c r="T3750" i="1" s="1"/>
  <c r="S797" i="1"/>
  <c r="S912" i="1"/>
  <c r="S796" i="1"/>
  <c r="S911" i="1"/>
  <c r="S5706" i="1"/>
  <c r="S5705" i="1"/>
  <c r="T5705" i="1" s="1"/>
  <c r="S6819" i="1"/>
  <c r="S7225" i="1"/>
  <c r="T7225" i="1" s="1"/>
  <c r="S7224" i="1"/>
  <c r="T7224" i="1" s="1"/>
  <c r="S5805" i="1"/>
  <c r="S812" i="1"/>
  <c r="S1699" i="1"/>
  <c r="T1699" i="1" s="1"/>
  <c r="S5092" i="1"/>
  <c r="S9002" i="1"/>
  <c r="T9002" i="1" s="1"/>
  <c r="S6695" i="1"/>
  <c r="S6686" i="1"/>
  <c r="S4670" i="1"/>
  <c r="S3939" i="1"/>
  <c r="S631" i="1"/>
  <c r="T631" i="1" s="1"/>
  <c r="S5126" i="1"/>
  <c r="T5126" i="1" s="1"/>
  <c r="S1789" i="1"/>
  <c r="T1789" i="1" s="1"/>
  <c r="S7090" i="1"/>
  <c r="S5380" i="1"/>
  <c r="S5379" i="1"/>
  <c r="T5379" i="1" s="1"/>
  <c r="S1824" i="1"/>
  <c r="S7286" i="1"/>
  <c r="T7286" i="1" s="1"/>
  <c r="S5955" i="1"/>
  <c r="S5812" i="1"/>
  <c r="S8833" i="1"/>
  <c r="S4471" i="1"/>
  <c r="T4471" i="1" s="1"/>
  <c r="S4470" i="1"/>
  <c r="T4470" i="1" s="1"/>
  <c r="S5410" i="1"/>
  <c r="T5410" i="1" s="1"/>
  <c r="S356" i="1"/>
  <c r="T356" i="1" s="1"/>
  <c r="S3268" i="1"/>
  <c r="S2957" i="1"/>
  <c r="S6265" i="1"/>
  <c r="T6265" i="1" s="1"/>
  <c r="S5568" i="1"/>
  <c r="S5569" i="1"/>
  <c r="S5373" i="1"/>
  <c r="S6637" i="1"/>
  <c r="S548" i="1"/>
  <c r="S1091" i="1"/>
  <c r="T1091" i="1" s="1"/>
  <c r="S7295" i="1"/>
  <c r="T7295" i="1" s="1"/>
  <c r="S6114" i="1"/>
  <c r="T6114" i="1" s="1"/>
  <c r="S1557" i="1"/>
  <c r="T1557" i="1" s="1"/>
  <c r="S3441" i="1"/>
  <c r="S6030" i="1"/>
  <c r="S5976" i="1"/>
  <c r="T5976" i="1" s="1"/>
  <c r="S7004" i="1"/>
  <c r="S5017" i="1"/>
  <c r="S6336" i="1"/>
  <c r="S6078" i="1"/>
  <c r="S6184" i="1"/>
  <c r="S394" i="1"/>
  <c r="S393" i="1"/>
  <c r="T393" i="1" s="1"/>
  <c r="S6960" i="1"/>
  <c r="T6960" i="1" s="1"/>
  <c r="S7077" i="1"/>
  <c r="T7077" i="1" s="1"/>
  <c r="S6509" i="1"/>
  <c r="S5897" i="1"/>
  <c r="S6141" i="1"/>
  <c r="S3587" i="1"/>
  <c r="S6247" i="1"/>
  <c r="T6247" i="1" s="1"/>
  <c r="S6313" i="1"/>
  <c r="S6333" i="1"/>
  <c r="S6319" i="1"/>
  <c r="S6334" i="1"/>
  <c r="T6334" i="1" s="1"/>
  <c r="S4964" i="1"/>
  <c r="T4964" i="1" s="1"/>
  <c r="S5457" i="1"/>
  <c r="T5457" i="1" s="1"/>
  <c r="S3584" i="1"/>
  <c r="T3584" i="1" s="1"/>
  <c r="S3585" i="1"/>
  <c r="S1539" i="1"/>
  <c r="S1508" i="1"/>
  <c r="T1508" i="1" s="1"/>
  <c r="S5603" i="1"/>
  <c r="S6693" i="1"/>
  <c r="S5190" i="1"/>
  <c r="S6008" i="1"/>
  <c r="S6009" i="1"/>
  <c r="S6318" i="1"/>
  <c r="T6318" i="1" s="1"/>
  <c r="S586" i="1"/>
  <c r="T586" i="1" s="1"/>
  <c r="S6317" i="1"/>
  <c r="T6317" i="1" s="1"/>
  <c r="S6947" i="1"/>
  <c r="T6947" i="1" s="1"/>
  <c r="S6291" i="1"/>
  <c r="S5292" i="1"/>
  <c r="S5403" i="1"/>
  <c r="T5403" i="1" s="1"/>
  <c r="S4850" i="1"/>
  <c r="S3380" i="1"/>
  <c r="S3454" i="1"/>
  <c r="S3207" i="1"/>
  <c r="S6849" i="1"/>
  <c r="S4744" i="1"/>
  <c r="T4744" i="1" s="1"/>
  <c r="S5704" i="1"/>
  <c r="T5704" i="1" s="1"/>
  <c r="S5703" i="1"/>
  <c r="T5703" i="1" s="1"/>
  <c r="S6248" i="1"/>
  <c r="T6248" i="1" s="1"/>
  <c r="S5508" i="1"/>
  <c r="S5507" i="1"/>
  <c r="S7131" i="1"/>
  <c r="T7131" i="1" s="1"/>
  <c r="S6681" i="1"/>
  <c r="S8830" i="1"/>
  <c r="T8830" i="1" s="1"/>
  <c r="S398" i="1"/>
  <c r="S397" i="1"/>
  <c r="S6238" i="1"/>
  <c r="S5258" i="1"/>
  <c r="S6002" i="1"/>
  <c r="T6002" i="1" s="1"/>
  <c r="S5251" i="1"/>
  <c r="T5251" i="1" s="1"/>
  <c r="S6962" i="1"/>
  <c r="T6962" i="1" s="1"/>
  <c r="S7447" i="1"/>
  <c r="S5594" i="1"/>
  <c r="S5494" i="1"/>
  <c r="T5494" i="1" s="1"/>
  <c r="S5495" i="1"/>
  <c r="S7104" i="1"/>
  <c r="S6306" i="1"/>
  <c r="S7149" i="1"/>
  <c r="S7230" i="1"/>
  <c r="S4390" i="1"/>
  <c r="S6775" i="1"/>
  <c r="T6775" i="1" s="1"/>
  <c r="S4776" i="1"/>
  <c r="T4776" i="1" s="1"/>
  <c r="S6077" i="1"/>
  <c r="T6077" i="1" s="1"/>
  <c r="S7229" i="1"/>
  <c r="S5566" i="1"/>
  <c r="S6310" i="1"/>
  <c r="T6310" i="1" s="1"/>
  <c r="S7335" i="1"/>
  <c r="S6866" i="1"/>
  <c r="S1616" i="1"/>
  <c r="S6743" i="1"/>
  <c r="S6965" i="1"/>
  <c r="S6714" i="1"/>
  <c r="T6714" i="1" s="1"/>
  <c r="S6256" i="1"/>
  <c r="T6256" i="1" s="1"/>
  <c r="S6332" i="1"/>
  <c r="T6332" i="1" s="1"/>
  <c r="S7222" i="1"/>
  <c r="T7222" i="1" s="1"/>
  <c r="S6250" i="1"/>
  <c r="S3473" i="1"/>
  <c r="S6727" i="1"/>
  <c r="T6727" i="1" s="1"/>
  <c r="S7896" i="1"/>
  <c r="T7896" i="1" s="1"/>
  <c r="S5647" i="1"/>
  <c r="T5647" i="1" s="1"/>
  <c r="S5642" i="1"/>
  <c r="T5642" i="1" s="1"/>
  <c r="S582" i="1"/>
  <c r="S2075" i="1"/>
  <c r="T2075" i="1" s="1"/>
  <c r="S1067" i="1"/>
  <c r="T1067" i="1" s="1"/>
  <c r="S1694" i="1"/>
  <c r="T1694" i="1" s="1"/>
  <c r="S8426" i="1"/>
  <c r="T8426" i="1" s="1"/>
  <c r="S3574" i="1"/>
  <c r="T3574" i="1" s="1"/>
  <c r="S1966" i="1"/>
  <c r="T1966" i="1" s="1"/>
  <c r="S2100" i="1"/>
  <c r="T2100" i="1" s="1"/>
  <c r="S8201" i="1"/>
  <c r="S6252" i="1"/>
  <c r="S7902" i="1"/>
  <c r="T7902" i="1" s="1"/>
  <c r="S985" i="1"/>
  <c r="T985" i="1" s="1"/>
  <c r="S1515" i="1"/>
  <c r="T1515" i="1" s="1"/>
  <c r="S4856" i="1"/>
  <c r="S4769" i="1"/>
  <c r="T4769" i="1" s="1"/>
  <c r="S5621" i="1"/>
  <c r="T5621" i="1" s="1"/>
  <c r="S6831" i="1"/>
  <c r="T6831" i="1" s="1"/>
  <c r="S5438" i="1"/>
  <c r="T5438" i="1" s="1"/>
  <c r="S826" i="1"/>
  <c r="T826" i="1" s="1"/>
  <c r="S6131" i="1"/>
  <c r="T6131" i="1" s="1"/>
  <c r="S1606" i="1"/>
  <c r="T1606" i="1" s="1"/>
  <c r="S4770" i="1"/>
  <c r="S1759" i="1"/>
  <c r="T1759" i="1" s="1"/>
  <c r="S1517" i="1"/>
  <c r="T1517" i="1" s="1"/>
  <c r="S569" i="1"/>
  <c r="S8239" i="1"/>
  <c r="S5434" i="1"/>
  <c r="T5434" i="1" s="1"/>
  <c r="S8178" i="1"/>
  <c r="T8178" i="1" s="1"/>
  <c r="S8206" i="1"/>
  <c r="T8206" i="1" s="1"/>
  <c r="S271" i="1"/>
  <c r="T271" i="1" s="1"/>
  <c r="S9417" i="1"/>
  <c r="S8210" i="1"/>
  <c r="S4479" i="1"/>
  <c r="T4479" i="1" s="1"/>
  <c r="S4535" i="1"/>
  <c r="S5767" i="1"/>
  <c r="T5767" i="1" s="1"/>
  <c r="S4277" i="1"/>
  <c r="S6679" i="1"/>
  <c r="S8191" i="1"/>
  <c r="S8420" i="1"/>
  <c r="T8420" i="1" s="1"/>
  <c r="S7218" i="1"/>
  <c r="T7218" i="1" s="1"/>
  <c r="S1868" i="1"/>
  <c r="T1868" i="1" s="1"/>
  <c r="S5963" i="1"/>
  <c r="T5963" i="1" s="1"/>
  <c r="S1692" i="1"/>
  <c r="S2035" i="1"/>
  <c r="S2034" i="1"/>
  <c r="T2034" i="1" s="1"/>
  <c r="S4779" i="1"/>
  <c r="S4711" i="1"/>
  <c r="T4711" i="1" s="1"/>
  <c r="S2826" i="1"/>
  <c r="T2826" i="1" s="1"/>
  <c r="S3295" i="1"/>
  <c r="S5432" i="1"/>
  <c r="S4641" i="1"/>
  <c r="T4641" i="1" s="1"/>
  <c r="S4739" i="1"/>
  <c r="T4739" i="1" s="1"/>
  <c r="S2867" i="1"/>
  <c r="T2867" i="1" s="1"/>
  <c r="S9403" i="1"/>
  <c r="T9403" i="1" s="1"/>
  <c r="S710" i="1"/>
  <c r="S2316" i="1"/>
  <c r="S1816" i="1"/>
  <c r="T1816" i="1" s="1"/>
  <c r="S2069" i="1"/>
  <c r="S1252" i="1"/>
  <c r="T1252" i="1" s="1"/>
  <c r="S8198" i="1"/>
  <c r="S4863" i="1"/>
  <c r="S5385" i="1"/>
  <c r="S5386" i="1"/>
  <c r="T5386" i="1" s="1"/>
  <c r="S374" i="1"/>
  <c r="T374" i="1" s="1"/>
  <c r="S5131" i="1"/>
  <c r="T5131" i="1" s="1"/>
  <c r="S5660" i="1"/>
  <c r="T5660" i="1" s="1"/>
  <c r="S7275" i="1"/>
  <c r="S2648" i="1"/>
  <c r="S6357" i="1"/>
  <c r="T6357" i="1" s="1"/>
  <c r="S2828" i="1"/>
  <c r="S5234" i="1"/>
  <c r="T5234" i="1" s="1"/>
  <c r="S2513" i="1"/>
  <c r="S2759" i="1"/>
  <c r="S8244" i="1"/>
  <c r="S6240" i="1"/>
  <c r="T6240" i="1" s="1"/>
  <c r="S8446" i="1"/>
  <c r="T8446" i="1" s="1"/>
  <c r="S705" i="1"/>
  <c r="T705" i="1" s="1"/>
  <c r="S6031" i="1"/>
  <c r="T6031" i="1" s="1"/>
  <c r="S611" i="1"/>
  <c r="S4622" i="1"/>
  <c r="S8483" i="1"/>
  <c r="T8483" i="1" s="1"/>
  <c r="S1221" i="1"/>
  <c r="S5394" i="1"/>
  <c r="T5394" i="1" s="1"/>
  <c r="S4932" i="1"/>
  <c r="T4932" i="1" s="1"/>
  <c r="S4931" i="1"/>
  <c r="S5395" i="1"/>
  <c r="T5395" i="1" s="1"/>
  <c r="S7177" i="1"/>
  <c r="T7177" i="1" s="1"/>
  <c r="S5542" i="1"/>
  <c r="T5542" i="1" s="1"/>
  <c r="S1876" i="1"/>
  <c r="T1876" i="1" s="1"/>
  <c r="S2830" i="1"/>
  <c r="T2830" i="1" s="1"/>
  <c r="S425" i="1"/>
  <c r="S5411" i="1"/>
  <c r="S383" i="1"/>
  <c r="T383" i="1" s="1"/>
  <c r="S3265" i="1"/>
  <c r="S488" i="1"/>
  <c r="T488" i="1" s="1"/>
  <c r="S423" i="1"/>
  <c r="T423" i="1" s="1"/>
  <c r="S6096" i="1"/>
  <c r="S7477" i="1"/>
  <c r="S4806" i="1"/>
  <c r="T4806" i="1" s="1"/>
  <c r="S4923" i="1"/>
  <c r="T4923" i="1" s="1"/>
  <c r="S767" i="1"/>
  <c r="T767" i="1" s="1"/>
  <c r="S5918" i="1"/>
  <c r="T5918" i="1" s="1"/>
  <c r="S2185" i="1"/>
  <c r="S1270" i="1"/>
  <c r="S5688" i="1"/>
  <c r="T5688" i="1" s="1"/>
  <c r="S6688" i="1"/>
  <c r="S5661" i="1"/>
  <c r="T5661" i="1" s="1"/>
  <c r="S6347" i="1"/>
  <c r="S6190" i="1"/>
  <c r="S5932" i="1"/>
  <c r="S6948" i="1"/>
  <c r="T6948" i="1" s="1"/>
  <c r="S6053" i="1"/>
  <c r="T6053" i="1" s="1"/>
  <c r="S5405" i="1"/>
  <c r="T5405" i="1" s="1"/>
  <c r="S5525" i="1"/>
  <c r="T5525" i="1" s="1"/>
  <c r="S5043" i="1"/>
  <c r="S4490" i="1"/>
  <c r="S4652" i="1"/>
  <c r="T4652" i="1" s="1"/>
  <c r="S5702" i="1"/>
  <c r="S8361" i="1"/>
  <c r="T8361" i="1" s="1"/>
  <c r="S8385" i="1"/>
  <c r="S2650" i="1"/>
  <c r="S2651" i="1"/>
  <c r="S5211" i="1"/>
  <c r="T5211" i="1" s="1"/>
  <c r="S5250" i="1"/>
  <c r="T5250" i="1" s="1"/>
  <c r="S5471" i="1"/>
  <c r="T5471" i="1" s="1"/>
  <c r="S5964" i="1"/>
  <c r="T5964" i="1" s="1"/>
  <c r="S7190" i="1"/>
  <c r="S8839" i="1"/>
  <c r="S5346" i="1"/>
  <c r="T5346" i="1" s="1"/>
  <c r="S5821" i="1"/>
  <c r="S5871" i="1"/>
  <c r="T5871" i="1" s="1"/>
  <c r="S5766" i="1"/>
  <c r="S6270" i="1"/>
  <c r="S4304" i="1"/>
  <c r="S7378" i="1"/>
  <c r="T7378" i="1" s="1"/>
  <c r="S8230" i="1"/>
  <c r="T8230" i="1" s="1"/>
  <c r="S5550" i="1"/>
  <c r="T5550" i="1" s="1"/>
  <c r="S5206" i="1"/>
  <c r="T5206" i="1" s="1"/>
  <c r="S5205" i="1"/>
  <c r="S5581" i="1"/>
  <c r="S5162" i="1"/>
  <c r="T5162" i="1" s="1"/>
  <c r="S1366" i="1"/>
  <c r="S6707" i="1"/>
  <c r="S336" i="1"/>
  <c r="S5881" i="1"/>
  <c r="S5860" i="1"/>
  <c r="S6045" i="1"/>
  <c r="T6045" i="1" s="1"/>
  <c r="S5217" i="1"/>
  <c r="T5217" i="1" s="1"/>
  <c r="S5218" i="1"/>
  <c r="T5218" i="1" s="1"/>
  <c r="S5972" i="1"/>
  <c r="T5972" i="1" s="1"/>
  <c r="S6101" i="1"/>
  <c r="S4056" i="1"/>
  <c r="S7166" i="1"/>
  <c r="T7166" i="1" s="1"/>
  <c r="S333" i="1"/>
  <c r="S6287" i="1"/>
  <c r="T6287" i="1" s="1"/>
  <c r="S3051" i="1"/>
  <c r="S6307" i="1"/>
  <c r="S5768" i="1"/>
  <c r="S5973" i="1"/>
  <c r="T5973" i="1" s="1"/>
  <c r="S2935" i="1"/>
  <c r="T2935" i="1" s="1"/>
  <c r="S570" i="1"/>
  <c r="T570" i="1" s="1"/>
  <c r="S5588" i="1"/>
  <c r="T5588" i="1" s="1"/>
  <c r="S5589" i="1"/>
  <c r="S5290" i="1"/>
  <c r="S5289" i="1"/>
  <c r="T5289" i="1" s="1"/>
  <c r="S4198" i="1"/>
  <c r="S5481" i="1"/>
  <c r="T5481" i="1" s="1"/>
  <c r="S5482" i="1"/>
  <c r="T5482" i="1" s="1"/>
  <c r="S7296" i="1"/>
  <c r="S3688" i="1"/>
  <c r="S9153" i="1"/>
  <c r="S8388" i="1"/>
  <c r="T8388" i="1" s="1"/>
  <c r="S2083" i="1"/>
  <c r="T2083" i="1" s="1"/>
  <c r="S5340" i="1"/>
  <c r="T5340" i="1" s="1"/>
  <c r="S5339" i="1"/>
  <c r="S9154" i="1"/>
  <c r="S5071" i="1"/>
  <c r="T5071" i="1" s="1"/>
  <c r="S5597" i="1"/>
  <c r="S5596" i="1"/>
  <c r="T5596" i="1" s="1"/>
  <c r="S5668" i="1"/>
  <c r="S6818" i="1"/>
  <c r="S541" i="1"/>
  <c r="S5827" i="1"/>
  <c r="T5827" i="1" s="1"/>
  <c r="S6300" i="1"/>
  <c r="T6300" i="1" s="1"/>
  <c r="S6007" i="1"/>
  <c r="T6007" i="1" s="1"/>
  <c r="S472" i="1"/>
  <c r="T472" i="1" s="1"/>
  <c r="S471" i="1"/>
  <c r="S5308" i="1"/>
  <c r="S4080" i="1"/>
  <c r="T4080" i="1" s="1"/>
  <c r="S5988" i="1"/>
  <c r="S7322" i="1"/>
  <c r="T7322" i="1" s="1"/>
  <c r="S7219" i="1"/>
  <c r="S354" i="1"/>
  <c r="S5491" i="1"/>
  <c r="S5097" i="1"/>
  <c r="T5097" i="1" s="1"/>
  <c r="S6134" i="1"/>
  <c r="T6134" i="1" s="1"/>
  <c r="S6135" i="1"/>
  <c r="T6135" i="1" s="1"/>
  <c r="S8273" i="1"/>
  <c r="T8273" i="1" s="1"/>
  <c r="S5728" i="1"/>
  <c r="S5727" i="1"/>
  <c r="S5381" i="1"/>
  <c r="T5381" i="1" s="1"/>
  <c r="S7256" i="1"/>
  <c r="S1760" i="1"/>
  <c r="S6958" i="1"/>
  <c r="S8274" i="1"/>
  <c r="S7072" i="1"/>
  <c r="S6054" i="1"/>
  <c r="S6850" i="1"/>
  <c r="T6850" i="1" s="1"/>
  <c r="S7153" i="1"/>
  <c r="T7153" i="1" s="1"/>
  <c r="S4834" i="1"/>
  <c r="T4834" i="1" s="1"/>
  <c r="S4837" i="1"/>
  <c r="S5091" i="1"/>
  <c r="S5387" i="1"/>
  <c r="T5387" i="1" s="1"/>
  <c r="S5590" i="1"/>
  <c r="S8825" i="1"/>
  <c r="S9364" i="1"/>
  <c r="S6196" i="1"/>
  <c r="S6848" i="1"/>
  <c r="S4274" i="1"/>
  <c r="T4274" i="1" s="1"/>
  <c r="S4767" i="1"/>
  <c r="T4767" i="1" s="1"/>
  <c r="S6936" i="1"/>
  <c r="T6936" i="1" s="1"/>
  <c r="S6946" i="1"/>
  <c r="T6946" i="1" s="1"/>
  <c r="S980" i="1"/>
  <c r="S1253" i="1"/>
  <c r="S414" i="1"/>
  <c r="T414" i="1" s="1"/>
  <c r="S7277" i="1"/>
  <c r="S6911" i="1"/>
  <c r="S1255" i="1"/>
  <c r="S6830" i="1"/>
  <c r="S4900" i="1"/>
  <c r="S1566" i="1"/>
  <c r="T1566" i="1" s="1"/>
  <c r="S7221" i="1"/>
  <c r="T7221" i="1" s="1"/>
  <c r="S5997" i="1"/>
  <c r="T5997" i="1" s="1"/>
  <c r="S6921" i="1"/>
  <c r="T6921" i="1" s="1"/>
  <c r="S5367" i="1"/>
  <c r="S1538" i="1"/>
  <c r="S738" i="1"/>
  <c r="T738" i="1" s="1"/>
  <c r="S5941" i="1"/>
  <c r="S7226" i="1"/>
  <c r="S6290" i="1"/>
  <c r="S6607" i="1"/>
  <c r="S7014" i="1"/>
  <c r="S6255" i="1"/>
  <c r="S5999" i="1"/>
  <c r="T5999" i="1" s="1"/>
  <c r="S6445" i="1"/>
  <c r="T6445" i="1" s="1"/>
  <c r="S7269" i="1"/>
  <c r="T7269" i="1" s="1"/>
  <c r="S9191" i="1"/>
  <c r="S9192" i="1"/>
  <c r="S4664" i="1"/>
  <c r="T4664" i="1" s="1"/>
  <c r="S2225" i="1"/>
  <c r="S7084" i="1"/>
  <c r="S1999" i="1"/>
  <c r="S6787" i="1"/>
  <c r="S4625" i="1"/>
  <c r="S6966" i="1"/>
  <c r="T6966" i="1" s="1"/>
  <c r="S6259" i="1"/>
  <c r="T6259" i="1" s="1"/>
  <c r="S7352" i="1"/>
  <c r="T7352" i="1" s="1"/>
  <c r="S853" i="1"/>
  <c r="T853" i="1" s="1"/>
  <c r="S6295" i="1"/>
  <c r="S1892" i="1"/>
  <c r="S6680" i="1"/>
  <c r="T6680" i="1" s="1"/>
  <c r="S6933" i="1"/>
  <c r="S6321" i="1"/>
  <c r="T6321" i="1" s="1"/>
  <c r="S8837" i="1"/>
  <c r="S7048" i="1"/>
  <c r="S7539" i="1"/>
  <c r="S747" i="1"/>
  <c r="T747" i="1" s="1"/>
  <c r="S6063" i="1"/>
  <c r="T6063" i="1" s="1"/>
  <c r="S5323" i="1"/>
  <c r="T5323" i="1" s="1"/>
  <c r="S4563" i="1"/>
  <c r="T4563" i="1" s="1"/>
  <c r="S5227" i="1"/>
  <c r="S5226" i="1"/>
  <c r="S1256" i="1"/>
  <c r="T1256" i="1" s="1"/>
  <c r="S7220" i="1"/>
  <c r="S9173" i="1"/>
  <c r="S9172" i="1"/>
  <c r="S3795" i="1"/>
  <c r="S7152" i="1"/>
  <c r="S6364" i="1"/>
  <c r="T6364" i="1" s="1"/>
  <c r="S6574" i="1"/>
  <c r="T6574" i="1" s="1"/>
  <c r="S6957" i="1"/>
  <c r="T6957" i="1" s="1"/>
  <c r="S4951" i="1"/>
  <c r="T4951" i="1" s="1"/>
  <c r="S7274" i="1"/>
  <c r="S7273" i="1"/>
  <c r="S1563" i="1"/>
  <c r="T1563" i="1" s="1"/>
  <c r="S6111" i="1"/>
  <c r="S2053" i="1"/>
  <c r="S7128" i="1"/>
  <c r="S6945" i="1"/>
  <c r="S532" i="1"/>
  <c r="S4985" i="1"/>
  <c r="T4985" i="1" s="1"/>
  <c r="S715" i="1"/>
  <c r="T715" i="1" s="1"/>
  <c r="S6226" i="1"/>
  <c r="T6226" i="1" s="1"/>
  <c r="S6021" i="1"/>
  <c r="T6021" i="1" s="1"/>
  <c r="S6810" i="1"/>
  <c r="S1696" i="1"/>
  <c r="S5100" i="1"/>
  <c r="T5100" i="1" s="1"/>
  <c r="S5150" i="1"/>
  <c r="S5505" i="1"/>
  <c r="S5506" i="1"/>
  <c r="S3586" i="1"/>
  <c r="S8223" i="1"/>
  <c r="S6331" i="1"/>
  <c r="T6331" i="1" s="1"/>
  <c r="S413" i="1"/>
  <c r="T413" i="1" s="1"/>
  <c r="S412" i="1"/>
  <c r="T412" i="1" s="1"/>
  <c r="S6665" i="1"/>
  <c r="T6665" i="1" s="1"/>
  <c r="S8824" i="1"/>
  <c r="S7323" i="1"/>
  <c r="S9098" i="1"/>
  <c r="T9098" i="1" s="1"/>
  <c r="S5983" i="1"/>
  <c r="S6676" i="1"/>
  <c r="T6676" i="1" s="1"/>
  <c r="S9363" i="1"/>
  <c r="S6698" i="1"/>
  <c r="S4907" i="1"/>
  <c r="S5048" i="1"/>
  <c r="S5208" i="1"/>
  <c r="T5208" i="1" s="1"/>
  <c r="S5175" i="1"/>
  <c r="T5175" i="1" s="1"/>
  <c r="S7300" i="1"/>
  <c r="T7300" i="1" s="1"/>
  <c r="S6330" i="1"/>
  <c r="S6717" i="1"/>
  <c r="S5169" i="1"/>
  <c r="T5169" i="1" s="1"/>
  <c r="S2112" i="1"/>
  <c r="S6294" i="1"/>
  <c r="T6294" i="1" s="1"/>
  <c r="S5591" i="1"/>
  <c r="S6672" i="1"/>
  <c r="S7316" i="1"/>
  <c r="S7317" i="1"/>
  <c r="S7315" i="1"/>
  <c r="T7315" i="1" s="1"/>
  <c r="S7233" i="1"/>
  <c r="T7233" i="1" s="1"/>
  <c r="S7538" i="1"/>
  <c r="T7538" i="1" s="1"/>
  <c r="S4513" i="1"/>
  <c r="S5671" i="1"/>
  <c r="S5670" i="1"/>
  <c r="T5670" i="1" s="1"/>
  <c r="S4995" i="1"/>
  <c r="S7167" i="1"/>
  <c r="T7167" i="1" s="1"/>
  <c r="S8439" i="1"/>
  <c r="S8451" i="1"/>
  <c r="S7432" i="1"/>
  <c r="S6683" i="1"/>
  <c r="T6683" i="1" s="1"/>
  <c r="S6722" i="1"/>
  <c r="T6722" i="1" s="1"/>
  <c r="S6687" i="1"/>
  <c r="T6687" i="1" s="1"/>
  <c r="S7547" i="1"/>
  <c r="T7547" i="1" s="1"/>
  <c r="S5855" i="1"/>
  <c r="S4952" i="1"/>
  <c r="S6234" i="1"/>
  <c r="S7297" i="1"/>
  <c r="S6382" i="1"/>
  <c r="T6382" i="1" s="1"/>
  <c r="S6023" i="1"/>
  <c r="S5374" i="1"/>
  <c r="S3689" i="1"/>
  <c r="S6847" i="1"/>
  <c r="T6847" i="1" s="1"/>
  <c r="S6846" i="1"/>
  <c r="T6846" i="1" s="1"/>
  <c r="S6764" i="1"/>
  <c r="T6764" i="1" s="1"/>
  <c r="S5828" i="1"/>
  <c r="T5828" i="1" s="1"/>
  <c r="S1367" i="1"/>
  <c r="S1254" i="1"/>
  <c r="S9066" i="1"/>
  <c r="T9066" i="1" s="1"/>
  <c r="S5188" i="1"/>
  <c r="S5735" i="1"/>
  <c r="S5734" i="1"/>
  <c r="S2956" i="1"/>
  <c r="S5770" i="1"/>
  <c r="S6365" i="1"/>
  <c r="S3005" i="1"/>
  <c r="T3005" i="1" s="1"/>
  <c r="S7304" i="1"/>
  <c r="T7304" i="1" s="1"/>
  <c r="S5293" i="1"/>
  <c r="T5293" i="1" s="1"/>
  <c r="S7305" i="1"/>
  <c r="S7060" i="1"/>
  <c r="S5232" i="1"/>
  <c r="T5232" i="1" s="1"/>
  <c r="S5231" i="1"/>
  <c r="S6422" i="1"/>
  <c r="T6422" i="1" s="1"/>
  <c r="S8250" i="1"/>
  <c r="S4244" i="1"/>
  <c r="S5754" i="1"/>
  <c r="S7156" i="1"/>
  <c r="T7156" i="1" s="1"/>
  <c r="S6901" i="1"/>
  <c r="T6901" i="1" s="1"/>
  <c r="S6900" i="1"/>
  <c r="T6900" i="1" s="1"/>
  <c r="S449" i="1"/>
  <c r="T449" i="1" s="1"/>
  <c r="S4410" i="1"/>
  <c r="S5862" i="1"/>
  <c r="S6001" i="1"/>
  <c r="T6001" i="1" s="1"/>
  <c r="S7059" i="1"/>
  <c r="S5977" i="1"/>
  <c r="T5977" i="1" s="1"/>
  <c r="S6103" i="1"/>
  <c r="S5066" i="1"/>
  <c r="S3303" i="1"/>
  <c r="S5051" i="1"/>
  <c r="T5051" i="1" s="1"/>
  <c r="S5813" i="1"/>
  <c r="T5813" i="1" s="1"/>
  <c r="S6180" i="1"/>
  <c r="T6180" i="1" s="1"/>
  <c r="S6725" i="1"/>
  <c r="T6725" i="1" s="1"/>
  <c r="S7541" i="1"/>
  <c r="S324" i="1"/>
  <c r="S8946" i="1"/>
  <c r="T8946" i="1" s="1"/>
  <c r="S8945" i="1"/>
  <c r="S7100" i="1"/>
  <c r="T7100" i="1" s="1"/>
  <c r="S5435" i="1"/>
  <c r="S5436" i="1"/>
  <c r="S3407" i="1"/>
  <c r="S5470" i="1"/>
  <c r="T5470" i="1" s="1"/>
  <c r="S7088" i="1"/>
  <c r="T7088" i="1" s="1"/>
  <c r="S7076" i="1"/>
  <c r="T7076" i="1" s="1"/>
  <c r="S529" i="1"/>
  <c r="T529" i="1" s="1"/>
  <c r="S5472" i="1"/>
  <c r="S5473" i="1"/>
  <c r="S6568" i="1"/>
  <c r="S925" i="1"/>
  <c r="S776" i="1"/>
  <c r="T776" i="1" s="1"/>
  <c r="S5348" i="1"/>
  <c r="S5404" i="1"/>
  <c r="S409" i="1"/>
  <c r="S4468" i="1"/>
  <c r="S2371" i="1"/>
  <c r="T2371" i="1" s="1"/>
  <c r="S2639" i="1"/>
  <c r="T2639" i="1" s="1"/>
  <c r="S7135" i="1"/>
  <c r="T7135" i="1" s="1"/>
  <c r="S7319" i="1"/>
  <c r="S8838" i="1"/>
  <c r="S5558" i="1"/>
  <c r="T5558" i="1" s="1"/>
  <c r="S5557" i="1"/>
  <c r="S8834" i="1"/>
  <c r="T8834" i="1" s="1"/>
  <c r="S6271" i="1"/>
  <c r="S357" i="1"/>
  <c r="S8225" i="1"/>
  <c r="S6935" i="1"/>
  <c r="T6935" i="1" s="1"/>
  <c r="S7101" i="1"/>
  <c r="T7101" i="1" s="1"/>
  <c r="S7138" i="1"/>
  <c r="T7138" i="1" s="1"/>
  <c r="S5347" i="1"/>
  <c r="T5347" i="1" s="1"/>
  <c r="S6346" i="1"/>
  <c r="T6346" i="1" s="1"/>
  <c r="S2344" i="1"/>
  <c r="S3839" i="1"/>
  <c r="T3839" i="1" s="1"/>
  <c r="S5102" i="1"/>
  <c r="S8394" i="1"/>
  <c r="T8394" i="1" s="1"/>
  <c r="S487" i="1"/>
  <c r="T487" i="1" s="1"/>
  <c r="S7061" i="1"/>
  <c r="S6697" i="1"/>
  <c r="S8827" i="1"/>
  <c r="S4994" i="1"/>
  <c r="T4994" i="1" s="1"/>
  <c r="S5147" i="1"/>
  <c r="T5147" i="1" s="1"/>
  <c r="S8823" i="1"/>
  <c r="T8823" i="1" s="1"/>
  <c r="S5574" i="1"/>
  <c r="T5574" i="1" s="1"/>
  <c r="S7494" i="1"/>
  <c r="S1756" i="1"/>
  <c r="T1756" i="1" s="1"/>
  <c r="S6807" i="1"/>
  <c r="S1081" i="1"/>
  <c r="S8227" i="1"/>
  <c r="S986" i="1"/>
  <c r="S4646" i="1"/>
  <c r="S7176" i="1"/>
  <c r="T7176" i="1" s="1"/>
  <c r="S5563" i="1"/>
  <c r="T5563" i="1" s="1"/>
  <c r="S5562" i="1"/>
  <c r="T5562" i="1" s="1"/>
  <c r="S4956" i="1"/>
  <c r="T4956" i="1" s="1"/>
  <c r="S3314" i="1"/>
  <c r="S593" i="1"/>
  <c r="S5011" i="1"/>
  <c r="T5011" i="1" s="1"/>
  <c r="S610" i="1"/>
  <c r="S643" i="1"/>
  <c r="T643" i="1" s="1"/>
  <c r="S308" i="1"/>
  <c r="S7164" i="1"/>
  <c r="S2325" i="1"/>
  <c r="T2325" i="1" s="1"/>
  <c r="S5422" i="1"/>
  <c r="T5422" i="1" s="1"/>
  <c r="S2193" i="1"/>
  <c r="T2193" i="1" s="1"/>
  <c r="S947" i="1"/>
  <c r="T947" i="1" s="1"/>
  <c r="S6569" i="1"/>
  <c r="T6569" i="1" s="1"/>
  <c r="S746" i="1"/>
  <c r="S4475" i="1"/>
  <c r="S6350" i="1"/>
  <c r="T6350" i="1" s="1"/>
  <c r="S6668" i="1"/>
  <c r="S8264" i="1"/>
  <c r="T8264" i="1" s="1"/>
  <c r="S4993" i="1"/>
  <c r="S6097" i="1"/>
  <c r="S298" i="1"/>
  <c r="S6172" i="1"/>
  <c r="S8386" i="1"/>
  <c r="T8386" i="1" s="1"/>
  <c r="S7191" i="1"/>
  <c r="T7191" i="1" s="1"/>
  <c r="S5299" i="1"/>
  <c r="T5299" i="1" s="1"/>
  <c r="S5301" i="1"/>
  <c r="S5309" i="1"/>
  <c r="S6863" i="1"/>
  <c r="T6863" i="1" s="1"/>
  <c r="S6302" i="1"/>
  <c r="S6301" i="1"/>
  <c r="T6301" i="1" s="1"/>
  <c r="S5943" i="1"/>
  <c r="S6358" i="1"/>
  <c r="S5758" i="1"/>
  <c r="T5758" i="1" s="1"/>
  <c r="S5760" i="1"/>
  <c r="T5760" i="1" s="1"/>
  <c r="S5829" i="1"/>
  <c r="T5829" i="1" s="1"/>
  <c r="S5749" i="1"/>
  <c r="T5749" i="1" s="1"/>
  <c r="S6340" i="1"/>
  <c r="T6340" i="1" s="1"/>
  <c r="S5148" i="1"/>
  <c r="S6964" i="1"/>
  <c r="S5012" i="1"/>
  <c r="T5012" i="1" s="1"/>
  <c r="S5912" i="1"/>
  <c r="S5911" i="1"/>
  <c r="T5911" i="1" s="1"/>
  <c r="S8482" i="1"/>
  <c r="T8482" i="1" s="1"/>
  <c r="S5543" i="1"/>
  <c r="S3953" i="1"/>
  <c r="T3953" i="1" s="1"/>
  <c r="S4505" i="1"/>
  <c r="T4505" i="1" s="1"/>
  <c r="S5582" i="1"/>
  <c r="T5582" i="1" s="1"/>
  <c r="S5965" i="1"/>
  <c r="T5965" i="1" s="1"/>
  <c r="S6233" i="1"/>
  <c r="T6233" i="1" s="1"/>
  <c r="S7189" i="1"/>
  <c r="T7189" i="1" s="1"/>
  <c r="S2649" i="1"/>
  <c r="S8246" i="1"/>
  <c r="T8246" i="1" s="1"/>
  <c r="S3870" i="1"/>
  <c r="S5465" i="1"/>
  <c r="T5465" i="1" s="1"/>
  <c r="S6421" i="1"/>
  <c r="S1833" i="1"/>
  <c r="S1404" i="1"/>
  <c r="T1404" i="1" s="1"/>
  <c r="S5895" i="1"/>
  <c r="T5895" i="1" s="1"/>
  <c r="S5921" i="1"/>
  <c r="T5921" i="1" s="1"/>
  <c r="S4317" i="1"/>
  <c r="T4317" i="1" s="1"/>
  <c r="S1979" i="1"/>
  <c r="T1979" i="1" s="1"/>
  <c r="S6249" i="1"/>
  <c r="S6552" i="1"/>
  <c r="S6155" i="1"/>
  <c r="T6155" i="1" s="1"/>
  <c r="S6281" i="1"/>
  <c r="S4042" i="1"/>
  <c r="T4042" i="1" s="1"/>
  <c r="S6276" i="1"/>
  <c r="T6276" i="1" s="1"/>
  <c r="S4465" i="1"/>
  <c r="S6157" i="1"/>
  <c r="S4518" i="1"/>
  <c r="T4518" i="1" s="1"/>
  <c r="S4032" i="1"/>
  <c r="T4032" i="1" s="1"/>
  <c r="S9402" i="1"/>
  <c r="T9402" i="1" s="1"/>
  <c r="S343" i="1"/>
  <c r="T343" i="1" s="1"/>
  <c r="S341" i="1"/>
  <c r="S5398" i="1"/>
  <c r="T5398" i="1" s="1"/>
  <c r="S5399" i="1"/>
  <c r="T5399" i="1" s="1"/>
  <c r="S7137" i="1"/>
  <c r="S6387" i="1"/>
  <c r="S6064" i="1"/>
  <c r="T6064" i="1" s="1"/>
  <c r="S6767" i="1"/>
  <c r="S689" i="1"/>
  <c r="S8224" i="1"/>
  <c r="T8224" i="1" s="1"/>
  <c r="S5689" i="1"/>
  <c r="T5689" i="1" s="1"/>
  <c r="S5782" i="1"/>
  <c r="T5782" i="1" s="1"/>
  <c r="S5161" i="1"/>
  <c r="T5161" i="1" s="1"/>
  <c r="S3307" i="1"/>
  <c r="S6179" i="1"/>
  <c r="S6733" i="1"/>
  <c r="T6733" i="1" s="1"/>
  <c r="S5575" i="1"/>
  <c r="S260" i="1"/>
  <c r="T260" i="1" s="1"/>
  <c r="S9395" i="1"/>
  <c r="T9395" i="1" s="1"/>
  <c r="S8481" i="1"/>
  <c r="S5769" i="1"/>
  <c r="S4941" i="1"/>
  <c r="T4941" i="1" s="1"/>
  <c r="S6292" i="1"/>
  <c r="T6292" i="1" s="1"/>
  <c r="S392" i="1"/>
  <c r="T392" i="1" s="1"/>
  <c r="S4926" i="1"/>
  <c r="T4926" i="1" s="1"/>
  <c r="S4927" i="1"/>
  <c r="S4516" i="1"/>
  <c r="T4516" i="1" s="1"/>
  <c r="S444" i="1"/>
  <c r="T444" i="1" s="1"/>
  <c r="S1351" i="1"/>
  <c r="T1351" i="1" s="1"/>
  <c r="S8232" i="1"/>
  <c r="T8232" i="1" s="1"/>
  <c r="S6734" i="1"/>
  <c r="T6734" i="1" s="1"/>
  <c r="S4922" i="1"/>
  <c r="S6231" i="1"/>
  <c r="S546" i="1"/>
  <c r="T546" i="1" s="1"/>
  <c r="S5483" i="1"/>
  <c r="T5483" i="1" s="1"/>
  <c r="S4569" i="1"/>
  <c r="T4569" i="1" s="1"/>
  <c r="S6124" i="1"/>
  <c r="T6124" i="1" s="1"/>
  <c r="S451" i="1"/>
  <c r="S7214" i="1"/>
  <c r="S5586" i="1"/>
  <c r="T5586" i="1" s="1"/>
  <c r="S1540" i="1"/>
  <c r="S5969" i="1"/>
  <c r="T5969" i="1" s="1"/>
  <c r="S6678" i="1"/>
  <c r="T6678" i="1" s="1"/>
  <c r="S4656" i="1"/>
  <c r="S6663" i="1"/>
  <c r="S1118" i="1"/>
  <c r="T1118" i="1" s="1"/>
  <c r="S1119" i="1"/>
  <c r="T1119" i="1" s="1"/>
  <c r="S1151" i="1"/>
  <c r="T1151" i="1" s="1"/>
  <c r="S4645" i="1"/>
  <c r="T4645" i="1" s="1"/>
  <c r="S6682" i="1"/>
  <c r="S6388" i="1"/>
  <c r="S1807" i="1"/>
  <c r="T1807" i="1" s="1"/>
  <c r="S5775" i="1"/>
  <c r="S5747" i="1"/>
  <c r="T5747" i="1" s="1"/>
  <c r="S2863" i="1"/>
  <c r="T2863" i="1" s="1"/>
  <c r="S5826" i="1"/>
  <c r="T5826" i="1" s="1"/>
  <c r="S5036" i="1"/>
  <c r="S6772" i="1"/>
  <c r="T6772" i="1" s="1"/>
  <c r="S8179" i="1"/>
  <c r="T8179" i="1" s="1"/>
  <c r="S8185" i="1"/>
  <c r="T8185" i="1" s="1"/>
  <c r="S8184" i="1"/>
  <c r="T8184" i="1" s="1"/>
  <c r="S1825" i="1"/>
  <c r="T1825" i="1" s="1"/>
  <c r="S6916" i="1"/>
  <c r="S7196" i="1"/>
  <c r="T7196" i="1" s="1"/>
  <c r="S7033" i="1"/>
  <c r="T7033" i="1" s="1"/>
  <c r="S6877" i="1"/>
  <c r="T6877" i="1" s="1"/>
  <c r="S7011" i="1"/>
  <c r="T7011" i="1" s="1"/>
  <c r="S5764" i="1"/>
  <c r="T5764" i="1" s="1"/>
  <c r="S5772" i="1"/>
  <c r="S1411" i="1"/>
  <c r="T1411" i="1" s="1"/>
  <c r="S5002" i="1"/>
  <c r="T5002" i="1" s="1"/>
  <c r="S5001" i="1"/>
  <c r="T5001" i="1" s="1"/>
  <c r="S5235" i="1"/>
  <c r="T5235" i="1" s="1"/>
  <c r="S3428" i="1"/>
  <c r="T3428" i="1" s="1"/>
  <c r="S3427" i="1"/>
  <c r="S4679" i="1"/>
  <c r="T4679" i="1" s="1"/>
  <c r="S1607" i="1"/>
  <c r="T1607" i="1" s="1"/>
  <c r="S6865" i="1"/>
  <c r="T6865" i="1" s="1"/>
  <c r="S945" i="1"/>
  <c r="T945" i="1" s="1"/>
  <c r="S1052" i="1"/>
  <c r="T1052" i="1" s="1"/>
  <c r="S1234" i="1"/>
  <c r="T1234" i="1" s="1"/>
  <c r="S6156" i="1"/>
  <c r="T6156" i="1" s="1"/>
  <c r="S2280" i="1"/>
  <c r="T2280" i="1" s="1"/>
  <c r="S2285" i="1"/>
  <c r="T2285" i="1" s="1"/>
  <c r="S5858" i="1"/>
  <c r="T5858" i="1" s="1"/>
  <c r="S8188" i="1"/>
  <c r="S1044" i="1"/>
  <c r="S247" i="1"/>
  <c r="T247" i="1" s="1"/>
  <c r="S8208" i="1"/>
  <c r="S8371" i="1"/>
  <c r="T8371" i="1" s="1"/>
  <c r="S5901" i="1"/>
  <c r="T5901" i="1" s="1"/>
  <c r="S6275" i="1"/>
  <c r="T6275" i="1" s="1"/>
  <c r="S1547" i="1"/>
  <c r="S358" i="1"/>
  <c r="T358" i="1" s="1"/>
  <c r="S4878" i="1"/>
  <c r="T4878" i="1" s="1"/>
  <c r="S2294" i="1"/>
  <c r="T2294" i="1" s="1"/>
  <c r="S8248" i="1"/>
  <c r="T8248" i="1" s="1"/>
  <c r="S8200" i="1"/>
  <c r="T8200" i="1" s="1"/>
  <c r="S1286" i="1"/>
  <c r="S2526" i="1"/>
  <c r="T2526" i="1" s="1"/>
  <c r="S1633" i="1"/>
  <c r="T1633" i="1" s="1"/>
  <c r="S2183" i="1"/>
  <c r="T2183" i="1" s="1"/>
  <c r="S1271" i="1"/>
  <c r="T1271" i="1" s="1"/>
  <c r="S1178" i="1"/>
  <c r="S1681" i="1"/>
  <c r="S2025" i="1"/>
  <c r="T2025" i="1" s="1"/>
  <c r="S1228" i="1"/>
  <c r="T1228" i="1" s="1"/>
  <c r="S2558" i="1"/>
  <c r="T2558" i="1" s="1"/>
  <c r="S4296" i="1"/>
  <c r="T4296" i="1" s="1"/>
  <c r="S6173" i="1"/>
  <c r="S2689" i="1"/>
  <c r="S4675" i="1"/>
  <c r="T4675" i="1" s="1"/>
  <c r="S2043" i="1"/>
  <c r="T2043" i="1" s="1"/>
  <c r="S6073" i="1"/>
  <c r="T6073" i="1" s="1"/>
  <c r="S1419" i="1"/>
  <c r="T1419" i="1" s="1"/>
  <c r="S9416" i="1"/>
  <c r="T9416" i="1" s="1"/>
  <c r="S6060" i="1"/>
  <c r="T6060" i="1" s="1"/>
  <c r="S6059" i="1"/>
  <c r="T6059" i="1" s="1"/>
  <c r="S1287" i="1"/>
  <c r="T1287" i="1" s="1"/>
  <c r="S1632" i="1"/>
  <c r="T1632" i="1" s="1"/>
  <c r="S1120" i="1"/>
  <c r="T1120" i="1" s="1"/>
  <c r="S7550" i="1"/>
  <c r="T7550" i="1" s="1"/>
  <c r="S7444" i="1"/>
  <c r="T7444" i="1" s="1"/>
  <c r="S4461" i="1"/>
  <c r="T4461" i="1" s="1"/>
  <c r="S5746" i="1"/>
  <c r="T5746" i="1" s="1"/>
  <c r="S7040" i="1"/>
  <c r="T7040" i="1" s="1"/>
  <c r="S4855" i="1"/>
  <c r="T4855" i="1" s="1"/>
  <c r="S3363" i="1"/>
  <c r="S465" i="1"/>
  <c r="T465" i="1" s="1"/>
  <c r="S1238" i="1"/>
  <c r="T1238" i="1" s="1"/>
  <c r="S1679" i="1"/>
  <c r="T1679" i="1" s="1"/>
  <c r="S8186" i="1"/>
  <c r="T8186" i="1" s="1"/>
  <c r="S5757" i="1"/>
  <c r="T5757" i="1" s="1"/>
  <c r="S8197" i="1"/>
  <c r="S5484" i="1"/>
  <c r="T5484" i="1" s="1"/>
  <c r="S6660" i="1"/>
  <c r="T6660" i="1" s="1"/>
  <c r="S1995" i="1"/>
  <c r="T1995" i="1" s="1"/>
  <c r="S1524" i="1"/>
  <c r="T1524" i="1" s="1"/>
  <c r="S5037" i="1"/>
  <c r="T5037" i="1" s="1"/>
  <c r="S1513" i="1"/>
  <c r="T1513" i="1" s="1"/>
  <c r="S5833" i="1"/>
  <c r="T5833" i="1" s="1"/>
  <c r="S9420" i="1"/>
  <c r="T9420" i="1" s="1"/>
  <c r="S2329" i="1"/>
  <c r="T2329" i="1" s="1"/>
  <c r="S1814" i="1"/>
  <c r="T1814" i="1" s="1"/>
  <c r="S2234" i="1"/>
  <c r="T2234" i="1" s="1"/>
  <c r="S2711" i="1"/>
  <c r="T2711" i="1" s="1"/>
  <c r="S2613" i="1"/>
  <c r="T2613" i="1" s="1"/>
  <c r="S4945" i="1"/>
  <c r="T4945" i="1" s="1"/>
  <c r="S4946" i="1"/>
  <c r="S3160" i="1"/>
  <c r="T3160" i="1" s="1"/>
  <c r="S4537" i="1"/>
  <c r="T4537" i="1" s="1"/>
  <c r="S8183" i="1"/>
  <c r="S969" i="1"/>
  <c r="T969" i="1" s="1"/>
  <c r="S2115" i="1"/>
  <c r="T2115" i="1" s="1"/>
  <c r="S8530" i="1"/>
  <c r="T8530" i="1" s="1"/>
  <c r="S6299" i="1"/>
  <c r="T6299" i="1" s="1"/>
  <c r="S6298" i="1"/>
  <c r="T6298" i="1" s="1"/>
  <c r="S6379" i="1"/>
  <c r="T6379" i="1" s="1"/>
  <c r="S4860" i="1"/>
  <c r="T4860" i="1" s="1"/>
  <c r="S2977" i="1"/>
  <c r="T2977" i="1" s="1"/>
  <c r="S1249" i="1"/>
  <c r="T1249" i="1" s="1"/>
  <c r="S6071" i="1"/>
  <c r="T6071" i="1" s="1"/>
  <c r="S1609" i="1"/>
  <c r="T1609" i="1" s="1"/>
  <c r="S1859" i="1"/>
  <c r="S1858" i="1"/>
  <c r="S4706" i="1"/>
  <c r="T4706" i="1" s="1"/>
  <c r="S981" i="1"/>
  <c r="T981" i="1" s="1"/>
  <c r="S6117" i="1"/>
  <c r="T6117" i="1" s="1"/>
  <c r="S8254" i="1"/>
  <c r="T8254" i="1" s="1"/>
  <c r="S3375" i="1"/>
  <c r="S8182" i="1"/>
  <c r="T8182" i="1" s="1"/>
  <c r="S2677" i="1"/>
  <c r="T2677" i="1" s="1"/>
  <c r="S799" i="1"/>
  <c r="T799" i="1" s="1"/>
  <c r="S4854" i="1"/>
  <c r="T4854" i="1" s="1"/>
  <c r="S7540" i="1"/>
  <c r="T7540" i="1" s="1"/>
  <c r="S7901" i="1"/>
  <c r="T7901" i="1" s="1"/>
  <c r="S7885" i="1"/>
  <c r="S7865" i="1"/>
  <c r="T7865" i="1" s="1"/>
  <c r="S6512" i="1"/>
  <c r="T6512" i="1" s="1"/>
  <c r="S9408" i="1"/>
  <c r="T9408" i="1" s="1"/>
  <c r="S8641" i="1"/>
  <c r="T8641" i="1" s="1"/>
  <c r="S2003" i="1"/>
  <c r="T2003" i="1" s="1"/>
  <c r="S7884" i="1"/>
  <c r="T7884" i="1" s="1"/>
  <c r="S2599" i="1"/>
  <c r="T2599" i="1" s="1"/>
  <c r="S7876" i="1"/>
  <c r="T7876" i="1" s="1"/>
  <c r="S5641" i="1"/>
  <c r="T5641" i="1" s="1"/>
  <c r="S1390" i="1"/>
  <c r="T1390" i="1" s="1"/>
  <c r="S3855" i="1"/>
  <c r="T3855" i="1" s="1"/>
  <c r="S9400" i="1"/>
  <c r="T9400" i="1" s="1"/>
  <c r="S718" i="1"/>
  <c r="T718" i="1" s="1"/>
  <c r="S3285" i="1"/>
  <c r="T3285" i="1" s="1"/>
  <c r="S6069" i="1"/>
  <c r="T6069" i="1" s="1"/>
  <c r="S9397" i="1"/>
  <c r="T9397" i="1" s="1"/>
  <c r="S274" i="1"/>
  <c r="S9398" i="1"/>
  <c r="T9398" i="1" s="1"/>
  <c r="S4650" i="1"/>
  <c r="T4650" i="1" s="1"/>
  <c r="S4800" i="1"/>
  <c r="T4800" i="1" s="1"/>
  <c r="S7921" i="1"/>
  <c r="T7921" i="1" s="1"/>
  <c r="S1980" i="1"/>
  <c r="T1980" i="1" s="1"/>
  <c r="S1603" i="1"/>
  <c r="T1603" i="1" s="1"/>
  <c r="S690" i="1"/>
  <c r="T690" i="1" s="1"/>
  <c r="S5151" i="1"/>
  <c r="T5151" i="1" s="1"/>
  <c r="S7890" i="1"/>
  <c r="T7890" i="1" s="1"/>
  <c r="S7862" i="1"/>
  <c r="T7862" i="1" s="1"/>
  <c r="S653" i="1"/>
  <c r="T653" i="1" s="1"/>
  <c r="S7510" i="1"/>
  <c r="T7510" i="1" s="1"/>
  <c r="S7511" i="1"/>
  <c r="S8233" i="1"/>
  <c r="T8233" i="1" s="1"/>
  <c r="S7416" i="1"/>
  <c r="T7416" i="1" s="1"/>
  <c r="S8175" i="1"/>
  <c r="T8175" i="1" s="1"/>
  <c r="S7852" i="1"/>
  <c r="T7852" i="1" s="1"/>
  <c r="S7426" i="1"/>
  <c r="T7426" i="1" s="1"/>
  <c r="S7863" i="1"/>
  <c r="T7863" i="1" s="1"/>
  <c r="S257" i="1"/>
  <c r="T257" i="1" s="1"/>
  <c r="S253" i="1"/>
  <c r="T253" i="1" s="1"/>
  <c r="S258" i="1"/>
  <c r="T258" i="1" s="1"/>
  <c r="S255" i="1"/>
  <c r="T255" i="1" s="1"/>
  <c r="S578" i="1"/>
  <c r="T578" i="1" s="1"/>
  <c r="S7414" i="1"/>
  <c r="T7414" i="1" s="1"/>
  <c r="S7670" i="1"/>
  <c r="T7670" i="1" s="1"/>
  <c r="S8316" i="1"/>
  <c r="T8316" i="1" s="1"/>
  <c r="S7638" i="1"/>
  <c r="T7638" i="1" s="1"/>
  <c r="S905" i="1"/>
  <c r="T905" i="1" s="1"/>
  <c r="S7738" i="1"/>
  <c r="T7738" i="1" s="1"/>
  <c r="S1077" i="1"/>
  <c r="S5390" i="1"/>
  <c r="T5390" i="1" s="1"/>
  <c r="S4055" i="1"/>
  <c r="T4055" i="1" s="1"/>
  <c r="S791" i="1"/>
  <c r="T791" i="1" s="1"/>
  <c r="S5103" i="1"/>
  <c r="T5103" i="1" s="1"/>
  <c r="S6613" i="1"/>
  <c r="T6613" i="1" s="1"/>
  <c r="S787" i="1"/>
  <c r="T787" i="1" s="1"/>
  <c r="S3142" i="1"/>
  <c r="T3142" i="1" s="1"/>
  <c r="S5069" i="1"/>
  <c r="T5069" i="1" s="1"/>
  <c r="S2603" i="1"/>
  <c r="T2603" i="1" s="1"/>
  <c r="S955" i="1"/>
  <c r="T955" i="1" s="1"/>
  <c r="S5548" i="1"/>
  <c r="T5548" i="1" s="1"/>
  <c r="S8376" i="1"/>
  <c r="T8376" i="1" s="1"/>
  <c r="S5903" i="1"/>
  <c r="T5903" i="1" s="1"/>
  <c r="S2200" i="1"/>
  <c r="T2200" i="1" s="1"/>
  <c r="S2691" i="1"/>
  <c r="T2691" i="1" s="1"/>
  <c r="S2199" i="1"/>
  <c r="T2199" i="1" s="1"/>
  <c r="S1028" i="1"/>
  <c r="T1028" i="1" s="1"/>
  <c r="S2511" i="1"/>
  <c r="S5910" i="1"/>
  <c r="S3885" i="1"/>
  <c r="S5300" i="1"/>
  <c r="T5300" i="1" s="1"/>
  <c r="S5302" i="1"/>
  <c r="T5302" i="1" s="1"/>
  <c r="S5990" i="1"/>
  <c r="S535" i="1"/>
  <c r="S1197" i="1"/>
  <c r="T1197" i="1" s="1"/>
  <c r="S8234" i="1"/>
  <c r="T8234" i="1" s="1"/>
  <c r="S8222" i="1"/>
  <c r="T8222" i="1" s="1"/>
  <c r="S3369" i="1"/>
  <c r="T3369" i="1" s="1"/>
  <c r="S1674" i="1"/>
  <c r="T1674" i="1" s="1"/>
  <c r="S5149" i="1"/>
  <c r="S2930" i="1"/>
  <c r="S5004" i="1"/>
  <c r="S4473" i="1"/>
  <c r="S6037" i="1"/>
  <c r="S2463" i="1"/>
  <c r="S5615" i="1"/>
  <c r="S501" i="1"/>
  <c r="T501" i="1" s="1"/>
  <c r="S4813" i="1"/>
  <c r="T4813" i="1" s="1"/>
  <c r="S3997" i="1"/>
  <c r="T3997" i="1" s="1"/>
  <c r="S8098" i="1"/>
  <c r="T8098" i="1" s="1"/>
  <c r="S1776" i="1"/>
  <c r="T1776" i="1" s="1"/>
  <c r="S8288" i="1"/>
  <c r="T8288" i="1" s="1"/>
  <c r="S7664" i="1"/>
  <c r="T7664" i="1" s="1"/>
  <c r="S7651" i="1"/>
  <c r="T7651" i="1" s="1"/>
  <c r="S1645" i="1"/>
  <c r="T1645" i="1" s="1"/>
  <c r="S8048" i="1"/>
  <c r="T8048" i="1" s="1"/>
  <c r="S4554" i="1"/>
  <c r="T4554" i="1" s="1"/>
  <c r="S8534" i="1"/>
  <c r="T8534" i="1" s="1"/>
  <c r="S663" i="1"/>
  <c r="T663" i="1" s="1"/>
  <c r="S2660" i="1"/>
  <c r="T2660" i="1" s="1"/>
  <c r="S5074" i="1"/>
  <c r="T5074" i="1" s="1"/>
  <c r="S2996" i="1"/>
  <c r="T2996" i="1" s="1"/>
  <c r="S5239" i="1"/>
  <c r="T5239" i="1" s="1"/>
  <c r="S4431" i="1"/>
  <c r="T4431" i="1" s="1"/>
  <c r="S3083" i="1"/>
  <c r="S5486" i="1"/>
  <c r="T5486" i="1" s="1"/>
  <c r="S4227" i="1"/>
  <c r="T4227" i="1" s="1"/>
  <c r="S6879" i="1"/>
  <c r="T6879" i="1" s="1"/>
  <c r="S6171" i="1"/>
  <c r="S3299" i="1"/>
  <c r="S6771" i="1"/>
  <c r="T6771" i="1" s="1"/>
  <c r="S5498" i="1"/>
  <c r="T5498" i="1" s="1"/>
  <c r="S5584" i="1"/>
  <c r="T5584" i="1" s="1"/>
  <c r="S1265" i="1"/>
  <c r="T1265" i="1" s="1"/>
  <c r="S5817" i="1"/>
  <c r="T5817" i="1" s="1"/>
  <c r="S5790" i="1"/>
  <c r="T5790" i="1" s="1"/>
  <c r="S6193" i="1"/>
  <c r="T6193" i="1" s="1"/>
  <c r="S1967" i="1"/>
  <c r="S556" i="1"/>
  <c r="T556" i="1" s="1"/>
  <c r="S5851" i="1"/>
  <c r="T5851" i="1" s="1"/>
  <c r="S5135" i="1"/>
  <c r="S4010" i="1"/>
  <c r="S2504" i="1"/>
  <c r="T2504" i="1" s="1"/>
  <c r="S6118" i="1"/>
  <c r="T6118" i="1" s="1"/>
  <c r="S1324" i="1"/>
  <c r="T1324" i="1" s="1"/>
  <c r="S773" i="1"/>
  <c r="T773" i="1" s="1"/>
  <c r="S6014" i="1"/>
  <c r="T6014" i="1" s="1"/>
  <c r="S3463" i="1"/>
  <c r="S6396" i="1"/>
  <c r="S2051" i="1"/>
  <c r="S7262" i="1"/>
  <c r="S7767" i="1"/>
  <c r="T7767" i="1" s="1"/>
  <c r="S7950" i="1"/>
  <c r="T7950" i="1" s="1"/>
  <c r="S7645" i="1"/>
  <c r="T7645" i="1" s="1"/>
  <c r="S8073" i="1"/>
  <c r="T8073" i="1" s="1"/>
  <c r="S7729" i="1"/>
  <c r="T7729" i="1" s="1"/>
  <c r="S8129" i="1"/>
  <c r="T8129" i="1" s="1"/>
  <c r="S8096" i="1"/>
  <c r="T8096" i="1" s="1"/>
  <c r="S7935" i="1"/>
  <c r="S1601" i="1"/>
  <c r="T1601" i="1" s="1"/>
  <c r="S5343" i="1"/>
  <c r="T5343" i="1" s="1"/>
  <c r="S1704" i="1"/>
  <c r="T1704" i="1" s="1"/>
  <c r="S726" i="1"/>
  <c r="T726" i="1" s="1"/>
  <c r="S6548" i="1"/>
  <c r="T6548" i="1" s="1"/>
  <c r="S7955" i="1"/>
  <c r="T7955" i="1" s="1"/>
  <c r="S8562" i="1"/>
  <c r="T8562" i="1" s="1"/>
  <c r="S989" i="1"/>
  <c r="T989" i="1" s="1"/>
  <c r="S7743" i="1"/>
  <c r="T7743" i="1" s="1"/>
  <c r="S5087" i="1"/>
  <c r="T5087" i="1" s="1"/>
  <c r="S1063" i="1"/>
  <c r="T1063" i="1" s="1"/>
  <c r="S3040" i="1"/>
  <c r="T3040" i="1" s="1"/>
  <c r="S2116" i="1"/>
  <c r="T2116" i="1" s="1"/>
  <c r="S8343" i="1"/>
  <c r="T8343" i="1" s="1"/>
  <c r="S6513" i="1"/>
  <c r="S6882" i="1"/>
  <c r="T6882" i="1" s="1"/>
  <c r="S5998" i="1"/>
  <c r="T5998" i="1" s="1"/>
  <c r="S1436" i="1"/>
  <c r="T1436" i="1" s="1"/>
  <c r="S1975" i="1"/>
  <c r="S2305" i="1"/>
  <c r="T2305" i="1" s="1"/>
  <c r="S6988" i="1"/>
  <c r="T6988" i="1" s="1"/>
  <c r="S3881" i="1"/>
  <c r="T3881" i="1" s="1"/>
  <c r="S758" i="1"/>
  <c r="T758" i="1" s="1"/>
  <c r="S7883" i="1"/>
  <c r="S6408" i="1"/>
  <c r="S6407" i="1"/>
  <c r="T6407" i="1" s="1"/>
  <c r="S4678" i="1"/>
  <c r="S1531" i="1"/>
  <c r="T1531" i="1" s="1"/>
  <c r="S5105" i="1"/>
  <c r="T5105" i="1" s="1"/>
  <c r="S4738" i="1"/>
  <c r="T4738" i="1" s="1"/>
  <c r="S9067" i="1"/>
  <c r="S5902" i="1"/>
  <c r="T5902" i="1" s="1"/>
  <c r="S9401" i="1"/>
  <c r="T9401" i="1" s="1"/>
  <c r="S1534" i="1"/>
  <c r="T1534" i="1" s="1"/>
  <c r="S3015" i="1"/>
  <c r="T3015" i="1" s="1"/>
  <c r="S5819" i="1"/>
  <c r="T5819" i="1" s="1"/>
  <c r="S3127" i="1"/>
  <c r="S4765" i="1"/>
  <c r="S7476" i="1"/>
  <c r="S1093" i="1"/>
  <c r="T1093" i="1" s="1"/>
  <c r="S5924" i="1"/>
  <c r="T5924" i="1" s="1"/>
  <c r="S3093" i="1"/>
  <c r="S5423" i="1"/>
  <c r="S5424" i="1"/>
  <c r="T5424" i="1" s="1"/>
  <c r="S3393" i="1"/>
  <c r="T3393" i="1" s="1"/>
  <c r="S1808" i="1"/>
  <c r="T1808" i="1" s="1"/>
  <c r="S2137" i="1"/>
  <c r="T2137" i="1" s="1"/>
  <c r="S4437" i="1"/>
  <c r="S2167" i="1"/>
  <c r="S2412" i="1"/>
  <c r="S4409" i="1"/>
  <c r="S4408" i="1"/>
  <c r="T4408" i="1" s="1"/>
  <c r="S4484" i="1"/>
  <c r="T4484" i="1" s="1"/>
  <c r="S1813" i="1"/>
  <c r="S3582" i="1"/>
  <c r="S7737" i="1"/>
  <c r="T7737" i="1" s="1"/>
  <c r="S7629" i="1"/>
  <c r="T7629" i="1" s="1"/>
  <c r="S1518" i="1"/>
  <c r="T1518" i="1" s="1"/>
  <c r="S3323" i="1"/>
  <c r="T3323" i="1" s="1"/>
  <c r="S3322" i="1"/>
  <c r="T3322" i="1" s="1"/>
  <c r="S4637" i="1"/>
  <c r="T4637" i="1" s="1"/>
  <c r="S3138" i="1"/>
  <c r="T3138" i="1" s="1"/>
  <c r="S8610" i="1"/>
  <c r="T8610" i="1" s="1"/>
  <c r="S8424" i="1"/>
  <c r="T8424" i="1" s="1"/>
  <c r="S2275" i="1"/>
  <c r="T2275" i="1" s="1"/>
  <c r="S5383" i="1"/>
  <c r="T5383" i="1" s="1"/>
  <c r="S4040" i="1"/>
  <c r="T4040" i="1" s="1"/>
  <c r="S3860" i="1"/>
  <c r="T3860" i="1" s="1"/>
  <c r="S3904" i="1"/>
  <c r="T3904" i="1" s="1"/>
  <c r="S2735" i="1"/>
  <c r="T2735" i="1" s="1"/>
  <c r="S3190" i="1"/>
  <c r="T3190" i="1" s="1"/>
  <c r="S1767" i="1"/>
  <c r="S3886" i="1"/>
  <c r="S2621" i="1"/>
  <c r="S6391" i="1"/>
  <c r="S9068" i="1"/>
  <c r="T9068" i="1" s="1"/>
  <c r="S6027" i="1"/>
  <c r="T6027" i="1" s="1"/>
  <c r="S6032" i="1"/>
  <c r="S1033" i="1"/>
  <c r="S5908" i="1"/>
  <c r="T5908" i="1" s="1"/>
  <c r="S5564" i="1"/>
  <c r="T5564" i="1" s="1"/>
  <c r="S7182" i="1"/>
  <c r="T7182" i="1" s="1"/>
  <c r="S4333" i="1"/>
  <c r="T4333" i="1" s="1"/>
  <c r="S7046" i="1"/>
  <c r="S9415" i="1"/>
  <c r="S5350" i="1"/>
  <c r="S6487" i="1"/>
  <c r="S6486" i="1"/>
  <c r="T6486" i="1" s="1"/>
  <c r="S6020" i="1"/>
  <c r="T6020" i="1" s="1"/>
  <c r="S3214" i="1"/>
  <c r="S1764" i="1"/>
  <c r="S2390" i="1"/>
  <c r="T2390" i="1" s="1"/>
  <c r="S8885" i="1"/>
  <c r="T8885" i="1" s="1"/>
  <c r="S6867" i="1"/>
  <c r="T6867" i="1" s="1"/>
  <c r="S7161" i="1"/>
  <c r="T7161" i="1" s="1"/>
  <c r="S4455" i="1"/>
  <c r="S1683" i="1"/>
  <c r="S5241" i="1"/>
  <c r="T5241" i="1" s="1"/>
  <c r="S1911" i="1"/>
  <c r="S4321" i="1"/>
  <c r="T4321" i="1" s="1"/>
  <c r="S5748" i="1"/>
  <c r="T5748" i="1" s="1"/>
  <c r="S1682" i="1"/>
  <c r="S6406" i="1"/>
  <c r="T6406" i="1" s="1"/>
  <c r="S8382" i="1"/>
  <c r="T8382" i="1" s="1"/>
  <c r="S2328" i="1"/>
  <c r="T2328" i="1" s="1"/>
  <c r="S5776" i="1"/>
  <c r="T5776" i="1" s="1"/>
  <c r="S5034" i="1"/>
  <c r="T5034" i="1" s="1"/>
  <c r="S3701" i="1"/>
  <c r="T3701" i="1" s="1"/>
  <c r="S3759" i="1"/>
  <c r="S4874" i="1"/>
  <c r="T4874" i="1" s="1"/>
  <c r="S4138" i="1"/>
  <c r="S4381" i="1"/>
  <c r="T4381" i="1" s="1"/>
  <c r="S5171" i="1"/>
  <c r="S3132" i="1"/>
  <c r="T3132" i="1" s="1"/>
  <c r="S5375" i="1"/>
  <c r="S6185" i="1"/>
  <c r="T6185" i="1" s="1"/>
  <c r="S553" i="1"/>
  <c r="T553" i="1" s="1"/>
  <c r="S664" i="1"/>
  <c r="T664" i="1" s="1"/>
  <c r="S6033" i="1"/>
  <c r="T6033" i="1" s="1"/>
  <c r="S1477" i="1"/>
  <c r="T1477" i="1" s="1"/>
  <c r="S4896" i="1"/>
  <c r="S8311" i="1"/>
  <c r="T8311" i="1" s="1"/>
  <c r="S779" i="1"/>
  <c r="T779" i="1" s="1"/>
  <c r="S815" i="1"/>
  <c r="T815" i="1" s="1"/>
  <c r="S4566" i="1"/>
  <c r="T4566" i="1" s="1"/>
  <c r="S1662" i="1"/>
  <c r="T1662" i="1" s="1"/>
  <c r="S8094" i="1"/>
  <c r="T8094" i="1" s="1"/>
  <c r="S8111" i="1"/>
  <c r="T8111" i="1" s="1"/>
  <c r="S7913" i="1"/>
  <c r="T7913" i="1" s="1"/>
  <c r="S7611" i="1"/>
  <c r="T7611" i="1" s="1"/>
  <c r="S7974" i="1"/>
  <c r="T7974" i="1" s="1"/>
  <c r="S5736" i="1"/>
  <c r="T5736" i="1" s="1"/>
  <c r="S9369" i="1"/>
  <c r="T9369" i="1" s="1"/>
  <c r="S1891" i="1"/>
  <c r="S6823" i="1"/>
  <c r="S6708" i="1"/>
  <c r="S1829" i="1"/>
  <c r="T1829" i="1" s="1"/>
  <c r="S5820" i="1"/>
  <c r="S1398" i="1"/>
  <c r="T1398" i="1" s="1"/>
  <c r="S865" i="1"/>
  <c r="T865" i="1" s="1"/>
  <c r="S2730" i="1"/>
  <c r="T2730" i="1" s="1"/>
  <c r="S5141" i="1"/>
  <c r="T5141" i="1" s="1"/>
  <c r="S7940" i="1"/>
  <c r="T7940" i="1" s="1"/>
  <c r="S7689" i="1"/>
  <c r="T7689" i="1" s="1"/>
  <c r="S7956" i="1"/>
  <c r="T7956" i="1" s="1"/>
  <c r="S6546" i="1"/>
  <c r="T6546" i="1" s="1"/>
  <c r="S8538" i="1"/>
  <c r="T8538" i="1" s="1"/>
  <c r="S8173" i="1"/>
  <c r="T8173" i="1" s="1"/>
  <c r="S883" i="1"/>
  <c r="T883" i="1" s="1"/>
  <c r="S3647" i="1"/>
  <c r="T3647" i="1" s="1"/>
  <c r="S3648" i="1"/>
  <c r="T3648" i="1" s="1"/>
  <c r="S4546" i="1"/>
  <c r="T4546" i="1" s="1"/>
  <c r="S659" i="1"/>
  <c r="T659" i="1" s="1"/>
  <c r="S8215" i="1"/>
  <c r="T8215" i="1" s="1"/>
  <c r="S5128" i="1"/>
  <c r="T5128" i="1" s="1"/>
  <c r="S3342" i="1"/>
  <c r="T3342" i="1" s="1"/>
  <c r="S1703" i="1"/>
  <c r="T1703" i="1" s="1"/>
  <c r="S3199" i="1"/>
  <c r="T3199" i="1" s="1"/>
  <c r="S7906" i="1"/>
  <c r="T7906" i="1" s="1"/>
  <c r="S3353" i="1"/>
  <c r="T3353" i="1" s="1"/>
  <c r="S3416" i="1"/>
  <c r="T3416" i="1" s="1"/>
  <c r="S2736" i="1"/>
  <c r="S1831" i="1"/>
  <c r="S6168" i="1"/>
  <c r="T6168" i="1" s="1"/>
  <c r="S6608" i="1"/>
  <c r="T6608" i="1" s="1"/>
  <c r="S4325" i="1"/>
  <c r="T4325" i="1" s="1"/>
  <c r="S3095" i="1"/>
  <c r="T3095" i="1" s="1"/>
  <c r="S6091" i="1"/>
  <c r="T6091" i="1" s="1"/>
  <c r="S4251" i="1"/>
  <c r="T4251" i="1" s="1"/>
  <c r="S4327" i="1"/>
  <c r="S4319" i="1"/>
  <c r="T4319" i="1" s="1"/>
  <c r="S5391" i="1"/>
  <c r="T5391" i="1" s="1"/>
  <c r="S3686" i="1"/>
  <c r="T3686" i="1" s="1"/>
  <c r="S2058" i="1"/>
  <c r="S3673" i="1"/>
  <c r="T3673" i="1" s="1"/>
  <c r="S3820" i="1"/>
  <c r="T3820" i="1" s="1"/>
  <c r="S2929" i="1"/>
  <c r="T2929" i="1" s="1"/>
  <c r="S8359" i="1"/>
  <c r="T8359" i="1" s="1"/>
  <c r="S1924" i="1"/>
  <c r="T1924" i="1" s="1"/>
  <c r="S1913" i="1"/>
  <c r="T1913" i="1" s="1"/>
  <c r="S5571" i="1"/>
  <c r="S2827" i="1"/>
  <c r="S8229" i="1"/>
  <c r="S5928" i="1"/>
  <c r="S2945" i="1"/>
  <c r="S5353" i="1"/>
  <c r="S6704" i="1"/>
  <c r="T6704" i="1" s="1"/>
  <c r="S2832" i="1"/>
  <c r="T2832" i="1" s="1"/>
  <c r="S7058" i="1"/>
  <c r="T7058" i="1" s="1"/>
  <c r="S6159" i="1"/>
  <c r="T6159" i="1" s="1"/>
  <c r="S3583" i="1"/>
  <c r="T3583" i="1" s="1"/>
  <c r="S1267" i="1"/>
  <c r="T1267" i="1" s="1"/>
  <c r="S7082" i="1"/>
  <c r="T7082" i="1" s="1"/>
  <c r="S7713" i="1"/>
  <c r="T7713" i="1" s="1"/>
  <c r="S7970" i="1"/>
  <c r="T7970" i="1" s="1"/>
  <c r="S2099" i="1"/>
  <c r="T2099" i="1" s="1"/>
  <c r="S3960" i="1"/>
  <c r="T3960" i="1" s="1"/>
  <c r="S3743" i="1"/>
  <c r="S1658" i="1"/>
  <c r="S3305" i="1"/>
  <c r="T3305" i="1" s="1"/>
  <c r="S5354" i="1"/>
  <c r="T5354" i="1" s="1"/>
  <c r="S4820" i="1"/>
  <c r="T4820" i="1" s="1"/>
  <c r="S7425" i="1"/>
  <c r="T7425" i="1" s="1"/>
  <c r="S6395" i="1"/>
  <c r="T6395" i="1" s="1"/>
  <c r="S6212" i="1"/>
  <c r="T6212" i="1" s="1"/>
  <c r="S2310" i="1"/>
  <c r="S3208" i="1"/>
  <c r="S7008" i="1"/>
  <c r="T7008" i="1" s="1"/>
  <c r="S5788" i="1"/>
  <c r="T5788" i="1" s="1"/>
  <c r="S8423" i="1"/>
  <c r="S2741" i="1"/>
  <c r="S6757" i="1"/>
  <c r="T6757" i="1" s="1"/>
  <c r="S4188" i="1"/>
  <c r="T4188" i="1" s="1"/>
  <c r="S4006" i="1"/>
  <c r="T4006" i="1" s="1"/>
  <c r="S5695" i="1"/>
  <c r="T5695" i="1" s="1"/>
  <c r="S3228" i="1"/>
  <c r="T3228" i="1" s="1"/>
  <c r="S3088" i="1"/>
  <c r="T3088" i="1" s="1"/>
  <c r="S266" i="1"/>
  <c r="S5183" i="1"/>
  <c r="S311" i="1"/>
  <c r="T311" i="1" s="1"/>
  <c r="S4185" i="1"/>
  <c r="T4185" i="1" s="1"/>
  <c r="S2893" i="1"/>
  <c r="S8456" i="1"/>
  <c r="S8473" i="1"/>
  <c r="T8473" i="1" s="1"/>
  <c r="S3124" i="1"/>
  <c r="T3124" i="1" s="1"/>
  <c r="S5644" i="1"/>
  <c r="T5644" i="1" s="1"/>
  <c r="S5376" i="1"/>
  <c r="T5376" i="1" s="1"/>
  <c r="S3326" i="1"/>
  <c r="T3326" i="1" s="1"/>
  <c r="S2882" i="1"/>
  <c r="T2882" i="1" s="1"/>
  <c r="S8418" i="1"/>
  <c r="T8418" i="1" s="1"/>
  <c r="S3641" i="1"/>
  <c r="T3641" i="1" s="1"/>
  <c r="S4137" i="1"/>
  <c r="T4137" i="1" s="1"/>
  <c r="S1281" i="1"/>
  <c r="T1281" i="1" s="1"/>
  <c r="S8540" i="1"/>
  <c r="T8540" i="1" s="1"/>
  <c r="S3327" i="1"/>
  <c r="S2007" i="1"/>
  <c r="T2007" i="1" s="1"/>
  <c r="S1027" i="1"/>
  <c r="T1027" i="1" s="1"/>
  <c r="S4978" i="1"/>
  <c r="T4978" i="1" s="1"/>
  <c r="S3680" i="1"/>
  <c r="T3680" i="1" s="1"/>
  <c r="S2916" i="1"/>
  <c r="T2916" i="1" s="1"/>
  <c r="S818" i="1"/>
  <c r="T818" i="1" s="1"/>
  <c r="S8549" i="1"/>
  <c r="T8549" i="1" s="1"/>
  <c r="S8077" i="1"/>
  <c r="T8077" i="1" s="1"/>
  <c r="S8065" i="1"/>
  <c r="T8065" i="1" s="1"/>
  <c r="S4112" i="1"/>
  <c r="T4112" i="1" s="1"/>
  <c r="S3340" i="1"/>
  <c r="T3340" i="1" s="1"/>
  <c r="S8336" i="1"/>
  <c r="T8336" i="1" s="1"/>
  <c r="S450" i="1"/>
  <c r="T450" i="1" s="1"/>
  <c r="S3566" i="1"/>
  <c r="T3566" i="1" s="1"/>
  <c r="S2605" i="1"/>
  <c r="T2605" i="1" s="1"/>
  <c r="S2552" i="1"/>
  <c r="T2552" i="1" s="1"/>
  <c r="S4213" i="1"/>
  <c r="T4213" i="1" s="1"/>
  <c r="S7908" i="1"/>
  <c r="T7908" i="1" s="1"/>
  <c r="S8161" i="1"/>
  <c r="T8161" i="1" s="1"/>
  <c r="S1663" i="1"/>
  <c r="T1663" i="1" s="1"/>
  <c r="S7636" i="1"/>
  <c r="T7636" i="1" s="1"/>
  <c r="S8068" i="1"/>
  <c r="T8068" i="1" s="1"/>
  <c r="T7822" i="1"/>
  <c r="T7855" i="1"/>
  <c r="T9376" i="1"/>
  <c r="T7641" i="1"/>
  <c r="T8067" i="1"/>
  <c r="T8136" i="1"/>
  <c r="T9367" i="1"/>
  <c r="T7721" i="1"/>
  <c r="T9374" i="1"/>
  <c r="T7795" i="1"/>
  <c r="T7654" i="1"/>
  <c r="T8062" i="1"/>
  <c r="T8135" i="1"/>
  <c r="T7786" i="1"/>
  <c r="T7752" i="1"/>
  <c r="T9366" i="1"/>
  <c r="T7727" i="1"/>
  <c r="T7779" i="1"/>
  <c r="T8054" i="1"/>
  <c r="T8091" i="1"/>
  <c r="T1020" i="1"/>
  <c r="T8080" i="1"/>
  <c r="T7630" i="1"/>
  <c r="T843" i="1"/>
  <c r="T7683" i="1"/>
  <c r="T7681" i="1"/>
  <c r="T7679" i="1"/>
  <c r="T7642" i="1"/>
  <c r="T7691" i="1"/>
  <c r="T7680" i="1"/>
  <c r="T8565" i="1"/>
  <c r="T7837" i="1"/>
  <c r="T7846" i="1"/>
  <c r="T7809" i="1"/>
  <c r="T8076" i="1"/>
  <c r="T7449" i="1"/>
  <c r="T8075" i="1"/>
  <c r="T8170" i="1"/>
  <c r="T8293" i="1"/>
  <c r="T7800" i="1"/>
  <c r="T7814" i="1"/>
  <c r="T8044" i="1"/>
  <c r="T4245" i="1"/>
  <c r="T7834" i="1"/>
  <c r="T7853" i="1"/>
  <c r="T7841" i="1"/>
  <c r="T8150" i="1"/>
  <c r="T7844" i="1"/>
  <c r="T3147" i="1"/>
  <c r="T8061" i="1"/>
  <c r="T8095" i="1"/>
  <c r="T8124" i="1"/>
  <c r="T8598" i="1"/>
  <c r="T7948" i="1"/>
  <c r="T7409" i="1"/>
  <c r="T974" i="1"/>
  <c r="T8055" i="1"/>
  <c r="T8289" i="1"/>
  <c r="T7584" i="1"/>
  <c r="T7649" i="1"/>
  <c r="T7939" i="1"/>
  <c r="T7960" i="1"/>
  <c r="T7965" i="1"/>
  <c r="T7941" i="1"/>
  <c r="T5646" i="1"/>
  <c r="T3467" i="1"/>
  <c r="T7731" i="1"/>
  <c r="T7734" i="1"/>
  <c r="T7735" i="1"/>
  <c r="T7718" i="1"/>
  <c r="T7723" i="1"/>
  <c r="T7732" i="1"/>
  <c r="T7753" i="1"/>
  <c r="T8217" i="1"/>
  <c r="T7583" i="1"/>
  <c r="T8172" i="1"/>
  <c r="T8134" i="1"/>
  <c r="T8133" i="1"/>
  <c r="T8053" i="1"/>
  <c r="T7957" i="1"/>
  <c r="T8074" i="1"/>
  <c r="T8085" i="1"/>
  <c r="T8050" i="1"/>
  <c r="T8058" i="1"/>
  <c r="T8160" i="1"/>
  <c r="T8119" i="1"/>
  <c r="T8121" i="1"/>
  <c r="T8116" i="1"/>
  <c r="T8081" i="1"/>
  <c r="T8146" i="1"/>
  <c r="T8079" i="1"/>
  <c r="T8143" i="1"/>
  <c r="T8093" i="1"/>
  <c r="T7969" i="1"/>
  <c r="T8072" i="1"/>
  <c r="T7608" i="1"/>
  <c r="T7592" i="1"/>
  <c r="T7676" i="1"/>
  <c r="T7653" i="1"/>
  <c r="T7586" i="1"/>
  <c r="T7648" i="1"/>
  <c r="T7661" i="1"/>
  <c r="T7585" i="1"/>
  <c r="T7699" i="1"/>
  <c r="T7643" i="1"/>
  <c r="T7632" i="1"/>
  <c r="T7657" i="1"/>
  <c r="T7690" i="1"/>
  <c r="T7595" i="1"/>
  <c r="T7588" i="1"/>
  <c r="T7621" i="1"/>
  <c r="T7631" i="1"/>
  <c r="T3954" i="1"/>
  <c r="T7696" i="1"/>
  <c r="T8089" i="1"/>
  <c r="T1294" i="1"/>
  <c r="T7856" i="1"/>
  <c r="T9370" i="1"/>
  <c r="T7836" i="1"/>
  <c r="T7828" i="1"/>
  <c r="T7827" i="1"/>
  <c r="T7831" i="1"/>
  <c r="T7620" i="1"/>
  <c r="T1510" i="1"/>
  <c r="T8297" i="1"/>
  <c r="T8476" i="1"/>
  <c r="T7551" i="1"/>
  <c r="T4705" i="1"/>
  <c r="T7990" i="1"/>
  <c r="T8114" i="1"/>
  <c r="T7999" i="1"/>
  <c r="T7919" i="1"/>
  <c r="T7920" i="1"/>
  <c r="T7967" i="1"/>
  <c r="T8004" i="1"/>
  <c r="T8291" i="1"/>
  <c r="T8290" i="1"/>
  <c r="T8157" i="1"/>
  <c r="T7410" i="1"/>
  <c r="T5480" i="1"/>
  <c r="T7959" i="1"/>
  <c r="T8287" i="1"/>
  <c r="T4916" i="1"/>
  <c r="T7889" i="1"/>
  <c r="T9379" i="1"/>
  <c r="T7780" i="1"/>
  <c r="T7720" i="1"/>
  <c r="T7783" i="1"/>
  <c r="T7730" i="1"/>
  <c r="T7762" i="1"/>
  <c r="T3466" i="1"/>
  <c r="T7953" i="1"/>
  <c r="T605" i="1"/>
  <c r="T7408" i="1"/>
  <c r="T7736" i="1"/>
  <c r="T7784" i="1"/>
  <c r="T8130" i="1"/>
  <c r="T1110" i="1"/>
  <c r="T7975" i="1"/>
  <c r="T8107" i="1"/>
  <c r="T8097" i="1"/>
  <c r="T276" i="1"/>
  <c r="T7951" i="1"/>
  <c r="T7971" i="1"/>
  <c r="T8108" i="1"/>
  <c r="T8100" i="1"/>
  <c r="T2831" i="1"/>
  <c r="T8109" i="1"/>
  <c r="T4665" i="1"/>
  <c r="T2004" i="1"/>
  <c r="T1154" i="1"/>
  <c r="T226" i="1"/>
  <c r="T1774" i="1"/>
  <c r="T1963" i="1"/>
  <c r="T231" i="1"/>
  <c r="T8045" i="1"/>
  <c r="T4611" i="1"/>
  <c r="T8212" i="1"/>
  <c r="T7961" i="1"/>
  <c r="T7949" i="1"/>
  <c r="T239" i="1"/>
  <c r="T8299" i="1"/>
  <c r="T7597" i="1"/>
  <c r="T7617" i="1"/>
  <c r="T7639" i="1"/>
  <c r="T8321" i="1"/>
  <c r="T7619" i="1"/>
  <c r="T8139" i="1"/>
  <c r="T7633" i="1"/>
  <c r="T8060" i="1"/>
  <c r="T7770" i="1"/>
  <c r="T7778" i="1"/>
  <c r="T4649" i="1"/>
  <c r="T6547" i="1"/>
  <c r="T7797" i="1"/>
  <c r="T7810" i="1"/>
  <c r="T7847" i="1"/>
  <c r="T2812" i="1"/>
  <c r="T7802" i="1"/>
  <c r="T7851" i="1"/>
  <c r="T8165" i="1"/>
  <c r="T7591" i="1"/>
  <c r="T7694" i="1"/>
  <c r="T3914" i="1"/>
  <c r="T4962" i="1"/>
  <c r="T1753" i="1"/>
  <c r="T996" i="1"/>
  <c r="T7697" i="1"/>
  <c r="T1467" i="1"/>
  <c r="T8536" i="1"/>
  <c r="T3922" i="1"/>
  <c r="T8142" i="1"/>
  <c r="T8626" i="1"/>
  <c r="T8542" i="1"/>
  <c r="T7709" i="1"/>
  <c r="T7769" i="1"/>
  <c r="T7963" i="1"/>
  <c r="T2348" i="1"/>
  <c r="T2349" i="1"/>
  <c r="T7958" i="1"/>
  <c r="T7931" i="1"/>
  <c r="T7785" i="1"/>
  <c r="T5602" i="1"/>
  <c r="T8019" i="1"/>
  <c r="T1506" i="1"/>
  <c r="T4929" i="1"/>
  <c r="T8059" i="1"/>
  <c r="T2433" i="1"/>
  <c r="T3645" i="1"/>
  <c r="T8063" i="1"/>
  <c r="T1552" i="1"/>
  <c r="T8305" i="1"/>
  <c r="T7644" i="1"/>
  <c r="T7911" i="1"/>
  <c r="T7861" i="1"/>
  <c r="T8216" i="1"/>
  <c r="T8613" i="1"/>
  <c r="T7813" i="1"/>
  <c r="T7819" i="1"/>
  <c r="T7859" i="1"/>
  <c r="T7914" i="1"/>
  <c r="T7659" i="1"/>
  <c r="T7964" i="1"/>
  <c r="T7972" i="1"/>
  <c r="T9390" i="1"/>
  <c r="T7917" i="1"/>
  <c r="T9381" i="1"/>
  <c r="T455" i="1"/>
  <c r="T1884" i="1"/>
  <c r="T7915" i="1"/>
  <c r="T8002" i="1"/>
  <c r="T4539" i="1"/>
  <c r="T7761" i="1"/>
  <c r="T7773" i="1"/>
  <c r="T7774" i="1"/>
  <c r="T7755" i="1"/>
  <c r="T4110" i="1"/>
  <c r="T8537" i="1"/>
  <c r="T1386" i="1"/>
  <c r="T7486" i="1"/>
  <c r="T7765" i="1"/>
  <c r="T4230" i="1"/>
  <c r="T8523" i="1"/>
  <c r="T1089" i="1"/>
  <c r="T1462" i="1"/>
  <c r="T7424" i="1"/>
  <c r="T7418" i="1"/>
  <c r="T7421" i="1"/>
  <c r="T8071" i="1"/>
  <c r="T279" i="1"/>
  <c r="T8140" i="1"/>
  <c r="T6105" i="1"/>
  <c r="T7978" i="1"/>
  <c r="T8519" i="1"/>
  <c r="T3564" i="1"/>
  <c r="T1030" i="1"/>
  <c r="T7717" i="1"/>
  <c r="T8310" i="1"/>
  <c r="T8307" i="1"/>
  <c r="T7593" i="1"/>
  <c r="T7634" i="1"/>
  <c r="T8319" i="1"/>
  <c r="T7577" i="1"/>
  <c r="T4758" i="1"/>
  <c r="T1445" i="1"/>
  <c r="T7695" i="1"/>
  <c r="T7668" i="1"/>
  <c r="T3935" i="1"/>
  <c r="T7922" i="1"/>
  <c r="T1210" i="1"/>
  <c r="T7487" i="1"/>
  <c r="T7768" i="1"/>
  <c r="T7935" i="1"/>
  <c r="T7839" i="1"/>
  <c r="T7688" i="1"/>
  <c r="T3041" i="1"/>
  <c r="T7675" i="1"/>
  <c r="T7977" i="1"/>
  <c r="T7698" i="1"/>
  <c r="T252" i="1"/>
  <c r="T8163" i="1"/>
  <c r="T7867" i="1"/>
  <c r="T7986" i="1"/>
  <c r="T1664" i="1"/>
  <c r="T7984" i="1"/>
  <c r="T7904" i="1"/>
  <c r="T2444" i="1"/>
  <c r="T7744" i="1"/>
  <c r="T7776" i="1"/>
  <c r="T7987" i="1"/>
  <c r="T1505" i="1"/>
  <c r="T8064" i="1"/>
  <c r="T7663" i="1"/>
  <c r="T7722" i="1"/>
  <c r="T8339" i="1"/>
  <c r="T8043" i="1"/>
  <c r="T3180" i="1"/>
  <c r="T8301" i="1"/>
  <c r="T8303" i="1"/>
  <c r="T9385" i="1"/>
  <c r="T7647" i="1"/>
  <c r="T6121" i="1"/>
  <c r="T4598" i="1"/>
  <c r="T8300" i="1"/>
  <c r="T2345" i="1"/>
  <c r="T7938" i="1"/>
  <c r="T7976" i="1"/>
  <c r="T908" i="1"/>
  <c r="T1843" i="1"/>
  <c r="T7995" i="1"/>
  <c r="T8104" i="1"/>
  <c r="T2386" i="1"/>
  <c r="T7422" i="1"/>
  <c r="T6112" i="1"/>
  <c r="T1040" i="1"/>
  <c r="T6106" i="1"/>
  <c r="T7771" i="1"/>
  <c r="T1800" i="1"/>
  <c r="T7888" i="1"/>
  <c r="T8318" i="1"/>
  <c r="T967" i="1"/>
  <c r="T7637" i="1"/>
  <c r="T8628" i="1"/>
  <c r="T8211" i="1"/>
  <c r="T5304" i="1"/>
  <c r="T1300" i="1"/>
  <c r="T1931" i="1"/>
  <c r="T8554" i="1"/>
  <c r="T8126" i="1"/>
  <c r="T7912" i="1"/>
  <c r="T3308" i="1"/>
  <c r="T8010" i="1"/>
  <c r="T1007" i="1"/>
  <c r="T8334" i="1"/>
  <c r="T8144" i="1"/>
  <c r="T7936" i="1"/>
  <c r="T7928" i="1"/>
  <c r="T7927" i="1"/>
  <c r="T582" i="1"/>
  <c r="T1881" i="1"/>
  <c r="T2568" i="1"/>
  <c r="T8120" i="1"/>
  <c r="T8127" i="1"/>
  <c r="T8167" i="1"/>
  <c r="T8553" i="1"/>
  <c r="T8018" i="1"/>
  <c r="T7431" i="1"/>
  <c r="T462" i="1"/>
  <c r="T8014" i="1"/>
  <c r="T3163" i="1"/>
  <c r="T1343" i="1"/>
  <c r="T8524" i="1"/>
  <c r="T1583" i="1"/>
  <c r="T7812" i="1"/>
  <c r="T5674" i="1"/>
  <c r="T1768" i="1"/>
  <c r="T7898" i="1"/>
  <c r="T8551" i="1"/>
  <c r="T8623" i="1"/>
  <c r="T3621" i="1"/>
  <c r="T8308" i="1"/>
  <c r="T8304" i="1"/>
  <c r="T7646" i="1"/>
  <c r="T8008" i="1"/>
  <c r="T7511" i="1"/>
  <c r="T834" i="1"/>
  <c r="T2074" i="1"/>
  <c r="T5447" i="1"/>
  <c r="T8615" i="1"/>
  <c r="T7882" i="1"/>
  <c r="T8128" i="1"/>
  <c r="T7994" i="1"/>
  <c r="T1166" i="1"/>
  <c r="T1983" i="1"/>
  <c r="T5364" i="1"/>
  <c r="T5384" i="1"/>
  <c r="T1812" i="1"/>
  <c r="T3224" i="1"/>
  <c r="T7412" i="1"/>
  <c r="T1988" i="1"/>
  <c r="T7857" i="1"/>
  <c r="T7849" i="1"/>
  <c r="T7704" i="1"/>
  <c r="T8601" i="1"/>
  <c r="T1097" i="1"/>
  <c r="T2269" i="1"/>
  <c r="T841" i="1"/>
  <c r="T7700" i="1"/>
  <c r="T5106" i="1"/>
  <c r="T7672" i="1"/>
  <c r="T771" i="1"/>
  <c r="T7715" i="1"/>
  <c r="T1277" i="1"/>
  <c r="T2118" i="1"/>
  <c r="T8317" i="1"/>
  <c r="T7628" i="1"/>
  <c r="T8314" i="1"/>
  <c r="T3622" i="1"/>
  <c r="T3903" i="1"/>
  <c r="T800" i="1"/>
  <c r="T3722" i="1"/>
  <c r="T8030" i="1"/>
  <c r="T7881" i="1"/>
  <c r="T5518" i="1"/>
  <c r="T8516" i="1"/>
  <c r="T2296" i="1"/>
  <c r="T8548" i="1"/>
  <c r="T8325" i="1"/>
  <c r="T7909" i="1"/>
  <c r="T1077" i="1"/>
  <c r="T7745" i="1"/>
  <c r="T4160" i="1"/>
  <c r="T8550" i="1"/>
  <c r="T6199" i="1"/>
  <c r="T7988" i="1"/>
  <c r="T8029" i="1"/>
  <c r="T634" i="1"/>
  <c r="T2571" i="1"/>
  <c r="T8643" i="1"/>
  <c r="T7873" i="1"/>
  <c r="T8155" i="1"/>
  <c r="T2614" i="1"/>
  <c r="T7406" i="1"/>
  <c r="T7880" i="1"/>
  <c r="T3565" i="1"/>
  <c r="T830" i="1"/>
  <c r="T1360" i="1"/>
  <c r="T7667" i="1"/>
  <c r="T7747" i="1"/>
  <c r="T4522" i="1"/>
  <c r="T4503" i="1"/>
  <c r="T8040" i="1"/>
  <c r="T909" i="1"/>
  <c r="T7886" i="1"/>
  <c r="T7991" i="1"/>
  <c r="T628" i="1"/>
  <c r="T8214" i="1"/>
  <c r="T8607" i="1"/>
  <c r="T3258" i="1"/>
  <c r="T19" i="1"/>
  <c r="T7992" i="1"/>
  <c r="T5193" i="1"/>
  <c r="T6177" i="1"/>
  <c r="T1628" i="1"/>
  <c r="T4988" i="1"/>
  <c r="T2216" i="1"/>
  <c r="T3675" i="1"/>
  <c r="T5930" i="1"/>
  <c r="T4329" i="1"/>
  <c r="T3067" i="1"/>
  <c r="T7934" i="1"/>
  <c r="T825" i="1"/>
  <c r="T7728" i="1"/>
  <c r="T858" i="1"/>
  <c r="T5708" i="1"/>
  <c r="T8577" i="1"/>
  <c r="T7807" i="1"/>
  <c r="T8625" i="1"/>
  <c r="T1724" i="1"/>
  <c r="T1836" i="1"/>
  <c r="T6370" i="1"/>
  <c r="T1676" i="1"/>
  <c r="T1598" i="1"/>
  <c r="T1092" i="1"/>
  <c r="T7980" i="1"/>
  <c r="T5673" i="1"/>
  <c r="T7966" i="1"/>
  <c r="T3803" i="1"/>
  <c r="T4215" i="1"/>
  <c r="T1955" i="1"/>
  <c r="T453" i="1"/>
  <c r="T1728" i="1"/>
  <c r="T3725" i="1"/>
  <c r="T7627" i="1"/>
  <c r="T1128" i="1"/>
  <c r="T2611" i="1"/>
  <c r="T1860" i="1"/>
  <c r="T7748" i="1"/>
  <c r="T6165" i="1"/>
  <c r="T8529" i="1"/>
  <c r="T8514" i="1"/>
  <c r="T2797" i="1"/>
  <c r="T7788" i="1"/>
  <c r="T7789" i="1"/>
  <c r="T1877" i="1"/>
  <c r="T2252" i="1"/>
  <c r="T1684" i="1"/>
  <c r="T997" i="1"/>
  <c r="T8614" i="1"/>
  <c r="T3223" i="1"/>
  <c r="T5607" i="1"/>
  <c r="T3517" i="1"/>
  <c r="T3179" i="1"/>
  <c r="T3567" i="1"/>
  <c r="T9361" i="1"/>
  <c r="T6515" i="1"/>
  <c r="T2098" i="1"/>
  <c r="T2136" i="1"/>
  <c r="T1587" i="1"/>
  <c r="T1144" i="1"/>
  <c r="T3476" i="1"/>
  <c r="T1870" i="1"/>
  <c r="T3518" i="1"/>
  <c r="T3178" i="1"/>
  <c r="T2854" i="1"/>
  <c r="T4853" i="1"/>
  <c r="T4904" i="1"/>
  <c r="T1635" i="1"/>
  <c r="T7791" i="1"/>
  <c r="T277" i="1"/>
  <c r="T8315" i="1"/>
  <c r="T7665" i="1"/>
  <c r="T1407" i="1"/>
  <c r="T7624" i="1"/>
  <c r="T1898" i="1"/>
  <c r="T1915" i="1"/>
  <c r="T7616" i="1"/>
  <c r="T8320" i="1"/>
  <c r="T8322" i="1"/>
  <c r="T4324" i="1"/>
  <c r="T4870" i="1"/>
  <c r="T8513" i="1"/>
  <c r="T7750" i="1"/>
  <c r="T2402" i="1"/>
  <c r="T7790" i="1"/>
  <c r="T2680" i="1"/>
  <c r="T4174" i="1"/>
  <c r="T7805" i="1"/>
  <c r="T7817" i="1"/>
  <c r="T7930" i="1"/>
  <c r="T8355" i="1"/>
  <c r="T2297" i="1"/>
  <c r="T583" i="1"/>
  <c r="T3452" i="1"/>
  <c r="T2801" i="1"/>
  <c r="T8495" i="1"/>
  <c r="T5468" i="1"/>
  <c r="T7787" i="1"/>
  <c r="T1878" i="1"/>
  <c r="T8525" i="1"/>
  <c r="T4777" i="1"/>
  <c r="T1757" i="1"/>
  <c r="T2301" i="1"/>
  <c r="T1392" i="1"/>
  <c r="T2089" i="1"/>
  <c r="T1181" i="1"/>
  <c r="T2937" i="1"/>
  <c r="T7910" i="1"/>
  <c r="T3590" i="1"/>
  <c r="T3451" i="1"/>
  <c r="T8162" i="1"/>
  <c r="T3249" i="1"/>
  <c r="T8005" i="1"/>
  <c r="T7885" i="1"/>
  <c r="T987" i="1"/>
  <c r="T1241" i="1"/>
  <c r="T1919" i="1"/>
  <c r="T1452" i="1"/>
  <c r="T8917" i="1"/>
  <c r="T7918" i="1"/>
  <c r="T4728" i="1"/>
  <c r="T9046" i="1"/>
  <c r="T4282" i="1"/>
  <c r="T4283" i="1"/>
  <c r="T3727" i="1"/>
  <c r="T8263" i="1"/>
  <c r="T7710" i="1"/>
  <c r="T7516" i="1"/>
  <c r="T7515" i="1"/>
  <c r="T2838" i="1"/>
  <c r="T2720" i="1"/>
  <c r="T857" i="1"/>
  <c r="T8312" i="1"/>
  <c r="T7764" i="1"/>
  <c r="T8017" i="1"/>
  <c r="T8936" i="1"/>
  <c r="T4805" i="1"/>
  <c r="T7492" i="1"/>
  <c r="T8545" i="1"/>
  <c r="T4492" i="1"/>
  <c r="T8294" i="1"/>
  <c r="T8012" i="1"/>
  <c r="T691" i="1"/>
  <c r="T3791" i="1"/>
  <c r="T4161" i="1"/>
  <c r="T8846" i="1"/>
  <c r="T1108" i="1"/>
  <c r="T5707" i="1"/>
  <c r="T970" i="1"/>
  <c r="T4387" i="1"/>
  <c r="T4493" i="1"/>
  <c r="T4783" i="1"/>
  <c r="T8049" i="1"/>
  <c r="T7741" i="1"/>
  <c r="T8541" i="1"/>
  <c r="T2423" i="1"/>
  <c r="T3185" i="1"/>
  <c r="T2672" i="1"/>
  <c r="T1213" i="1"/>
  <c r="T3287" i="1"/>
  <c r="T1715" i="1"/>
  <c r="T6107" i="1"/>
  <c r="T8324" i="1"/>
  <c r="T2248" i="1"/>
  <c r="T1873" i="1"/>
  <c r="T1741" i="1"/>
  <c r="T3200" i="1"/>
  <c r="T7489" i="1"/>
  <c r="T7488" i="1"/>
  <c r="T1569" i="1"/>
  <c r="T3876" i="1"/>
  <c r="T8261" i="1"/>
  <c r="T3950" i="1"/>
  <c r="T8218" i="1"/>
  <c r="T3233" i="1"/>
  <c r="T7407" i="1"/>
  <c r="T8338" i="1"/>
  <c r="T4774" i="1"/>
  <c r="T8395" i="1"/>
  <c r="T7711" i="1"/>
  <c r="T419" i="1"/>
  <c r="T8007" i="1"/>
  <c r="T8442" i="1"/>
  <c r="T8131" i="1"/>
  <c r="T4472" i="1"/>
  <c r="T6517" i="1"/>
  <c r="T8000" i="1"/>
  <c r="T4094" i="1"/>
  <c r="T4002" i="1"/>
  <c r="T1558" i="1"/>
  <c r="T1559" i="1"/>
  <c r="T7816" i="1"/>
  <c r="T1921" i="1"/>
  <c r="T7905" i="1"/>
  <c r="T855" i="1"/>
  <c r="T4491" i="1"/>
  <c r="T454" i="1"/>
  <c r="T7932" i="1"/>
  <c r="T7712" i="1"/>
  <c r="T4093" i="1"/>
  <c r="T8176" i="1"/>
  <c r="T3007" i="1"/>
  <c r="T274" i="1"/>
  <c r="T2785" i="1"/>
  <c r="T4895" i="1"/>
  <c r="T5322" i="1"/>
  <c r="T5024" i="1"/>
  <c r="T1837" i="1"/>
  <c r="T3618" i="1"/>
  <c r="T1369" i="1"/>
  <c r="T7490" i="1"/>
  <c r="T5608" i="1"/>
  <c r="T4872" i="1"/>
  <c r="T752" i="1"/>
  <c r="T1947" i="1"/>
  <c r="T7626" i="1"/>
  <c r="T2549" i="1"/>
  <c r="T8141" i="1"/>
  <c r="T9389" i="1"/>
  <c r="T4212" i="1"/>
  <c r="T8432" i="1"/>
  <c r="T4555" i="1"/>
  <c r="T8021" i="1"/>
  <c r="T8022" i="1"/>
  <c r="T4240" i="1"/>
  <c r="T3749" i="1"/>
  <c r="T8556" i="1"/>
  <c r="T1805" i="1"/>
  <c r="T4098" i="1"/>
  <c r="T1370" i="1"/>
  <c r="T4714" i="1"/>
  <c r="T1730" i="1"/>
  <c r="T8630" i="1"/>
  <c r="T2719" i="1"/>
  <c r="T4803" i="1"/>
  <c r="T2554" i="1"/>
  <c r="T7552" i="1"/>
  <c r="T8496" i="1"/>
  <c r="T711" i="1"/>
  <c r="T861" i="1"/>
  <c r="T1184" i="1"/>
  <c r="T2071" i="1"/>
  <c r="T2921" i="1"/>
  <c r="T4462" i="1"/>
  <c r="T1850" i="1"/>
  <c r="T8558" i="1"/>
  <c r="T1307" i="1"/>
  <c r="T1527" i="1"/>
  <c r="T3929" i="1"/>
  <c r="T618" i="1"/>
  <c r="T3679" i="1"/>
  <c r="T8635" i="1"/>
  <c r="T7607" i="1"/>
  <c r="T273" i="1"/>
  <c r="T4763" i="1"/>
  <c r="T6519" i="1"/>
  <c r="T6541" i="1"/>
  <c r="T4614" i="1"/>
  <c r="T5187" i="1"/>
  <c r="T7923" i="1"/>
  <c r="T8023" i="1"/>
  <c r="T1468" i="1"/>
  <c r="T3619" i="1"/>
  <c r="T4944" i="1"/>
  <c r="T5142" i="1"/>
  <c r="T1389" i="1"/>
  <c r="T8249" i="1"/>
  <c r="T1844" i="1"/>
  <c r="T8497" i="1"/>
  <c r="T2363" i="1"/>
  <c r="T7742" i="1"/>
  <c r="T1562" i="1"/>
  <c r="T3140" i="1"/>
  <c r="T2758" i="1"/>
  <c r="T3198" i="1"/>
  <c r="T8532" i="1"/>
  <c r="T6540" i="1"/>
  <c r="T1923" i="1"/>
  <c r="T3494" i="1"/>
  <c r="T8515" i="1"/>
  <c r="T3066" i="1"/>
  <c r="T1127" i="1"/>
  <c r="T8331" i="1"/>
  <c r="T8332" i="1"/>
  <c r="T2215" i="1"/>
  <c r="T8158" i="1"/>
  <c r="T1960" i="1"/>
  <c r="T1744" i="1"/>
  <c r="T2483" i="1"/>
  <c r="T2545" i="1"/>
  <c r="T1839" i="1"/>
  <c r="T2780" i="1"/>
  <c r="T5948" i="1"/>
  <c r="T2149" i="1"/>
  <c r="T2855" i="1"/>
  <c r="T8880" i="1"/>
  <c r="T761" i="1"/>
  <c r="T8282" i="1"/>
  <c r="T7893" i="1"/>
  <c r="T7907" i="1"/>
  <c r="T3893" i="1"/>
  <c r="T2967" i="1"/>
  <c r="T8346" i="1"/>
  <c r="T8561" i="1"/>
  <c r="T5363" i="1"/>
  <c r="T3145" i="1"/>
  <c r="T1781" i="1"/>
  <c r="T2604" i="1"/>
  <c r="T1449" i="1"/>
  <c r="T2850" i="1"/>
  <c r="T7973" i="1"/>
  <c r="T8031" i="1"/>
  <c r="T926" i="1"/>
  <c r="T2966" i="1"/>
  <c r="T3831" i="1"/>
  <c r="T584" i="1"/>
  <c r="T7874" i="1"/>
  <c r="T5143" i="1"/>
  <c r="T3226" i="1"/>
  <c r="T7983" i="1"/>
  <c r="T4075" i="1"/>
  <c r="T191" i="1"/>
  <c r="T4498" i="1"/>
  <c r="T8578" i="1"/>
  <c r="T7622" i="1"/>
  <c r="T3013" i="1"/>
  <c r="T3284" i="1"/>
  <c r="T2292" i="1"/>
  <c r="T4666" i="1"/>
  <c r="T4680" i="1"/>
  <c r="T2158" i="1"/>
  <c r="T2127" i="1"/>
  <c r="T2128" i="1"/>
  <c r="T906" i="1"/>
  <c r="T3770" i="1"/>
  <c r="T1649" i="1"/>
  <c r="T1685" i="1"/>
  <c r="T225" i="1"/>
  <c r="T1212" i="1"/>
  <c r="T1015" i="1"/>
  <c r="T6521" i="1"/>
  <c r="T832" i="1"/>
  <c r="T654" i="1"/>
  <c r="T5254" i="1"/>
  <c r="T5718" i="1"/>
  <c r="T235" i="1"/>
  <c r="T3376" i="1"/>
  <c r="T8522" i="1"/>
  <c r="T8543" i="1"/>
  <c r="T4486" i="1"/>
  <c r="T2148" i="1"/>
  <c r="T8047" i="1"/>
  <c r="T4606" i="1"/>
  <c r="T2968" i="1"/>
  <c r="T5478" i="1"/>
  <c r="T2969" i="1"/>
  <c r="T4612" i="1"/>
  <c r="T2922" i="1"/>
  <c r="T6784" i="1"/>
  <c r="T9405" i="1"/>
  <c r="T592" i="1"/>
  <c r="T5601" i="1"/>
  <c r="T5600" i="1"/>
  <c r="T5456" i="1"/>
  <c r="T1247" i="1"/>
  <c r="T3719" i="1"/>
  <c r="T3394" i="1"/>
  <c r="T3373" i="1"/>
  <c r="T2460" i="1"/>
  <c r="T4033" i="1"/>
  <c r="T1579" i="1"/>
  <c r="T862" i="1"/>
  <c r="T795" i="1"/>
  <c r="T3146" i="1"/>
  <c r="T5157" i="1"/>
  <c r="T1257" i="1"/>
  <c r="T4039" i="1"/>
  <c r="T1088" i="1"/>
  <c r="T1274" i="1"/>
  <c r="T1275" i="1"/>
  <c r="T1706" i="1"/>
  <c r="T4623" i="1"/>
  <c r="T2320" i="1"/>
  <c r="T727" i="1"/>
  <c r="T8123" i="1"/>
  <c r="T1220" i="1"/>
  <c r="T2413" i="1"/>
  <c r="T3252" i="1"/>
  <c r="T966" i="1"/>
  <c r="T1076" i="1"/>
  <c r="T7527" i="1"/>
  <c r="T7528" i="1"/>
  <c r="T9354" i="1"/>
  <c r="T2370" i="1"/>
  <c r="T4146" i="1"/>
  <c r="T4780" i="1"/>
  <c r="T965" i="1"/>
  <c r="T1982" i="1"/>
  <c r="T751" i="1"/>
  <c r="T2602" i="1"/>
  <c r="T7496" i="1"/>
  <c r="T8531" i="1"/>
  <c r="T2387" i="1"/>
  <c r="T5013" i="1"/>
  <c r="T2551" i="1"/>
  <c r="T979" i="1"/>
  <c r="T1345" i="1"/>
  <c r="T577" i="1"/>
  <c r="T4330" i="1"/>
  <c r="T736" i="1"/>
  <c r="T6620" i="1"/>
  <c r="T1340" i="1"/>
  <c r="T6516" i="1"/>
  <c r="T669" i="1"/>
  <c r="T3687" i="1"/>
  <c r="T7926" i="1"/>
  <c r="T7947" i="1"/>
  <c r="T1003" i="1"/>
  <c r="T3678" i="1"/>
  <c r="T2131" i="1"/>
  <c r="T3372" i="1"/>
  <c r="T6520" i="1"/>
  <c r="T1047" i="1"/>
  <c r="T3512" i="1"/>
  <c r="T2704" i="1"/>
  <c r="T1593" i="1"/>
  <c r="T3889" i="1"/>
  <c r="T3890" i="1"/>
  <c r="T3527" i="1"/>
  <c r="T7522" i="1"/>
  <c r="T7523" i="1"/>
  <c r="T3404" i="1"/>
  <c r="T8591" i="1"/>
  <c r="T8583" i="1"/>
  <c r="T8584" i="1"/>
  <c r="T8586" i="1"/>
  <c r="T8582" i="1"/>
  <c r="T250" i="1"/>
  <c r="T7877" i="1"/>
  <c r="T8597" i="1"/>
  <c r="T8517" i="1"/>
  <c r="T1572" i="1"/>
  <c r="T3161" i="1"/>
  <c r="T1084" i="1"/>
  <c r="T2124" i="1"/>
  <c r="T3205" i="1"/>
  <c r="T2179" i="1"/>
  <c r="T8213" i="1"/>
  <c r="T2120" i="1"/>
  <c r="T3209" i="1"/>
  <c r="T7002" i="1"/>
  <c r="T3851" i="1"/>
  <c r="T4005" i="1"/>
  <c r="T5873" i="1"/>
  <c r="T3080" i="1"/>
  <c r="T3113" i="1"/>
  <c r="T5863" i="1"/>
  <c r="T1054" i="1"/>
  <c r="T3871" i="1"/>
  <c r="T3872" i="1"/>
  <c r="T420" i="1"/>
  <c r="T7900" i="1"/>
  <c r="T9016" i="1"/>
  <c r="T8183" i="1"/>
  <c r="T4938" i="1"/>
  <c r="T5022" i="1"/>
  <c r="T733" i="1"/>
  <c r="T9026" i="1"/>
  <c r="T335" i="1"/>
  <c r="T920" i="1"/>
  <c r="T4697" i="1"/>
  <c r="T860" i="1"/>
  <c r="T7556" i="1"/>
  <c r="T3850" i="1"/>
  <c r="T5648" i="1"/>
  <c r="T668" i="1"/>
  <c r="T2805" i="1"/>
  <c r="T2806" i="1"/>
  <c r="T8555" i="1"/>
  <c r="T667" i="1"/>
  <c r="T666" i="1"/>
  <c r="T4586" i="1"/>
  <c r="T6555" i="1"/>
  <c r="T1082" i="1"/>
  <c r="T242" i="1"/>
  <c r="T5186" i="1"/>
  <c r="T3024" i="1"/>
  <c r="T8003" i="1"/>
  <c r="T2381" i="1"/>
  <c r="T3081" i="1"/>
  <c r="T8042" i="1"/>
  <c r="T2964" i="1"/>
  <c r="T2506" i="1"/>
  <c r="T949" i="1"/>
  <c r="T6225" i="1"/>
  <c r="T5974" i="1"/>
  <c r="T6529" i="1"/>
  <c r="T5536" i="1"/>
  <c r="T261" i="1"/>
  <c r="T1215" i="1"/>
  <c r="T7875" i="1"/>
  <c r="T4339" i="1"/>
  <c r="T7576" i="1"/>
  <c r="T2432" i="1"/>
  <c r="T6609" i="1"/>
  <c r="T617" i="1"/>
  <c r="T7493" i="1"/>
  <c r="T3302" i="1"/>
  <c r="T2673" i="1"/>
  <c r="T1889" i="1"/>
  <c r="T1356" i="1"/>
  <c r="T6004" i="1"/>
  <c r="T6862" i="1"/>
  <c r="T914" i="1"/>
  <c r="T3716" i="1"/>
  <c r="T3634" i="1"/>
  <c r="T3852" i="1"/>
  <c r="T6539" i="1"/>
  <c r="T2669" i="1"/>
  <c r="T8546" i="1"/>
  <c r="T886" i="1"/>
  <c r="T4655" i="1"/>
  <c r="T5287" i="1"/>
  <c r="T2687" i="1"/>
  <c r="T8849" i="1"/>
  <c r="T8854" i="1"/>
  <c r="T221" i="1"/>
  <c r="T4849" i="1"/>
  <c r="T1211" i="1"/>
  <c r="T813" i="1"/>
  <c r="T8407" i="1"/>
  <c r="T1589" i="1"/>
  <c r="T2015" i="1"/>
  <c r="T8544" i="1"/>
  <c r="T7997" i="1"/>
  <c r="T3456" i="1"/>
  <c r="T2086" i="1"/>
  <c r="T4859" i="1"/>
  <c r="T8587" i="1"/>
  <c r="T8588" i="1"/>
  <c r="T8241" i="1"/>
  <c r="T4888" i="1"/>
  <c r="T3022" i="1"/>
  <c r="T2914" i="1"/>
  <c r="T6367" i="1"/>
  <c r="T2208" i="1"/>
  <c r="T137" i="1"/>
  <c r="T587" i="1"/>
  <c r="T7465" i="1"/>
  <c r="T7466" i="1"/>
  <c r="T230" i="1"/>
  <c r="T2475" i="1"/>
  <c r="T1187" i="1"/>
  <c r="T932" i="1"/>
  <c r="T3959" i="1"/>
  <c r="T2891" i="1"/>
  <c r="T1990" i="1"/>
  <c r="T8640" i="1"/>
  <c r="T8645" i="1"/>
  <c r="T4775" i="1"/>
  <c r="T7450" i="1"/>
  <c r="T4653" i="1"/>
  <c r="T3301" i="1"/>
  <c r="T8268" i="1"/>
  <c r="T8262" i="1"/>
  <c r="T8201" i="1"/>
  <c r="T3064" i="1"/>
  <c r="T3065" i="1"/>
  <c r="T712" i="1"/>
  <c r="T2508" i="1"/>
  <c r="T3845" i="1"/>
  <c r="T8489" i="1"/>
  <c r="T1554" i="1"/>
  <c r="T2224" i="1"/>
  <c r="T6252" i="1"/>
  <c r="T3375" i="1"/>
  <c r="T3912" i="1"/>
  <c r="T1550" i="1"/>
  <c r="T3925" i="1"/>
  <c r="T1048" i="1"/>
  <c r="T3259" i="1"/>
  <c r="T9384" i="1"/>
  <c r="T3300" i="1"/>
  <c r="T594" i="1"/>
  <c r="T1624" i="1"/>
  <c r="T6542" i="1"/>
  <c r="T2223" i="1"/>
  <c r="T3542" i="1"/>
  <c r="T1311" i="1"/>
  <c r="T2743" i="1"/>
  <c r="T1899" i="1"/>
  <c r="T3736" i="1"/>
  <c r="T4896" i="1"/>
  <c r="T3676" i="1"/>
  <c r="T665" i="1"/>
  <c r="T3063" i="1"/>
  <c r="T327" i="1"/>
  <c r="T328" i="1"/>
  <c r="T5349" i="1"/>
  <c r="T300" i="1"/>
  <c r="T1641" i="1"/>
  <c r="T4316" i="1"/>
  <c r="T2842" i="1"/>
  <c r="T7521" i="1"/>
  <c r="T7518" i="1"/>
  <c r="T7520" i="1"/>
  <c r="T4617" i="1"/>
  <c r="T2837" i="1"/>
  <c r="T241" i="1"/>
  <c r="T1893" i="1"/>
  <c r="T1894" i="1"/>
  <c r="T585" i="1"/>
  <c r="T6068" i="1"/>
  <c r="T588" i="1"/>
  <c r="T601" i="1"/>
  <c r="T228" i="1"/>
  <c r="T968" i="1"/>
  <c r="T7860" i="1"/>
  <c r="T1582" i="1"/>
  <c r="T3061" i="1"/>
  <c r="T4035" i="1"/>
  <c r="T5952" i="1"/>
  <c r="T913" i="1"/>
  <c r="T2674" i="1"/>
  <c r="T8608" i="1"/>
  <c r="T735" i="1"/>
  <c r="T2538" i="1"/>
  <c r="T1483" i="1"/>
  <c r="T243" i="1"/>
  <c r="T2040" i="1"/>
  <c r="T4743" i="1"/>
  <c r="T5200" i="1"/>
  <c r="T6636" i="1"/>
  <c r="T5996" i="1"/>
  <c r="T6514" i="1"/>
  <c r="T3869" i="1"/>
  <c r="T8269" i="1"/>
  <c r="T2682" i="1"/>
  <c r="T1500" i="1"/>
  <c r="T554" i="1"/>
  <c r="T4871" i="1"/>
  <c r="T1496" i="1"/>
  <c r="T8498" i="1"/>
  <c r="T8205" i="1"/>
  <c r="T8373" i="1"/>
  <c r="T1847" i="1"/>
  <c r="T1564" i="1"/>
  <c r="T4966" i="1"/>
  <c r="T4967" i="1"/>
  <c r="T4087" i="1"/>
  <c r="T688" i="1"/>
  <c r="T4955" i="1"/>
  <c r="T5885" i="1"/>
  <c r="T8413" i="1"/>
  <c r="T2172" i="1"/>
  <c r="T2597" i="1"/>
  <c r="T1886" i="1"/>
  <c r="T4954" i="1"/>
  <c r="T2272" i="1"/>
  <c r="T5487" i="1"/>
  <c r="T4267" i="1"/>
  <c r="T4125" i="1"/>
  <c r="T731" i="1"/>
  <c r="T460" i="1"/>
  <c r="T2391" i="1"/>
  <c r="T3077" i="1"/>
  <c r="T3344" i="1"/>
  <c r="T5198" i="1"/>
  <c r="T7469" i="1"/>
  <c r="T6456" i="1"/>
  <c r="T234" i="1"/>
  <c r="T5298" i="1"/>
  <c r="T3846" i="1"/>
  <c r="T1570" i="1"/>
  <c r="T3558" i="1"/>
  <c r="T3600" i="1"/>
  <c r="T2764" i="1"/>
  <c r="T2610" i="1"/>
  <c r="T429" i="1"/>
  <c r="T2188" i="1"/>
  <c r="T5127" i="1"/>
  <c r="T5056" i="1"/>
  <c r="T4918" i="1"/>
  <c r="T4998" i="1"/>
  <c r="T5016" i="1"/>
  <c r="T5240" i="1"/>
  <c r="T5666" i="1"/>
  <c r="T5737" i="1"/>
  <c r="T3788" i="1"/>
  <c r="T4841" i="1"/>
  <c r="T1862" i="1"/>
  <c r="T5191" i="1"/>
  <c r="T526" i="1"/>
  <c r="T2986" i="1"/>
  <c r="T2985" i="1"/>
  <c r="T6930" i="1"/>
  <c r="T662" i="1"/>
  <c r="T1605" i="1"/>
  <c r="T5846" i="1"/>
  <c r="T1090" i="1"/>
  <c r="T2894" i="1"/>
  <c r="T4693" i="1"/>
  <c r="T1009" i="1"/>
  <c r="T1750" i="1"/>
  <c r="T1056" i="1"/>
  <c r="T2164" i="1"/>
  <c r="T6149" i="1"/>
  <c r="T1734" i="1"/>
  <c r="T8616" i="1"/>
  <c r="T4341" i="1"/>
  <c r="T4279" i="1"/>
  <c r="T1613" i="1"/>
  <c r="T3330" i="1"/>
  <c r="T8192" i="1"/>
  <c r="T745" i="1"/>
  <c r="T8024" i="1"/>
  <c r="T2302" i="1"/>
  <c r="T8633" i="1"/>
  <c r="T859" i="1"/>
  <c r="T1888" i="1"/>
  <c r="T2421" i="1"/>
  <c r="T2626" i="1"/>
  <c r="T6003" i="1"/>
  <c r="T7760" i="1"/>
  <c r="T1164" i="1"/>
  <c r="T4526" i="1"/>
  <c r="T4986" i="1"/>
  <c r="T6108" i="1"/>
  <c r="T1346" i="1"/>
  <c r="T4619" i="1"/>
  <c r="T4700" i="1"/>
  <c r="T485" i="1"/>
  <c r="T2263" i="1"/>
  <c r="T2451" i="1"/>
  <c r="T1295" i="1"/>
  <c r="T4594" i="1"/>
  <c r="T4262" i="1"/>
  <c r="T3510" i="1"/>
  <c r="T9414" i="1"/>
  <c r="T7491" i="1"/>
  <c r="T3698" i="1"/>
  <c r="T3601" i="1"/>
  <c r="T4246" i="1"/>
  <c r="T3937" i="1"/>
  <c r="T2598" i="1"/>
  <c r="T581" i="1"/>
  <c r="T1859" i="1"/>
  <c r="T1858" i="1"/>
  <c r="T3509" i="1"/>
  <c r="T3799" i="1"/>
  <c r="T3018" i="1"/>
  <c r="T1996" i="1"/>
  <c r="T5003" i="1"/>
  <c r="T3539" i="1"/>
  <c r="T8342" i="1"/>
  <c r="T2366" i="1"/>
  <c r="T3445" i="1"/>
  <c r="T3029" i="1"/>
  <c r="T4232" i="1"/>
  <c r="T2716" i="1"/>
  <c r="T3538" i="1"/>
  <c r="T1655" i="1"/>
  <c r="T2728" i="1"/>
  <c r="T2454" i="1"/>
  <c r="T4306" i="1"/>
  <c r="T5437" i="1"/>
  <c r="T8038" i="1"/>
  <c r="T9382" i="1"/>
  <c r="T8041" i="1"/>
  <c r="T977" i="1"/>
  <c r="T7759" i="1"/>
  <c r="T1057" i="1"/>
  <c r="T3723" i="1"/>
  <c r="T6612" i="1"/>
  <c r="T4271" i="1"/>
  <c r="T3260" i="1"/>
  <c r="T47" i="1"/>
  <c r="T259" i="1"/>
  <c r="T256" i="1"/>
  <c r="T8066" i="1"/>
  <c r="T3176" i="1"/>
  <c r="T8326" i="1"/>
  <c r="T3905" i="1"/>
  <c r="T1393" i="1"/>
  <c r="T8928" i="1"/>
  <c r="T3560" i="1"/>
  <c r="T8594" i="1"/>
  <c r="T833" i="1"/>
  <c r="T8595" i="1"/>
  <c r="T998" i="1"/>
  <c r="T2755" i="1"/>
  <c r="T2392" i="1"/>
  <c r="T8836" i="1"/>
  <c r="T1977" i="1"/>
  <c r="T5808" i="1"/>
  <c r="T6597" i="1"/>
  <c r="T3137" i="1"/>
  <c r="T1573" i="1"/>
  <c r="T652" i="1"/>
  <c r="T8283" i="1"/>
  <c r="T5311" i="1"/>
  <c r="T3377" i="1"/>
  <c r="T8915" i="1"/>
  <c r="T2466" i="1"/>
  <c r="T8372" i="1"/>
  <c r="T5907" i="1"/>
  <c r="T8427" i="1"/>
  <c r="T7195" i="1"/>
  <c r="T2763" i="1"/>
  <c r="T2418" i="1"/>
  <c r="T2417" i="1"/>
  <c r="T3672" i="1"/>
  <c r="T3671" i="1"/>
  <c r="T5201" i="1"/>
  <c r="T8763" i="1"/>
  <c r="T8901" i="1"/>
  <c r="T8902" i="1"/>
  <c r="T8900" i="1"/>
  <c r="T1556" i="1"/>
  <c r="T1286" i="1"/>
  <c r="T4856" i="1"/>
  <c r="T1334" i="1"/>
  <c r="T1897" i="1"/>
  <c r="T743" i="1"/>
  <c r="T2101" i="1"/>
  <c r="T8934" i="1"/>
  <c r="T8933" i="1"/>
  <c r="T8930" i="1"/>
  <c r="T3620" i="1"/>
  <c r="T6602" i="1"/>
  <c r="T772" i="1"/>
  <c r="T8189" i="1"/>
  <c r="T8655" i="1"/>
  <c r="T8662" i="1"/>
  <c r="T8221" i="1"/>
  <c r="T1170" i="1"/>
  <c r="T81" i="1"/>
  <c r="T315" i="1"/>
  <c r="T5248" i="1"/>
  <c r="T963" i="1"/>
  <c r="T3663" i="1"/>
  <c r="T359" i="1"/>
  <c r="T9386" i="1"/>
  <c r="T1049" i="1"/>
  <c r="T930" i="1"/>
  <c r="T3650" i="1"/>
  <c r="T3646" i="1"/>
  <c r="T3120" i="1"/>
  <c r="T1240" i="1"/>
  <c r="T1038" i="1"/>
  <c r="T2753" i="1"/>
  <c r="T1363" i="1"/>
  <c r="T1364" i="1"/>
  <c r="T4223" i="1"/>
  <c r="T8818" i="1"/>
  <c r="T8889" i="1"/>
  <c r="T3079" i="1"/>
  <c r="T5316" i="1"/>
  <c r="T7467" i="1"/>
  <c r="T1480" i="1"/>
  <c r="T4261" i="1"/>
  <c r="T8853" i="1"/>
  <c r="T286" i="1"/>
  <c r="T1292" i="1"/>
  <c r="T4204" i="1"/>
  <c r="T4372" i="1"/>
  <c r="T3364" i="1"/>
  <c r="T1402" i="1"/>
  <c r="T238" i="1"/>
  <c r="T1580" i="1"/>
  <c r="T233" i="1"/>
  <c r="T2102" i="1"/>
  <c r="T390" i="1"/>
  <c r="T4380" i="1"/>
  <c r="T3561" i="1"/>
  <c r="T4960" i="1"/>
  <c r="T1227" i="1"/>
  <c r="T3507" i="1"/>
  <c r="T2681" i="1"/>
  <c r="T2364" i="1"/>
  <c r="T3170" i="1"/>
  <c r="T3084" i="1"/>
  <c r="T3085" i="1"/>
  <c r="T1476" i="1"/>
  <c r="T5118" i="1"/>
  <c r="T783" i="1"/>
  <c r="T1288" i="1"/>
  <c r="T8927" i="1"/>
  <c r="T8913" i="1"/>
  <c r="T8922" i="1"/>
  <c r="T8923" i="1"/>
  <c r="T8925" i="1"/>
  <c r="T8926" i="1"/>
  <c r="T8924" i="1"/>
  <c r="T8935" i="1"/>
  <c r="T3083" i="1"/>
  <c r="T9069" i="1"/>
  <c r="T83" i="1"/>
  <c r="T3656" i="1"/>
  <c r="T3657" i="1"/>
  <c r="T9050" i="1"/>
  <c r="T9048" i="1"/>
  <c r="T8195" i="1"/>
  <c r="T1849" i="1"/>
  <c r="T2637" i="1"/>
  <c r="T4734" i="1"/>
  <c r="T219" i="1"/>
  <c r="T5488" i="1"/>
  <c r="T5489" i="1"/>
  <c r="T873" i="1"/>
  <c r="T4071" i="1"/>
  <c r="T8788" i="1"/>
  <c r="T8709" i="1"/>
  <c r="T8710" i="1"/>
  <c r="T8796" i="1"/>
  <c r="T8792" i="1"/>
  <c r="T8535" i="1"/>
  <c r="T5640" i="1"/>
  <c r="T1329" i="1"/>
  <c r="T7517" i="1"/>
  <c r="T3225" i="1"/>
  <c r="T3529" i="1"/>
  <c r="T4851" i="1"/>
  <c r="T777" i="1"/>
  <c r="T4172" i="1"/>
  <c r="T2697" i="1"/>
  <c r="T801" i="1"/>
  <c r="T2319" i="1"/>
  <c r="T2657" i="1"/>
  <c r="T4942" i="1"/>
  <c r="T2771" i="1"/>
  <c r="T2057" i="1"/>
  <c r="T3492" i="1"/>
  <c r="T1348" i="1"/>
  <c r="T248" i="1"/>
  <c r="T7482" i="1"/>
  <c r="T7481" i="1"/>
  <c r="T5573" i="1"/>
  <c r="T3854" i="1"/>
  <c r="T8744" i="1"/>
  <c r="T8771" i="1"/>
  <c r="T8759" i="1"/>
  <c r="T1236" i="1"/>
  <c r="T4383" i="1"/>
  <c r="T1008" i="1"/>
  <c r="T3317" i="1"/>
  <c r="T3318" i="1"/>
  <c r="T4574" i="1"/>
  <c r="T8617" i="1"/>
  <c r="T1427" i="1"/>
  <c r="T1464" i="1"/>
  <c r="T305" i="1"/>
  <c r="T8634" i="1"/>
  <c r="T6591" i="1"/>
  <c r="T4778" i="1"/>
  <c r="T5180" i="1"/>
  <c r="T2409" i="1"/>
  <c r="T8279" i="1"/>
  <c r="T3627" i="1"/>
  <c r="T5651" i="1"/>
  <c r="T8929" i="1"/>
  <c r="T1051" i="1"/>
  <c r="T4442" i="1"/>
  <c r="T4530" i="1"/>
  <c r="T504" i="1"/>
  <c r="T8180" i="1"/>
  <c r="T8203" i="1"/>
  <c r="T270" i="1"/>
  <c r="T8699" i="1"/>
  <c r="T1163" i="1"/>
  <c r="T774" i="1"/>
  <c r="T4453" i="1"/>
  <c r="T1301" i="1"/>
  <c r="T5446" i="1"/>
  <c r="T7462" i="1"/>
  <c r="T788" i="1"/>
  <c r="T4770" i="1"/>
  <c r="T2023" i="1"/>
  <c r="T4919" i="1"/>
  <c r="T648" i="1"/>
  <c r="T4897" i="1"/>
  <c r="T4946" i="1"/>
  <c r="T6161" i="1"/>
  <c r="T2354" i="1"/>
  <c r="T7468" i="1"/>
  <c r="T380" i="1"/>
  <c r="T8188" i="1"/>
  <c r="T5824" i="1"/>
  <c r="T3361" i="1"/>
  <c r="T4263" i="1"/>
  <c r="T217" i="1"/>
  <c r="T5628" i="1"/>
  <c r="T4164" i="1"/>
  <c r="T4165" i="1"/>
  <c r="T3411" i="1"/>
  <c r="T3094" i="1"/>
  <c r="T8637" i="1"/>
  <c r="T1332" i="1"/>
  <c r="T8596" i="1"/>
  <c r="T2628" i="1"/>
  <c r="T3133" i="1"/>
  <c r="T6778" i="1"/>
  <c r="T6720" i="1"/>
  <c r="T245" i="1"/>
  <c r="T2032" i="1"/>
  <c r="T1157" i="1"/>
  <c r="T8713" i="1"/>
  <c r="T2476" i="1"/>
  <c r="T2330" i="1"/>
  <c r="T5280" i="1"/>
  <c r="T569" i="1"/>
  <c r="T5738" i="1"/>
  <c r="T8740" i="1"/>
  <c r="T1659" i="1"/>
  <c r="T1169" i="1"/>
  <c r="T2696" i="1"/>
  <c r="T1086" i="1"/>
  <c r="T3069" i="1"/>
  <c r="T4338" i="1"/>
  <c r="T2123" i="1"/>
  <c r="T5991" i="1"/>
  <c r="T717" i="1"/>
  <c r="T785" i="1"/>
  <c r="T844" i="1"/>
  <c r="T2995" i="1"/>
  <c r="T2942" i="1"/>
  <c r="T3327" i="1"/>
  <c r="T612" i="1"/>
  <c r="T459" i="1"/>
  <c r="T452" i="1"/>
  <c r="T4506" i="1"/>
  <c r="T4273" i="1"/>
  <c r="T2695" i="1"/>
  <c r="T1207" i="1"/>
  <c r="T8239" i="1"/>
  <c r="T2481" i="1"/>
  <c r="T3421" i="1"/>
  <c r="T3771" i="1"/>
  <c r="T289" i="1"/>
  <c r="T4373" i="1"/>
  <c r="T3891" i="1"/>
  <c r="T704" i="1"/>
  <c r="T6465" i="1"/>
  <c r="T6696" i="1"/>
  <c r="T2796" i="1"/>
  <c r="T169" i="1"/>
  <c r="T2138" i="1"/>
  <c r="T896" i="1"/>
  <c r="T6174" i="1"/>
  <c r="T784" i="1"/>
  <c r="T8284" i="1"/>
  <c r="T8367" i="1"/>
  <c r="T1260" i="1"/>
  <c r="T1612" i="1"/>
  <c r="T2384" i="1"/>
  <c r="T5342" i="1"/>
  <c r="T4894" i="1"/>
  <c r="T8196" i="1"/>
  <c r="T5949" i="1"/>
  <c r="T8895" i="1"/>
  <c r="T2424" i="1"/>
  <c r="T2166" i="1"/>
  <c r="T4934" i="1"/>
  <c r="T385" i="1"/>
  <c r="T3761" i="1"/>
  <c r="T7455" i="1"/>
  <c r="T7456" i="1"/>
  <c r="T8706" i="1"/>
  <c r="T8730" i="1"/>
  <c r="T4947" i="1"/>
  <c r="T1526" i="1"/>
  <c r="T8747" i="1"/>
  <c r="T5519" i="1"/>
  <c r="T1224" i="1"/>
  <c r="T2308" i="1"/>
  <c r="T8705" i="1"/>
  <c r="T8752" i="1"/>
  <c r="T8711" i="1"/>
  <c r="T8754" i="1"/>
  <c r="T8790" i="1"/>
  <c r="T5683" i="1"/>
  <c r="T4337" i="1"/>
  <c r="T2181" i="1"/>
  <c r="T8193" i="1"/>
  <c r="T681" i="1"/>
  <c r="T5129" i="1"/>
  <c r="T6282" i="1"/>
  <c r="T6513" i="1"/>
  <c r="T8368" i="1"/>
  <c r="T8931" i="1"/>
  <c r="T144" i="1"/>
  <c r="T1401" i="1"/>
  <c r="T1951" i="1"/>
  <c r="T1058" i="1"/>
  <c r="T4828" i="1"/>
  <c r="T2583" i="1"/>
  <c r="T2373" i="1"/>
  <c r="T2467" i="1"/>
  <c r="T2469" i="1"/>
  <c r="T2582" i="1"/>
  <c r="T2584" i="1"/>
  <c r="T2468" i="1"/>
  <c r="T2470" i="1"/>
  <c r="T2287" i="1"/>
  <c r="T2288" i="1"/>
  <c r="T5466" i="1"/>
  <c r="T5750" i="1"/>
  <c r="T1021" i="1"/>
  <c r="T4933" i="1"/>
  <c r="T4013" i="1"/>
  <c r="T6126" i="1"/>
  <c r="T4177" i="1"/>
  <c r="T4176" i="1"/>
  <c r="T3405" i="1"/>
  <c r="T4037" i="1"/>
  <c r="T3792" i="1"/>
  <c r="T8898" i="1"/>
  <c r="T5719" i="1"/>
  <c r="T4827" i="1"/>
  <c r="T4511" i="1"/>
  <c r="T4108" i="1"/>
  <c r="T3017" i="1"/>
  <c r="T113" i="1"/>
  <c r="T5820" i="1"/>
  <c r="T5962" i="1"/>
  <c r="T2441" i="1"/>
  <c r="T2440" i="1"/>
  <c r="T948" i="1"/>
  <c r="T625" i="1"/>
  <c r="T5772" i="1"/>
  <c r="T3970" i="1"/>
  <c r="T7883" i="1"/>
  <c r="T8868" i="1"/>
  <c r="T7497" i="1"/>
  <c r="T3431" i="1"/>
  <c r="T3432" i="1"/>
  <c r="T2913" i="1"/>
  <c r="T2242" i="1"/>
  <c r="T4789" i="1"/>
  <c r="T8604" i="1"/>
  <c r="T2399" i="1"/>
  <c r="T2398" i="1"/>
  <c r="T729" i="1"/>
  <c r="T8572" i="1"/>
  <c r="T5096" i="1"/>
  <c r="T5095" i="1"/>
  <c r="T1336" i="1"/>
  <c r="T5098" i="1"/>
  <c r="T2229" i="1"/>
  <c r="T3833" i="1"/>
  <c r="T1284" i="1"/>
  <c r="T5088" i="1"/>
  <c r="T1368" i="1"/>
  <c r="T5521" i="1"/>
  <c r="T1434" i="1"/>
  <c r="T3290" i="1"/>
  <c r="T3289" i="1"/>
  <c r="T3338" i="1"/>
  <c r="T3348" i="1"/>
  <c r="T3296" i="1"/>
  <c r="T1145" i="1"/>
  <c r="T5565" i="1"/>
  <c r="T7502" i="1"/>
  <c r="T9417" i="1"/>
  <c r="T8210" i="1"/>
  <c r="T9070" i="1"/>
  <c r="T3078" i="1"/>
  <c r="T938" i="1"/>
  <c r="T3359" i="1"/>
  <c r="T6005" i="1"/>
  <c r="T1588" i="1"/>
  <c r="T3216" i="1"/>
  <c r="T4278" i="1"/>
  <c r="T2909" i="1"/>
  <c r="T2453" i="1"/>
  <c r="T8807" i="1"/>
  <c r="T13" i="1"/>
  <c r="T1149" i="1"/>
  <c r="T4535" i="1"/>
  <c r="T957" i="1"/>
  <c r="T1388" i="1"/>
  <c r="T8197" i="1"/>
  <c r="T1335" i="1"/>
  <c r="T8448" i="1"/>
  <c r="T1106" i="1"/>
  <c r="T4277" i="1"/>
  <c r="T6674" i="1"/>
  <c r="T2289" i="1"/>
  <c r="T6922" i="1"/>
  <c r="T6036" i="1"/>
  <c r="T5778" i="1"/>
  <c r="T5156" i="1"/>
  <c r="T4869" i="1"/>
  <c r="T4570" i="1"/>
  <c r="T2278" i="1"/>
  <c r="T8734" i="1"/>
  <c r="T7982" i="1"/>
  <c r="T8932" i="1"/>
  <c r="T8894" i="1"/>
  <c r="T2811" i="1"/>
  <c r="T1780" i="1"/>
  <c r="T2219" i="1"/>
  <c r="T461" i="1"/>
  <c r="T4685" i="1"/>
  <c r="T609" i="1"/>
  <c r="T4391" i="1"/>
  <c r="T6490" i="1"/>
  <c r="T6491" i="1"/>
  <c r="T4355" i="1"/>
  <c r="T5570" i="1"/>
  <c r="T5775" i="1"/>
  <c r="T1987" i="1"/>
  <c r="T6679" i="1"/>
  <c r="T6779" i="1"/>
  <c r="T5553" i="1"/>
  <c r="T464" i="1"/>
  <c r="T14" i="1"/>
  <c r="T878" i="1"/>
  <c r="T7508" i="1"/>
  <c r="T7509" i="1"/>
  <c r="T2707" i="1"/>
  <c r="T6171" i="1"/>
  <c r="T2542" i="1"/>
  <c r="T2543" i="1"/>
  <c r="T2572" i="1"/>
  <c r="T2343" i="1"/>
  <c r="T4616" i="1"/>
  <c r="T3092" i="1"/>
  <c r="T5315" i="1"/>
  <c r="T171" i="1"/>
  <c r="T8789" i="1"/>
  <c r="T8791" i="1"/>
  <c r="T8794" i="1"/>
  <c r="T6614" i="1"/>
  <c r="T4300" i="1"/>
  <c r="T4299" i="1"/>
  <c r="T2745" i="1"/>
  <c r="T8191" i="1"/>
  <c r="T6410" i="1"/>
  <c r="T2835" i="1"/>
  <c r="T3242" i="1"/>
  <c r="T781" i="1"/>
  <c r="T2559" i="1"/>
  <c r="T8576" i="1"/>
  <c r="T8447" i="1"/>
  <c r="T6142" i="1"/>
  <c r="T1172" i="1"/>
  <c r="T3363" i="1"/>
  <c r="T4928" i="1"/>
  <c r="T1168" i="1"/>
  <c r="T7198" i="1"/>
  <c r="T3045" i="1"/>
  <c r="T3235" i="1"/>
  <c r="T8242" i="1"/>
  <c r="T5255" i="1"/>
  <c r="T3192" i="1"/>
  <c r="T4527" i="1"/>
  <c r="T6682" i="1"/>
  <c r="T2856" i="1"/>
  <c r="T3946" i="1"/>
  <c r="T5159" i="1"/>
  <c r="T3167" i="1"/>
  <c r="T2231" i="1"/>
  <c r="T2228" i="1"/>
  <c r="T4318" i="1"/>
  <c r="T1689" i="1"/>
  <c r="T6874" i="1"/>
  <c r="T5714" i="1"/>
  <c r="T2829" i="1"/>
  <c r="T8204" i="1"/>
  <c r="T5219" i="1"/>
  <c r="T7808" i="1"/>
  <c r="T8858" i="1"/>
  <c r="T5499" i="1"/>
  <c r="T1922" i="1"/>
  <c r="T6663" i="1"/>
  <c r="T58" i="1"/>
  <c r="T148" i="1"/>
  <c r="T4656" i="1"/>
  <c r="T3349" i="1"/>
  <c r="T3350" i="1"/>
  <c r="T1074" i="1"/>
  <c r="T2321" i="1"/>
  <c r="T5630" i="1"/>
  <c r="T6588" i="1"/>
  <c r="T5531" i="1"/>
  <c r="T131" i="1"/>
  <c r="T1362" i="1"/>
  <c r="T1798" i="1"/>
  <c r="T608" i="1"/>
  <c r="T8574" i="1"/>
  <c r="T1134" i="1"/>
  <c r="T8646" i="1"/>
  <c r="T3241" i="1"/>
  <c r="T3136" i="1"/>
  <c r="T6257" i="1"/>
  <c r="T6761" i="1"/>
  <c r="T4326" i="1"/>
  <c r="T2563" i="1"/>
  <c r="T5890" i="1"/>
  <c r="T5891" i="1"/>
  <c r="T2640" i="1"/>
  <c r="T3282" i="1"/>
  <c r="T4109" i="1"/>
  <c r="T6538" i="1"/>
  <c r="T6575" i="1"/>
  <c r="T6368" i="1"/>
  <c r="T8235" i="1"/>
  <c r="T3204" i="1"/>
  <c r="T4755" i="1"/>
  <c r="T1248" i="1"/>
  <c r="T1882" i="1"/>
  <c r="T2192" i="1"/>
  <c r="T3335" i="1"/>
  <c r="T2474" i="1"/>
  <c r="T6470" i="1"/>
  <c r="T6473" i="1"/>
  <c r="T1692" i="1"/>
  <c r="T6084" i="1"/>
  <c r="T457" i="1"/>
  <c r="T6691" i="1"/>
  <c r="T3863" i="1"/>
  <c r="T6581" i="1"/>
  <c r="T973" i="1"/>
  <c r="T4356" i="1"/>
  <c r="T3827" i="1"/>
  <c r="T480" i="1"/>
  <c r="T4795" i="1"/>
  <c r="T4862" i="1"/>
  <c r="T2777" i="1"/>
  <c r="T8469" i="1"/>
  <c r="T3297" i="1"/>
  <c r="T177" i="1"/>
  <c r="T2162" i="1"/>
  <c r="T1514" i="1"/>
  <c r="T4741" i="1"/>
  <c r="T8762" i="1"/>
  <c r="T8647" i="1"/>
  <c r="T486" i="1"/>
  <c r="T8568" i="1"/>
  <c r="T875" i="1"/>
  <c r="T874" i="1"/>
  <c r="T8202" i="1"/>
  <c r="T4096" i="1"/>
  <c r="T3913" i="1"/>
  <c r="T1810" i="1"/>
  <c r="T4258" i="1"/>
  <c r="T1586" i="1"/>
  <c r="T4441" i="1"/>
  <c r="T8226" i="1"/>
  <c r="T2652" i="1"/>
  <c r="T3511" i="1"/>
  <c r="T1968" i="1"/>
  <c r="T5592" i="1"/>
  <c r="T4400" i="1"/>
  <c r="T4393" i="1"/>
  <c r="T378" i="1"/>
  <c r="T5164" i="1"/>
  <c r="T2845" i="1"/>
  <c r="T2846" i="1"/>
  <c r="T1146" i="1"/>
  <c r="T3087" i="1"/>
  <c r="T6409" i="1"/>
  <c r="T2834" i="1"/>
  <c r="T6411" i="1"/>
  <c r="T4309" i="1"/>
  <c r="T4359" i="1"/>
  <c r="T4077" i="1"/>
  <c r="T2769" i="1"/>
  <c r="T4307" i="1"/>
  <c r="T8855" i="1"/>
  <c r="T166" i="1"/>
  <c r="T6525" i="1"/>
  <c r="T6526" i="1"/>
  <c r="T24" i="1"/>
  <c r="T2667" i="1"/>
  <c r="T1751" i="1"/>
  <c r="T3023" i="1"/>
  <c r="T4487" i="1"/>
  <c r="T3334" i="1"/>
  <c r="T2035" i="1"/>
  <c r="T1815" i="1"/>
  <c r="T6231" i="1"/>
  <c r="T2794" i="1"/>
  <c r="T2184" i="1"/>
  <c r="T8918" i="1"/>
  <c r="T6610" i="1"/>
  <c r="T4843" i="1"/>
  <c r="T190" i="1"/>
  <c r="T4773" i="1"/>
  <c r="T2706" i="1"/>
  <c r="T7158" i="1"/>
  <c r="T2516" i="1"/>
  <c r="T2517" i="1"/>
  <c r="T1394" i="1"/>
  <c r="T2132" i="1"/>
  <c r="T2177" i="1"/>
  <c r="T8402" i="1"/>
  <c r="T2824" i="1"/>
  <c r="T4723" i="1"/>
  <c r="T888" i="1"/>
  <c r="T5286" i="1"/>
  <c r="T8405" i="1"/>
  <c r="T3740" i="1"/>
  <c r="T101" i="1"/>
  <c r="T629" i="1"/>
  <c r="T8877" i="1"/>
  <c r="T8220" i="1"/>
  <c r="T2564" i="1"/>
  <c r="T1231" i="1"/>
  <c r="T1491" i="1"/>
  <c r="T4394" i="1"/>
  <c r="T660" i="1"/>
  <c r="T5909" i="1"/>
  <c r="T5416" i="1"/>
  <c r="T4794" i="1"/>
  <c r="T73" i="1"/>
  <c r="T1195" i="1"/>
  <c r="T2566" i="1"/>
  <c r="T123" i="1"/>
  <c r="T698" i="1"/>
  <c r="T2037" i="1"/>
  <c r="T2154" i="1"/>
  <c r="T7172" i="1"/>
  <c r="T5080" i="1"/>
  <c r="T2924" i="1"/>
  <c r="T2923" i="1"/>
  <c r="T5112" i="1"/>
  <c r="T5111" i="1"/>
  <c r="T4207" i="1"/>
  <c r="T3906" i="1"/>
  <c r="T6173" i="1"/>
  <c r="T2689" i="1"/>
  <c r="T4779" i="1"/>
  <c r="T619" i="1"/>
  <c r="T3294" i="1"/>
  <c r="T2579" i="1"/>
  <c r="T2411" i="1"/>
  <c r="T3938" i="1"/>
  <c r="T9072" i="1"/>
  <c r="T1731" i="1"/>
  <c r="T6592" i="1"/>
  <c r="T8474" i="1"/>
  <c r="T3832" i="1"/>
  <c r="T1156" i="1"/>
  <c r="T8399" i="1"/>
  <c r="T3194" i="1"/>
  <c r="T7193" i="1"/>
  <c r="T7993" i="1"/>
  <c r="T549" i="1"/>
  <c r="T1176" i="1"/>
  <c r="T1278" i="1"/>
  <c r="T6015" i="1"/>
  <c r="T5082" i="1"/>
  <c r="T176" i="1"/>
  <c r="T3828" i="1"/>
  <c r="T4063" i="1"/>
  <c r="T4064" i="1"/>
  <c r="T4066" i="1"/>
  <c r="T4065" i="1"/>
  <c r="T4921" i="1"/>
  <c r="T165" i="1"/>
  <c r="T8479" i="1"/>
  <c r="T2638" i="1"/>
  <c r="T5396" i="1"/>
  <c r="T1681" i="1"/>
  <c r="T2822" i="1"/>
  <c r="T2823" i="1"/>
  <c r="T9042" i="1"/>
  <c r="T9041" i="1"/>
  <c r="T6074" i="1"/>
  <c r="T1178" i="1"/>
  <c r="T2195" i="1"/>
  <c r="T3789" i="1"/>
  <c r="T2311" i="1"/>
  <c r="T8330" i="1"/>
  <c r="T2627" i="1"/>
  <c r="T3011" i="1"/>
  <c r="T3927" i="1"/>
  <c r="T1416" i="1"/>
  <c r="T950" i="1"/>
  <c r="T2768" i="1"/>
  <c r="T3299" i="1"/>
  <c r="T8375" i="1"/>
  <c r="T8374" i="1"/>
  <c r="T6413" i="1"/>
  <c r="T3812" i="1"/>
  <c r="T3731" i="1"/>
  <c r="T3730" i="1"/>
  <c r="T4252" i="1"/>
  <c r="T7094" i="1"/>
  <c r="T3964" i="1"/>
  <c r="T2014" i="1"/>
  <c r="T1755" i="1"/>
  <c r="T295" i="1"/>
  <c r="T1906" i="1"/>
  <c r="T1720" i="1"/>
  <c r="T5375" i="1"/>
  <c r="T6035" i="1"/>
  <c r="T2663" i="1"/>
  <c r="T5789" i="1"/>
  <c r="T845" i="1"/>
  <c r="T3218" i="1"/>
  <c r="T4102" i="1"/>
  <c r="T3844" i="1"/>
  <c r="T4101" i="1"/>
  <c r="T4103" i="1"/>
  <c r="T3219" i="1"/>
  <c r="T3222" i="1"/>
  <c r="T4105" i="1"/>
  <c r="T6082" i="1"/>
  <c r="T5312" i="1"/>
  <c r="T3965" i="1"/>
  <c r="T4208" i="1"/>
  <c r="T3295" i="1"/>
  <c r="T3809" i="1"/>
  <c r="T3808" i="1"/>
  <c r="T5432" i="1"/>
  <c r="T7062" i="1"/>
  <c r="T1492" i="1"/>
  <c r="T903" i="1"/>
  <c r="T4320" i="1"/>
  <c r="T4759" i="1"/>
  <c r="T3424" i="1"/>
  <c r="T9087" i="1"/>
  <c r="T6305" i="1"/>
  <c r="T764" i="1"/>
  <c r="T762" i="1"/>
  <c r="T8481" i="1"/>
  <c r="T173" i="1"/>
  <c r="T2434" i="1"/>
  <c r="T4550" i="1"/>
  <c r="T6356" i="1"/>
  <c r="T5502" i="1"/>
  <c r="T5598" i="1"/>
  <c r="T3598" i="1"/>
  <c r="T8411" i="1"/>
  <c r="T707" i="1"/>
  <c r="T8503" i="1"/>
  <c r="T3599" i="1"/>
  <c r="T5987" i="1"/>
  <c r="T2064" i="1"/>
  <c r="T5583" i="1"/>
  <c r="T766" i="1"/>
  <c r="T7458" i="1"/>
  <c r="T7460" i="1"/>
  <c r="T7459" i="1"/>
  <c r="T3221" i="1"/>
  <c r="T1291" i="1"/>
  <c r="T67" i="1"/>
  <c r="T2490" i="1"/>
  <c r="T840" i="1"/>
  <c r="T839" i="1"/>
  <c r="T3985" i="1"/>
  <c r="T3986" i="1"/>
  <c r="T4292" i="1"/>
  <c r="T478" i="1"/>
  <c r="T872" i="1"/>
  <c r="T3793" i="1"/>
  <c r="T8589" i="1"/>
  <c r="T765" i="1"/>
  <c r="T4902" i="1"/>
  <c r="T4443" i="1"/>
  <c r="T2926" i="1"/>
  <c r="T2925" i="1"/>
  <c r="T7055" i="1"/>
  <c r="T7213" i="1"/>
  <c r="T3398" i="1"/>
  <c r="T1975" i="1"/>
  <c r="T6223" i="1"/>
  <c r="T6224" i="1"/>
  <c r="T630" i="1"/>
  <c r="T2596" i="1"/>
  <c r="T2762" i="1"/>
  <c r="T8502" i="1"/>
  <c r="T8501" i="1"/>
  <c r="T6589" i="1"/>
  <c r="T918" i="1"/>
  <c r="T8886" i="1"/>
  <c r="T9" i="1"/>
  <c r="T6524" i="1"/>
  <c r="T6436" i="1"/>
  <c r="T4857" i="1"/>
  <c r="T9031" i="1"/>
  <c r="T9032" i="1"/>
  <c r="T1675" i="1"/>
  <c r="T5961" i="1"/>
  <c r="T5960" i="1"/>
  <c r="T3025" i="1"/>
  <c r="T6183" i="1"/>
  <c r="T3659" i="1"/>
  <c r="T6629" i="1"/>
  <c r="T2197" i="1"/>
  <c r="T7093" i="1"/>
  <c r="T3784" i="1"/>
  <c r="T5726" i="1"/>
  <c r="T6426" i="1"/>
  <c r="T4280" i="1"/>
  <c r="T1547" i="1"/>
  <c r="T3307" i="1"/>
  <c r="T2752" i="1"/>
  <c r="T1608" i="1"/>
  <c r="T8987" i="1"/>
  <c r="T5791" i="1"/>
  <c r="T1435" i="1"/>
  <c r="T2643" i="1"/>
  <c r="T2641" i="1"/>
  <c r="T3610" i="1"/>
  <c r="T3609" i="1"/>
  <c r="T4178" i="1"/>
  <c r="T2331" i="1"/>
  <c r="T710" i="1"/>
  <c r="T2316" i="1"/>
  <c r="T1441" i="1"/>
  <c r="T1484" i="1"/>
  <c r="T8280" i="1"/>
  <c r="T4582" i="1"/>
  <c r="T3291" i="1"/>
  <c r="T3987" i="1"/>
  <c r="T3988" i="1"/>
  <c r="T197" i="1"/>
  <c r="T1045" i="1"/>
  <c r="T6147" i="1"/>
  <c r="T6148" i="1"/>
  <c r="T2069" i="1"/>
  <c r="T4287" i="1"/>
  <c r="T1469" i="1"/>
  <c r="T7924" i="1"/>
  <c r="T1678" i="1"/>
  <c r="T2698" i="1"/>
  <c r="T9083" i="1"/>
  <c r="T6138" i="1"/>
  <c r="T8416" i="1"/>
  <c r="T6366" i="1"/>
  <c r="T6254" i="1"/>
  <c r="T684" i="1"/>
  <c r="T6820" i="1"/>
  <c r="T2862" i="1"/>
  <c r="T8198" i="1"/>
  <c r="T6090" i="1"/>
  <c r="T8208" i="1"/>
  <c r="T3414" i="1"/>
  <c r="T3413" i="1"/>
  <c r="T34" i="1"/>
  <c r="T2286" i="1"/>
  <c r="T2761" i="1"/>
  <c r="T7183" i="1"/>
  <c r="T2016" i="1"/>
  <c r="T6349" i="1"/>
  <c r="T5243" i="1"/>
  <c r="T699" i="1"/>
  <c r="T4899" i="1"/>
  <c r="T809" i="1"/>
  <c r="T2940" i="1"/>
  <c r="T9330" i="1"/>
  <c r="T6721" i="1"/>
  <c r="T8571" i="1"/>
  <c r="T626" i="1"/>
  <c r="T4126" i="1"/>
  <c r="T4310" i="1"/>
  <c r="T9047" i="1"/>
  <c r="T689" i="1"/>
  <c r="T6145" i="1"/>
  <c r="T6767" i="1"/>
  <c r="T2142" i="1"/>
  <c r="T284" i="1"/>
  <c r="T8843" i="1"/>
  <c r="T3250" i="1"/>
  <c r="T2760" i="1"/>
  <c r="T2254" i="1"/>
  <c r="T6215" i="1"/>
  <c r="T334" i="1"/>
  <c r="T4562" i="1"/>
  <c r="T3947" i="1"/>
  <c r="T3957" i="1"/>
  <c r="T4451" i="1"/>
  <c r="T5269" i="1"/>
  <c r="T5270" i="1"/>
  <c r="T6278" i="1"/>
  <c r="T3112" i="1"/>
  <c r="T8978" i="1"/>
  <c r="T5233" i="1"/>
  <c r="T5230" i="1"/>
  <c r="T5686" i="1"/>
  <c r="T1830" i="1"/>
  <c r="T5313" i="1"/>
  <c r="T2445" i="1"/>
  <c r="T2257" i="1"/>
  <c r="T1958" i="1"/>
  <c r="T9409" i="1"/>
  <c r="T319" i="1"/>
  <c r="T130" i="1"/>
  <c r="T2194" i="1"/>
  <c r="T84" i="1"/>
  <c r="T552" i="1"/>
  <c r="T2544" i="1"/>
  <c r="T6081" i="1"/>
  <c r="T7453" i="1"/>
  <c r="T7454" i="1"/>
  <c r="T7451" i="1"/>
  <c r="T1044" i="1"/>
  <c r="T1123" i="1"/>
  <c r="T1209" i="1"/>
  <c r="T5153" i="1"/>
  <c r="T4863" i="1"/>
  <c r="T999" i="1"/>
  <c r="T6667" i="1"/>
  <c r="T8370" i="1"/>
  <c r="T5385" i="1"/>
  <c r="T5940" i="1"/>
  <c r="T724" i="1"/>
  <c r="T2471" i="1"/>
  <c r="T5822" i="1"/>
  <c r="T8875" i="1"/>
  <c r="T9388" i="1"/>
  <c r="T5629" i="1"/>
  <c r="T7095" i="1"/>
  <c r="T7181" i="1"/>
  <c r="T32" i="1"/>
  <c r="T3774" i="1"/>
  <c r="T4016" i="1"/>
  <c r="T1777" i="1"/>
  <c r="T5685" i="1"/>
  <c r="T4266" i="1"/>
  <c r="T1296" i="1"/>
  <c r="T2973" i="1"/>
  <c r="T6281" i="1"/>
  <c r="T4465" i="1"/>
  <c r="T6157" i="1"/>
  <c r="T4756" i="1"/>
  <c r="T2220" i="1"/>
  <c r="T2991" i="1"/>
  <c r="T2990" i="1"/>
  <c r="T2989" i="1"/>
  <c r="T2992" i="1"/>
  <c r="T8243" i="1"/>
  <c r="T5850" i="1"/>
  <c r="T2915" i="1"/>
  <c r="T1165" i="1"/>
  <c r="T722" i="1"/>
  <c r="T590" i="1"/>
  <c r="T589" i="1"/>
  <c r="T470" i="1"/>
  <c r="T5783" i="1"/>
  <c r="T5920" i="1"/>
  <c r="T6760" i="1"/>
  <c r="T8412" i="1"/>
  <c r="T2420" i="1"/>
  <c r="T2419" i="1"/>
  <c r="T6552" i="1"/>
  <c r="T75" i="1"/>
  <c r="T2807" i="1"/>
  <c r="T70" i="1"/>
  <c r="T7507" i="1"/>
  <c r="T5834" i="1"/>
  <c r="T829" i="1"/>
  <c r="T1116" i="1"/>
  <c r="T1115" i="1"/>
  <c r="T6164" i="1"/>
  <c r="T5170" i="1"/>
  <c r="T5171" i="1"/>
  <c r="T3535" i="1"/>
  <c r="T2374" i="1"/>
  <c r="T1672" i="1"/>
  <c r="T3423" i="1"/>
  <c r="T2531" i="1"/>
  <c r="T6841" i="1"/>
  <c r="T41" i="1"/>
  <c r="T8009" i="1"/>
  <c r="T842" i="1"/>
  <c r="T7184" i="1"/>
  <c r="T4534" i="1"/>
  <c r="T2111" i="1"/>
  <c r="T3821" i="1"/>
  <c r="T3035" i="1"/>
  <c r="T6249" i="1"/>
  <c r="T2309" i="1"/>
  <c r="T5063" i="1"/>
  <c r="T5540" i="1"/>
  <c r="T5539" i="1"/>
  <c r="T4751" i="1"/>
  <c r="T3520" i="1"/>
  <c r="T6260" i="1"/>
  <c r="T3967" i="1"/>
  <c r="T1831" i="1"/>
  <c r="T6730" i="1"/>
  <c r="T5042" i="1"/>
  <c r="T1634" i="1"/>
  <c r="T4814" i="1"/>
  <c r="T1376" i="1"/>
  <c r="T4350" i="1"/>
  <c r="T3245" i="1"/>
  <c r="T3483" i="1"/>
  <c r="T2577" i="1"/>
  <c r="T1835" i="1"/>
  <c r="T9039" i="1"/>
  <c r="T2792" i="1"/>
  <c r="T1206" i="1"/>
  <c r="T696" i="1"/>
  <c r="T510" i="1"/>
  <c r="T511" i="1"/>
  <c r="T1431" i="1"/>
  <c r="T1485" i="1"/>
  <c r="T3261" i="1"/>
  <c r="T1486" i="1"/>
  <c r="T3714" i="1"/>
  <c r="T6024" i="1"/>
  <c r="T7275" i="1"/>
  <c r="T1136" i="1"/>
  <c r="T7464" i="1"/>
  <c r="T4726" i="1"/>
  <c r="T172" i="1"/>
  <c r="T2250" i="1"/>
  <c r="T6154" i="1"/>
  <c r="T3487" i="1"/>
  <c r="T5257" i="1"/>
  <c r="T1463" i="1"/>
  <c r="T94" i="1"/>
  <c r="T180" i="1"/>
  <c r="T1421" i="1"/>
  <c r="T2717" i="1"/>
  <c r="T8866" i="1"/>
  <c r="T8867" i="1"/>
  <c r="T20" i="1"/>
  <c r="T6086" i="1"/>
  <c r="T8842" i="1"/>
  <c r="T709" i="1"/>
  <c r="T7150" i="1"/>
  <c r="T5192" i="1"/>
  <c r="T3981" i="1"/>
  <c r="T2113" i="1"/>
  <c r="T6893" i="1"/>
  <c r="T6894" i="1"/>
  <c r="T2063" i="1"/>
  <c r="T6783" i="1"/>
  <c r="T3982" i="1"/>
  <c r="T3958" i="1"/>
  <c r="T1096" i="1"/>
  <c r="T8504" i="1"/>
  <c r="T8464" i="1"/>
  <c r="T2406" i="1"/>
  <c r="T8693" i="1"/>
  <c r="T682" i="1"/>
  <c r="T7284" i="1"/>
  <c r="T4138" i="1"/>
  <c r="T3481" i="1"/>
  <c r="T6122" i="1"/>
  <c r="T1200" i="1"/>
  <c r="T675" i="1"/>
  <c r="T4086" i="1"/>
  <c r="T4781" i="1"/>
  <c r="T99" i="1"/>
  <c r="T125" i="1"/>
  <c r="T3152" i="1"/>
  <c r="T4187" i="1"/>
  <c r="T3521" i="1"/>
  <c r="T1833" i="1"/>
  <c r="T2648" i="1"/>
  <c r="T3895" i="1"/>
  <c r="T3737" i="1"/>
  <c r="T2595" i="1"/>
  <c r="T1000" i="1"/>
  <c r="T43" i="1"/>
  <c r="T8864" i="1"/>
  <c r="T3270" i="1"/>
  <c r="T5320" i="1"/>
  <c r="T1068" i="1"/>
  <c r="T7457" i="1"/>
  <c r="T8622" i="1"/>
  <c r="T4344" i="1"/>
  <c r="T4019" i="1"/>
  <c r="T1740" i="1"/>
  <c r="T3870" i="1"/>
  <c r="T2736" i="1"/>
  <c r="T2532" i="1"/>
  <c r="T3427" i="1"/>
  <c r="T6776" i="1"/>
  <c r="T1233" i="1"/>
  <c r="T8812" i="1"/>
  <c r="T8921" i="1"/>
  <c r="T8916" i="1"/>
  <c r="T8892" i="1"/>
  <c r="T8899" i="1"/>
  <c r="T868" i="1"/>
  <c r="T4205" i="1"/>
  <c r="T1186" i="1"/>
  <c r="T6792" i="1"/>
  <c r="T725" i="1"/>
  <c r="T120" i="1"/>
  <c r="T2649" i="1"/>
  <c r="T4984" i="1"/>
  <c r="T7448" i="1"/>
  <c r="T3703" i="1"/>
  <c r="T2694" i="1"/>
  <c r="T8475" i="1"/>
  <c r="T5401" i="1"/>
  <c r="T5838" i="1"/>
  <c r="T8499" i="1"/>
  <c r="T1029" i="1"/>
  <c r="T8454" i="1"/>
  <c r="T8455" i="1"/>
  <c r="T2739" i="1"/>
  <c r="T8453" i="1"/>
  <c r="T2740" i="1"/>
  <c r="T2828" i="1"/>
  <c r="T205" i="1"/>
  <c r="T204" i="1"/>
  <c r="T3292" i="1"/>
  <c r="T2511" i="1"/>
  <c r="T1310" i="1"/>
  <c r="T5715" i="1"/>
  <c r="T1043" i="1"/>
  <c r="T296" i="1"/>
  <c r="T6916" i="1"/>
  <c r="T4510" i="1"/>
  <c r="T8512" i="1"/>
  <c r="T8460" i="1"/>
  <c r="T8461" i="1"/>
  <c r="T3819" i="1"/>
  <c r="T8276" i="1"/>
  <c r="T6274" i="1"/>
  <c r="T6402" i="1"/>
  <c r="T6403" i="1"/>
  <c r="T6405" i="1"/>
  <c r="T6404" i="1"/>
  <c r="T5389" i="1"/>
  <c r="T5922" i="1"/>
  <c r="T3118" i="1"/>
  <c r="T3695" i="1"/>
  <c r="T1525" i="1"/>
  <c r="T3062" i="1"/>
  <c r="T5515" i="1"/>
  <c r="T2222" i="1"/>
  <c r="T7034" i="1"/>
  <c r="T7179" i="1"/>
  <c r="T1439" i="1"/>
  <c r="T3715" i="1"/>
  <c r="T39" i="1"/>
  <c r="T2607" i="1"/>
  <c r="T4385" i="1"/>
  <c r="T49" i="1"/>
  <c r="T6408" i="1"/>
  <c r="T3465" i="1"/>
  <c r="T5713" i="1"/>
  <c r="T1440" i="1"/>
  <c r="T95" i="1"/>
  <c r="T8890" i="1"/>
  <c r="T129" i="1"/>
  <c r="T3050" i="1"/>
  <c r="T2715" i="1"/>
  <c r="T7478" i="1"/>
  <c r="T4802" i="1"/>
  <c r="T3246" i="1"/>
  <c r="T5839" i="1"/>
  <c r="T2122" i="1"/>
  <c r="T2097" i="1"/>
  <c r="T4683" i="1"/>
  <c r="T4050" i="1"/>
  <c r="T4704" i="1"/>
  <c r="T4703" i="1"/>
  <c r="T1671" i="1"/>
  <c r="T4083" i="1"/>
  <c r="T4217" i="1"/>
  <c r="T4216" i="1"/>
  <c r="T4111" i="1"/>
  <c r="T1682" i="1"/>
  <c r="T1891" i="1"/>
  <c r="T3164" i="1"/>
  <c r="T7558" i="1"/>
  <c r="T1355" i="1"/>
  <c r="T287" i="1"/>
  <c r="T288" i="1"/>
  <c r="T2555" i="1"/>
  <c r="T8459" i="1"/>
  <c r="T8247" i="1"/>
  <c r="T9309" i="1"/>
  <c r="T2683" i="1"/>
  <c r="T1529" i="1"/>
  <c r="T4270" i="1"/>
  <c r="T7505" i="1"/>
  <c r="T2513" i="1"/>
  <c r="T184" i="1"/>
  <c r="T3806" i="1"/>
  <c r="T6437" i="1"/>
  <c r="T4001" i="1"/>
  <c r="T1243" i="1"/>
  <c r="T3630" i="1"/>
  <c r="T4084" i="1"/>
  <c r="T5036" i="1"/>
  <c r="T2759" i="1"/>
  <c r="T2615" i="1"/>
  <c r="T3548" i="1"/>
  <c r="T3547" i="1"/>
  <c r="T3916" i="1"/>
  <c r="T3915" i="1"/>
  <c r="T1415" i="1"/>
  <c r="T7506" i="1"/>
  <c r="T4416" i="1"/>
  <c r="T27" i="1"/>
  <c r="T4990" i="1"/>
  <c r="T8874" i="1"/>
  <c r="T2141" i="1"/>
  <c r="T1773" i="1"/>
  <c r="T4678" i="1"/>
  <c r="T1653" i="1"/>
  <c r="T8500" i="1"/>
  <c r="T4036" i="1"/>
  <c r="T1064" i="1"/>
  <c r="T3175" i="1"/>
  <c r="T1042" i="1"/>
  <c r="T384" i="1"/>
  <c r="T3390" i="1"/>
  <c r="T5125" i="1"/>
  <c r="T5469" i="1"/>
  <c r="T443" i="1"/>
  <c r="T6890" i="1"/>
  <c r="T6891" i="1"/>
  <c r="T5178" i="1"/>
  <c r="T8244" i="1"/>
  <c r="T8947" i="1"/>
  <c r="T8948" i="1"/>
  <c r="T5712" i="1"/>
  <c r="T6994" i="1"/>
  <c r="T1832" i="1"/>
  <c r="T6371" i="1"/>
  <c r="T6590" i="1"/>
  <c r="T8472" i="1"/>
  <c r="T9078" i="1"/>
  <c r="T3978" i="1"/>
  <c r="T5260" i="1"/>
  <c r="T2581" i="1"/>
  <c r="T4193" i="1"/>
  <c r="T4192" i="1"/>
  <c r="T2026" i="1"/>
  <c r="T964" i="1"/>
  <c r="T2519" i="1"/>
  <c r="T4557" i="1"/>
  <c r="T877" i="1"/>
  <c r="T946" i="1"/>
  <c r="T8844" i="1"/>
  <c r="T1135" i="1"/>
  <c r="T7525" i="1"/>
  <c r="T6469" i="1"/>
  <c r="T5814" i="1"/>
  <c r="T5830" i="1"/>
  <c r="T1466" i="1"/>
  <c r="T8944" i="1"/>
  <c r="T1223" i="1"/>
  <c r="T2578" i="1"/>
  <c r="T1937" i="1"/>
  <c r="T954" i="1"/>
  <c r="T42" i="1"/>
  <c r="T106" i="1"/>
  <c r="T3227" i="1"/>
  <c r="T1543" i="1"/>
  <c r="T4523" i="1"/>
  <c r="T56" i="1"/>
  <c r="T1941" i="1"/>
  <c r="T4186" i="1"/>
  <c r="T2240" i="1"/>
  <c r="T4502" i="1"/>
  <c r="T4500" i="1"/>
  <c r="T2541" i="1"/>
  <c r="T143" i="1"/>
  <c r="T5865" i="1"/>
  <c r="T4982" i="1"/>
  <c r="T2244" i="1"/>
  <c r="T2337" i="1"/>
  <c r="T4481" i="1"/>
  <c r="T6115" i="1"/>
  <c r="T3540" i="1"/>
  <c r="T8575" i="1"/>
  <c r="T4059" i="1"/>
  <c r="T3694" i="1"/>
  <c r="T223" i="1"/>
  <c r="T36" i="1"/>
  <c r="T9399" i="1"/>
  <c r="T6392" i="1"/>
  <c r="T780" i="1"/>
  <c r="T2214" i="1"/>
  <c r="T5868" i="1"/>
  <c r="T2622" i="1"/>
  <c r="T1083" i="1"/>
  <c r="T2902" i="1"/>
  <c r="T2353" i="1"/>
  <c r="T342" i="1"/>
  <c r="T4257" i="1"/>
  <c r="T2457" i="1"/>
  <c r="T161" i="1"/>
  <c r="T6216" i="1"/>
  <c r="T5912" i="1"/>
  <c r="T21" i="1"/>
  <c r="T194" i="1"/>
  <c r="T1117" i="1"/>
  <c r="T6549" i="1"/>
  <c r="T4327" i="1"/>
  <c r="T4328" i="1"/>
  <c r="T1423" i="1"/>
  <c r="T611" i="1"/>
  <c r="T808" i="1"/>
  <c r="T5723" i="1"/>
  <c r="T9053" i="1"/>
  <c r="T2737" i="1"/>
  <c r="T3635" i="1"/>
  <c r="T3625" i="1"/>
  <c r="T1142" i="1"/>
  <c r="T3485" i="1"/>
  <c r="T2533" i="1"/>
  <c r="T3636" i="1"/>
  <c r="T4058" i="1"/>
  <c r="T3541" i="1"/>
  <c r="T1285" i="1"/>
  <c r="T2062" i="1"/>
  <c r="T79" i="1"/>
  <c r="T1424" i="1"/>
  <c r="T4622" i="1"/>
  <c r="T4924" i="1"/>
  <c r="T6046" i="1"/>
  <c r="T182" i="1"/>
  <c r="T4577" i="1"/>
  <c r="T7178" i="1"/>
  <c r="T6868" i="1"/>
  <c r="T4801" i="1"/>
  <c r="T3717" i="1"/>
  <c r="T2033" i="1"/>
  <c r="T2431" i="1"/>
  <c r="T2430" i="1"/>
  <c r="T4422" i="1"/>
  <c r="T3918" i="1"/>
  <c r="T2227" i="1"/>
  <c r="T149" i="1"/>
  <c r="T1869" i="1"/>
  <c r="T6309" i="1"/>
  <c r="T3708" i="1"/>
  <c r="T6388" i="1"/>
  <c r="T5910" i="1"/>
  <c r="T4061" i="1"/>
  <c r="T3721" i="1"/>
  <c r="T1205" i="1"/>
  <c r="T6964" i="1"/>
  <c r="T6472" i="1"/>
  <c r="T3433" i="1"/>
  <c r="T2360" i="1"/>
  <c r="T2705" i="1"/>
  <c r="T1879" i="1"/>
  <c r="T1221" i="1"/>
  <c r="T2407" i="1"/>
  <c r="T6308" i="1"/>
  <c r="T2066" i="1"/>
  <c r="T6415" i="1"/>
  <c r="T6361" i="1"/>
  <c r="T7526" i="1"/>
  <c r="T5936" i="1"/>
  <c r="T1414" i="1"/>
  <c r="T3236" i="1"/>
  <c r="T7110" i="1"/>
  <c r="T2129" i="1"/>
  <c r="T2251" i="1"/>
  <c r="T4202" i="1"/>
  <c r="T4203" i="1"/>
  <c r="T827" i="1"/>
  <c r="T53" i="1"/>
  <c r="T112" i="1"/>
  <c r="T6895" i="1"/>
  <c r="T6896" i="1"/>
  <c r="T3700" i="1"/>
  <c r="T5771" i="1"/>
  <c r="T4931" i="1"/>
  <c r="T4432" i="1"/>
  <c r="T5880" i="1"/>
  <c r="T4060" i="1"/>
  <c r="T2042" i="1"/>
  <c r="T6244" i="1"/>
  <c r="T975" i="1"/>
  <c r="T2574" i="1"/>
  <c r="T1926" i="1"/>
  <c r="T571" i="1"/>
  <c r="T3810" i="1"/>
  <c r="T6671" i="1"/>
  <c r="T3920" i="1"/>
  <c r="T3668" i="1"/>
  <c r="T4122" i="1"/>
  <c r="T1611" i="1"/>
  <c r="T6358" i="1"/>
  <c r="T3885" i="1"/>
  <c r="T3033" i="1"/>
  <c r="T8463" i="1"/>
  <c r="T6384" i="1"/>
  <c r="T737" i="1"/>
  <c r="T174" i="1"/>
  <c r="T8508" i="1"/>
  <c r="T3759" i="1"/>
  <c r="T3111" i="1"/>
  <c r="T3110" i="1"/>
  <c r="T1095" i="1"/>
  <c r="T193" i="1"/>
  <c r="T12" i="1"/>
  <c r="T6280" i="1"/>
  <c r="T4420" i="1"/>
  <c r="T2718" i="1"/>
  <c r="T4206" i="1"/>
  <c r="T2414" i="1"/>
  <c r="T5864" i="1"/>
  <c r="T1540" i="1"/>
  <c r="T952" i="1"/>
  <c r="T1758" i="1"/>
  <c r="T6302" i="1"/>
  <c r="T121" i="1"/>
  <c r="T615" i="1"/>
  <c r="T163" i="1"/>
  <c r="T4429" i="1"/>
  <c r="T867" i="1"/>
  <c r="T1338" i="1"/>
  <c r="T8997" i="1"/>
  <c r="T3742" i="1"/>
  <c r="T1532" i="1"/>
  <c r="T8" i="1"/>
  <c r="T1159" i="1"/>
  <c r="T4028" i="1"/>
  <c r="T108" i="1"/>
  <c r="T2814" i="1"/>
  <c r="T6523" i="1"/>
  <c r="T6475" i="1"/>
  <c r="T9034" i="1"/>
  <c r="T7401" i="1"/>
  <c r="T5711" i="1"/>
  <c r="T5786" i="1"/>
  <c r="T7214" i="1"/>
  <c r="T9033" i="1"/>
  <c r="T7498" i="1"/>
  <c r="T1511" i="1"/>
  <c r="T3752" i="1"/>
  <c r="T8444" i="1"/>
  <c r="T8391" i="1"/>
  <c r="T8393" i="1"/>
  <c r="T1767" i="1"/>
  <c r="T3886" i="1"/>
  <c r="T4635" i="1"/>
  <c r="T8618" i="1"/>
  <c r="T6029" i="1"/>
  <c r="T638" i="1"/>
  <c r="T5632" i="1"/>
  <c r="T5832" i="1"/>
  <c r="T5995" i="1"/>
  <c r="T3479" i="1"/>
  <c r="T2498" i="1"/>
  <c r="T8379" i="1"/>
  <c r="T8381" i="1"/>
  <c r="T1235" i="1"/>
  <c r="T8380" i="1"/>
  <c r="T57" i="1"/>
  <c r="T3435" i="1"/>
  <c r="T3440" i="1"/>
  <c r="T5795" i="1"/>
  <c r="T199" i="1"/>
  <c r="T3139" i="1"/>
  <c r="T451" i="1"/>
  <c r="T6989" i="1"/>
  <c r="T3122" i="1"/>
  <c r="T1158" i="1"/>
  <c r="T9012" i="1"/>
  <c r="T3605" i="1"/>
  <c r="T7194" i="1"/>
  <c r="T4541" i="1"/>
  <c r="T2174" i="1"/>
  <c r="T2621" i="1"/>
  <c r="T8457" i="1"/>
  <c r="T3543" i="1"/>
  <c r="T3544" i="1"/>
  <c r="T8378" i="1"/>
  <c r="T391" i="1"/>
  <c r="T7151" i="1"/>
  <c r="T6669" i="1"/>
  <c r="T3493" i="1"/>
  <c r="T5914" i="1"/>
  <c r="T2243" i="1"/>
  <c r="T1302" i="1"/>
  <c r="T4023" i="1"/>
  <c r="T6339" i="1"/>
  <c r="T6566" i="1"/>
  <c r="T5194" i="1"/>
  <c r="T2658" i="1"/>
  <c r="T2659" i="1"/>
  <c r="T1625" i="1"/>
  <c r="T4371" i="1"/>
  <c r="T4922" i="1"/>
  <c r="T3346" i="1"/>
  <c r="T7115" i="1"/>
  <c r="T5913" i="1"/>
  <c r="T6668" i="1"/>
  <c r="T4873" i="1"/>
  <c r="T4118" i="1"/>
  <c r="T4117" i="1"/>
  <c r="T4116" i="1"/>
  <c r="T4417" i="1"/>
  <c r="T2515" i="1"/>
  <c r="T2848" i="1"/>
  <c r="T1752" i="1"/>
  <c r="T2497" i="1"/>
  <c r="T425" i="1"/>
  <c r="T142" i="1"/>
  <c r="T389" i="1"/>
  <c r="T5412" i="1"/>
  <c r="T5411" i="1"/>
  <c r="T2395" i="1"/>
  <c r="T6342" i="1"/>
  <c r="T6088" i="1"/>
  <c r="T1596" i="1"/>
  <c r="T4183" i="1"/>
  <c r="T3341" i="1"/>
  <c r="T4601" i="1"/>
  <c r="T6198" i="1"/>
  <c r="T3311" i="1"/>
  <c r="T6214" i="1"/>
  <c r="T1686" i="1"/>
  <c r="T1182" i="1"/>
  <c r="T1183" i="1"/>
  <c r="T2253" i="1"/>
  <c r="T3265" i="1"/>
  <c r="T170" i="1"/>
  <c r="T1259" i="1"/>
  <c r="T2701" i="1"/>
  <c r="T7007" i="1"/>
  <c r="T1204" i="1"/>
  <c r="T2117" i="1"/>
  <c r="T5842" i="1"/>
  <c r="T2884" i="1"/>
  <c r="T2883" i="1"/>
  <c r="T2524" i="1"/>
  <c r="T7283" i="1"/>
  <c r="T746" i="1"/>
  <c r="T8423" i="1"/>
  <c r="T183" i="1"/>
  <c r="T2169" i="1"/>
  <c r="T2408" i="1"/>
  <c r="T4003" i="1"/>
  <c r="T3733" i="1"/>
  <c r="T3768" i="1"/>
  <c r="T3031" i="1"/>
  <c r="T179" i="1"/>
  <c r="T3880" i="1"/>
  <c r="T8404" i="1"/>
  <c r="T8850" i="1"/>
  <c r="T186" i="1"/>
  <c r="T1375" i="1"/>
  <c r="T4025" i="1"/>
  <c r="T4024" i="1"/>
  <c r="T4151" i="1"/>
  <c r="T3123" i="1"/>
  <c r="T4153" i="1"/>
  <c r="T8573" i="1"/>
  <c r="T6143" i="1"/>
  <c r="T6598" i="1"/>
  <c r="T6594" i="1"/>
  <c r="T6595" i="1"/>
  <c r="T159" i="1"/>
  <c r="T5825" i="1"/>
  <c r="T6210" i="1"/>
  <c r="T6211" i="1"/>
  <c r="T1053" i="1"/>
  <c r="T3355" i="1"/>
  <c r="T4974" i="1"/>
  <c r="T4987" i="1"/>
  <c r="T4973" i="1"/>
  <c r="T1413" i="1"/>
  <c r="T292" i="1"/>
  <c r="T291" i="1"/>
  <c r="T2983" i="1"/>
  <c r="T2984" i="1"/>
  <c r="T3316" i="1"/>
  <c r="T2889" i="1"/>
  <c r="T4519" i="1"/>
  <c r="T4090" i="1"/>
  <c r="T4079" i="1"/>
  <c r="T2726" i="1"/>
  <c r="T8231" i="1"/>
  <c r="T5587" i="1"/>
  <c r="T2505" i="1"/>
  <c r="T37" i="1"/>
  <c r="T6096" i="1"/>
  <c r="T2528" i="1"/>
  <c r="T8351" i="1"/>
  <c r="T8350" i="1"/>
  <c r="T4169" i="1"/>
  <c r="T1352" i="1"/>
  <c r="T4076" i="1"/>
  <c r="T8390" i="1"/>
  <c r="T8389" i="1"/>
  <c r="T1640" i="1"/>
  <c r="T4818" i="1"/>
  <c r="T6104" i="1"/>
  <c r="T8414" i="1"/>
  <c r="T5765" i="1"/>
  <c r="T9081" i="1"/>
  <c r="T9082" i="1"/>
  <c r="T2509" i="1"/>
  <c r="T8727" i="1"/>
  <c r="T4927" i="1"/>
  <c r="T2765" i="1"/>
  <c r="T6593" i="1"/>
  <c r="T7475" i="1"/>
  <c r="T5259" i="1"/>
  <c r="T424" i="1"/>
  <c r="T152" i="1"/>
  <c r="T2171" i="1"/>
  <c r="T6814" i="1"/>
  <c r="T2323" i="1"/>
  <c r="T2748" i="1"/>
  <c r="T3525" i="1"/>
  <c r="T4449" i="1"/>
  <c r="T5008" i="1"/>
  <c r="T214" i="1"/>
  <c r="T8456" i="1"/>
  <c r="T107" i="1"/>
  <c r="T8904" i="1"/>
  <c r="T8908" i="1"/>
  <c r="T8906" i="1"/>
  <c r="T8905" i="1"/>
  <c r="T8909" i="1"/>
  <c r="T8910" i="1"/>
  <c r="T8903" i="1"/>
  <c r="T8907" i="1"/>
  <c r="T8729" i="1"/>
  <c r="T8686" i="1"/>
  <c r="T8691" i="1"/>
  <c r="T8650" i="1"/>
  <c r="T8920" i="1"/>
  <c r="T8912" i="1"/>
  <c r="T2238" i="1"/>
  <c r="T90" i="1"/>
  <c r="T2187" i="1"/>
  <c r="T1908" i="1"/>
  <c r="T1910" i="1"/>
  <c r="T2065" i="1"/>
  <c r="T1041" i="1"/>
  <c r="T4819" i="1"/>
  <c r="T7477" i="1"/>
  <c r="T8869" i="1"/>
  <c r="T8870" i="1"/>
  <c r="T8871" i="1"/>
  <c r="T7113" i="1"/>
  <c r="T754" i="1"/>
  <c r="T6504" i="1"/>
  <c r="T6576" i="1"/>
  <c r="T4395" i="1"/>
  <c r="T7263" i="1"/>
  <c r="T4396" i="1"/>
  <c r="T8259" i="1"/>
  <c r="T5325" i="1"/>
  <c r="T433" i="1"/>
  <c r="T4764" i="1"/>
  <c r="T4430" i="1"/>
  <c r="T3751" i="1"/>
  <c r="T8443" i="1"/>
  <c r="T2907" i="1"/>
  <c r="T2446" i="1"/>
  <c r="T8567" i="1"/>
  <c r="T2664" i="1"/>
  <c r="T2879" i="1"/>
  <c r="T5769" i="1"/>
  <c r="T593" i="1"/>
  <c r="T5990" i="1"/>
  <c r="T7535" i="1"/>
  <c r="T5101" i="1"/>
  <c r="T5580" i="1"/>
  <c r="T2186" i="1"/>
  <c r="T4733" i="1"/>
  <c r="T1576" i="1"/>
  <c r="T4141" i="1"/>
  <c r="T6391" i="1"/>
  <c r="T8401" i="1"/>
  <c r="T3704" i="1"/>
  <c r="T187" i="1"/>
  <c r="T210" i="1"/>
  <c r="T2125" i="1"/>
  <c r="T1131" i="1"/>
  <c r="T1326" i="1"/>
  <c r="T1327" i="1"/>
  <c r="T9253" i="1"/>
  <c r="T624" i="1"/>
  <c r="T728" i="1"/>
  <c r="T1342" i="1"/>
  <c r="T2207" i="1"/>
  <c r="T1595" i="1"/>
  <c r="T4389" i="1"/>
  <c r="T9306" i="1"/>
  <c r="T9305" i="1"/>
  <c r="T5780" i="1"/>
  <c r="T3551" i="1"/>
  <c r="T3552" i="1"/>
  <c r="T5958" i="1"/>
  <c r="T2725" i="1"/>
  <c r="T5400" i="1"/>
  <c r="T2810" i="1"/>
  <c r="T1630" i="1"/>
  <c r="T26" i="1"/>
  <c r="T2888" i="1"/>
  <c r="T986" i="1"/>
  <c r="T1059" i="1"/>
  <c r="T1953" i="1"/>
  <c r="T1974" i="1"/>
  <c r="T5330" i="1"/>
  <c r="T5358" i="1"/>
  <c r="T8227" i="1"/>
  <c r="T353" i="1"/>
  <c r="T280" i="1"/>
  <c r="T281" i="1"/>
  <c r="T293" i="1"/>
  <c r="T294" i="1"/>
  <c r="T2904" i="1"/>
  <c r="T2893" i="1"/>
  <c r="T2277" i="1"/>
  <c r="T1081" i="1"/>
  <c r="T635" i="1"/>
  <c r="T6571" i="1"/>
  <c r="T3032" i="1"/>
  <c r="T2126" i="1"/>
  <c r="T3151" i="1"/>
  <c r="T627" i="1"/>
  <c r="T836" i="1"/>
  <c r="T7494" i="1"/>
  <c r="T6605" i="1"/>
  <c r="T5992" i="1"/>
  <c r="T5575" i="1"/>
  <c r="T9073" i="1"/>
  <c r="T3480" i="1"/>
  <c r="T6179" i="1"/>
  <c r="T3188" i="1"/>
  <c r="T3186" i="1"/>
  <c r="T4810" i="1"/>
  <c r="T1132" i="1"/>
  <c r="T7121" i="1"/>
  <c r="T7536" i="1"/>
  <c r="T1985" i="1"/>
  <c r="T6752" i="1"/>
  <c r="T7199" i="1"/>
  <c r="T8430" i="1"/>
  <c r="T4363" i="1"/>
  <c r="T7532" i="1"/>
  <c r="T2029" i="1"/>
  <c r="T4724" i="1"/>
  <c r="T313" i="1"/>
  <c r="T9358" i="1"/>
  <c r="T150" i="1"/>
  <c r="T3553" i="1"/>
  <c r="T4968" i="1"/>
  <c r="T1748" i="1"/>
  <c r="T2176" i="1"/>
  <c r="T4716" i="1"/>
  <c r="T2261" i="1"/>
  <c r="T4362" i="1"/>
  <c r="T3536" i="1"/>
  <c r="T5268" i="1"/>
  <c r="T6570" i="1"/>
  <c r="T6572" i="1"/>
  <c r="T3193" i="1"/>
  <c r="T3720" i="1"/>
  <c r="T3817" i="1"/>
  <c r="T2749" i="1"/>
  <c r="T50" i="1"/>
  <c r="T2662" i="1"/>
  <c r="T6474" i="1"/>
  <c r="T9067" i="1"/>
  <c r="T4474" i="1"/>
  <c r="T2185" i="1"/>
  <c r="T1270" i="1"/>
  <c r="T1023" i="1"/>
  <c r="T606" i="1"/>
  <c r="T5818" i="1"/>
  <c r="T3524" i="1"/>
  <c r="T4250" i="1"/>
  <c r="T1697" i="1"/>
  <c r="T1293" i="1"/>
  <c r="T4293" i="1"/>
  <c r="T602" i="1"/>
  <c r="T953" i="1"/>
  <c r="T1432" i="1"/>
  <c r="T1594" i="1"/>
  <c r="T4796" i="1"/>
  <c r="T1258" i="1"/>
  <c r="T4253" i="1"/>
  <c r="T5093" i="1"/>
  <c r="T5094" i="1"/>
  <c r="T3248" i="1"/>
  <c r="T3685" i="1"/>
  <c r="T2456" i="1"/>
  <c r="T4603" i="1"/>
  <c r="T4020" i="1"/>
  <c r="T3919" i="1"/>
  <c r="T8352" i="1"/>
  <c r="T2560" i="1"/>
  <c r="T7124" i="1"/>
  <c r="T1787" i="1"/>
  <c r="T3917" i="1"/>
  <c r="T5763" i="1"/>
  <c r="T817" i="1"/>
  <c r="T9022" i="1"/>
  <c r="T9023" i="1"/>
  <c r="T3604" i="1"/>
  <c r="T7533" i="1"/>
  <c r="T6724" i="1"/>
  <c r="T4463" i="1"/>
  <c r="T2202" i="1"/>
  <c r="T6345" i="1"/>
  <c r="T5687" i="1"/>
  <c r="T536" i="1"/>
  <c r="T535" i="1"/>
  <c r="T680" i="1"/>
  <c r="T1412" i="1"/>
  <c r="T3580" i="1"/>
  <c r="T3329" i="1"/>
  <c r="T2692" i="1"/>
  <c r="T1152" i="1"/>
  <c r="T3156" i="1"/>
  <c r="T3157" i="1"/>
  <c r="T5242" i="1"/>
  <c r="T249" i="1"/>
  <c r="T7463" i="1"/>
  <c r="T591" i="1"/>
  <c r="T18" i="1"/>
  <c r="T6241" i="1"/>
  <c r="T2798" i="1"/>
  <c r="T2790" i="1"/>
  <c r="T6688" i="1"/>
  <c r="T5115" i="1"/>
  <c r="T5678" i="1"/>
  <c r="T2049" i="1"/>
  <c r="T3550" i="1"/>
  <c r="T4940" i="1"/>
  <c r="T4939" i="1"/>
  <c r="T2751" i="1"/>
  <c r="T3127" i="1"/>
  <c r="T9093" i="1"/>
  <c r="T9060" i="1"/>
  <c r="T8862" i="1"/>
  <c r="T8988" i="1"/>
  <c r="T6502" i="1"/>
  <c r="T6347" i="1"/>
  <c r="T9076" i="1"/>
  <c r="T9077" i="1"/>
  <c r="T105" i="1"/>
  <c r="T4361" i="1"/>
  <c r="T4360" i="1"/>
  <c r="T4765" i="1"/>
  <c r="T10" i="1"/>
  <c r="T6190" i="1"/>
  <c r="T4155" i="1"/>
  <c r="T9059" i="1"/>
  <c r="T5932" i="1"/>
  <c r="T9025" i="1"/>
  <c r="T146" i="1"/>
  <c r="T2274" i="1"/>
  <c r="T5926" i="1"/>
  <c r="T4450" i="1"/>
  <c r="T5777" i="1"/>
  <c r="T6387" i="1"/>
  <c r="T2712" i="1"/>
  <c r="T181" i="1"/>
  <c r="T7137" i="1"/>
  <c r="T5557" i="1"/>
  <c r="T1838" i="1"/>
  <c r="T325" i="1"/>
  <c r="T8838" i="1"/>
  <c r="T8896" i="1"/>
  <c r="T8897" i="1"/>
  <c r="T1004" i="1"/>
  <c r="T5314" i="1"/>
  <c r="T5109" i="1"/>
  <c r="T5136" i="1"/>
  <c r="T1218" i="1"/>
  <c r="T1217" i="1"/>
  <c r="T935" i="1"/>
  <c r="T3738" i="1"/>
  <c r="T341" i="1"/>
  <c r="T2397" i="1"/>
  <c r="T2396" i="1"/>
  <c r="T4657" i="1"/>
  <c r="T5110" i="1"/>
  <c r="T7266" i="1"/>
  <c r="T8441" i="1"/>
  <c r="T1792" i="1"/>
  <c r="T3351" i="1"/>
  <c r="T1478" i="1"/>
  <c r="T1133" i="1"/>
  <c r="T5030" i="1"/>
  <c r="T9290" i="1"/>
  <c r="T9289" i="1"/>
  <c r="T1945" i="1"/>
  <c r="T5392" i="1"/>
  <c r="T322" i="1"/>
  <c r="T3247" i="1"/>
  <c r="T1208" i="1"/>
  <c r="T3894" i="1"/>
  <c r="T775" i="1"/>
  <c r="T6706" i="1"/>
  <c r="T943" i="1"/>
  <c r="T642" i="1"/>
  <c r="T198" i="1"/>
  <c r="T528" i="1"/>
  <c r="T3910" i="1"/>
  <c r="T6049" i="1"/>
  <c r="T4354" i="1"/>
  <c r="T7446" i="1"/>
  <c r="T5522" i="1"/>
  <c r="T1657" i="1"/>
  <c r="T897" i="1"/>
  <c r="T8471" i="1"/>
  <c r="T5404" i="1"/>
  <c r="T798" i="1"/>
  <c r="T5938" i="1"/>
  <c r="T3554" i="1"/>
  <c r="T4119" i="1"/>
  <c r="T3273" i="1"/>
  <c r="T4890" i="1"/>
  <c r="T6599" i="1"/>
  <c r="T6194" i="1"/>
  <c r="T1481" i="1"/>
  <c r="T6050" i="1"/>
  <c r="T5319" i="1"/>
  <c r="T782" i="1"/>
  <c r="T40" i="1"/>
  <c r="T5658" i="1"/>
  <c r="T8831" i="1"/>
  <c r="T925" i="1"/>
  <c r="T5348" i="1"/>
  <c r="T126" i="1"/>
  <c r="T3002" i="1"/>
  <c r="T876" i="1"/>
  <c r="T3781" i="1"/>
  <c r="T6206" i="1"/>
  <c r="T9020" i="1"/>
  <c r="T4847" i="1"/>
  <c r="T2955" i="1"/>
  <c r="T7564" i="1"/>
  <c r="T2534" i="1"/>
  <c r="T7565" i="1"/>
  <c r="T6303" i="1"/>
  <c r="T6304" i="1"/>
  <c r="T9019" i="1"/>
  <c r="T5472" i="1"/>
  <c r="T5473" i="1"/>
  <c r="T1900" i="1"/>
  <c r="T8879" i="1"/>
  <c r="T4643" i="1"/>
  <c r="T6601" i="1"/>
  <c r="T6702" i="1"/>
  <c r="T6766" i="1"/>
  <c r="T1371" i="1"/>
  <c r="T351" i="1"/>
  <c r="T3531" i="1"/>
  <c r="T544" i="1"/>
  <c r="T3251" i="1"/>
  <c r="T5731" i="1"/>
  <c r="T5659" i="1"/>
  <c r="T109" i="1"/>
  <c r="T5236" i="1"/>
  <c r="T5431" i="1"/>
  <c r="T5430" i="1"/>
  <c r="T5485" i="1"/>
  <c r="T5345" i="1"/>
  <c r="T5448" i="1"/>
  <c r="T5449" i="1"/>
  <c r="T5439" i="1"/>
  <c r="T5203" i="1"/>
  <c r="T1690" i="1"/>
  <c r="T851" i="1"/>
  <c r="T2875" i="1"/>
  <c r="T28" i="1"/>
  <c r="T104" i="1"/>
  <c r="T8851" i="1"/>
  <c r="T2119" i="1"/>
  <c r="T6028" i="1"/>
  <c r="T4970" i="1"/>
  <c r="T2802" i="1"/>
  <c r="T2359" i="1"/>
  <c r="T2140" i="1"/>
  <c r="T4439" i="1"/>
  <c r="T8435" i="1"/>
  <c r="T5544" i="1"/>
  <c r="T5238" i="1"/>
  <c r="T5867" i="1"/>
  <c r="T1942" i="1"/>
  <c r="T3438" i="1"/>
  <c r="T8354" i="1"/>
  <c r="T8353" i="1"/>
  <c r="T3472" i="1"/>
  <c r="T6128" i="1"/>
  <c r="T2851" i="1"/>
  <c r="T3368" i="1"/>
  <c r="T5852" i="1"/>
  <c r="T4488" i="1"/>
  <c r="T4559" i="1"/>
  <c r="T6603" i="1"/>
  <c r="T3422" i="1"/>
  <c r="T456" i="1"/>
  <c r="T6600" i="1"/>
  <c r="T3800" i="1"/>
  <c r="T4127" i="1"/>
  <c r="T4585" i="1"/>
  <c r="T5837" i="1"/>
  <c r="T639" i="1"/>
  <c r="T303" i="1"/>
  <c r="T8974" i="1"/>
  <c r="T3712" i="1"/>
  <c r="T5524" i="1"/>
  <c r="T6430" i="1"/>
  <c r="T6431" i="1"/>
  <c r="T91" i="1"/>
  <c r="T2450" i="1"/>
  <c r="T3026" i="1"/>
  <c r="T4276" i="1"/>
  <c r="T3658" i="1"/>
  <c r="T1802" i="1"/>
  <c r="T3743" i="1"/>
  <c r="T2052" i="1"/>
  <c r="T5043" i="1"/>
  <c r="T167" i="1"/>
  <c r="T4074" i="1"/>
  <c r="T3796" i="1"/>
  <c r="T6232" i="1"/>
  <c r="T2738" i="1"/>
  <c r="T6393" i="1"/>
  <c r="T9040" i="1"/>
  <c r="T5720" i="1"/>
  <c r="T3096" i="1"/>
  <c r="T2327" i="1"/>
  <c r="T1986" i="1"/>
  <c r="T9259" i="1"/>
  <c r="T9052" i="1"/>
  <c r="T4579" i="1"/>
  <c r="T3310" i="1"/>
  <c r="T3407" i="1"/>
  <c r="T1479" i="1"/>
  <c r="T2773" i="1"/>
  <c r="T6100" i="1"/>
  <c r="T4490" i="1"/>
  <c r="T6421" i="1"/>
  <c r="T3508" i="1"/>
  <c r="T4969" i="1"/>
  <c r="T4464" i="1"/>
  <c r="T6051" i="1"/>
  <c r="T1943" i="1"/>
  <c r="T5882" i="1"/>
  <c r="T8873" i="1"/>
  <c r="T4551" i="1"/>
  <c r="T1967" i="1"/>
  <c r="T5702" i="1"/>
  <c r="T115" i="1"/>
  <c r="T160" i="1"/>
  <c r="T8385" i="1"/>
  <c r="T2650" i="1"/>
  <c r="T2651" i="1"/>
  <c r="T6268" i="1"/>
  <c r="T6269" i="1"/>
  <c r="T7389" i="1"/>
  <c r="T211" i="1"/>
  <c r="T100" i="1"/>
  <c r="T661" i="1"/>
  <c r="T8954" i="1"/>
  <c r="T5435" i="1"/>
  <c r="T5436" i="1"/>
  <c r="T4222" i="1"/>
  <c r="T2700" i="1"/>
  <c r="T6619" i="1"/>
  <c r="T5739" i="1"/>
  <c r="T9064" i="1"/>
  <c r="T6801" i="1"/>
  <c r="T7381" i="1"/>
  <c r="T7348" i="1"/>
  <c r="T7372" i="1"/>
  <c r="T7380" i="1"/>
  <c r="T8976" i="1"/>
  <c r="T4239" i="1"/>
  <c r="T676" i="1"/>
  <c r="T6293" i="1"/>
  <c r="T8945" i="1"/>
  <c r="T9085" i="1"/>
  <c r="T1472" i="1"/>
  <c r="T7204" i="1"/>
  <c r="T5800" i="1"/>
  <c r="T6288" i="1"/>
  <c r="T2204" i="1"/>
  <c r="T2205" i="1"/>
  <c r="T6508" i="1"/>
  <c r="T4788" i="1"/>
  <c r="T2260" i="1"/>
  <c r="T6823" i="1"/>
  <c r="T4817" i="1"/>
  <c r="T9089" i="1"/>
  <c r="T514" i="1"/>
  <c r="T6554" i="1"/>
  <c r="T9001" i="1"/>
  <c r="T332" i="1"/>
  <c r="T96" i="1"/>
  <c r="T4440" i="1"/>
  <c r="T2039" i="1"/>
  <c r="T6631" i="1"/>
  <c r="T4576" i="1"/>
  <c r="T4560" i="1"/>
  <c r="T7338" i="1"/>
  <c r="T7382" i="1"/>
  <c r="T5945" i="1"/>
  <c r="T6507" i="1"/>
  <c r="T5267" i="1"/>
  <c r="T4517" i="1"/>
  <c r="T4014" i="1"/>
  <c r="T1575" i="1"/>
  <c r="T5005" i="1"/>
  <c r="T4323" i="1"/>
  <c r="T4811" i="1"/>
  <c r="T1349" i="1"/>
  <c r="T1521" i="1"/>
  <c r="T7334" i="1"/>
  <c r="T6" i="1"/>
  <c r="T3706" i="1"/>
  <c r="T5528" i="1"/>
  <c r="T5527" i="1"/>
  <c r="T4134" i="1"/>
  <c r="T4748" i="1"/>
  <c r="T4314" i="1"/>
  <c r="T6804" i="1"/>
  <c r="T4521" i="1"/>
  <c r="T1714" i="1"/>
  <c r="T6102" i="1"/>
  <c r="T6630" i="1"/>
  <c r="T4497" i="1"/>
  <c r="T6362" i="1"/>
  <c r="T2152" i="1"/>
  <c r="T7190" i="1"/>
  <c r="T5854" i="1"/>
  <c r="T2404" i="1"/>
  <c r="T8839" i="1"/>
  <c r="T7231" i="1"/>
  <c r="T5331" i="1"/>
  <c r="T1642" i="1"/>
  <c r="T3592" i="1"/>
  <c r="T5821" i="1"/>
  <c r="T5433" i="1"/>
  <c r="T5766" i="1"/>
  <c r="T2295" i="1"/>
  <c r="T5779" i="1"/>
  <c r="T192" i="1"/>
  <c r="T6270" i="1"/>
  <c r="T8971" i="1"/>
  <c r="T5547" i="1"/>
  <c r="T5549" i="1"/>
  <c r="T7012" i="1"/>
  <c r="T4797" i="1"/>
  <c r="T4632" i="1"/>
  <c r="T4750" i="1"/>
  <c r="T69" i="1"/>
  <c r="T4881" i="1"/>
  <c r="T4304" i="1"/>
  <c r="T4719" i="1"/>
  <c r="T361" i="1"/>
  <c r="T6573" i="1"/>
  <c r="T2000" i="1"/>
  <c r="T4736" i="1"/>
  <c r="T6545" i="1"/>
  <c r="T5221" i="1"/>
  <c r="T5220" i="1"/>
  <c r="T7438" i="1"/>
  <c r="T5149" i="1"/>
  <c r="T4540" i="1"/>
  <c r="T8968" i="1"/>
  <c r="T8969" i="1"/>
  <c r="T5117" i="1"/>
  <c r="T5135" i="1"/>
  <c r="T4145" i="1"/>
  <c r="T1591" i="1"/>
  <c r="T9304" i="1"/>
  <c r="T3162" i="1"/>
  <c r="T6220" i="1"/>
  <c r="T6500" i="1"/>
  <c r="T6499" i="1"/>
  <c r="T7208" i="1"/>
  <c r="T7059" i="1"/>
  <c r="T1998" i="1"/>
  <c r="T6058" i="1"/>
  <c r="T3458" i="1"/>
  <c r="T264" i="1"/>
  <c r="T560" i="1"/>
  <c r="T6567" i="1"/>
  <c r="T2438" i="1"/>
  <c r="T7542" i="1"/>
  <c r="T2314" i="1"/>
  <c r="T2953" i="1"/>
  <c r="T6067" i="1"/>
  <c r="T4690" i="1"/>
  <c r="T5426" i="1"/>
  <c r="T6189" i="1"/>
  <c r="T7205" i="1"/>
  <c r="T4231" i="1"/>
  <c r="T4173" i="1"/>
  <c r="T5798" i="1"/>
  <c r="T3093" i="1"/>
  <c r="T7141" i="1"/>
  <c r="T5543" i="1"/>
  <c r="T2900" i="1"/>
  <c r="T5029" i="1"/>
  <c r="T4821" i="1"/>
  <c r="T1519" i="1"/>
  <c r="T3772" i="1"/>
  <c r="T6176" i="1"/>
  <c r="T1912" i="1"/>
  <c r="T2233" i="1"/>
  <c r="T6277" i="1"/>
  <c r="T7312" i="1"/>
  <c r="T5205" i="1"/>
  <c r="T3777" i="1"/>
  <c r="T4219" i="1"/>
  <c r="T4525" i="1"/>
  <c r="T4571" i="1"/>
  <c r="T5581" i="1"/>
  <c r="T633" i="1"/>
  <c r="T2157" i="1"/>
  <c r="T4580" i="1"/>
  <c r="T5195" i="1"/>
  <c r="T3044" i="1"/>
  <c r="T8829" i="1"/>
  <c r="T5752" i="1"/>
  <c r="T6202" i="1"/>
  <c r="T6120" i="1"/>
  <c r="T542" i="1"/>
  <c r="T9015" i="1"/>
  <c r="T1130" i="1"/>
  <c r="T1016" i="1"/>
  <c r="T8998" i="1"/>
  <c r="T9418" i="1"/>
  <c r="T1956" i="1"/>
  <c r="T9413" i="1"/>
  <c r="T5148" i="1"/>
  <c r="T4295" i="1"/>
  <c r="T4294" i="1"/>
  <c r="T5662" i="1"/>
  <c r="T5665" i="1"/>
  <c r="T5663" i="1"/>
  <c r="T7071" i="1"/>
  <c r="T9056" i="1"/>
  <c r="T4435" i="1"/>
  <c r="T266" i="1"/>
  <c r="T2317" i="1"/>
  <c r="T3533" i="1"/>
  <c r="T4436" i="1"/>
  <c r="T720" i="1"/>
  <c r="T721" i="1"/>
  <c r="T6213" i="1"/>
  <c r="T9252" i="1"/>
  <c r="T4647" i="1"/>
  <c r="T4786" i="1"/>
  <c r="T1989" i="1"/>
  <c r="T3444" i="1"/>
  <c r="T1366" i="1"/>
  <c r="T2723" i="1"/>
  <c r="T6741" i="1"/>
  <c r="T6707" i="1"/>
  <c r="T850" i="1"/>
  <c r="T1959" i="1"/>
  <c r="T1180" i="1"/>
  <c r="T8505" i="1"/>
  <c r="T1395" i="1"/>
  <c r="T3798" i="1"/>
  <c r="T4045" i="1"/>
  <c r="T1875" i="1"/>
  <c r="T3459" i="1"/>
  <c r="T336" i="1"/>
  <c r="T2625" i="1"/>
  <c r="T5881" i="1"/>
  <c r="T5860" i="1"/>
  <c r="T1126" i="1"/>
  <c r="T3016" i="1"/>
  <c r="T4244" i="1"/>
  <c r="T7433" i="1"/>
  <c r="T5026" i="1"/>
  <c r="T512" i="1"/>
  <c r="T9092" i="1"/>
  <c r="T769" i="1"/>
  <c r="T5006" i="1"/>
  <c r="T218" i="1"/>
  <c r="T5693" i="1"/>
  <c r="T1834" i="1"/>
  <c r="T2857" i="1"/>
  <c r="T5943" i="1"/>
  <c r="T8566" i="1"/>
  <c r="T8340" i="1"/>
  <c r="T1497" i="1"/>
  <c r="T6032" i="1"/>
  <c r="T2970" i="1"/>
  <c r="T9065" i="1"/>
  <c r="T6446" i="1"/>
  <c r="T7029" i="1"/>
  <c r="T2190" i="1"/>
  <c r="T5905" i="1"/>
  <c r="T1620" i="1"/>
  <c r="T1322" i="1"/>
  <c r="T5809" i="1"/>
  <c r="T8250" i="1"/>
  <c r="T2357" i="1"/>
  <c r="T4010" i="1"/>
  <c r="T5049" i="1"/>
  <c r="T5423" i="1"/>
  <c r="T797" i="1"/>
  <c r="T912" i="1"/>
  <c r="T796" i="1"/>
  <c r="T911" i="1"/>
  <c r="T6565" i="1"/>
  <c r="T9035" i="1"/>
  <c r="T5119" i="1"/>
  <c r="T995" i="1"/>
  <c r="T8360" i="1"/>
  <c r="T6101" i="1"/>
  <c r="T3128" i="1"/>
  <c r="T175" i="1"/>
  <c r="T1935" i="1"/>
  <c r="T3611" i="1"/>
  <c r="T1584" i="1"/>
  <c r="T4056" i="1"/>
  <c r="T7439" i="1"/>
  <c r="T4529" i="1"/>
  <c r="T6799" i="1"/>
  <c r="T7024" i="1"/>
  <c r="T7025" i="1"/>
  <c r="T7534" i="1"/>
  <c r="T5309" i="1"/>
  <c r="T7531" i="1"/>
  <c r="T2546" i="1"/>
  <c r="T5301" i="1"/>
  <c r="T7255" i="1"/>
  <c r="T5866" i="1"/>
  <c r="T9342" i="1"/>
  <c r="T2358" i="1"/>
  <c r="T821" i="1"/>
  <c r="T7232" i="1"/>
  <c r="T7142" i="1"/>
  <c r="T4017" i="1"/>
  <c r="T599" i="1"/>
  <c r="T600" i="1"/>
  <c r="T3038" i="1"/>
  <c r="T6449" i="1"/>
  <c r="T6450" i="1"/>
  <c r="T2282" i="1"/>
  <c r="T3735" i="1"/>
  <c r="T3734" i="1"/>
  <c r="T4433" i="1"/>
  <c r="T3597" i="1"/>
  <c r="T3575" i="1"/>
  <c r="T3594" i="1"/>
  <c r="T3596" i="1"/>
  <c r="T674" i="1"/>
  <c r="T2778" i="1"/>
  <c r="T3595" i="1"/>
  <c r="T2609" i="1"/>
  <c r="T6208" i="1"/>
  <c r="T2494" i="1"/>
  <c r="T2939" i="1"/>
  <c r="T4456" i="1"/>
  <c r="T2938" i="1"/>
  <c r="T5706" i="1"/>
  <c r="T6740" i="1"/>
  <c r="T5906" i="1"/>
  <c r="T814" i="1"/>
  <c r="T7111" i="1"/>
  <c r="T7443" i="1"/>
  <c r="T3862" i="1"/>
  <c r="T8847" i="1"/>
  <c r="T3931" i="1"/>
  <c r="T9356" i="1"/>
  <c r="T9355" i="1"/>
  <c r="T4731" i="1"/>
  <c r="T4745" i="1"/>
  <c r="T8852" i="1"/>
  <c r="T4142" i="1"/>
  <c r="T2932" i="1"/>
  <c r="T2933" i="1"/>
  <c r="T2930" i="1"/>
  <c r="T2931" i="1"/>
  <c r="T2936" i="1"/>
  <c r="T2281" i="1"/>
  <c r="T579" i="1"/>
  <c r="T298" i="1"/>
  <c r="T6172" i="1"/>
  <c r="T6207" i="1"/>
  <c r="T5509" i="1"/>
  <c r="T4620" i="1"/>
  <c r="T2155" i="1"/>
  <c r="T6705" i="1"/>
  <c r="T7168" i="1"/>
  <c r="T3446" i="1"/>
  <c r="T2499" i="1"/>
  <c r="T6097" i="1"/>
  <c r="T5231" i="1"/>
  <c r="T4633" i="1"/>
  <c r="T4993" i="1"/>
  <c r="T7060" i="1"/>
  <c r="T6534" i="1"/>
  <c r="T2168" i="1"/>
  <c r="T4542" i="1"/>
  <c r="T333" i="1"/>
  <c r="T4715" i="1"/>
  <c r="T4892" i="1"/>
  <c r="T3865" i="1"/>
  <c r="T5937" i="1"/>
  <c r="T8848" i="1"/>
  <c r="T4740" i="1"/>
  <c r="T1698" i="1"/>
  <c r="T607" i="1"/>
  <c r="T6192" i="1"/>
  <c r="T5896" i="1"/>
  <c r="T1902" i="1"/>
  <c r="T8358" i="1"/>
  <c r="T4975" i="1"/>
  <c r="T1018" i="1"/>
  <c r="T8999" i="1"/>
  <c r="T4949" i="1"/>
  <c r="T6092" i="1"/>
  <c r="T713" i="1"/>
  <c r="T4386" i="1"/>
  <c r="T1216" i="1"/>
  <c r="T3417" i="1"/>
  <c r="T3243" i="1"/>
  <c r="T1225" i="1"/>
  <c r="T4281" i="1"/>
  <c r="T2703" i="1"/>
  <c r="T1658" i="1"/>
  <c r="T483" i="1"/>
  <c r="T884" i="1"/>
  <c r="T4989" i="1"/>
  <c r="T812" i="1"/>
  <c r="T2346" i="1"/>
  <c r="T2665" i="1"/>
  <c r="T5245" i="1"/>
  <c r="T6616" i="1"/>
  <c r="T3744" i="1"/>
  <c r="T3453" i="1"/>
  <c r="T1306" i="1"/>
  <c r="T267" i="1"/>
  <c r="T9352" i="1"/>
  <c r="T6419" i="1"/>
  <c r="T1246" i="1"/>
  <c r="T5616" i="1"/>
  <c r="T3546" i="1"/>
  <c r="T8398" i="1"/>
  <c r="T3027" i="1"/>
  <c r="T2495" i="1"/>
  <c r="T5650" i="1"/>
  <c r="T4184" i="1"/>
  <c r="T5957" i="1"/>
  <c r="T2860" i="1"/>
  <c r="T3051" i="1"/>
  <c r="T5183" i="1"/>
  <c r="T5184" i="1"/>
  <c r="T6307" i="1"/>
  <c r="T5768" i="1"/>
  <c r="T3858" i="1"/>
  <c r="T2799" i="1"/>
  <c r="T2512" i="1"/>
  <c r="T7562" i="1"/>
  <c r="T5815" i="1"/>
  <c r="T5836" i="1"/>
  <c r="T5266" i="1"/>
  <c r="T1793" i="1"/>
  <c r="T1372" i="1"/>
  <c r="T9045" i="1"/>
  <c r="T5460" i="1"/>
  <c r="T3563" i="1"/>
  <c r="T5947" i="1"/>
  <c r="T229" i="1"/>
  <c r="T2741" i="1"/>
  <c r="T7197" i="1"/>
  <c r="T1261" i="1"/>
  <c r="T2920" i="1"/>
  <c r="T4475" i="1"/>
  <c r="T6686" i="1"/>
  <c r="T3231" i="1"/>
  <c r="T3848" i="1"/>
  <c r="T498" i="1"/>
  <c r="T7442" i="1"/>
  <c r="T5698" i="1"/>
  <c r="T5699" i="1"/>
  <c r="T5770" i="1"/>
  <c r="T4237" i="1"/>
  <c r="T4238" i="1"/>
  <c r="T2956" i="1"/>
  <c r="T2084" i="1"/>
  <c r="T6872" i="1"/>
  <c r="T6953" i="1"/>
  <c r="T8937" i="1"/>
  <c r="T2429" i="1"/>
  <c r="T6203" i="1"/>
  <c r="T8940" i="1"/>
  <c r="T5675" i="1"/>
  <c r="T4303" i="1"/>
  <c r="T4415" i="1"/>
  <c r="T4414" i="1"/>
  <c r="T4357" i="1"/>
  <c r="T4358" i="1"/>
  <c r="T5923" i="1"/>
  <c r="T7557" i="1"/>
  <c r="T3779" i="1"/>
  <c r="T346" i="1"/>
  <c r="T3499" i="1"/>
  <c r="T3500" i="1"/>
  <c r="T6312" i="1"/>
  <c r="T6711" i="1"/>
  <c r="T4241" i="1"/>
  <c r="T1911" i="1"/>
  <c r="T9010" i="1"/>
  <c r="T5589" i="1"/>
  <c r="T6556" i="1"/>
  <c r="T5643" i="1"/>
  <c r="T3824" i="1"/>
  <c r="T3822" i="1"/>
  <c r="T3823" i="1"/>
  <c r="T650" i="1"/>
  <c r="T227" i="1"/>
  <c r="T2030" i="1"/>
  <c r="T4501" i="1"/>
  <c r="T5229" i="1"/>
  <c r="T6150" i="1"/>
  <c r="T7495" i="1"/>
  <c r="T2376" i="1"/>
  <c r="T3972" i="1"/>
  <c r="T3973" i="1"/>
  <c r="T5408" i="1"/>
  <c r="T5735" i="1"/>
  <c r="T5734" i="1"/>
  <c r="T2980" i="1"/>
  <c r="T1507" i="1"/>
  <c r="T8914" i="1"/>
  <c r="T7326" i="1"/>
  <c r="T4640" i="1"/>
  <c r="T4054" i="1"/>
  <c r="T1961" i="1"/>
  <c r="T1962" i="1"/>
  <c r="T344" i="1"/>
  <c r="T7000" i="1"/>
  <c r="T951" i="1"/>
  <c r="T2896" i="1"/>
  <c r="T2885" i="1"/>
  <c r="T3357" i="1"/>
  <c r="T7164" i="1"/>
  <c r="T5246" i="1"/>
  <c r="T6025" i="1"/>
  <c r="T6584" i="1"/>
  <c r="T308" i="1"/>
  <c r="T5849" i="1"/>
  <c r="T610" i="1"/>
  <c r="T5476" i="1"/>
  <c r="T5477" i="1"/>
  <c r="T5004" i="1"/>
  <c r="T637" i="1"/>
  <c r="T4771" i="1"/>
  <c r="T6137" i="1"/>
  <c r="T5210" i="1"/>
  <c r="T3313" i="1"/>
  <c r="T5513" i="1"/>
  <c r="T8989" i="1"/>
  <c r="T6444" i="1"/>
  <c r="T9344" i="1"/>
  <c r="T9343" i="1"/>
  <c r="T6943" i="1"/>
  <c r="T1482" i="1"/>
  <c r="T7301" i="1"/>
  <c r="T5290" i="1"/>
  <c r="T5667" i="1"/>
  <c r="T6034" i="1"/>
  <c r="T4298" i="1"/>
  <c r="T338" i="1"/>
  <c r="T1098" i="1"/>
  <c r="T5681" i="1"/>
  <c r="T2548" i="1"/>
  <c r="T3314" i="1"/>
  <c r="T1442" i="1"/>
  <c r="T3043" i="1"/>
  <c r="T1367" i="1"/>
  <c r="T5039" i="1"/>
  <c r="T6041" i="1"/>
  <c r="T3655" i="1"/>
  <c r="T6418" i="1"/>
  <c r="T4322" i="1"/>
  <c r="T3654" i="1"/>
  <c r="T3696" i="1"/>
  <c r="T2744" i="1"/>
  <c r="T403" i="1"/>
  <c r="T404" i="1"/>
  <c r="T1905" i="1"/>
  <c r="T1420" i="1"/>
  <c r="T4646" i="1"/>
  <c r="T52" i="1"/>
  <c r="T6040" i="1"/>
  <c r="T2979" i="1"/>
  <c r="T3232" i="1"/>
  <c r="T5185" i="1"/>
  <c r="T9298" i="1"/>
  <c r="T9297" i="1"/>
  <c r="T6807" i="1"/>
  <c r="T2580" i="1"/>
  <c r="T898" i="1"/>
  <c r="T4198" i="1"/>
  <c r="T467" i="1"/>
  <c r="T891" i="1"/>
  <c r="T8955" i="1"/>
  <c r="T620" i="1"/>
  <c r="T5510" i="1"/>
  <c r="T5503" i="1"/>
  <c r="T1461" i="1"/>
  <c r="T5886" i="1"/>
  <c r="T7296" i="1"/>
  <c r="T5534" i="1"/>
  <c r="T559" i="1"/>
  <c r="T6622" i="1"/>
  <c r="T3333" i="1"/>
  <c r="T2478" i="1"/>
  <c r="T4452" i="1"/>
  <c r="T4382" i="1"/>
  <c r="T8827" i="1"/>
  <c r="T7272" i="1"/>
  <c r="T5031" i="1"/>
  <c r="T3689" i="1"/>
  <c r="T5669" i="1"/>
  <c r="T3266" i="1"/>
  <c r="T5374" i="1"/>
  <c r="T6697" i="1"/>
  <c r="T2866" i="1"/>
  <c r="T8965" i="1"/>
  <c r="T8966" i="1"/>
  <c r="T6023" i="1"/>
  <c r="T6955" i="1"/>
  <c r="T5047" i="1"/>
  <c r="T7061" i="1"/>
  <c r="T5955" i="1"/>
  <c r="T5000" i="1"/>
  <c r="T4999" i="1"/>
  <c r="T2041" i="1"/>
  <c r="T1017" i="1"/>
  <c r="T3419" i="1"/>
  <c r="T3384" i="1"/>
  <c r="T3383" i="1"/>
  <c r="T3837" i="1"/>
  <c r="T8387" i="1"/>
  <c r="T6344" i="1"/>
  <c r="T6454" i="1"/>
  <c r="T3688" i="1"/>
  <c r="T206" i="1"/>
  <c r="T5102" i="1"/>
  <c r="T7320" i="1"/>
  <c r="T831" i="1"/>
  <c r="T5215" i="1"/>
  <c r="T9044" i="1"/>
  <c r="T6453" i="1"/>
  <c r="T3331" i="1"/>
  <c r="T3262" i="1"/>
  <c r="T3271" i="1"/>
  <c r="T3229" i="1"/>
  <c r="T2058" i="1"/>
  <c r="T3470" i="1"/>
  <c r="T6780" i="1"/>
  <c r="T11" i="1"/>
  <c r="T9153" i="1"/>
  <c r="T3826" i="1"/>
  <c r="T7297" i="1"/>
  <c r="T2827" i="1"/>
  <c r="T2774" i="1"/>
  <c r="T3028" i="1"/>
  <c r="T5339" i="1"/>
  <c r="T6234" i="1"/>
  <c r="T5163" i="1"/>
  <c r="T5888" i="1"/>
  <c r="T1337" i="1"/>
  <c r="T2344" i="1"/>
  <c r="T5610" i="1"/>
  <c r="T4634" i="1"/>
  <c r="T4673" i="1"/>
  <c r="T92" i="1"/>
  <c r="T203" i="1"/>
  <c r="T78" i="1"/>
  <c r="T9154" i="1"/>
  <c r="T4499" i="1"/>
  <c r="T4242" i="1"/>
  <c r="T5070" i="1"/>
  <c r="T2618" i="1"/>
  <c r="T6969" i="1"/>
  <c r="T9286" i="1"/>
  <c r="T9287" i="1"/>
  <c r="T5664" i="1"/>
  <c r="T1344" i="1"/>
  <c r="T3389" i="1"/>
  <c r="T4191" i="1"/>
  <c r="T4190" i="1"/>
  <c r="T5253" i="1"/>
  <c r="T4179" i="1"/>
  <c r="T6039" i="1"/>
  <c r="T3816" i="1"/>
  <c r="T3815" i="1"/>
  <c r="T2686" i="1"/>
  <c r="T1537" i="1"/>
  <c r="T1308" i="1"/>
  <c r="T1621" i="1"/>
  <c r="T1622" i="1"/>
  <c r="T4544" i="1"/>
  <c r="T5855" i="1"/>
  <c r="T919" i="1"/>
  <c r="T7385" i="1"/>
  <c r="T7395" i="1"/>
  <c r="T7351" i="1"/>
  <c r="T7358" i="1"/>
  <c r="T7355" i="1"/>
  <c r="T7337" i="1"/>
  <c r="T5467" i="1"/>
  <c r="T3577" i="1"/>
  <c r="T6047" i="1"/>
  <c r="T2623" i="1"/>
  <c r="T4533" i="1"/>
  <c r="T5690" i="1"/>
  <c r="T7028" i="1"/>
  <c r="T7027" i="1"/>
  <c r="T5812" i="1"/>
  <c r="T5202" i="1"/>
  <c r="T7289" i="1"/>
  <c r="T7288" i="1"/>
  <c r="T2479" i="1"/>
  <c r="T6182" i="1"/>
  <c r="T6181" i="1"/>
  <c r="T1161" i="1"/>
  <c r="T3746" i="1"/>
  <c r="T1299" i="1"/>
  <c r="T3149" i="1"/>
  <c r="T7051" i="1"/>
  <c r="T8833" i="1"/>
  <c r="T8225" i="1"/>
  <c r="T6855" i="1"/>
  <c r="T357" i="1"/>
  <c r="T6271" i="1"/>
  <c r="T5597" i="1"/>
  <c r="T5668" i="1"/>
  <c r="T994" i="1"/>
  <c r="T6818" i="1"/>
  <c r="T541" i="1"/>
  <c r="T4368" i="1"/>
  <c r="T6501" i="1"/>
  <c r="T9097" i="1"/>
  <c r="T8265" i="1"/>
  <c r="T3420" i="1"/>
  <c r="T147" i="1"/>
  <c r="T5585" i="1"/>
  <c r="T2670" i="1"/>
  <c r="T5561" i="1"/>
  <c r="T5560" i="1"/>
  <c r="T3268" i="1"/>
  <c r="T2957" i="1"/>
  <c r="T5263" i="1"/>
  <c r="T3415" i="1"/>
  <c r="T4148" i="1"/>
  <c r="T5303" i="1"/>
  <c r="T4467" i="1"/>
  <c r="T5444" i="1"/>
  <c r="T8993" i="1"/>
  <c r="T8994" i="1"/>
  <c r="T7319" i="1"/>
  <c r="T1623" i="1"/>
  <c r="T2871" i="1"/>
  <c r="T1026" i="1"/>
  <c r="T7432" i="1"/>
  <c r="T2809" i="1"/>
  <c r="T7106" i="1"/>
  <c r="T2447" i="1"/>
  <c r="T1929" i="1"/>
  <c r="T5861" i="1"/>
  <c r="T7325" i="1"/>
  <c r="T5568" i="1"/>
  <c r="T5569" i="1"/>
  <c r="T6201" i="1"/>
  <c r="T188" i="1"/>
  <c r="T6262" i="1"/>
  <c r="T5373" i="1"/>
  <c r="T3388" i="1"/>
  <c r="T140" i="1"/>
  <c r="T1358" i="1"/>
  <c r="T6637" i="1"/>
  <c r="T1232" i="1"/>
  <c r="T4468" i="1"/>
  <c r="T7303" i="1"/>
  <c r="T409" i="1"/>
  <c r="T2480" i="1"/>
  <c r="T6950" i="1"/>
  <c r="T548" i="1"/>
  <c r="T119" i="1"/>
  <c r="T1631" i="1"/>
  <c r="T133" i="1"/>
  <c r="T2165" i="1"/>
  <c r="T4272" i="1"/>
  <c r="T8884" i="1"/>
  <c r="T3177" i="1"/>
  <c r="T6878" i="1"/>
  <c r="T4285" i="1"/>
  <c r="T4370" i="1"/>
  <c r="T9043" i="1"/>
  <c r="T5361" i="1"/>
  <c r="T5362" i="1"/>
  <c r="T367" i="1"/>
  <c r="T366" i="1"/>
  <c r="T369" i="1"/>
  <c r="T8439" i="1"/>
  <c r="T8451" i="1"/>
  <c r="T7" i="1"/>
  <c r="T5279" i="1"/>
  <c r="T7087" i="1"/>
  <c r="T7086" i="1"/>
  <c r="T6568" i="1"/>
  <c r="T89" i="1"/>
  <c r="T4807" i="1"/>
  <c r="T4123" i="1"/>
  <c r="T7480" i="1"/>
  <c r="T5787" i="1"/>
  <c r="T8357" i="1"/>
  <c r="T8356" i="1"/>
  <c r="T5214" i="1"/>
  <c r="T5252" i="1"/>
  <c r="T3360" i="1"/>
  <c r="T3662" i="1"/>
  <c r="T269" i="1"/>
  <c r="T8364" i="1"/>
  <c r="T8365" i="1"/>
  <c r="T5899" i="1"/>
  <c r="T4995" i="1"/>
  <c r="T471" i="1"/>
  <c r="T7476" i="1"/>
  <c r="T508" i="1"/>
  <c r="T7132" i="1"/>
  <c r="T1245" i="1"/>
  <c r="T216" i="1"/>
  <c r="T5308" i="1"/>
  <c r="T2493" i="1"/>
  <c r="T5671" i="1"/>
  <c r="T8856" i="1"/>
  <c r="T706" i="1"/>
  <c r="T118" i="1"/>
  <c r="T1179" i="1"/>
  <c r="T3441" i="1"/>
  <c r="T2133" i="1"/>
  <c r="T3506" i="1"/>
  <c r="T5624" i="1"/>
  <c r="T1946" i="1"/>
  <c r="T6383" i="1"/>
  <c r="T2886" i="1"/>
  <c r="T2887" i="1"/>
  <c r="T5986" i="1"/>
  <c r="T7329" i="1"/>
  <c r="T8428" i="1"/>
  <c r="T6217" i="1"/>
  <c r="T6080" i="1"/>
  <c r="T323" i="1"/>
  <c r="T6030" i="1"/>
  <c r="T755" i="1"/>
  <c r="T6489" i="1"/>
  <c r="T1791" i="1"/>
  <c r="T3053" i="1"/>
  <c r="T4" i="1"/>
  <c r="T5904" i="1"/>
  <c r="T6279" i="1"/>
  <c r="T2362" i="1"/>
  <c r="T1039" i="1"/>
  <c r="T8967" i="1"/>
  <c r="T6498" i="1"/>
  <c r="T63" i="1"/>
  <c r="T496" i="1"/>
  <c r="T4349" i="1"/>
  <c r="T3589" i="1"/>
  <c r="T3933" i="1"/>
  <c r="T4348" i="1"/>
  <c r="T3588" i="1"/>
  <c r="T6869" i="1"/>
  <c r="T156" i="1"/>
  <c r="T4513" i="1"/>
  <c r="T3853" i="1"/>
  <c r="T6360" i="1"/>
  <c r="T1457" i="1"/>
  <c r="T5951" i="1"/>
  <c r="T5988" i="1"/>
  <c r="T6258" i="1"/>
  <c r="T5209" i="1"/>
  <c r="T6974" i="1"/>
  <c r="T6975" i="1"/>
  <c r="T4618" i="1"/>
  <c r="T2153" i="1"/>
  <c r="T4147" i="1"/>
  <c r="T5455" i="1"/>
  <c r="T66" i="1"/>
  <c r="T5971" i="1"/>
  <c r="T8983" i="1"/>
  <c r="T394" i="1"/>
  <c r="T3528" i="1"/>
  <c r="T9000" i="1"/>
  <c r="T4286" i="1"/>
  <c r="T7219" i="1"/>
  <c r="T7279" i="1"/>
  <c r="T5382" i="1"/>
  <c r="T4590" i="1"/>
  <c r="T7145" i="1"/>
  <c r="T5055" i="1"/>
  <c r="T5144" i="1"/>
  <c r="T5145" i="1"/>
  <c r="T132" i="1"/>
  <c r="T2459" i="1"/>
  <c r="T2458" i="1"/>
  <c r="T4445" i="1"/>
  <c r="T4446" i="1"/>
  <c r="T4129" i="1"/>
  <c r="T4128" i="1"/>
  <c r="T4424" i="1"/>
  <c r="T1193" i="1"/>
  <c r="T1137" i="1"/>
  <c r="T354" i="1"/>
  <c r="T4312" i="1"/>
  <c r="T3230" i="1"/>
  <c r="T2247" i="1"/>
  <c r="T3196" i="1"/>
  <c r="T8996" i="1"/>
  <c r="T1861" i="1"/>
  <c r="T595" i="1"/>
  <c r="T1226" i="1"/>
  <c r="T6209" i="1"/>
  <c r="T3834" i="1"/>
  <c r="T2503" i="1"/>
  <c r="T3143" i="1"/>
  <c r="T2405" i="1"/>
  <c r="T4509" i="1"/>
  <c r="T5228" i="1"/>
  <c r="T3275" i="1"/>
  <c r="T3488" i="1"/>
  <c r="T5491" i="1"/>
  <c r="T3711" i="1"/>
  <c r="T3570" i="1"/>
  <c r="T6493" i="1"/>
  <c r="T6494" i="1"/>
  <c r="T7316" i="1"/>
  <c r="T7317" i="1"/>
  <c r="T1350" i="1"/>
  <c r="T6672" i="1"/>
  <c r="T6626" i="1"/>
  <c r="T1933" i="1"/>
  <c r="T468" i="1"/>
  <c r="T8255" i="1"/>
  <c r="T51" i="1"/>
  <c r="T31" i="1"/>
  <c r="T6412" i="1"/>
  <c r="T4473" i="1"/>
  <c r="T1458" i="1"/>
  <c r="T5458" i="1"/>
  <c r="T324" i="1"/>
  <c r="T1071" i="1"/>
  <c r="T5591" i="1"/>
  <c r="T7541" i="1"/>
  <c r="T5656" i="1"/>
  <c r="T1978" i="1"/>
  <c r="T406" i="1"/>
  <c r="T4082" i="1"/>
  <c r="T3569" i="1"/>
  <c r="T312" i="1"/>
  <c r="T405" i="1"/>
  <c r="T1033" i="1"/>
  <c r="T3197" i="1"/>
  <c r="T671" i="1"/>
  <c r="T4865" i="1"/>
  <c r="T4883" i="1"/>
  <c r="T6386" i="1"/>
  <c r="T5637" i="1"/>
  <c r="T3397" i="1"/>
  <c r="T3396" i="1"/>
  <c r="T5897" i="1"/>
  <c r="T1055" i="1"/>
  <c r="T3491" i="1"/>
  <c r="T5113" i="1"/>
  <c r="T6585" i="1"/>
  <c r="T6558" i="1"/>
  <c r="T6557" i="1"/>
  <c r="T6586" i="1"/>
  <c r="T2803" i="1"/>
  <c r="T3766" i="1"/>
  <c r="T5970" i="1"/>
  <c r="T4168" i="1"/>
  <c r="T3665" i="1"/>
  <c r="T3664" i="1"/>
  <c r="T1400" i="1"/>
  <c r="T1385" i="1"/>
  <c r="T1380" i="1"/>
  <c r="T1383" i="1"/>
  <c r="T6623" i="1"/>
  <c r="T5084" i="1"/>
  <c r="T3154" i="1"/>
  <c r="T8953" i="1"/>
  <c r="T2310" i="1"/>
  <c r="T5898" i="1"/>
  <c r="T1600" i="1"/>
  <c r="T5728" i="1"/>
  <c r="T5727" i="1"/>
  <c r="T3587" i="1"/>
  <c r="T491" i="1"/>
  <c r="T7543" i="1"/>
  <c r="T6774" i="1"/>
  <c r="T760" i="1"/>
  <c r="T7256" i="1"/>
  <c r="T744" i="1"/>
  <c r="T5618" i="1"/>
  <c r="T7261" i="1"/>
  <c r="T1760" i="1"/>
  <c r="T3336" i="1"/>
  <c r="T3303" i="1"/>
  <c r="T1695" i="1"/>
  <c r="T1683" i="1"/>
  <c r="T5132" i="1"/>
  <c r="T6662" i="1"/>
  <c r="T5066" i="1"/>
  <c r="T1904" i="1"/>
  <c r="T4225" i="1"/>
  <c r="T139" i="1"/>
  <c r="T4455" i="1"/>
  <c r="T1002" i="1"/>
  <c r="T3836" i="1"/>
  <c r="T9263" i="1"/>
  <c r="T6481" i="1"/>
  <c r="T6958" i="1"/>
  <c r="T2307" i="1"/>
  <c r="T9324" i="1"/>
  <c r="T719" i="1"/>
  <c r="T6103" i="1"/>
  <c r="T2868" i="1"/>
  <c r="T7299" i="1"/>
  <c r="T7298" i="1"/>
  <c r="T4732" i="1"/>
  <c r="T5223" i="1"/>
  <c r="T6996" i="1"/>
  <c r="T2103" i="1"/>
  <c r="T213" i="1"/>
  <c r="T4907" i="1"/>
  <c r="T1969" i="1"/>
  <c r="T388" i="1"/>
  <c r="T1114" i="1"/>
  <c r="T2592" i="1"/>
  <c r="T5862" i="1"/>
  <c r="T46" i="1"/>
  <c r="T3782" i="1"/>
  <c r="T5328" i="1"/>
  <c r="T117" i="1"/>
  <c r="T463" i="1"/>
  <c r="T5155" i="1"/>
  <c r="T5925" i="1"/>
  <c r="T4170" i="1"/>
  <c r="T5638" i="1"/>
  <c r="T4410" i="1"/>
  <c r="T6085" i="1"/>
  <c r="T6191" i="1"/>
  <c r="T4457" i="1"/>
  <c r="T3807" i="1"/>
  <c r="T4438" i="1"/>
  <c r="T6769" i="1"/>
  <c r="T5454" i="1"/>
  <c r="T3762" i="1"/>
  <c r="T5351" i="1"/>
  <c r="T1736" i="1"/>
  <c r="T1779" i="1"/>
  <c r="T1315" i="1"/>
  <c r="T1321" i="1"/>
  <c r="T153" i="1"/>
  <c r="T442" i="1"/>
  <c r="T4727" i="1"/>
  <c r="T499" i="1"/>
  <c r="T1646" i="1"/>
  <c r="T6885" i="1"/>
  <c r="T154" i="1"/>
  <c r="T4229" i="1"/>
  <c r="T9363" i="1"/>
  <c r="T2361" i="1"/>
  <c r="T1660" i="1"/>
  <c r="T1070" i="1"/>
  <c r="T3343" i="1"/>
  <c r="T5224" i="1"/>
  <c r="T5225" i="1"/>
  <c r="T1735" i="1"/>
  <c r="T2072" i="1"/>
  <c r="T5931" i="1"/>
  <c r="T7280" i="1"/>
  <c r="T3709" i="1"/>
  <c r="T538" i="1"/>
  <c r="T5207" i="1"/>
  <c r="T540" i="1"/>
  <c r="T8274" i="1"/>
  <c r="T6398" i="1"/>
  <c r="T4378" i="1"/>
  <c r="T1828" i="1"/>
  <c r="T408" i="1"/>
  <c r="T407" i="1"/>
  <c r="T2010" i="1"/>
  <c r="T7042" i="1"/>
  <c r="T5603" i="1"/>
  <c r="T4315" i="1"/>
  <c r="T7271" i="1"/>
  <c r="T5415" i="1"/>
  <c r="T3286" i="1"/>
  <c r="T4676" i="1"/>
  <c r="T4305" i="1"/>
  <c r="T475" i="1"/>
  <c r="T7313" i="1"/>
  <c r="T7314" i="1"/>
  <c r="T6429" i="1"/>
  <c r="T6139" i="1"/>
  <c r="T7072" i="1"/>
  <c r="T5606" i="1"/>
  <c r="T8228" i="1"/>
  <c r="T1545" i="1"/>
  <c r="T6753" i="1"/>
  <c r="T5418" i="1"/>
  <c r="T8238" i="1"/>
  <c r="T168" i="1"/>
  <c r="T5733" i="1"/>
  <c r="T5754" i="1"/>
  <c r="T3047" i="1"/>
  <c r="T9049" i="1"/>
  <c r="T5190" i="1"/>
  <c r="T1764" i="1"/>
  <c r="T6008" i="1"/>
  <c r="T6009" i="1"/>
  <c r="T102" i="1"/>
  <c r="T1745" i="1"/>
  <c r="T6852" i="1"/>
  <c r="T6054" i="1"/>
  <c r="T2949" i="1"/>
  <c r="T2947" i="1"/>
  <c r="T9262" i="1"/>
  <c r="T9261" i="1"/>
  <c r="T6152" i="1"/>
  <c r="T6425" i="1"/>
  <c r="T5944" i="1"/>
  <c r="T340" i="1"/>
  <c r="T5133" i="1"/>
  <c r="T8960" i="1"/>
  <c r="T9255" i="1"/>
  <c r="T9008" i="1"/>
  <c r="T9009" i="1"/>
  <c r="T6998" i="1"/>
  <c r="T7252" i="1"/>
  <c r="T8984" i="1"/>
  <c r="T5571" i="1"/>
  <c r="T2159" i="1"/>
  <c r="T8941" i="1"/>
  <c r="T7323" i="1"/>
  <c r="T6363" i="1"/>
  <c r="T6503" i="1"/>
  <c r="T5501" i="1"/>
  <c r="T5027" i="1"/>
  <c r="T6451" i="1"/>
  <c r="T4512" i="1"/>
  <c r="T4494" i="1"/>
  <c r="T6735" i="1"/>
  <c r="T5182" i="1"/>
  <c r="T9291" i="1"/>
  <c r="T1826" i="1"/>
  <c r="T1991" i="1"/>
  <c r="T3902" i="1"/>
  <c r="T9322" i="1"/>
  <c r="T2948" i="1"/>
  <c r="T6400" i="1"/>
  <c r="T4837" i="1"/>
  <c r="T9312" i="1"/>
  <c r="T476" i="1"/>
  <c r="T3991" i="1"/>
  <c r="T4007" i="1"/>
  <c r="T7169" i="1"/>
  <c r="T4268" i="1"/>
  <c r="T4000" i="1"/>
  <c r="T3699" i="1"/>
  <c r="T5680" i="1"/>
  <c r="T4599" i="1"/>
  <c r="T6828" i="1"/>
  <c r="T5067" i="1"/>
  <c r="T2107" i="1"/>
  <c r="T1408" i="1"/>
  <c r="T7245" i="1"/>
  <c r="T8957" i="1"/>
  <c r="T8956" i="1"/>
  <c r="T1382" i="1"/>
  <c r="T5710" i="1"/>
  <c r="T7545" i="1"/>
  <c r="T7102" i="1"/>
  <c r="T655" i="1"/>
  <c r="T9277" i="1"/>
  <c r="T9278" i="1"/>
  <c r="T3253" i="1"/>
  <c r="T376" i="1"/>
  <c r="T5275" i="1"/>
  <c r="T5337" i="1"/>
  <c r="T6606" i="1"/>
  <c r="T309" i="1"/>
  <c r="T9101" i="1"/>
  <c r="T2567" i="1"/>
  <c r="T3213" i="1"/>
  <c r="T3210" i="1"/>
  <c r="T8881" i="1"/>
  <c r="T371" i="1"/>
  <c r="T6355" i="1"/>
  <c r="T7305" i="1"/>
  <c r="T4561" i="1"/>
  <c r="T482" i="1"/>
  <c r="T6819" i="1"/>
  <c r="T7437" i="1"/>
  <c r="T4725" i="1"/>
  <c r="T4702" i="1"/>
  <c r="T3568" i="1"/>
  <c r="T6365" i="1"/>
  <c r="T1592" i="1"/>
  <c r="T8824" i="1"/>
  <c r="T3306" i="1"/>
  <c r="T2941" i="1"/>
  <c r="T3952" i="1"/>
  <c r="T2800" i="1"/>
  <c r="T5805" i="1"/>
  <c r="T9247" i="1"/>
  <c r="T1993" i="1"/>
  <c r="T4567" i="1"/>
  <c r="T5634" i="1"/>
  <c r="T6272" i="1"/>
  <c r="T5091" i="1"/>
  <c r="T9272" i="1"/>
  <c r="T7548" i="1"/>
  <c r="T5092" i="1"/>
  <c r="T1425" i="1"/>
  <c r="T1536" i="1"/>
  <c r="T837" i="1"/>
  <c r="T5451" i="1"/>
  <c r="T3901" i="1"/>
  <c r="T3537" i="1"/>
  <c r="T5975" i="1"/>
  <c r="T2784" i="1"/>
  <c r="T2783" i="1"/>
  <c r="T3102" i="1"/>
  <c r="T6222" i="1"/>
  <c r="T3103" i="1"/>
  <c r="T2591" i="1"/>
  <c r="T7549" i="1"/>
  <c r="T2789" i="1"/>
  <c r="T6428" i="1"/>
  <c r="T6427" i="1"/>
  <c r="T9292" i="1"/>
  <c r="T5590" i="1"/>
  <c r="T5292" i="1"/>
  <c r="T8825" i="1"/>
  <c r="T4766" i="1"/>
  <c r="T1199" i="1"/>
  <c r="T2048" i="1"/>
  <c r="T2018" i="1"/>
  <c r="T2547" i="1"/>
  <c r="T6477" i="1"/>
  <c r="T1230" i="1"/>
  <c r="T4489" i="1"/>
  <c r="T5443" i="1"/>
  <c r="T9364" i="1"/>
  <c r="T8223" i="1"/>
  <c r="T5283" i="1"/>
  <c r="T3921" i="1"/>
  <c r="T9307" i="1"/>
  <c r="T3058" i="1"/>
  <c r="T3057" i="1"/>
  <c r="T3948" i="1"/>
  <c r="T2350" i="1"/>
  <c r="T3682" i="1"/>
  <c r="T2352" i="1"/>
  <c r="T3681" i="1"/>
  <c r="T8229" i="1"/>
  <c r="T5336" i="1"/>
  <c r="T6695" i="1"/>
  <c r="T1237" i="1"/>
  <c r="T7566" i="1"/>
  <c r="T128" i="1"/>
  <c r="T6196" i="1"/>
  <c r="T9326" i="1"/>
  <c r="T9325" i="1"/>
  <c r="T4615" i="1"/>
  <c r="T4850" i="1"/>
  <c r="T3586" i="1"/>
  <c r="T5505" i="1"/>
  <c r="T5506" i="1"/>
  <c r="T5946" i="1"/>
  <c r="T1930" i="1"/>
  <c r="T7544" i="1"/>
  <c r="T2290" i="1"/>
  <c r="T4099" i="1"/>
  <c r="T2782" i="1"/>
  <c r="T2306" i="1"/>
  <c r="T3461" i="1"/>
  <c r="T3955" i="1"/>
  <c r="T5150" i="1"/>
  <c r="T5623" i="1"/>
  <c r="T1696" i="1"/>
  <c r="T4670" i="1"/>
  <c r="T1031" i="1"/>
  <c r="T5879" i="1"/>
  <c r="T9135" i="1"/>
  <c r="T9133" i="1"/>
  <c r="T3939" i="1"/>
  <c r="T7394" i="1"/>
  <c r="T7362" i="1"/>
  <c r="T7333" i="1"/>
  <c r="T7353" i="1"/>
  <c r="T7344" i="1"/>
  <c r="T7341" i="1"/>
  <c r="T7340" i="1"/>
  <c r="T7339" i="1"/>
  <c r="T7376" i="1"/>
  <c r="T7368" i="1"/>
  <c r="T7354" i="1"/>
  <c r="T3014" i="1"/>
  <c r="T3631" i="1"/>
  <c r="T723" i="1"/>
  <c r="T4838" i="1"/>
  <c r="T5878" i="1"/>
  <c r="T5876" i="1"/>
  <c r="T3380" i="1"/>
  <c r="T5966" i="1"/>
  <c r="T5450" i="1"/>
  <c r="T5352" i="1"/>
  <c r="T9218" i="1"/>
  <c r="T8406" i="1"/>
  <c r="T4043" i="1"/>
  <c r="T520" i="1"/>
  <c r="T7386" i="1"/>
  <c r="T7402" i="1"/>
  <c r="T5130" i="1"/>
  <c r="T8981" i="1"/>
  <c r="T8982" i="1"/>
  <c r="T3207" i="1"/>
  <c r="T3442" i="1"/>
  <c r="T6375" i="1"/>
  <c r="T8857" i="1"/>
  <c r="T6756" i="1"/>
  <c r="T6354" i="1"/>
  <c r="T6353" i="1"/>
  <c r="T6163" i="1"/>
  <c r="T6385" i="1"/>
  <c r="T1147" i="1"/>
  <c r="T85" i="1"/>
  <c r="T9147" i="1"/>
  <c r="T4880" i="1"/>
  <c r="T6750" i="1"/>
  <c r="T1610" i="1"/>
  <c r="T5554" i="1"/>
  <c r="T9301" i="1"/>
  <c r="T532" i="1"/>
  <c r="T7327" i="1"/>
  <c r="T3328" i="1"/>
  <c r="T4332" i="1"/>
  <c r="T6906" i="1"/>
  <c r="T207" i="1"/>
  <c r="T3879" i="1"/>
  <c r="T6931" i="1"/>
  <c r="T6401" i="1"/>
  <c r="T2130" i="1"/>
  <c r="T5188" i="1"/>
  <c r="T8366" i="1"/>
  <c r="T2081" i="1"/>
  <c r="T563" i="1"/>
  <c r="T9158" i="1"/>
  <c r="T98" i="1"/>
  <c r="T7090" i="1"/>
  <c r="T1254" i="1"/>
  <c r="T5578" i="1"/>
  <c r="T6945" i="1"/>
  <c r="T7128" i="1"/>
  <c r="T5572" i="1"/>
  <c r="T9258" i="1"/>
  <c r="T6864" i="1"/>
  <c r="T6111" i="1"/>
  <c r="T562" i="1"/>
  <c r="T614" i="1"/>
  <c r="T5514" i="1"/>
  <c r="T5380" i="1"/>
  <c r="T3811" i="1"/>
  <c r="T1823" i="1"/>
  <c r="T8949" i="1"/>
  <c r="T5523" i="1"/>
  <c r="T1065" i="1"/>
  <c r="T1824" i="1"/>
  <c r="T6849" i="1"/>
  <c r="T1319" i="1"/>
  <c r="T6999" i="1"/>
  <c r="T6848" i="1"/>
  <c r="T2464" i="1"/>
  <c r="T4508" i="1"/>
  <c r="T6861" i="1"/>
  <c r="T6441" i="1"/>
  <c r="T1437" i="1"/>
  <c r="T5732" i="1"/>
  <c r="T9148" i="1"/>
  <c r="T5928" i="1"/>
  <c r="T86" i="1"/>
  <c r="T2890" i="1"/>
  <c r="T427" i="1"/>
  <c r="T5213" i="1"/>
  <c r="T2293" i="1"/>
  <c r="T4822" i="1"/>
  <c r="T7239" i="1"/>
  <c r="T7056" i="1"/>
  <c r="T2852" i="1"/>
  <c r="T5682" i="1"/>
  <c r="T4785" i="1"/>
  <c r="T2068" i="1"/>
  <c r="T9249" i="1"/>
  <c r="T5262" i="1"/>
  <c r="T7274" i="1"/>
  <c r="T7273" i="1"/>
  <c r="T3214" i="1"/>
  <c r="T3215" i="1"/>
  <c r="T2333" i="1"/>
  <c r="T2332" i="1"/>
  <c r="T2815" i="1"/>
  <c r="T3090" i="1"/>
  <c r="T3091" i="1"/>
  <c r="T3281" i="1"/>
  <c r="T5256" i="1"/>
  <c r="T7306" i="1"/>
  <c r="T2315" i="1"/>
  <c r="T4402" i="1"/>
  <c r="T2987" i="1"/>
  <c r="T2988" i="1"/>
  <c r="T8437" i="1"/>
  <c r="T4437" i="1"/>
  <c r="T4709" i="1"/>
  <c r="T5274" i="1"/>
  <c r="T5508" i="1"/>
  <c r="T5507" i="1"/>
  <c r="T33" i="1"/>
  <c r="T2787" i="1"/>
  <c r="T484" i="1"/>
  <c r="T4520" i="1"/>
  <c r="T9283" i="1"/>
  <c r="T2055" i="1"/>
  <c r="T7053" i="1"/>
  <c r="T7052" i="1"/>
  <c r="T87" i="1"/>
  <c r="T5555" i="1"/>
  <c r="T2167" i="1"/>
  <c r="T7427" i="1"/>
  <c r="T4448" i="1"/>
  <c r="T2452" i="1"/>
  <c r="T2412" i="1"/>
  <c r="T1019" i="1"/>
  <c r="T7363" i="1"/>
  <c r="T6681" i="1"/>
  <c r="T5722" i="1"/>
  <c r="T4297" i="1"/>
  <c r="T730" i="1"/>
  <c r="T980" i="1"/>
  <c r="T1253" i="1"/>
  <c r="T7120" i="1"/>
  <c r="T2620" i="1"/>
  <c r="T4496" i="1"/>
  <c r="T6076" i="1"/>
  <c r="T6459" i="1"/>
  <c r="T5804" i="1"/>
  <c r="T5803" i="1"/>
  <c r="T5089" i="1"/>
  <c r="T4609" i="1"/>
  <c r="T3503" i="1"/>
  <c r="T4952" i="1"/>
  <c r="T9313" i="1"/>
  <c r="T551" i="1"/>
  <c r="T6488" i="1"/>
  <c r="T6487" i="1"/>
  <c r="T6973" i="1"/>
  <c r="T5774" i="1"/>
  <c r="T5884" i="1"/>
  <c r="T5773" i="1"/>
  <c r="T5883" i="1"/>
  <c r="T2962" i="1"/>
  <c r="T2675" i="1"/>
  <c r="T398" i="1"/>
  <c r="T397" i="1"/>
  <c r="T1615" i="1"/>
  <c r="T5654" i="1"/>
  <c r="T1034" i="1"/>
  <c r="T3773" i="1"/>
  <c r="T1499" i="1"/>
  <c r="T2634" i="1"/>
  <c r="T5743" i="1"/>
  <c r="T6827" i="1"/>
  <c r="T5350" i="1"/>
  <c r="T7240" i="1"/>
  <c r="T1771" i="1"/>
  <c r="T3690" i="1"/>
  <c r="T694" i="1"/>
  <c r="T4454" i="1"/>
  <c r="T2869" i="1"/>
  <c r="T573" i="1"/>
  <c r="T1565" i="1"/>
  <c r="T1533" i="1"/>
  <c r="T4495" i="1"/>
  <c r="T7277" i="1"/>
  <c r="T5368" i="1"/>
  <c r="T7133" i="1"/>
  <c r="T1303" i="1"/>
  <c r="T6932" i="1"/>
  <c r="T9282" i="1"/>
  <c r="T9281" i="1"/>
  <c r="T1014" i="1"/>
  <c r="T2259" i="1"/>
  <c r="T1965" i="1"/>
  <c r="T6853" i="1"/>
  <c r="T5046" i="1"/>
  <c r="T4409" i="1"/>
  <c r="T3039" i="1"/>
  <c r="T6577" i="1"/>
  <c r="T6204" i="1"/>
  <c r="T4195" i="1"/>
  <c r="T2946" i="1"/>
  <c r="T2943" i="1"/>
  <c r="T4235" i="1"/>
  <c r="T4196" i="1"/>
  <c r="T4236" i="1"/>
  <c r="T2945" i="1"/>
  <c r="T6755" i="1"/>
  <c r="T4710" i="1"/>
  <c r="T2449" i="1"/>
  <c r="T4477" i="1"/>
  <c r="T1410" i="1"/>
  <c r="T3443" i="1"/>
  <c r="T1813" i="1"/>
  <c r="T8492" i="1"/>
  <c r="T568" i="1"/>
  <c r="T5357" i="1"/>
  <c r="T3276" i="1"/>
  <c r="T6911" i="1"/>
  <c r="T5258" i="1"/>
  <c r="T3795" i="1"/>
  <c r="T3116" i="1"/>
  <c r="T5429" i="1"/>
  <c r="T5428" i="1"/>
  <c r="T5900" i="1"/>
  <c r="T2020" i="1"/>
  <c r="T1949" i="1"/>
  <c r="T5611" i="1"/>
  <c r="T7267" i="1"/>
  <c r="T7187" i="1"/>
  <c r="T1742" i="1"/>
  <c r="T5516" i="1"/>
  <c r="T1417" i="1"/>
  <c r="T4677" i="1"/>
  <c r="T6884" i="1"/>
  <c r="T3758" i="1"/>
  <c r="T7220" i="1"/>
  <c r="T3936" i="1"/>
  <c r="T811" i="1"/>
  <c r="T5653" i="1"/>
  <c r="T6458" i="1"/>
  <c r="T8440" i="1"/>
  <c r="T5371" i="1"/>
  <c r="T5062" i="1"/>
  <c r="T9321" i="1"/>
  <c r="T4352" i="1"/>
  <c r="T4331" i="1"/>
  <c r="T9349" i="1"/>
  <c r="T4592" i="1"/>
  <c r="T5625" i="1"/>
  <c r="T5204" i="1"/>
  <c r="T2818" i="1"/>
  <c r="T2237" i="1"/>
  <c r="T2820" i="1"/>
  <c r="T5856" i="1"/>
  <c r="T1648" i="1"/>
  <c r="T1766" i="1"/>
  <c r="T6822" i="1"/>
  <c r="T5227" i="1"/>
  <c r="T5226" i="1"/>
  <c r="T302" i="1"/>
  <c r="T9241" i="1"/>
  <c r="T9240" i="1"/>
  <c r="T6497" i="1"/>
  <c r="T6580" i="1"/>
  <c r="T2196" i="1"/>
  <c r="T6949" i="1"/>
  <c r="T804" i="1"/>
  <c r="T7004" i="1"/>
  <c r="T5694" i="1"/>
  <c r="T4833" i="1"/>
  <c r="T5799" i="1"/>
  <c r="T9197" i="1"/>
  <c r="T5413" i="1"/>
  <c r="T4062" i="1"/>
  <c r="T5017" i="1"/>
  <c r="T9404" i="1"/>
  <c r="T3278" i="1"/>
  <c r="T7447" i="1"/>
  <c r="T314" i="1"/>
  <c r="T1255" i="1"/>
  <c r="T6336" i="1"/>
  <c r="T3756" i="1"/>
  <c r="T5474" i="1"/>
  <c r="T6462" i="1"/>
  <c r="T6087" i="1"/>
  <c r="T6078" i="1"/>
  <c r="T6184" i="1"/>
  <c r="T5028" i="1"/>
  <c r="T6830" i="1"/>
  <c r="T7104" i="1"/>
  <c r="T8990" i="1"/>
  <c r="T3603" i="1"/>
  <c r="T1602" i="1"/>
  <c r="T8488" i="1"/>
  <c r="T9315" i="1"/>
  <c r="T9169" i="1"/>
  <c r="T4593" i="1"/>
  <c r="T6432" i="1"/>
  <c r="T9036" i="1"/>
  <c r="T5857" i="1"/>
  <c r="T6037" i="1"/>
  <c r="T2732" i="1"/>
  <c r="T5697" i="1"/>
  <c r="T458" i="1"/>
  <c r="T4313" i="1"/>
  <c r="T7209" i="1"/>
  <c r="T3201" i="1"/>
  <c r="T734" i="1"/>
  <c r="T1153" i="1"/>
  <c r="T4708" i="1"/>
  <c r="T6582" i="1"/>
  <c r="T1320" i="1"/>
  <c r="T2876" i="1"/>
  <c r="T9108" i="1"/>
  <c r="T4900" i="1"/>
  <c r="T5272" i="1"/>
  <c r="T6399" i="1"/>
  <c r="T5721" i="1"/>
  <c r="T7117" i="1"/>
  <c r="T6838" i="1"/>
  <c r="T6509" i="1"/>
  <c r="T4311" i="1"/>
  <c r="T7149" i="1"/>
  <c r="T3909" i="1"/>
  <c r="T2463" i="1"/>
  <c r="T1647" i="1"/>
  <c r="T5015" i="1"/>
  <c r="T2112" i="1"/>
  <c r="T4423" i="1"/>
  <c r="T3366" i="1"/>
  <c r="T3365" i="1"/>
  <c r="T7230" i="1"/>
  <c r="T4826" i="1"/>
  <c r="T3208" i="1"/>
  <c r="T5355" i="1"/>
  <c r="T5615" i="1"/>
  <c r="T1865" i="1"/>
  <c r="T4390" i="1"/>
  <c r="T5802" i="1"/>
  <c r="T382" i="1"/>
  <c r="T5104" i="1"/>
  <c r="T6141" i="1"/>
  <c r="T6717" i="1"/>
  <c r="T6330" i="1"/>
  <c r="T6463" i="1"/>
  <c r="T7324" i="1"/>
  <c r="T7070" i="1"/>
  <c r="T162" i="1"/>
  <c r="T411" i="1"/>
  <c r="T9224" i="1"/>
  <c r="T6313" i="1"/>
  <c r="T6333" i="1"/>
  <c r="T6319" i="1"/>
  <c r="T1772" i="1"/>
  <c r="T515" i="1"/>
  <c r="T3436" i="1"/>
  <c r="T5785" i="1"/>
  <c r="T5048" i="1"/>
  <c r="T9293" i="1"/>
  <c r="T6337" i="1"/>
  <c r="T1490" i="1"/>
  <c r="T7374" i="1"/>
  <c r="T5064" i="1"/>
  <c r="T5123" i="1"/>
  <c r="T5741" i="1"/>
  <c r="T1309" i="1"/>
  <c r="T5367" i="1"/>
  <c r="T495" i="1"/>
  <c r="T5982" i="1"/>
  <c r="T5979" i="1"/>
  <c r="T7210" i="1"/>
  <c r="T5981" i="1"/>
  <c r="T1456" i="1"/>
  <c r="T7373" i="1"/>
  <c r="T4545" i="1"/>
  <c r="T6022" i="1"/>
  <c r="T5181" i="1"/>
  <c r="T6478" i="1"/>
  <c r="T3585" i="1"/>
  <c r="T6698" i="1"/>
  <c r="T3463" i="1"/>
  <c r="T5463" i="1"/>
  <c r="T9302" i="1"/>
  <c r="T1073" i="1"/>
  <c r="T4772" i="1"/>
  <c r="T1539" i="1"/>
  <c r="T1538" i="1"/>
  <c r="T6376" i="1"/>
  <c r="T6378" i="1"/>
  <c r="T7249" i="1"/>
  <c r="T7539" i="1"/>
  <c r="T6897" i="1"/>
  <c r="T7206" i="1"/>
  <c r="T8837" i="1"/>
  <c r="T7048" i="1"/>
  <c r="T6327" i="1"/>
  <c r="T5388" i="1"/>
  <c r="T6693" i="1"/>
  <c r="T5941" i="1"/>
  <c r="T2236" i="1"/>
  <c r="T9225" i="1"/>
  <c r="T2874" i="1"/>
  <c r="T7229" i="1"/>
  <c r="T9314" i="1"/>
  <c r="T9271" i="1"/>
  <c r="T9270" i="1"/>
  <c r="T6748" i="1"/>
  <c r="T3054" i="1"/>
  <c r="T5511" i="1"/>
  <c r="T4485" i="1"/>
  <c r="T339" i="1"/>
  <c r="T531" i="1"/>
  <c r="T5566" i="1"/>
  <c r="T8431" i="1"/>
  <c r="T7226" i="1"/>
  <c r="T5075" i="1"/>
  <c r="T9187" i="1"/>
  <c r="T9351" i="1"/>
  <c r="T9350" i="1"/>
  <c r="T5440" i="1"/>
  <c r="T5983" i="1"/>
  <c r="T5980" i="1"/>
  <c r="T9138" i="1"/>
  <c r="T9014" i="1"/>
  <c r="T7367" i="1"/>
  <c r="T5282" i="1"/>
  <c r="T5372" i="1"/>
  <c r="T7359" i="1"/>
  <c r="T7370" i="1"/>
  <c r="T7379" i="1"/>
  <c r="T5816" i="1"/>
  <c r="T6583" i="1"/>
  <c r="T8840" i="1"/>
  <c r="T196" i="1"/>
  <c r="T5870" i="1"/>
  <c r="T5869" i="1"/>
  <c r="T7287" i="1"/>
  <c r="T7174" i="1"/>
  <c r="T5622" i="1"/>
  <c r="T6396" i="1"/>
  <c r="T195" i="1"/>
  <c r="T5967" i="1"/>
  <c r="T7403" i="1"/>
  <c r="T9107" i="1"/>
  <c r="T6435" i="1"/>
  <c r="T7441" i="1"/>
  <c r="T9347" i="1"/>
  <c r="T2742" i="1"/>
  <c r="T9308" i="1"/>
  <c r="T5276" i="1"/>
  <c r="T3892" i="1"/>
  <c r="T4189" i="1"/>
  <c r="T2654" i="1"/>
  <c r="T2655" i="1"/>
  <c r="T5353" i="1"/>
  <c r="T2590" i="1"/>
  <c r="T2589" i="1"/>
  <c r="T6889" i="1"/>
  <c r="T9223" i="1"/>
  <c r="T9211" i="1"/>
  <c r="T6291" i="1"/>
  <c r="T6290" i="1"/>
  <c r="T9221" i="1"/>
  <c r="T3612" i="1"/>
  <c r="T6607" i="1"/>
  <c r="T6496" i="1"/>
  <c r="T1677" i="1"/>
  <c r="T263" i="1"/>
  <c r="T7023" i="1"/>
  <c r="T790" i="1"/>
  <c r="T6777" i="1"/>
  <c r="T9094" i="1"/>
  <c r="T4861" i="1"/>
  <c r="T5620" i="1"/>
  <c r="T6887" i="1"/>
  <c r="T6926" i="1"/>
  <c r="T6925" i="1"/>
  <c r="T7335" i="1"/>
  <c r="T6283" i="1"/>
  <c r="T5462" i="1"/>
  <c r="T7144" i="1"/>
  <c r="T6434" i="1"/>
  <c r="T2959" i="1"/>
  <c r="T6837" i="1"/>
  <c r="T6836" i="1"/>
  <c r="T6981" i="1"/>
  <c r="T6708" i="1"/>
  <c r="T9335" i="1"/>
  <c r="T2400" i="1"/>
  <c r="T936" i="1"/>
  <c r="T937" i="1"/>
  <c r="T4375" i="1"/>
  <c r="T9128" i="1"/>
  <c r="T155" i="1"/>
  <c r="T803" i="1"/>
  <c r="T4097" i="1"/>
  <c r="T9328" i="1"/>
  <c r="T6010" i="1"/>
  <c r="T3055" i="1"/>
  <c r="T1377" i="1"/>
  <c r="T4369" i="1"/>
  <c r="T5617" i="1"/>
  <c r="T9193" i="1"/>
  <c r="T9109" i="1"/>
  <c r="T2484" i="1"/>
  <c r="T3008" i="1"/>
  <c r="T6810" i="1"/>
  <c r="T6328" i="1"/>
  <c r="T2593" i="1"/>
  <c r="T2594" i="1"/>
  <c r="T3400" i="1"/>
  <c r="T9217" i="1"/>
  <c r="T6866" i="1"/>
  <c r="T8491" i="1"/>
  <c r="T6424" i="1"/>
  <c r="T794" i="1"/>
  <c r="T793" i="1"/>
  <c r="T3454" i="1"/>
  <c r="T185" i="1"/>
  <c r="T1616" i="1"/>
  <c r="T7017" i="1"/>
  <c r="T7014" i="1"/>
  <c r="T5504" i="1"/>
  <c r="T3325" i="1"/>
  <c r="T6295" i="1"/>
  <c r="T9310" i="1"/>
  <c r="T9216" i="1"/>
  <c r="T1060" i="1"/>
  <c r="T6939" i="1"/>
  <c r="T6938" i="1"/>
  <c r="T6264" i="1"/>
  <c r="T756" i="1"/>
  <c r="T1268" i="1"/>
  <c r="T6806" i="1"/>
  <c r="T2059" i="1"/>
  <c r="T4804" i="1"/>
  <c r="T7118" i="1"/>
  <c r="T3462" i="1"/>
  <c r="T5083" i="1"/>
  <c r="T9266" i="1"/>
  <c r="T9127" i="1"/>
  <c r="T4707" i="1"/>
  <c r="T2053" i="1"/>
  <c r="T9121" i="1"/>
  <c r="T7038" i="1"/>
  <c r="T6798" i="1"/>
  <c r="T7157" i="1"/>
  <c r="T6751" i="1"/>
  <c r="T505" i="1"/>
  <c r="T6785" i="1"/>
  <c r="T8961" i="1"/>
  <c r="T5294" i="1"/>
  <c r="T5295" i="1"/>
  <c r="T9320" i="1"/>
  <c r="T4689" i="1"/>
  <c r="T4528" i="1"/>
  <c r="T5935" i="1"/>
  <c r="T537" i="1"/>
  <c r="T7109" i="1"/>
  <c r="T5933" i="1"/>
  <c r="T6255" i="1"/>
  <c r="T9412" i="1"/>
  <c r="T1890" i="1"/>
  <c r="T4629" i="1"/>
  <c r="T4608" i="1"/>
  <c r="T2" i="1"/>
  <c r="T9239" i="1"/>
  <c r="T365" i="1"/>
  <c r="T5811" i="1"/>
  <c r="T5810" i="1"/>
  <c r="T431" i="1"/>
  <c r="T434" i="1"/>
  <c r="T7148" i="1"/>
  <c r="T5517" i="1"/>
  <c r="T9145" i="1"/>
  <c r="T9140" i="1"/>
  <c r="T2001" i="1"/>
  <c r="T6888" i="1"/>
  <c r="T7396" i="1"/>
  <c r="T6485" i="1"/>
  <c r="T6389" i="1"/>
  <c r="T6505" i="1"/>
  <c r="T6423" i="1"/>
  <c r="T3670" i="1"/>
  <c r="T9186" i="1"/>
  <c r="T6840" i="1"/>
  <c r="T6839" i="1"/>
  <c r="T4377" i="1"/>
  <c r="T4376" i="1"/>
  <c r="T9232" i="1"/>
  <c r="T4835" i="1"/>
  <c r="T5172" i="1"/>
  <c r="T38" i="1"/>
  <c r="T3304" i="1"/>
  <c r="T9220" i="1"/>
  <c r="T5915" i="1"/>
  <c r="T3802" i="1"/>
  <c r="T1542" i="1"/>
  <c r="T9103" i="1"/>
  <c r="T9104" i="1"/>
  <c r="T3468" i="1"/>
  <c r="T9096" i="1"/>
  <c r="T25" i="1"/>
  <c r="T7050" i="1"/>
  <c r="T1438" i="1"/>
  <c r="T1446" i="1"/>
  <c r="T6326" i="1"/>
  <c r="T7009" i="1"/>
  <c r="T6944" i="1"/>
  <c r="T3105" i="1"/>
  <c r="T1918" i="1"/>
  <c r="T3378" i="1"/>
  <c r="T438" i="1"/>
  <c r="T9231" i="1"/>
  <c r="T3099" i="1"/>
  <c r="T3098" i="1"/>
  <c r="T6236" i="1"/>
  <c r="T6235" i="1"/>
  <c r="T3667" i="1"/>
  <c r="T3666" i="1"/>
  <c r="T678" i="1"/>
  <c r="T8950" i="1"/>
  <c r="T2209" i="1"/>
  <c r="T9126" i="1"/>
  <c r="T320" i="1"/>
  <c r="T1251" i="1"/>
  <c r="T9250" i="1"/>
  <c r="T2060" i="1"/>
  <c r="T6227" i="1"/>
  <c r="T4199" i="1"/>
  <c r="T7069" i="1"/>
  <c r="T6461" i="1"/>
  <c r="T7201" i="1"/>
  <c r="T4839" i="1"/>
  <c r="T7561" i="1"/>
  <c r="T4667" i="1"/>
  <c r="T3418" i="1"/>
  <c r="T9162" i="1"/>
  <c r="T4335" i="1"/>
  <c r="T9143" i="1"/>
  <c r="T6109" i="1"/>
  <c r="T9163" i="1"/>
  <c r="T3614" i="1"/>
  <c r="T3615" i="1"/>
  <c r="T5934" i="1"/>
  <c r="T3339" i="1"/>
  <c r="T9214" i="1"/>
  <c r="T2178" i="1"/>
  <c r="T9106" i="1"/>
  <c r="T9345" i="1"/>
  <c r="T9219" i="1"/>
  <c r="T1397" i="1"/>
  <c r="T5333" i="1"/>
  <c r="T3814" i="1"/>
  <c r="T5567" i="1"/>
  <c r="T7152" i="1"/>
  <c r="T5595" i="1"/>
  <c r="T7013" i="1"/>
  <c r="T7015" i="1"/>
  <c r="T7016" i="1"/>
  <c r="T6238" i="1"/>
  <c r="T5264" i="1"/>
  <c r="T5442" i="1"/>
  <c r="T6483" i="1"/>
  <c r="T6443" i="1"/>
  <c r="T9332" i="1"/>
  <c r="T3616" i="1"/>
  <c r="T9173" i="1"/>
  <c r="T9172" i="1"/>
  <c r="T299" i="1"/>
  <c r="T1396" i="1"/>
  <c r="T7250" i="1"/>
  <c r="T5892" i="1"/>
  <c r="T5894" i="1"/>
  <c r="T9213" i="1"/>
  <c r="T9230" i="1"/>
  <c r="T7302" i="1"/>
  <c r="T6480" i="1"/>
  <c r="T6985" i="1"/>
  <c r="T4515" i="1"/>
  <c r="T7365" i="1"/>
  <c r="T5520" i="1"/>
  <c r="T7377" i="1"/>
  <c r="T7099" i="1"/>
  <c r="T3934" i="1"/>
  <c r="T9188" i="1"/>
  <c r="T9222" i="1"/>
  <c r="T7237" i="1"/>
  <c r="T3840" i="1"/>
  <c r="T9111" i="1"/>
  <c r="T9391" i="1"/>
  <c r="T1283" i="1"/>
  <c r="T513" i="1"/>
  <c r="T7404" i="1"/>
  <c r="T516" i="1"/>
  <c r="T9170" i="1"/>
  <c r="T9171" i="1"/>
  <c r="T3956" i="1"/>
  <c r="T45" i="1"/>
  <c r="T1339" i="1"/>
  <c r="T4343" i="1"/>
  <c r="T9168" i="1"/>
  <c r="T4610" i="1"/>
  <c r="T5296" i="1"/>
  <c r="T6845" i="1"/>
  <c r="T6844" i="1"/>
  <c r="T3829" i="1"/>
  <c r="T7116" i="1"/>
  <c r="T7212" i="1"/>
  <c r="T9191" i="1"/>
  <c r="T9192" i="1"/>
  <c r="T6876" i="1"/>
  <c r="T6854" i="1"/>
  <c r="T7384" i="1"/>
  <c r="T5594" i="1"/>
  <c r="T6715" i="1"/>
  <c r="T9206" i="1"/>
  <c r="T9205" i="1"/>
  <c r="T5495" i="1"/>
  <c r="T1705" i="1"/>
  <c r="T9229" i="1"/>
  <c r="T677" i="1"/>
  <c r="T3150" i="1"/>
  <c r="T9212" i="1"/>
  <c r="T5441" i="1"/>
  <c r="T6250" i="1"/>
  <c r="T5492" i="1"/>
  <c r="T3613" i="1"/>
  <c r="T894" i="1"/>
  <c r="T3557" i="1"/>
  <c r="T9243" i="1"/>
  <c r="T4660" i="1"/>
  <c r="T6765" i="1"/>
  <c r="T1219" i="1"/>
  <c r="T3617" i="1"/>
  <c r="T3515" i="1"/>
  <c r="T3830" i="1"/>
  <c r="T6982" i="1"/>
  <c r="T6306" i="1"/>
  <c r="T6553" i="1"/>
  <c r="T5154" i="1"/>
  <c r="T5307" i="1"/>
  <c r="T4884" i="1"/>
  <c r="T644" i="1"/>
  <c r="T5189" i="1"/>
  <c r="T44" i="1"/>
  <c r="T1841" i="1"/>
  <c r="T6983" i="1"/>
  <c r="T7215" i="1"/>
  <c r="T1852" i="1"/>
  <c r="T2487" i="1"/>
  <c r="T3633" i="1"/>
  <c r="T2051" i="1"/>
  <c r="T1934" i="1"/>
  <c r="T4809" i="1"/>
  <c r="T6963" i="1"/>
  <c r="T9139" i="1"/>
  <c r="T9208" i="1"/>
  <c r="T6913" i="1"/>
  <c r="T5297" i="1"/>
  <c r="T435" i="1"/>
  <c r="T9131" i="1"/>
  <c r="T9210" i="1"/>
  <c r="T6992" i="1"/>
  <c r="T9021" i="1"/>
  <c r="T4447" i="1"/>
  <c r="T7010" i="1"/>
  <c r="T9185" i="1"/>
  <c r="T437" i="1"/>
  <c r="T9299" i="1"/>
  <c r="T9300" i="1"/>
  <c r="T6442" i="1"/>
  <c r="T893" i="1"/>
  <c r="T892" i="1"/>
  <c r="T3473" i="1"/>
  <c r="T396" i="1"/>
  <c r="T5551" i="1"/>
  <c r="T9394" i="1"/>
  <c r="T1590" i="1"/>
  <c r="T9333" i="1"/>
  <c r="T9334" i="1"/>
  <c r="T7202" i="1"/>
  <c r="T4761" i="1"/>
  <c r="T6447" i="1"/>
  <c r="T7265" i="1"/>
  <c r="T7067" i="1"/>
  <c r="T310" i="1"/>
  <c r="T7160" i="1"/>
  <c r="T561" i="1"/>
  <c r="T4428" i="1"/>
  <c r="T2756" i="1"/>
  <c r="T6195" i="1"/>
  <c r="T9180" i="1"/>
  <c r="T9181" i="1"/>
  <c r="T9167" i="1"/>
  <c r="T4547" i="1"/>
  <c r="T4552" i="1"/>
  <c r="T9228" i="1"/>
  <c r="T3841" i="1"/>
  <c r="T8970" i="1"/>
  <c r="T9331" i="1"/>
  <c r="T395" i="1"/>
  <c r="T5326" i="1"/>
  <c r="T6492" i="1"/>
  <c r="T4583" i="1"/>
  <c r="T1726" i="1"/>
  <c r="T7046" i="1"/>
  <c r="T1976" i="1"/>
  <c r="T5655" i="1"/>
  <c r="T6941" i="1"/>
  <c r="T4524" i="1"/>
  <c r="T5273" i="1"/>
  <c r="T189" i="1"/>
  <c r="T4051" i="1"/>
  <c r="T4052" i="1"/>
  <c r="T4053" i="1"/>
  <c r="T7246" i="1"/>
  <c r="T9011" i="1"/>
  <c r="T2365" i="1"/>
  <c r="T9215" i="1"/>
  <c r="T7254" i="1"/>
  <c r="T1856" i="1"/>
  <c r="T82" i="1"/>
  <c r="T3126" i="1"/>
  <c r="T7241" i="1"/>
  <c r="T4729" i="1"/>
  <c r="T5158" i="1"/>
  <c r="T3911" i="1"/>
  <c r="T9251" i="1"/>
  <c r="T6933" i="1"/>
  <c r="T4139" i="1"/>
  <c r="T7262" i="1"/>
  <c r="T6892" i="1"/>
  <c r="T3239" i="1"/>
  <c r="T4625" i="1"/>
  <c r="T9141" i="1"/>
  <c r="T9118" i="1"/>
  <c r="T1801" i="1"/>
  <c r="T4824" i="1"/>
  <c r="T4458" i="1"/>
  <c r="T9246" i="1"/>
  <c r="T1453" i="1"/>
  <c r="T7026" i="1"/>
  <c r="T1784" i="1"/>
  <c r="T1783" i="1"/>
  <c r="T4642" i="1"/>
  <c r="T6898" i="1"/>
  <c r="T2002" i="1"/>
  <c r="T4659" i="1"/>
  <c r="T1885" i="1"/>
  <c r="T5730" i="1"/>
  <c r="T5742" i="1"/>
  <c r="T9152" i="1"/>
  <c r="T9182" i="1"/>
  <c r="T2225" i="1"/>
  <c r="T4836" i="1"/>
  <c r="T502" i="1"/>
  <c r="T5604" i="1"/>
  <c r="T9415" i="1"/>
  <c r="T355" i="1"/>
  <c r="T3582" i="1"/>
  <c r="T4749" i="1"/>
  <c r="T5281" i="1"/>
  <c r="T6873" i="1"/>
  <c r="T9203" i="1"/>
  <c r="T9124" i="1"/>
  <c r="T6786" i="1"/>
  <c r="T6338" i="1"/>
  <c r="T1952" i="1"/>
  <c r="T4627" i="1"/>
  <c r="T1892" i="1"/>
  <c r="T7207" i="1"/>
  <c r="T6731" i="1"/>
  <c r="T6934" i="1"/>
  <c r="T3944" i="1"/>
  <c r="T3046" i="1"/>
  <c r="T770" i="1"/>
  <c r="T3345" i="1"/>
  <c r="T7238" i="1"/>
  <c r="T494" i="1"/>
  <c r="T1687" i="1"/>
  <c r="T379" i="1"/>
  <c r="T7371" i="1"/>
  <c r="T416" i="1"/>
  <c r="T519" i="1"/>
  <c r="T525" i="1"/>
  <c r="T1788" i="1"/>
  <c r="T1855" i="1"/>
  <c r="T5552" i="1"/>
  <c r="T2151" i="1"/>
  <c r="T6016" i="1"/>
  <c r="T8964" i="1"/>
  <c r="T6710" i="1"/>
  <c r="T6013" i="1"/>
  <c r="T6311" i="1"/>
  <c r="T6335" i="1"/>
  <c r="T6743" i="1"/>
  <c r="T5672" i="1"/>
  <c r="T1994" i="1"/>
  <c r="T4644" i="1"/>
  <c r="T9227" i="1"/>
  <c r="T6991" i="1"/>
  <c r="T2146" i="1"/>
  <c r="T6965" i="1"/>
  <c r="T6977" i="1"/>
  <c r="T6329" i="1"/>
  <c r="T141" i="1"/>
  <c r="T6781" i="1"/>
  <c r="T4866" i="1"/>
  <c r="T6448" i="1"/>
  <c r="T7084" i="1"/>
  <c r="T6978" i="1"/>
  <c r="T9175" i="1"/>
  <c r="T3471" i="1"/>
  <c r="T6979" i="1"/>
  <c r="T6641" i="1"/>
  <c r="T5420" i="1"/>
  <c r="T4908" i="1"/>
  <c r="T7057" i="1"/>
  <c r="T2630" i="1"/>
  <c r="T7036" i="1"/>
  <c r="T7080" i="1"/>
  <c r="T7081" i="1"/>
  <c r="T2629" i="1"/>
  <c r="T6476" i="1"/>
  <c r="T2952" i="1"/>
  <c r="T7035" i="1"/>
  <c r="T6912" i="1"/>
  <c r="T9226" i="1"/>
  <c r="T6917" i="1"/>
  <c r="T1617" i="1"/>
  <c r="T9174" i="1"/>
  <c r="T4672" i="1"/>
  <c r="T9149" i="1"/>
  <c r="T9150" i="1"/>
  <c r="T6263" i="1"/>
  <c r="T5700" i="1"/>
  <c r="T1769" i="1"/>
  <c r="T6811" i="1"/>
  <c r="T6883" i="1"/>
  <c r="T6997" i="1"/>
  <c r="T521" i="1"/>
  <c r="T7479" i="1"/>
  <c r="T493" i="1"/>
  <c r="T6754" i="1"/>
  <c r="T6628" i="1"/>
  <c r="T4011" i="1"/>
  <c r="T6495" i="1"/>
  <c r="T4548" i="1"/>
  <c r="T7073" i="1"/>
  <c r="T9142" i="1"/>
  <c r="T4831" i="1"/>
  <c r="T5645" i="1"/>
  <c r="T6763" i="1"/>
  <c r="T114" i="1"/>
  <c r="T7127" i="1"/>
  <c r="T2267" i="1"/>
  <c r="T2266" i="1"/>
  <c r="T4671" i="1"/>
  <c r="T5916" i="1"/>
  <c r="T6824" i="1"/>
  <c r="T4829" i="1"/>
  <c r="T4067" i="1"/>
  <c r="T7021" i="1"/>
  <c r="T1680" i="1"/>
  <c r="T481" i="1"/>
  <c r="T497" i="1"/>
  <c r="T492" i="1"/>
  <c r="T490" i="1"/>
  <c r="T6397" i="1"/>
  <c r="T6993" i="1"/>
  <c r="T3155" i="1"/>
  <c r="T2139" i="1"/>
  <c r="T5419" i="1"/>
  <c r="T1999" i="1"/>
  <c r="T7258" i="1"/>
  <c r="T4799" i="1"/>
  <c r="T9244" i="1"/>
  <c r="T9245" i="1"/>
  <c r="T7383" i="1"/>
  <c r="T4158" i="1"/>
  <c r="T9157" i="1"/>
  <c r="T6787" i="1"/>
  <c r="T8888" i="1"/>
  <c r="T7044" i="1"/>
  <c r="T7294" i="1"/>
  <c r="T4167" i="1"/>
  <c r="T7068" i="1"/>
  <c r="T2775" i="1"/>
  <c r="T2776" i="1"/>
  <c r="T9132" i="1"/>
  <c r="T3244" i="1"/>
  <c r="T5848" i="1"/>
  <c r="T7045" i="1"/>
  <c r="T135" i="1"/>
  <c r="T136" i="1"/>
  <c r="T6821" i="1"/>
  <c r="T1845" i="1"/>
  <c r="T1981" i="1"/>
  <c r="T2455" i="1"/>
  <c r="T9164" i="1"/>
  <c r="T7366" i="1"/>
  <c r="T3849" i="1"/>
  <c r="T6825" i="1"/>
  <c r="T7175" i="1"/>
  <c r="T7022" i="1"/>
  <c r="T6315" i="1"/>
  <c r="T6322" i="1"/>
  <c r="T6723" i="1"/>
  <c r="T1916" i="1"/>
  <c r="T6903" i="1"/>
  <c r="T6858" i="1"/>
  <c r="T6324" i="1"/>
  <c r="T5609" i="1"/>
  <c r="T7223" i="1"/>
  <c r="T4166" i="1"/>
  <c r="T7285" i="1"/>
  <c r="T6323" i="1"/>
  <c r="T7318" i="1"/>
  <c r="T7328" i="1"/>
  <c r="T7089" i="1"/>
  <c r="T6316" i="1"/>
  <c r="T7276" i="1"/>
  <c r="T200" i="1"/>
  <c r="T6506" i="1"/>
  <c r="T7165" i="1"/>
  <c r="T7159" i="1"/>
  <c r="T7155" i="1"/>
</calcChain>
</file>

<file path=xl/sharedStrings.xml><?xml version="1.0" encoding="utf-8"?>
<sst xmlns="http://schemas.openxmlformats.org/spreadsheetml/2006/main" count="15736" uniqueCount="9618">
  <si>
    <t>NPRO</t>
  </si>
  <si>
    <t>DPRO</t>
  </si>
  <si>
    <t>TVEH</t>
  </si>
  <si>
    <t>CORT</t>
  </si>
  <si>
    <t>REEM</t>
  </si>
  <si>
    <t>UBIC</t>
  </si>
  <si>
    <t>STOC</t>
  </si>
  <si>
    <t>PCUR</t>
  </si>
  <si>
    <t>PEND</t>
  </si>
  <si>
    <t>DIFE</t>
  </si>
  <si>
    <t>FUEN</t>
  </si>
  <si>
    <t>FUSA</t>
  </si>
  <si>
    <t>ZDOC</t>
  </si>
  <si>
    <t>BPCL</t>
  </si>
  <si>
    <t>PDUM</t>
  </si>
  <si>
    <t>PDUA</t>
  </si>
  <si>
    <t>BPNC</t>
  </si>
  <si>
    <t>CPRO</t>
  </si>
  <si>
    <t>FAM1</t>
  </si>
  <si>
    <t>FAMI</t>
  </si>
  <si>
    <t>NPRV</t>
  </si>
  <si>
    <t>CADU</t>
  </si>
  <si>
    <t>CASETTE XR25 #17</t>
  </si>
  <si>
    <t>BVI.204-01</t>
  </si>
  <si>
    <t>MOT.213-01</t>
  </si>
  <si>
    <t>MANOM.25/B.BV.AD4.22</t>
  </si>
  <si>
    <t>LLAVE REG.VAL.21/63</t>
  </si>
  <si>
    <t>HERRAMIENTA       TT</t>
  </si>
  <si>
    <t>EXTRACTOR TRANSMISOR</t>
  </si>
  <si>
    <t>PLACA APOYO MOT.  TT</t>
  </si>
  <si>
    <t>BARRA GATO       TT</t>
  </si>
  <si>
    <t>LIAISON ET.RACOR. TT</t>
  </si>
  <si>
    <t>CENTRADOR DE DISCO</t>
  </si>
  <si>
    <t>ESPIGA D=6MM. 41/NG</t>
  </si>
  <si>
    <t>CONTROL TENS.CORR.TT</t>
  </si>
  <si>
    <t>EXTRAC.RODAM.  96/63</t>
  </si>
  <si>
    <t>PERNO /JUNT CAMARA</t>
  </si>
  <si>
    <t>H:REEMPLAZAR JUNT 41</t>
  </si>
  <si>
    <t>MONTA JTA.EMBRAG. NG</t>
  </si>
  <si>
    <t>LLAVE REG.DIF. 47/96</t>
  </si>
  <si>
    <t>EXTRACTOR TENS CADEN</t>
  </si>
  <si>
    <t>GANCHO CAMISAS    47</t>
  </si>
  <si>
    <t>EXTRAC. ESTOPERA  47</t>
  </si>
  <si>
    <t>MOT.503</t>
  </si>
  <si>
    <t>BLOQUEADOR VOLANT</t>
  </si>
  <si>
    <t>SOP. DESMONTAD.   41</t>
  </si>
  <si>
    <t>H.PROTECC MONTAR  41</t>
  </si>
  <si>
    <t>EXTRAC.BISAGRA 63/75</t>
  </si>
  <si>
    <t>CONTROL CIRC.REFRIG.</t>
  </si>
  <si>
    <t>EX 0000055405</t>
  </si>
  <si>
    <t>ELC.556</t>
  </si>
  <si>
    <t>MOT.567</t>
  </si>
  <si>
    <t>MOT.574-15        TT</t>
  </si>
  <si>
    <t>MALETA SUS/PISTO  TT</t>
  </si>
  <si>
    <t>HERRAMIENTA</t>
  </si>
  <si>
    <t>EX 0000057420</t>
  </si>
  <si>
    <t>MASA DE INERCIA   TT</t>
  </si>
  <si>
    <t>MOT.582</t>
  </si>
  <si>
    <t>PINZA P/MANGURAS  TT</t>
  </si>
  <si>
    <t>BRIDA CAMISA   63/21</t>
  </si>
  <si>
    <t>LLAVE ANGULAR CUL 19</t>
  </si>
  <si>
    <t>T.AV 601</t>
  </si>
  <si>
    <t>SOP. DESM. TRANS. 75</t>
  </si>
  <si>
    <t>INMOVILIZADOR BUJ 47</t>
  </si>
  <si>
    <t>JGO.ESPIGA PAS.75/NG</t>
  </si>
  <si>
    <t>LLAVE REGLAJE</t>
  </si>
  <si>
    <t>LLAVE PARA VALV.  TT</t>
  </si>
  <si>
    <t>GUIA STOP.CIGUEÑ. 75</t>
  </si>
  <si>
    <t>GALVANOMETRO</t>
  </si>
  <si>
    <t>PINZA CAPTADORA</t>
  </si>
  <si>
    <t>HERRAMIENTA       75</t>
  </si>
  <si>
    <t>LLAVE COJINT TORS</t>
  </si>
  <si>
    <t>JGO.PTAS.TORX 10/20</t>
  </si>
  <si>
    <t>HERRAMIENTA       21</t>
  </si>
  <si>
    <t>TENSOR B.ESTABIL.DEL</t>
  </si>
  <si>
    <t>EXTRACT.ESTOPERA</t>
  </si>
  <si>
    <t>HERRAMIENTA       11</t>
  </si>
  <si>
    <t>EXTRAC.TENSOR CAD 47</t>
  </si>
  <si>
    <t>CENTRA DISCO   41/63</t>
  </si>
  <si>
    <t>SUST.COJINETES 63/21</t>
  </si>
  <si>
    <t>SUST.EJE LEVAS 21/63</t>
  </si>
  <si>
    <t>HERRAMIENTA  B/5 T/4</t>
  </si>
  <si>
    <t>BLOQUEADOR ROTULA TT</t>
  </si>
  <si>
    <t>PROTEC.TUERCA DIF.NG</t>
  </si>
  <si>
    <t>PURGADOR FRENO    41</t>
  </si>
  <si>
    <t>PINZA             47</t>
  </si>
  <si>
    <t>MANOMETRO     TT</t>
  </si>
  <si>
    <t>CALIBRE CONTROL</t>
  </si>
  <si>
    <t>PROBETAS 100 MLTS.</t>
  </si>
  <si>
    <t>COLLAR MONTANTE   96</t>
  </si>
  <si>
    <t>CABLEADO DIAGNOST 75</t>
  </si>
  <si>
    <t>MOT.876</t>
  </si>
  <si>
    <t>EXTRAC.PASADORES  TT</t>
  </si>
  <si>
    <t>HERRAMIENTA    B5/T4</t>
  </si>
  <si>
    <t>COLOC.CIRCLIP 1-2 JB</t>
  </si>
  <si>
    <t>HERRAMIENTA MJI.MJE</t>
  </si>
  <si>
    <t>MEDIDOR FUERZA    TT</t>
  </si>
  <si>
    <t>HERRAMIENTA   B5/T4</t>
  </si>
  <si>
    <t>HERRAMIENT/CARTER 19</t>
  </si>
  <si>
    <t>EXTRAC.TAPACUBOS  TT</t>
  </si>
  <si>
    <t>GUIA ROD.TRANSM.9/11</t>
  </si>
  <si>
    <t>COLOC.JTA.PLANET. JB</t>
  </si>
  <si>
    <t>ARO RETEN.PLANET. JB</t>
  </si>
  <si>
    <t>UTIL P/RODAMIEN.MBJB</t>
  </si>
  <si>
    <t>COLOC.PIÑON 5TA. JB</t>
  </si>
  <si>
    <t>EXTRACTOR PASAD. JB</t>
  </si>
  <si>
    <t>COLOC.JTA.DIFEREN.MJ</t>
  </si>
  <si>
    <t>EXTRAC.PISTON F2  MJ</t>
  </si>
  <si>
    <t>BLOQUEO PI#ON SEC.MJ</t>
  </si>
  <si>
    <t>REGL.PIÑON ATAQUE MJ</t>
  </si>
  <si>
    <t>COLOC.BISAGRA PTA.11</t>
  </si>
  <si>
    <t>MALETA CONTROL BVA.</t>
  </si>
  <si>
    <t>COLOC.CIRCLIP EJE MJ</t>
  </si>
  <si>
    <t>EXTRACTOR BUJE    11</t>
  </si>
  <si>
    <t>TAR.960-05        TT</t>
  </si>
  <si>
    <t>RODAM.PIÑON ATAQ. MJ</t>
  </si>
  <si>
    <t>HERRAMIENTA 43 53 63</t>
  </si>
  <si>
    <t>HERRAMIENTA JUNTA 19</t>
  </si>
  <si>
    <t>HERRAMIENTA J/CART19</t>
  </si>
  <si>
    <t>HERRAMIENTA J/CIGU19</t>
  </si>
  <si>
    <t>HERRAMIENTA /J CIG19</t>
  </si>
  <si>
    <t>MOT.992</t>
  </si>
  <si>
    <t>HERRAMIENTA VALV  19</t>
  </si>
  <si>
    <t>HERRAMIENTA CASQU 19</t>
  </si>
  <si>
    <t>HERRAMIENTA CASQ  19</t>
  </si>
  <si>
    <t>MOT 995-00        76</t>
  </si>
  <si>
    <t>EXTRAC.PIñON 5TA.JB</t>
  </si>
  <si>
    <t>MALETA XR25 S</t>
  </si>
  <si>
    <t>HERR.PASA HILO    21</t>
  </si>
  <si>
    <t>PINZA ABRAZ.FUELLE73</t>
  </si>
  <si>
    <t>BORNIER INYECC.  TT</t>
  </si>
  <si>
    <t>35 VIAS</t>
  </si>
  <si>
    <t>EXTR.TRANSM.11/21/63</t>
  </si>
  <si>
    <t>COMP RES AMORTIG..TT</t>
  </si>
  <si>
    <t>COMPLET / TENSOR</t>
  </si>
  <si>
    <t>SUPLEM.COMP.AMORT TW</t>
  </si>
  <si>
    <t>PIGA PUNT MTO.SUP.TT</t>
  </si>
  <si>
    <t>EXTRAC.PASADOR PTA21</t>
  </si>
  <si>
    <t>EXTRAC.EJE BISAG 21</t>
  </si>
  <si>
    <t>EX 0000105500</t>
  </si>
  <si>
    <t>UTIL REEMP COJINE 21</t>
  </si>
  <si>
    <t>PROTECTOR TABLERO 21</t>
  </si>
  <si>
    <t>EXTRACT.TORN CART.TT</t>
  </si>
  <si>
    <t>PLANTILLA MONTAJE 21</t>
  </si>
  <si>
    <t>PTO.MEDIO DIRECC. 21</t>
  </si>
  <si>
    <t>CONTROL CIL. FRENADO</t>
  </si>
  <si>
    <t>MANOMETRO 250/BAR.TT</t>
  </si>
  <si>
    <t>ADAPTADOR 1085 02 21</t>
  </si>
  <si>
    <t>BORNIER/AR4.</t>
  </si>
  <si>
    <t>TENSOR CORREA</t>
  </si>
  <si>
    <t>EXTRACT.BUJES 5TA.JB</t>
  </si>
  <si>
    <t>MOATA PIÑON       TT</t>
  </si>
  <si>
    <t>MOT 1196          TT</t>
  </si>
  <si>
    <t>CONECTOR CONT INY. E</t>
  </si>
  <si>
    <t>LLAVE BLOQUEADORA</t>
  </si>
  <si>
    <t>EXTRACTOR CONECTOR</t>
  </si>
  <si>
    <t>MOT.1264</t>
  </si>
  <si>
    <t>LLAVE EXT.BOMBA G.TT</t>
  </si>
  <si>
    <t>EX 0000126400</t>
  </si>
  <si>
    <t>PINZAS EXT. FILTRO</t>
  </si>
  <si>
    <t>DIR.1266.         TT</t>
  </si>
  <si>
    <t>TAR.1270.         TT</t>
  </si>
  <si>
    <t>TAV.1271          TT</t>
  </si>
  <si>
    <t>MOT.1272.         TT</t>
  </si>
  <si>
    <t>CONTROL TENS. CORREA</t>
  </si>
  <si>
    <t>LLAVE EXTRAC F ACEIT</t>
  </si>
  <si>
    <t>COMPRESOR AMORT. TRA</t>
  </si>
  <si>
    <t>INTERFASE CONECT. ST</t>
  </si>
  <si>
    <t>CONTROL PRES.</t>
  </si>
  <si>
    <t>EX 0000084300</t>
  </si>
  <si>
    <t>RACOR K</t>
  </si>
  <si>
    <t>HTA. MONTAJE</t>
  </si>
  <si>
    <t>EX 0000021301</t>
  </si>
  <si>
    <t>LLAVE EXTRAC FILT C6</t>
  </si>
  <si>
    <t>EXTRACT LAINAS/MUELL</t>
  </si>
  <si>
    <t>MALETA LLAVE BUJIA</t>
  </si>
  <si>
    <t>TENSOR CORREA DIST.</t>
  </si>
  <si>
    <t>EX 0000126401</t>
  </si>
  <si>
    <t>SOPORTE DE MOTOR</t>
  </si>
  <si>
    <t>MODELO 1.998</t>
  </si>
  <si>
    <t>VENTOSA DOBLE     21</t>
  </si>
  <si>
    <t>VENTOSA SIMPLE    21</t>
  </si>
  <si>
    <t>CABLE TOMA DIAGNOSTC</t>
  </si>
  <si>
    <t>CABLE Y PUNTA XR25</t>
  </si>
  <si>
    <t>CABLE BVA REGL POTEN</t>
  </si>
  <si>
    <t>ADAPTADOR ISO XR25</t>
  </si>
  <si>
    <t>CASSETTE N12.XR.25</t>
  </si>
  <si>
    <t>PINZA DE FRENO</t>
  </si>
  <si>
    <t>EXTRAC.RODAMI. NG/96</t>
  </si>
  <si>
    <t>NIPLE F.ACEITE.   TT</t>
  </si>
  <si>
    <t>EXTRACTOR RODAMTO.TT</t>
  </si>
  <si>
    <t>BOTAD.PASAD.ELAST.TT</t>
  </si>
  <si>
    <t>EXTRAC.BISAG.PTA. 21</t>
  </si>
  <si>
    <t>MONTA GOMA TRANS.R-5</t>
  </si>
  <si>
    <t>JGO.2 ESPIGAS  NG/47</t>
  </si>
  <si>
    <t>JGO GARRAS       TT</t>
  </si>
  <si>
    <t>BOQUILLA PROTEC.  TT</t>
  </si>
  <si>
    <t>ANILLO SINCRO 1A  70</t>
  </si>
  <si>
    <t>GUARDAPOLVO       47</t>
  </si>
  <si>
    <t>ESPARRAGO DE RUED 41</t>
  </si>
  <si>
    <t>PIÑONDISTRIB.  41/73</t>
  </si>
  <si>
    <t>PI#ON BOMBA ACE41/73</t>
  </si>
  <si>
    <t>CHAVETA SINC 3RA  41</t>
  </si>
  <si>
    <t>CHAVETA PIÑON ATA 41</t>
  </si>
  <si>
    <t>PIÑON DISTRIBUCION41</t>
  </si>
  <si>
    <t>TENSOR SICRONIC41/21</t>
  </si>
  <si>
    <t>GOMA TECHO CORRE  75</t>
  </si>
  <si>
    <t>GOMAS PEDALES     41</t>
  </si>
  <si>
    <t>TUERCA DE CAJA 50/21</t>
  </si>
  <si>
    <t>BOCINA HIERRO EJE 56</t>
  </si>
  <si>
    <t>VARILLA BALANCIN  41</t>
  </si>
  <si>
    <t>EJE CABLE EMBRAG. 50</t>
  </si>
  <si>
    <t>GG8</t>
  </si>
  <si>
    <t>GOMA BARRA ESTB   96</t>
  </si>
  <si>
    <t>FRENO TORNILLO VO 41</t>
  </si>
  <si>
    <t>NIPLE             21</t>
  </si>
  <si>
    <t>VARILLA DE BALANC 41</t>
  </si>
  <si>
    <t>TORNILLO FIJ CONV 41</t>
  </si>
  <si>
    <t>TORNILLO SOPORTE  19</t>
  </si>
  <si>
    <t>TORNILLO    41/73/42</t>
  </si>
  <si>
    <t>TORNILLO CULATA 1 41</t>
  </si>
  <si>
    <t>GUIA VALVULA      TW</t>
  </si>
  <si>
    <t>ROLINERA T.ALT.75/43</t>
  </si>
  <si>
    <t>NV1</t>
  </si>
  <si>
    <t>ROLINERA          63</t>
  </si>
  <si>
    <t>NV2</t>
  </si>
  <si>
    <t>TAPON EJE SELECT. 56</t>
  </si>
  <si>
    <t>PATIN TENSOR CADE 41</t>
  </si>
  <si>
    <t>CABEZA BIELETA CA 56</t>
  </si>
  <si>
    <t>TAPA RADIADOR     TT</t>
  </si>
  <si>
    <t>BOMBILLO          21</t>
  </si>
  <si>
    <t>FUSIBLE 25 AMP    75</t>
  </si>
  <si>
    <t>TORNILL ARRQ63/73/21</t>
  </si>
  <si>
    <t>FUSIBLE 8 AMP     41</t>
  </si>
  <si>
    <t>BORNE BATERIA N(-)TT</t>
  </si>
  <si>
    <t>FUSIBLE  16 A     41</t>
  </si>
  <si>
    <t>FUSIBLE 5 AMP     75</t>
  </si>
  <si>
    <t>BORNE BATERIA P(+)TT</t>
  </si>
  <si>
    <t>PLATINOS       52/70</t>
  </si>
  <si>
    <t>TAPON BOMBA AGUA  56</t>
  </si>
  <si>
    <t>JUNTA COLECTOR AD 41</t>
  </si>
  <si>
    <t>CAPOT             56</t>
  </si>
  <si>
    <t>TUBO GASOLINA  75/21</t>
  </si>
  <si>
    <t>TUBO GASOLINA     19</t>
  </si>
  <si>
    <t>TUBO DIRECCION    19</t>
  </si>
  <si>
    <t>OO8</t>
  </si>
  <si>
    <t>MANGUERA          21</t>
  </si>
  <si>
    <t>SS8</t>
  </si>
  <si>
    <t>PRECINTO          TT</t>
  </si>
  <si>
    <t>ESPEJO EXTERNO    T4</t>
  </si>
  <si>
    <t>PORTA GRASERA     T4</t>
  </si>
  <si>
    <t>ESTOPERA PTA EJE. T4</t>
  </si>
  <si>
    <t>TORNILLO PED.  21/42</t>
  </si>
  <si>
    <t>JUNTA DE 24       22</t>
  </si>
  <si>
    <t>TORNILLO          21</t>
  </si>
  <si>
    <t>PASADOR TRANSMISOR21</t>
  </si>
  <si>
    <t>TORNILLO          19</t>
  </si>
  <si>
    <t>RELE A/A          21</t>
  </si>
  <si>
    <t>GANCHO CARTER     22</t>
  </si>
  <si>
    <t>TERMINAL DE DIREC BB</t>
  </si>
  <si>
    <t>TERMINAL DIRECC.  BB</t>
  </si>
  <si>
    <t>TERMINAL DIRECC.  TW</t>
  </si>
  <si>
    <t>TUBERIA CAJA DIR. B5</t>
  </si>
  <si>
    <t>TUBERIA DIRECC.   B5</t>
  </si>
  <si>
    <t>TUBERIA DIREC.    B5</t>
  </si>
  <si>
    <t>ABRAZADERA SUP.   B5</t>
  </si>
  <si>
    <t>ABRAZADERA SUPER. B5</t>
  </si>
  <si>
    <t>TERMINAL DIREC.   19</t>
  </si>
  <si>
    <t>TERMINAL DIREC. D.19</t>
  </si>
  <si>
    <t>TERMINAL DIREC.   B5</t>
  </si>
  <si>
    <t>EX 7701467274</t>
  </si>
  <si>
    <t>TERMINAL DE DIREC B5</t>
  </si>
  <si>
    <t>BOCINA MESETA     47</t>
  </si>
  <si>
    <t>CERRADURA CAPOT.  41</t>
  </si>
  <si>
    <t>BARRA ESTABILIZAD 47</t>
  </si>
  <si>
    <t>BASE CAJA         56</t>
  </si>
  <si>
    <t>VOLANTE MOTOR     42</t>
  </si>
  <si>
    <t>MENBRANA MANGUE.  21</t>
  </si>
  <si>
    <t>MODULO ENCEND. 42/73</t>
  </si>
  <si>
    <t>SILENCIADOR INT.  CD</t>
  </si>
  <si>
    <t>MANGUERA RECUP G. 19</t>
  </si>
  <si>
    <t>SILENC. FINAL   C53D</t>
  </si>
  <si>
    <t>SOPORTE DEPOSITO  19</t>
  </si>
  <si>
    <t>MANGUERA VASO EXP.19</t>
  </si>
  <si>
    <t>PROTECTOR RAD.INT.19</t>
  </si>
  <si>
    <t>BASE MOTOVENTILA. CD</t>
  </si>
  <si>
    <t>MANGUERA MULT.    19</t>
  </si>
  <si>
    <t>RADIADOR AGUA  19/CD</t>
  </si>
  <si>
    <t>PROTECTOR RADIAD  19</t>
  </si>
  <si>
    <t>MANGUERA INF.RAD. 19</t>
  </si>
  <si>
    <t>MANGUERA EVAP.    19</t>
  </si>
  <si>
    <t>SOPORTE LATERAL   19</t>
  </si>
  <si>
    <t>MANGUERA DEPOSITO 19</t>
  </si>
  <si>
    <t>MANGUERA DEPOSITO.19</t>
  </si>
  <si>
    <t>GOMA CUPILLA      B5</t>
  </si>
  <si>
    <t>COPA AMORTIG.     B5</t>
  </si>
  <si>
    <t>EX 7700795239</t>
  </si>
  <si>
    <t>TABLERO (3 IND.)  B5</t>
  </si>
  <si>
    <t>MANILLA PALANCA</t>
  </si>
  <si>
    <t>PLAT GUARD. T/IZQ FS</t>
  </si>
  <si>
    <t>PLAT. GUARD. T/D FS</t>
  </si>
  <si>
    <t>TOPE PTA. T/IZQ  FS</t>
  </si>
  <si>
    <t>TOPE PUERTA T/D   FS</t>
  </si>
  <si>
    <t>CONMUTADOR LUCES  FS</t>
  </si>
  <si>
    <t>PANTALLA TERMICA  19</t>
  </si>
  <si>
    <t>JUNTA TAPA VALV.   S</t>
  </si>
  <si>
    <t>JUNTA TAPA CADEN  75</t>
  </si>
  <si>
    <t>JUNTA CARTER      SP</t>
  </si>
  <si>
    <t>VALVULA TEMP.     19</t>
  </si>
  <si>
    <t>BUJIAS CHAMP.     CD</t>
  </si>
  <si>
    <t>EX 7700695943</t>
  </si>
  <si>
    <t>REJILLA AUTOPARLA.T4</t>
  </si>
  <si>
    <t>FUSIBLERA         T4</t>
  </si>
  <si>
    <t>PARACHOQUE DEL.F4/FS</t>
  </si>
  <si>
    <t>MANGUERA FRASC/EV FS</t>
  </si>
  <si>
    <t>MANGU SUP.RAD. F4/FS</t>
  </si>
  <si>
    <t>MANGUERA BOMBA    FS</t>
  </si>
  <si>
    <t>MANGU INF.RAD. F4/FS</t>
  </si>
  <si>
    <t>INTERRUPTOR IGN.  T4</t>
  </si>
  <si>
    <t>VIDRIO FIJO T.I.  F4</t>
  </si>
  <si>
    <t>VIDRIO FIJO TRA.D.F4</t>
  </si>
  <si>
    <t>TAPA OVERCOA      F4</t>
  </si>
  <si>
    <t>SOPRTE ABSORBEDOR T4</t>
  </si>
  <si>
    <t>VALVULA TEMPERAT  T4</t>
  </si>
  <si>
    <t>VISERA TABLERO    F4</t>
  </si>
  <si>
    <t>TERMINAL DIRECC.  B5</t>
  </si>
  <si>
    <t>MANGUERA CAL.     73</t>
  </si>
  <si>
    <t>EX 7700762034</t>
  </si>
  <si>
    <t>PARRILLA DELANTERA T</t>
  </si>
  <si>
    <t>AMORTIGUADOR TRA  F4</t>
  </si>
  <si>
    <t>EX 7700733849</t>
  </si>
  <si>
    <t>AMORTIGUADOR TRAS FS</t>
  </si>
  <si>
    <t>GUAYA EMBRAG 73/FS</t>
  </si>
  <si>
    <t>BOCEL             75</t>
  </si>
  <si>
    <t>TUBO LLENADO GAS  SP</t>
  </si>
  <si>
    <t>PARABRISA DELANT  SP</t>
  </si>
  <si>
    <t>EMBLEMA ESPACE    SP</t>
  </si>
  <si>
    <t>PLATINA           SP</t>
  </si>
  <si>
    <t>ASIENTO TRASERO  S/P</t>
  </si>
  <si>
    <t>VIDRIO PTA.DEL.IZ.SP</t>
  </si>
  <si>
    <t>VIDRIO PTA.DEL.D. SP</t>
  </si>
  <si>
    <t>VIDRIO PTA TRAS.I.SP</t>
  </si>
  <si>
    <t>VIDRIO PTA.TRAS.D.SP</t>
  </si>
  <si>
    <t>LUNETA TRAS.      SP</t>
  </si>
  <si>
    <t>PARRILLA          SP</t>
  </si>
  <si>
    <t>RADIADOR AGUA     SP</t>
  </si>
  <si>
    <t>CEPILLO TRAS.     SP</t>
  </si>
  <si>
    <t>MANG.INF.RAD.     SP</t>
  </si>
  <si>
    <t>RIN ALUMINIO      SP</t>
  </si>
  <si>
    <t>CABLE BOBINA      SP</t>
  </si>
  <si>
    <t>CONDENSADOR A/A   SP</t>
  </si>
  <si>
    <t>EMBELLECEDOR RIN  SP</t>
  </si>
  <si>
    <t>MOTOVENT./ASPA    SP</t>
  </si>
  <si>
    <t>CEPILLO L/P.      SP</t>
  </si>
  <si>
    <t>GUIA VIDRIO D.I.  SP</t>
  </si>
  <si>
    <t>EMBELLECEDOR RING SP</t>
  </si>
  <si>
    <t>MANG.SUP.RAD.     SP</t>
  </si>
  <si>
    <t>EMBLEMA PARRILLA  SP</t>
  </si>
  <si>
    <t>REPARTIDOR FREN.  SP</t>
  </si>
  <si>
    <t>MANILLA PTA       SP</t>
  </si>
  <si>
    <t>FUNDA ANTIRRUIDO  TW</t>
  </si>
  <si>
    <t>MICA CRUCE DER.   SP</t>
  </si>
  <si>
    <t>STOP TRAS.DER.    SP</t>
  </si>
  <si>
    <t>PARACHOQUE DELANT.SP</t>
  </si>
  <si>
    <t>PARABRISAS        SP</t>
  </si>
  <si>
    <t>PARAF.DEL.DER.    SP</t>
  </si>
  <si>
    <t>PARAF.TRAS.DER.   SP</t>
  </si>
  <si>
    <t>PASTILLA FRENO    SP</t>
  </si>
  <si>
    <t>CAPOT             SP</t>
  </si>
  <si>
    <t>BRAZO L/P         SP</t>
  </si>
  <si>
    <t>BRAZO L/P DER.    SP</t>
  </si>
  <si>
    <t>VID.FIJO PTA.D.I. SP</t>
  </si>
  <si>
    <t>VID.FIJO PTA.D.D. SP</t>
  </si>
  <si>
    <t>VID.FIJO TRAS.IZ. SP</t>
  </si>
  <si>
    <t>VID.FIJO TRAS.DE. SP</t>
  </si>
  <si>
    <t>PASTILLA TRASERA  SP</t>
  </si>
  <si>
    <t>COMPUERTA TRAS.   SP</t>
  </si>
  <si>
    <t>FARO DEL.DER.     SP</t>
  </si>
  <si>
    <t>PARAFANGO DEL.DER.SP</t>
  </si>
  <si>
    <t>RESISTENCIAS BOBI 75</t>
  </si>
  <si>
    <t>CAJA REGULADORA   75</t>
  </si>
  <si>
    <t>VALVULA REGULAC.  22</t>
  </si>
  <si>
    <t>ARANDELA RADIADOR 19</t>
  </si>
  <si>
    <t>TORNILLO POLEA</t>
  </si>
  <si>
    <t>ESTOPERA ARBOL L. B5</t>
  </si>
  <si>
    <t>30X42X6EX 7700749395</t>
  </si>
  <si>
    <t>EJE DE TOMA       T4</t>
  </si>
  <si>
    <t>EX 7700351596</t>
  </si>
  <si>
    <t>EX 7700850841</t>
  </si>
  <si>
    <t>CAPTADOR VELOC    C6</t>
  </si>
  <si>
    <t>KIT TAPA ROTOR    19</t>
  </si>
  <si>
    <t>GUIA EJE TOMA     TW</t>
  </si>
  <si>
    <t>ELECTRO PILOTO   MJ</t>
  </si>
  <si>
    <t>BUJIAS WR8DC04 B8/4H</t>
  </si>
  <si>
    <t>EX 7700861472</t>
  </si>
  <si>
    <t>GORRO VALV     LG/SP</t>
  </si>
  <si>
    <t>EX 7700736465</t>
  </si>
  <si>
    <t>CALCULADOR       FS</t>
  </si>
  <si>
    <t>EMPACADURA T. VAL C6</t>
  </si>
  <si>
    <t>CABLES BUJIA      C6</t>
  </si>
  <si>
    <t>CALCULADOR ELECT. TW</t>
  </si>
  <si>
    <t>CALCULADOR INY.  C6</t>
  </si>
  <si>
    <t>EMBRAGUE PILOTADO</t>
  </si>
  <si>
    <t>MODULO ENCENDIDO C6</t>
  </si>
  <si>
    <t>EX 7700107708</t>
  </si>
  <si>
    <t>CALCULADOR INY    C6</t>
  </si>
  <si>
    <t>COLECT GUIA 75/63/21</t>
  </si>
  <si>
    <t>EX 7700737124</t>
  </si>
  <si>
    <t>TWINGO ROUGE</t>
  </si>
  <si>
    <t>CAJA AUTOMATICA   75</t>
  </si>
  <si>
    <t>JGO CABLES BUJIAS SF</t>
  </si>
  <si>
    <t>RACCORD  3 VOCAS  19</t>
  </si>
  <si>
    <t>CORREA DIRECC.    SF</t>
  </si>
  <si>
    <t>CORREA ALTER.     SF</t>
  </si>
  <si>
    <t>REG DE PRESION    19</t>
  </si>
  <si>
    <t>CABLE BOBINA      SF</t>
  </si>
  <si>
    <t>MANGUERA          75</t>
  </si>
  <si>
    <t>MANGUERA        R-75</t>
  </si>
  <si>
    <t>ARANDELA CARTER   21</t>
  </si>
  <si>
    <t>CORREA ALTENADOR  SP</t>
  </si>
  <si>
    <t>CORREA DIREC.     SP</t>
  </si>
  <si>
    <t>PASADOR           SP</t>
  </si>
  <si>
    <t>EMPACADURA        22</t>
  </si>
  <si>
    <t>JUNTA CAJA MARIP. 22</t>
  </si>
  <si>
    <t>TAPA TERMOSTATO   75</t>
  </si>
  <si>
    <t>CORREA COMP.      SP</t>
  </si>
  <si>
    <t>POLEA             75</t>
  </si>
  <si>
    <t>CORREA ALTERNADOR 75</t>
  </si>
  <si>
    <t>INYECTOR       75/63</t>
  </si>
  <si>
    <t>JUNTA VAL.  75/73/42</t>
  </si>
  <si>
    <t>TUBO BBA ACEITE   75</t>
  </si>
  <si>
    <t>MANGU BOMBA AGUA  75</t>
  </si>
  <si>
    <t>JUNTA CARTER      75</t>
  </si>
  <si>
    <t>DEPRESOR          19</t>
  </si>
  <si>
    <t>JGO.CABLES AUT.SIN75</t>
  </si>
  <si>
    <t>JGO.CABLES BUJ.AUT75</t>
  </si>
  <si>
    <t>COPELA VALV 75/63/21</t>
  </si>
  <si>
    <t>CORREA COMPRESOR  75</t>
  </si>
  <si>
    <t>MANGUER INF RA.B5/LY</t>
  </si>
  <si>
    <t>SOPORTE RADIADOR  19</t>
  </si>
  <si>
    <t>CORREA ALTERNADOR B5</t>
  </si>
  <si>
    <t>CORREA ALTERNADOR 19</t>
  </si>
  <si>
    <t>CORREA ALTERNADOR</t>
  </si>
  <si>
    <t>CARBURADOR        B5</t>
  </si>
  <si>
    <t>TENSOR CORREA     LA</t>
  </si>
  <si>
    <t>RELE TEMPORIZADOR B5</t>
  </si>
  <si>
    <t>TUBO ALTA PRESION</t>
  </si>
  <si>
    <t>SOPORTE CARTER.   B5</t>
  </si>
  <si>
    <t>MANGUERA FILTRO   B5</t>
  </si>
  <si>
    <t>GUAYA CUENTA KM  FS</t>
  </si>
  <si>
    <t>BOMBA DE AGUA     FS</t>
  </si>
  <si>
    <t>DESHIDRATADOR A/A BB</t>
  </si>
  <si>
    <t>COMPRESOR A/A     LA</t>
  </si>
  <si>
    <t>FILTRO DESH A/A   19</t>
  </si>
  <si>
    <t>EX 7700791003</t>
  </si>
  <si>
    <t>COMPRESOR A/A     4H</t>
  </si>
  <si>
    <t>CONDESADOR A/A BY/LY</t>
  </si>
  <si>
    <t>CONDENSADOR A/A  19</t>
  </si>
  <si>
    <t>EX 7700791009</t>
  </si>
  <si>
    <t>MOTOR ARRANQUE    B5</t>
  </si>
  <si>
    <t>FILTRO DESHID.A/A 19</t>
  </si>
  <si>
    <t>COMPRESOR A/A     BB</t>
  </si>
  <si>
    <t>MANGUERA AIRE     19</t>
  </si>
  <si>
    <t>RADIADOR AGUA  LY/B8</t>
  </si>
  <si>
    <t>EX 7700790964</t>
  </si>
  <si>
    <t>CONDENSADOR A/A   BB</t>
  </si>
  <si>
    <t>CORREA PLANA ALT. TW</t>
  </si>
  <si>
    <t>DISTRIBUIDOR CALEFAC</t>
  </si>
  <si>
    <t>VIDRIO PUERTA T.  FS</t>
  </si>
  <si>
    <t>SOPORTE ALTERNADOR L</t>
  </si>
  <si>
    <t>PANEL PISO DELT.  TW</t>
  </si>
  <si>
    <t>PROTECT TUB INF D TW</t>
  </si>
  <si>
    <t>PROTECT TUB INF C TW</t>
  </si>
  <si>
    <t>PROTECT TUB INF T TW</t>
  </si>
  <si>
    <t>RAMAL FAROS N/B.  BY</t>
  </si>
  <si>
    <t>CABLE DELANT      B5</t>
  </si>
  <si>
    <t>RAMAL FAROS NEBLI.B5</t>
  </si>
  <si>
    <t>RAMAL STOP TRAS.  BY</t>
  </si>
  <si>
    <t>RAMAL CAJA.       19</t>
  </si>
  <si>
    <t>VARILLA CINTURON  CD</t>
  </si>
  <si>
    <t>RAMAL PLIP.       21</t>
  </si>
  <si>
    <t>CABLE MOTOR       22</t>
  </si>
  <si>
    <t>CABLE CHASSIS D.  22</t>
  </si>
  <si>
    <t>RAMAL PTAS.I.     BY</t>
  </si>
  <si>
    <t>RAMAL DE CAJA     19</t>
  </si>
  <si>
    <t>RAMAL MOTOR L/P/B.BY</t>
  </si>
  <si>
    <t>RAMAL CAJA AUTOM. BY</t>
  </si>
  <si>
    <t>EMBELLECEDOR RIN  FS</t>
  </si>
  <si>
    <t>CONMUTADOR L/P    SF</t>
  </si>
  <si>
    <t>MANGUERA DIR HID  BB</t>
  </si>
  <si>
    <t>AMORTIGUADOR DER  F4</t>
  </si>
  <si>
    <t>EX 7700735872</t>
  </si>
  <si>
    <t>MANGUERA CAJETIN  FS</t>
  </si>
  <si>
    <t>PARACHOQUE DEL F4/FS</t>
  </si>
  <si>
    <t>EX 6006000436</t>
  </si>
  <si>
    <t>AMORTIGUADOR  DEL FS</t>
  </si>
  <si>
    <t>MANGUERA INF. RAD.C6</t>
  </si>
  <si>
    <t>MANGUERA RADIADOR C6</t>
  </si>
  <si>
    <t>PLAT PTA D.I. F4/FS</t>
  </si>
  <si>
    <t>EX 7700806328</t>
  </si>
  <si>
    <t>PLAT PTA  DER  F4/FS</t>
  </si>
  <si>
    <t>EX 7700806329</t>
  </si>
  <si>
    <t>ALFOMBRA PISO    TW</t>
  </si>
  <si>
    <t>ESPIRAL DELT.     TW</t>
  </si>
  <si>
    <t>ABRAZADERA SILIC C6</t>
  </si>
  <si>
    <t>AMORTIG. TRAS.    B5</t>
  </si>
  <si>
    <t>EX 7700822620</t>
  </si>
  <si>
    <t>BASE DE MOTOR    C6</t>
  </si>
  <si>
    <t>SOPORT MOT/CAJ TW/C6</t>
  </si>
  <si>
    <t>EX 7700821672</t>
  </si>
  <si>
    <t>RELE ALARMA    63/73</t>
  </si>
  <si>
    <t>EX 7700754504</t>
  </si>
  <si>
    <t>GUAYA DE EMBRAGUE LG</t>
  </si>
  <si>
    <t>SOPORTE MOTOR</t>
  </si>
  <si>
    <t>GUAYA VELOCIM.   TW</t>
  </si>
  <si>
    <t>SOPORTE CONDENS. BB</t>
  </si>
  <si>
    <t>EX 7700808334</t>
  </si>
  <si>
    <t>INTERRUPTOR PTA.  TW</t>
  </si>
  <si>
    <t>EX 7700811152</t>
  </si>
  <si>
    <t>TUBO ALTA PRESION TW</t>
  </si>
  <si>
    <t>REPARAC AMORTIG. B5</t>
  </si>
  <si>
    <t>EX 6001025852</t>
  </si>
  <si>
    <t>VARILLA TAPA     TT</t>
  </si>
  <si>
    <t>VARILLA CERR DER  BB</t>
  </si>
  <si>
    <t>BOTON</t>
  </si>
  <si>
    <t>TERCER STOP       TW</t>
  </si>
  <si>
    <t>ENCENDEDOR        TW</t>
  </si>
  <si>
    <t>VARILLA CAPOT    BB</t>
  </si>
  <si>
    <t>GUAYA CAPOT      BB</t>
  </si>
  <si>
    <t>TABLERO TESTIGO   C6</t>
  </si>
  <si>
    <t>C/CORTE INYECCION</t>
  </si>
  <si>
    <t>RECUPERADORA GAS  B5</t>
  </si>
  <si>
    <t>EX 7700863008</t>
  </si>
  <si>
    <t>CONDENSADOR      A/A</t>
  </si>
  <si>
    <t>EX 7700838131</t>
  </si>
  <si>
    <t>BANDEJA TRAS      TW</t>
  </si>
  <si>
    <t>EX 7701204498</t>
  </si>
  <si>
    <t>BOMBA GASOLINA    C6</t>
  </si>
  <si>
    <t>ESPIRAL DEL       TW</t>
  </si>
  <si>
    <t>EX 7700821170</t>
  </si>
  <si>
    <t>AMORTIGUADOR DEL. TW</t>
  </si>
  <si>
    <t>EX 7700838056</t>
  </si>
  <si>
    <t>VOLANTE DE DIRECC TW</t>
  </si>
  <si>
    <t>ENCENDEDOR       19</t>
  </si>
  <si>
    <t>EX 7700813963</t>
  </si>
  <si>
    <t>FILTRO DESH. A/A JG</t>
  </si>
  <si>
    <t>EX 7700839787</t>
  </si>
  <si>
    <t>MANG.FRASCO EXP.  C6</t>
  </si>
  <si>
    <t>GUAYA VELOCIMETRO JG</t>
  </si>
  <si>
    <t>EX 7700414695</t>
  </si>
  <si>
    <t>KIT REP. AMORTIG.B5</t>
  </si>
  <si>
    <t>EX 7700828866</t>
  </si>
  <si>
    <t>PROTECTOR AMORT. B5</t>
  </si>
  <si>
    <t>EX 7700802667</t>
  </si>
  <si>
    <t>SPOILER DELANT.   JG</t>
  </si>
  <si>
    <t>GUAYA EMBRAGUE   TW</t>
  </si>
  <si>
    <t>EX 7700823050</t>
  </si>
  <si>
    <t>JGO CONCHAS/C     19</t>
  </si>
  <si>
    <t>PUERTA DEL DER    TW</t>
  </si>
  <si>
    <t>EX 7751468090</t>
  </si>
  <si>
    <t>ROLINERA DE AGUJA 41</t>
  </si>
  <si>
    <t>FUSIBLE DE 10 AMP 41</t>
  </si>
  <si>
    <t>CRUCETA DE TRIP.  42</t>
  </si>
  <si>
    <t>ABRAZADERA MESA T.43</t>
  </si>
  <si>
    <t>PULSADOR MANILLA  70</t>
  </si>
  <si>
    <t>JUNTA DE CAMISA   56</t>
  </si>
  <si>
    <t>JUNTA TRASERA     70</t>
  </si>
  <si>
    <t>JUNTA CAMISA      70</t>
  </si>
  <si>
    <t>TORNILLO TAPA VAL 41</t>
  </si>
  <si>
    <t>CILINDRO PRINCIP  70</t>
  </si>
  <si>
    <t>COJIN ARBOL LEVAS 96</t>
  </si>
  <si>
    <t>RESORTE FRENO SIN 41</t>
  </si>
  <si>
    <t>PASADOR           70</t>
  </si>
  <si>
    <t>GUIA DE PUERTA    70</t>
  </si>
  <si>
    <t>GUQYA VELOCIMETRO 70</t>
  </si>
  <si>
    <t>TORNILLO PURGA TT 43</t>
  </si>
  <si>
    <t>ROTOR BBA ACEITE  41</t>
  </si>
  <si>
    <t>OBTURADOR TABLERO 63</t>
  </si>
  <si>
    <t>CORONA VOLANTE MO 47</t>
  </si>
  <si>
    <t>ANILLO COMPRES.23/47</t>
  </si>
  <si>
    <t>ANILLO ACEITE  23/47</t>
  </si>
  <si>
    <t>RETEN MANILLA     70</t>
  </si>
  <si>
    <t>ARO DE BRONCE     47</t>
  </si>
  <si>
    <t>TENSOR SINCRONICO 47</t>
  </si>
  <si>
    <t>LLAVE PURGA       70</t>
  </si>
  <si>
    <t>OBTURADOR BISAGRA.22</t>
  </si>
  <si>
    <t>VARILLA DENTADA   75</t>
  </si>
  <si>
    <t>EJE DE MANDO      96</t>
  </si>
  <si>
    <t>MANGUERA          70</t>
  </si>
  <si>
    <t>PARAFANGO DEL IZQ 47</t>
  </si>
  <si>
    <t>TIRAN. DEL. MOTOR 47</t>
  </si>
  <si>
    <t>VALV. CARBURADOR  70</t>
  </si>
  <si>
    <t>BIELETA MANDO     70</t>
  </si>
  <si>
    <t>CHAPA SOPORTE F M 70</t>
  </si>
  <si>
    <t>TAPA SUP FRE MANO 70</t>
  </si>
  <si>
    <t>ARANDELA DE TRIP. 96</t>
  </si>
  <si>
    <t>RESORTE PALANCA   70</t>
  </si>
  <si>
    <t>BISAGRA           47</t>
  </si>
  <si>
    <t>TRAVIESA CHASSIS  96</t>
  </si>
  <si>
    <t>JUNTA LATERAL CAJA47</t>
  </si>
  <si>
    <t>GOMA MARCO VIDRIO 47</t>
  </si>
  <si>
    <t>CERRADU MALETA.47/96</t>
  </si>
  <si>
    <t>SOPORTE CAJA      47</t>
  </si>
  <si>
    <t>CAB. RETEN CAPOT  47</t>
  </si>
  <si>
    <t>PASADOR MESA      96</t>
  </si>
  <si>
    <t>GUAYA FRENO DE MA 56</t>
  </si>
  <si>
    <t>PESTILLO CERRADUR 75</t>
  </si>
  <si>
    <t>PLAQUETA CERRADUR 47</t>
  </si>
  <si>
    <t>BIELETA ACELERAD. 22</t>
  </si>
  <si>
    <t>PLATO DE PRESION  70</t>
  </si>
  <si>
    <t>RESORTE CARBURAD  56</t>
  </si>
  <si>
    <t>REGUL. PURIFIC.   41</t>
  </si>
  <si>
    <t>TUERCA            63</t>
  </si>
  <si>
    <t>CHAPA PUERTA    R-16</t>
  </si>
  <si>
    <t>CERRAD. PUERTA  R-16</t>
  </si>
  <si>
    <t>VIDRIO PTA DEL.   70</t>
  </si>
  <si>
    <t>SOPORTE           56</t>
  </si>
  <si>
    <t>SATELITES         75</t>
  </si>
  <si>
    <t>BRONCES SINCRONIC 75</t>
  </si>
  <si>
    <t>TAPA DELANTERA    47</t>
  </si>
  <si>
    <t>COLADOR           41</t>
  </si>
  <si>
    <t>PARAFANGO DEL. 47/96</t>
  </si>
  <si>
    <t>MASA DISCO FRENO  41</t>
  </si>
  <si>
    <t>TUBO CIRCULACION  47</t>
  </si>
  <si>
    <t>MANGUERA          47</t>
  </si>
  <si>
    <t>ARANDELA SATELITE 75</t>
  </si>
  <si>
    <t>RESORTE HORQUILLA 70</t>
  </si>
  <si>
    <t>GUAYA EMBRAGUE    56</t>
  </si>
  <si>
    <t>CILIN.FRENO PPAL. 70</t>
  </si>
  <si>
    <t>GOMA CALANDRIA    22</t>
  </si>
  <si>
    <t>RESORTE           47</t>
  </si>
  <si>
    <t>JUNTA CAMISA   23/47</t>
  </si>
  <si>
    <t>BASE VARIL. CAPOT 47</t>
  </si>
  <si>
    <t>EJE DE MANDO      75</t>
  </si>
  <si>
    <t>TUBO CAJA VELOCID.75</t>
  </si>
  <si>
    <t>EJE BOMBA ACEITE  41</t>
  </si>
  <si>
    <t>INYECTOR       19/B5</t>
  </si>
  <si>
    <t>BOCINA CIGUEÑAL L 41</t>
  </si>
  <si>
    <t>MANGUERA          96</t>
  </si>
  <si>
    <t>PLAT. INF.PARRIL. 56</t>
  </si>
  <si>
    <t>SELLO CAJA VEL.   75</t>
  </si>
  <si>
    <t>CALCE A 8:9       47</t>
  </si>
  <si>
    <t>CALCE 9.9         47</t>
  </si>
  <si>
    <t>CALCE A 10.9      47</t>
  </si>
  <si>
    <t>CALCE A 11.9      47</t>
  </si>
  <si>
    <t>CALCE A 12.9      47</t>
  </si>
  <si>
    <t>CALCE 13.9        47</t>
  </si>
  <si>
    <t>CALCE A 14.9      47</t>
  </si>
  <si>
    <t>RESORTE ACELER.   41</t>
  </si>
  <si>
    <t>BRONCE SINCRONICO 75</t>
  </si>
  <si>
    <t>ANILLOS COMPRESIO 41</t>
  </si>
  <si>
    <t>BAJO VIDRIO DER   47</t>
  </si>
  <si>
    <t>GUIA VIDRIO PTA D 96</t>
  </si>
  <si>
    <t>GUAYA FRENO MANO  70</t>
  </si>
  <si>
    <t>PALANCA VEL.SINC. 75</t>
  </si>
  <si>
    <t>EJE BOMBA CAJA AU 41</t>
  </si>
  <si>
    <t>BUJE              75</t>
  </si>
  <si>
    <t>DISCO FRENO DEL.  75</t>
  </si>
  <si>
    <t>PROTECTOR GOMA    75</t>
  </si>
  <si>
    <t>INTERRUPTOR       75</t>
  </si>
  <si>
    <t>PASADOR BBA GAS.  47</t>
  </si>
  <si>
    <t>CUÑA VALVULA   70/73</t>
  </si>
  <si>
    <t>GUAYA/GOBERNADOR  56</t>
  </si>
  <si>
    <t>PIÑON CIGUEÑAL    47</t>
  </si>
  <si>
    <t>PIÑON CIGUEÑAL 41/73</t>
  </si>
  <si>
    <t>EX 7701349043</t>
  </si>
  <si>
    <t>SOPORTE AMORTIG.  47</t>
  </si>
  <si>
    <t>SOPORTE VARILLA   41</t>
  </si>
  <si>
    <t>SOPORTE           41</t>
  </si>
  <si>
    <t>JUNTA CAJA        75</t>
  </si>
  <si>
    <t>GUIA              56</t>
  </si>
  <si>
    <t>SEGURO DE PUERTA  70</t>
  </si>
  <si>
    <t>TOPE GOMA         75</t>
  </si>
  <si>
    <t>BRAZO SUSP.INF.IZ.75</t>
  </si>
  <si>
    <t>GUARDA POLVO CAJA 75</t>
  </si>
  <si>
    <t>PASADOR MESA SUSP 75</t>
  </si>
  <si>
    <t>GOMA PARAB.    47/96</t>
  </si>
  <si>
    <t>GUARDAP PALANCA C 47</t>
  </si>
  <si>
    <t>GUARDAPOLVO PALAN 47</t>
  </si>
  <si>
    <t>GUARDAPOLVO CAJA  75</t>
  </si>
  <si>
    <t>PIÑON             47</t>
  </si>
  <si>
    <t>ANILLOS           47</t>
  </si>
  <si>
    <t>ARO CAJA VEL.     75</t>
  </si>
  <si>
    <t>ESTOPERA CAJA AUT 75</t>
  </si>
  <si>
    <t>MANILLA ELEV.VID. 41</t>
  </si>
  <si>
    <t>VARILLA LIM.      75</t>
  </si>
  <si>
    <t>SEPARADOR         41</t>
  </si>
  <si>
    <t>GUAYA TRAS FRENO  75</t>
  </si>
  <si>
    <t>TUERCA TORNILLO   73</t>
  </si>
  <si>
    <t>SEGURO CIERRE     75</t>
  </si>
  <si>
    <t>GUAYA CUENTA KM   75</t>
  </si>
  <si>
    <t>GOMA PEDALES      75</t>
  </si>
  <si>
    <t>CILINDRO FRENO    75</t>
  </si>
  <si>
    <t>SOPORTE INF BATERI75</t>
  </si>
  <si>
    <t>SOPORTE PALANCA   41</t>
  </si>
  <si>
    <t>JUNTA CAMISA      B5</t>
  </si>
  <si>
    <t>CABLE CONEXION    75</t>
  </si>
  <si>
    <t>CERRADURA PUERTA  70</t>
  </si>
  <si>
    <t>GUIA DE CERRADURA 70</t>
  </si>
  <si>
    <t>PIÑON 2DA         47</t>
  </si>
  <si>
    <t>BOCINA SOPORTE    41</t>
  </si>
  <si>
    <t>GUAYA EMBRAGUE    70</t>
  </si>
  <si>
    <t>RETENED:VAS EXP73/21</t>
  </si>
  <si>
    <t>CINTA ELASTICA    47</t>
  </si>
  <si>
    <t>SOPORTE           75</t>
  </si>
  <si>
    <t>SEPARADOR MESA    75</t>
  </si>
  <si>
    <t>BARRA TORSION     47</t>
  </si>
  <si>
    <t>MANG.PURIF.       96</t>
  </si>
  <si>
    <t>BIELETA DE MANDO  47</t>
  </si>
  <si>
    <t>CRUCETA TRASMISOR 75</t>
  </si>
  <si>
    <t>PIÑON GOBERNADOR  75</t>
  </si>
  <si>
    <t>PLAQUETA CUERP VAL75</t>
  </si>
  <si>
    <t>COLAD.CUERPO VAL. 75</t>
  </si>
  <si>
    <t>CILIN.FRENO PPAL. 75</t>
  </si>
  <si>
    <t>UNION PLATINA     75</t>
  </si>
  <si>
    <t>PISO CENTRAL      96</t>
  </si>
  <si>
    <t>PLATINA SUP DELT  56</t>
  </si>
  <si>
    <t>PLATINA SUP DER   56</t>
  </si>
  <si>
    <t>SOPORTE BALANC 63/21</t>
  </si>
  <si>
    <t>GOMA PUERTA       75</t>
  </si>
  <si>
    <t>TAPA PTA EJE TRAS 41</t>
  </si>
  <si>
    <t>COLLARIN EMBRAG.  75</t>
  </si>
  <si>
    <t>PLATO PRESION     75</t>
  </si>
  <si>
    <t>TUERCA DE BIEL 63/21</t>
  </si>
  <si>
    <t>TORNILLO VIELA 63/21</t>
  </si>
  <si>
    <t>TORNILLO BLOQ. 63 21</t>
  </si>
  <si>
    <t>GUIA PULSADOR PTA 47</t>
  </si>
  <si>
    <t>PIÑON CIGUEÑAL    96</t>
  </si>
  <si>
    <t>PIÑON ARBOL LEVAS 96</t>
  </si>
  <si>
    <t>PIÑON DITRIBUIDOR 21</t>
  </si>
  <si>
    <t>TORNILL CAJA V:75/21</t>
  </si>
  <si>
    <t>EMBELLECEDOR      70   VVVV</t>
  </si>
  <si>
    <t>ELEVA VIDRIO      70</t>
  </si>
  <si>
    <t>CONMUTADOR        70</t>
  </si>
  <si>
    <t>GOMA BARRA ESTAB  75</t>
  </si>
  <si>
    <t>PLATINA PUNTA PAR 75</t>
  </si>
  <si>
    <t>PLATINA PARAFANGO 75</t>
  </si>
  <si>
    <t>PLATINA PTA.DEL.  75</t>
  </si>
  <si>
    <t>PLATINA PTA.TRAS. 75</t>
  </si>
  <si>
    <t>PIÑON SATELITE 41/42     XXXX</t>
  </si>
  <si>
    <t>BOCINA ALTENDO:41/42</t>
  </si>
  <si>
    <t>BOCINA ARRA:41/73/42</t>
  </si>
  <si>
    <t>ALTERNADOR     41/73</t>
  </si>
  <si>
    <t>BOTON SEG.PTA.    75</t>
  </si>
  <si>
    <t>CARTER PALANCA    70</t>
  </si>
  <si>
    <t>GOMA VIDRIO       75</t>
  </si>
  <si>
    <t>DIODO A/A         TT</t>
  </si>
  <si>
    <t>HORQUILLA         75</t>
  </si>
  <si>
    <t>ASPA VENTILADOR   70</t>
  </si>
  <si>
    <t>GUARDAP.PALANCA   96</t>
  </si>
  <si>
    <t>SELLO TAPA CAD 63/21</t>
  </si>
  <si>
    <t>GUARDAPOLVO       70</t>
  </si>
  <si>
    <t>PROTECT CARTER 41/21</t>
  </si>
  <si>
    <t>FARO PLACA        70</t>
  </si>
  <si>
    <t>TUERCA PARA RUEDA 41</t>
  </si>
  <si>
    <t>JUNTA UNION CAJA  MJ</t>
  </si>
  <si>
    <t>BUJE TERMIN.DIR.  75</t>
  </si>
  <si>
    <t>DEPOSITO FRENO    75</t>
  </si>
  <si>
    <t>RETEN GUAYA       41</t>
  </si>
  <si>
    <t>RESORTE DE PEDAL  41</t>
  </si>
  <si>
    <t>BOCINA DE PALANCA 75</t>
  </si>
  <si>
    <t>CALANDRIA TRAS.   43</t>
  </si>
  <si>
    <t>RETEN PUNTA EJE   56</t>
  </si>
  <si>
    <t>FALDON TRASERO    41</t>
  </si>
  <si>
    <t>FALDON TRAS DER.  43</t>
  </si>
  <si>
    <t>RETEN PUNTA EJE   75</t>
  </si>
  <si>
    <t>PARAFANGO DEL IZ  41</t>
  </si>
  <si>
    <t>PARAFANGO DEL DER 41</t>
  </si>
  <si>
    <t>PASADOR           T4</t>
  </si>
  <si>
    <t>JUNTA PAL VEL     47</t>
  </si>
  <si>
    <t>RETEN LPB.  51/73/42</t>
  </si>
  <si>
    <t>TUERCA            47</t>
  </si>
  <si>
    <t>PORTA PLACA       41</t>
  </si>
  <si>
    <t>BRAZO SUSP.DER.   T4</t>
  </si>
  <si>
    <t>SOPORTE GUAYA     70</t>
  </si>
  <si>
    <t>PLATINA FRENTE    75</t>
  </si>
  <si>
    <t>PASADOR MESA INF.R18</t>
  </si>
  <si>
    <t>ESPARR.DE RUEDA   47</t>
  </si>
  <si>
    <t>CUBO RUEDA DELANT 47</t>
  </si>
  <si>
    <t>SOPORTE DE CAJA   41</t>
  </si>
  <si>
    <t>RESORTE CAJA      75</t>
  </si>
  <si>
    <t>TERM/DIRECCION IZQ75</t>
  </si>
  <si>
    <t>UÑA CERRADURA     75</t>
  </si>
  <si>
    <t>SOP.CHASIS DER.   41</t>
  </si>
  <si>
    <t>CHAPA TRAV. DEL.  41</t>
  </si>
  <si>
    <t>BRIDA B.ESTABIL.  41</t>
  </si>
  <si>
    <t>GOMA B.ESTABIL.   41</t>
  </si>
  <si>
    <t>TUBO CILINDRO FRE 75</t>
  </si>
  <si>
    <t>CANAL TECHO CRRE. 75</t>
  </si>
  <si>
    <t>POLEA CIGUEÑAL    63</t>
  </si>
  <si>
    <t>BISAGRA CAPOT     43</t>
  </si>
  <si>
    <t>ANILLO GOMA       75</t>
  </si>
  <si>
    <t>LEVA              41</t>
  </si>
  <si>
    <t>EJE BOMBA ACEITE  63</t>
  </si>
  <si>
    <t>GOMA TAPA         56</t>
  </si>
  <si>
    <t>PEDAL EMBRAGUE 43/63</t>
  </si>
  <si>
    <t>INTERRUPTOR TECHO 75</t>
  </si>
  <si>
    <t>SEPARADOR ALT  63/21</t>
  </si>
  <si>
    <t>GUIA DENTADA      75</t>
  </si>
  <si>
    <t>RESORTE     73/75/42</t>
  </si>
  <si>
    <t>SOPORTE CAMARA    21</t>
  </si>
  <si>
    <t>CHAPA BARRA ESTAB.75</t>
  </si>
  <si>
    <t>MOTOR VENTILADOR  75</t>
  </si>
  <si>
    <t>ASPA MOTOVENT. 73/42</t>
  </si>
  <si>
    <t>GOMA              41</t>
  </si>
  <si>
    <t>GOMA PEDAL        73</t>
  </si>
  <si>
    <t>CEPILLO PUERTA    43</t>
  </si>
  <si>
    <t>LAMELUNA PTA      43</t>
  </si>
  <si>
    <t>OBTURADOR TABLERO 42</t>
  </si>
  <si>
    <t>SEGURO            41</t>
  </si>
  <si>
    <t>TORN.LLAVE PURGA  50</t>
  </si>
  <si>
    <t>GUIA VIDRIO       41</t>
  </si>
  <si>
    <t>INTERRUP.ANCLAJE  75</t>
  </si>
  <si>
    <t>SOP. GOMA PARACH. 41</t>
  </si>
  <si>
    <t>PATA              41</t>
  </si>
  <si>
    <t>SOP.LATERAL DER.  41</t>
  </si>
  <si>
    <t>POLEA BOMBA AGUA  21</t>
  </si>
  <si>
    <t>CORREA BOMBA AGUA 21</t>
  </si>
  <si>
    <t>BOMBA FRENO       42</t>
  </si>
  <si>
    <t>NIPLE CAMARA      21</t>
  </si>
  <si>
    <t>SOPORTE MANGUERA  21</t>
  </si>
  <si>
    <t>GANCHO            75</t>
  </si>
  <si>
    <t>TIRANTE           75</t>
  </si>
  <si>
    <t>SOPORTE GOMA   75/73</t>
  </si>
  <si>
    <t>BIELETA           75</t>
  </si>
  <si>
    <t>SOPORTE BIELETA   75</t>
  </si>
  <si>
    <t>PULSADOR          70</t>
  </si>
  <si>
    <t>GUIA CILINDRO PTA 47</t>
  </si>
  <si>
    <t>TAPA TORNILLO  41/73</t>
  </si>
  <si>
    <t>CAJA AUTOMATICA   21</t>
  </si>
  <si>
    <t>RELE          47/ 96</t>
  </si>
  <si>
    <t>PLATINA           21</t>
  </si>
  <si>
    <t>PLATINA SUPERIOR P41</t>
  </si>
  <si>
    <t>PLATINA BORDE PTA 41</t>
  </si>
  <si>
    <t>LAMELUNAS EXT DCH 47</t>
  </si>
  <si>
    <t>PLATINA ESTRIBO   41</t>
  </si>
  <si>
    <t>SOPORTE GUAYA     41</t>
  </si>
  <si>
    <t>ARO DE FARO       75</t>
  </si>
  <si>
    <t>ARO DE FARO DERECH75</t>
  </si>
  <si>
    <t>ASPA VENTILADOR   41</t>
  </si>
  <si>
    <t>PLATINA DE MARCO  75</t>
  </si>
  <si>
    <t>CLIP EMBLEMA   41/73</t>
  </si>
  <si>
    <t>ANILLO COMPRESION 70</t>
  </si>
  <si>
    <t>ANILLO CROMADO    70</t>
  </si>
  <si>
    <t>HORQUILLA 1-2     41</t>
  </si>
  <si>
    <t>RETEN DE BOCINA   47</t>
  </si>
  <si>
    <t>EMPUÑADURA        41</t>
  </si>
  <si>
    <t>EMBLEMA PARRILLA  41</t>
  </si>
  <si>
    <t>CHAPA SUJECCION   41</t>
  </si>
  <si>
    <t>GOMA ANTIRRUIDO41/63</t>
  </si>
  <si>
    <t>PALANCA        47/96</t>
  </si>
  <si>
    <t>EJE               41</t>
  </si>
  <si>
    <t>GRAPA             73</t>
  </si>
  <si>
    <t>TENSOR POLEA      70</t>
  </si>
  <si>
    <t>PUERTA TRAS DER   41</t>
  </si>
  <si>
    <t>PUERTA DEL IZQ    41</t>
  </si>
  <si>
    <t>PUERTA DEL DER    41</t>
  </si>
  <si>
    <t>TAPA DE ACEITE    70</t>
  </si>
  <si>
    <t>TAPA MOTOR        21</t>
  </si>
  <si>
    <t>GOMA PARACHOQUE DE41</t>
  </si>
  <si>
    <t>KIT CILINDRO PTA  70</t>
  </si>
  <si>
    <t>FUSIBLERA         75</t>
  </si>
  <si>
    <t>CONDUCTO AIRE     22</t>
  </si>
  <si>
    <t>SOPORTE TABLERO   41</t>
  </si>
  <si>
    <t>POLEA BOMBA AGUA  47</t>
  </si>
  <si>
    <t>TRENZA MASA       22</t>
  </si>
  <si>
    <t>EMPATE PLATINA    41</t>
  </si>
  <si>
    <t>TORNILLO CART. 73/21</t>
  </si>
  <si>
    <t>RODAMIENTO        TT</t>
  </si>
  <si>
    <t>PASADOR           73</t>
  </si>
  <si>
    <t>ESPIGA PASANTE    73</t>
  </si>
  <si>
    <t>ANILLO COMPRESION.41</t>
  </si>
  <si>
    <t>PARAFANGO DEL IZQ 70</t>
  </si>
  <si>
    <t>PARAFANGO DEL DER 70</t>
  </si>
  <si>
    <t>BOCINA DE PASADOR 63</t>
  </si>
  <si>
    <t>TORNI DE CAMAR 63/21</t>
  </si>
  <si>
    <t>VALVULA TANQUE    63</t>
  </si>
  <si>
    <t>BANDEJA PTA AV.   42</t>
  </si>
  <si>
    <t>CUBO DE RUEDA     63</t>
  </si>
  <si>
    <t>PASADOR MESETA INF63</t>
  </si>
  <si>
    <t>BRAZO SUSP. SUP.  63</t>
  </si>
  <si>
    <t>OBTURADOR      21/T4</t>
  </si>
  <si>
    <t>ESPACIADOR        47</t>
  </si>
  <si>
    <t>BRAZO SUSP.INF.IZ.63</t>
  </si>
  <si>
    <t>BRAZO SUSP.INF.DER63</t>
  </si>
  <si>
    <t>FILTRO DE BAL  63/21</t>
  </si>
  <si>
    <t>EJE SEGURO        41</t>
  </si>
  <si>
    <t>CLIPS             41</t>
  </si>
  <si>
    <t>POLEA CIGUENAL    70</t>
  </si>
  <si>
    <t>GOMA BARRA ESTABIL41</t>
  </si>
  <si>
    <t>GOMA DE PEDAL     41</t>
  </si>
  <si>
    <t>SOPORTE BALANCIN  42</t>
  </si>
  <si>
    <t>GOMA DE FRENO AUT 41</t>
  </si>
  <si>
    <t>INDICADOR CAJA    41</t>
  </si>
  <si>
    <t>PORTAMANGUETA     47</t>
  </si>
  <si>
    <t>INTERRUPTOR    73/42</t>
  </si>
  <si>
    <t>LEVA CERRADURA COM75</t>
  </si>
  <si>
    <t>CERRADURA COMP. TR50</t>
  </si>
  <si>
    <t>VARILLA ACEITE    41</t>
  </si>
  <si>
    <t>CONSOLA INTERNA   41</t>
  </si>
  <si>
    <t>CONSOLA           41</t>
  </si>
  <si>
    <t>GUAYA EMG.  47/26/96</t>
  </si>
  <si>
    <t>EX 7704001872</t>
  </si>
  <si>
    <t>ASPA MOTOVENT. 72/FS</t>
  </si>
  <si>
    <t>ASPA VENTILADOR 4196</t>
  </si>
  <si>
    <t>SOPORTE CHAPA     63</t>
  </si>
  <si>
    <t>PASADOR        41/73</t>
  </si>
  <si>
    <t>KIT FUELLE DIREC  41</t>
  </si>
  <si>
    <t>TORNILLO CAJA VEL 43</t>
  </si>
  <si>
    <t>ARO SINCRONICO    41</t>
  </si>
  <si>
    <t>GUAYA COMPARADOR  41</t>
  </si>
  <si>
    <t>MANGUERA PURIFICAD41</t>
  </si>
  <si>
    <t>CERRADURA         75</t>
  </si>
  <si>
    <t>REJILLA SUP  IZQ  51</t>
  </si>
  <si>
    <t>SOPORTE GUAYA EMBR41</t>
  </si>
  <si>
    <t>MANILLA PTA INT   41</t>
  </si>
  <si>
    <t>BRIDA ARBOL LEV63/21</t>
  </si>
  <si>
    <t>BASE RETROVISOR50/73</t>
  </si>
  <si>
    <t>PIÑON DE LEVA  47/42</t>
  </si>
  <si>
    <t>TORNILLO          41</t>
  </si>
  <si>
    <t>TORNILLO ESPACIA. 21</t>
  </si>
  <si>
    <t>JUNTA BASE CARBU  47</t>
  </si>
  <si>
    <t>TORNILLO    63/73/42</t>
  </si>
  <si>
    <t>BRAZO SUP IZQ     47</t>
  </si>
  <si>
    <t>BRAZO SUP DERECH  47</t>
  </si>
  <si>
    <t>SOPORTE MALETA .  41</t>
  </si>
  <si>
    <t>PIÑON CIGUEÑAL    41</t>
  </si>
  <si>
    <t>MANGUERA CARBU/41/43</t>
  </si>
  <si>
    <t>MANGUERA          41</t>
  </si>
  <si>
    <t>MANGUERA          50</t>
  </si>
  <si>
    <t>TAPON BOMBA AGUA. 22</t>
  </si>
  <si>
    <t>SOPORTE MOTOR     41</t>
  </si>
  <si>
    <t>JUNTA GUIA     73/42</t>
  </si>
  <si>
    <t>ELECTRO PILOTOS.  51</t>
  </si>
  <si>
    <t>ELECTRO PILOTOS   75</t>
  </si>
  <si>
    <t>JUNTA TAPA CAJA VE41</t>
  </si>
  <si>
    <t>MANGUERA          63</t>
  </si>
  <si>
    <t>BOCINA GOMA       41</t>
  </si>
  <si>
    <t>TEMPORISADOR LPB  63</t>
  </si>
  <si>
    <t>LAINA             T4</t>
  </si>
  <si>
    <t>BUJIAS CHAMPION   56</t>
  </si>
  <si>
    <t>TAPON GOMA        63</t>
  </si>
  <si>
    <t>CORONA TURBINA    41</t>
  </si>
  <si>
    <t>APOYACODO DCHO 47/73</t>
  </si>
  <si>
    <t>SEPARADOR BLOQUE  19</t>
  </si>
  <si>
    <t>BOCINA GUAYA EMBRA96</t>
  </si>
  <si>
    <t>TOPE GUAYA EMBRAG 96</t>
  </si>
  <si>
    <t>SOPORTE CERRADURA 41</t>
  </si>
  <si>
    <t>PISTON CAJA DIRC. 75</t>
  </si>
  <si>
    <t>POLEA ARBOL LEVAS.96</t>
  </si>
  <si>
    <t>PALIER DIREC   75/42</t>
  </si>
  <si>
    <t>PROTEC PTA  IZ GR.96</t>
  </si>
  <si>
    <t>RESORTE COLLARIN  41</t>
  </si>
  <si>
    <t>CORREA COMPR.  41Y63</t>
  </si>
  <si>
    <t>ADORNO DE RUEDA   T4</t>
  </si>
  <si>
    <t>JUNTA B/GASOLI 63/21</t>
  </si>
  <si>
    <t>GANCHO CAPOT MOTOR50</t>
  </si>
  <si>
    <t>EMPUÑAD.INT.DER/  47</t>
  </si>
  <si>
    <t>EMPUÑAD.INT.IZQ/  47</t>
  </si>
  <si>
    <t>BIELETA PALANCA   41</t>
  </si>
  <si>
    <t>PIÑON CAJA VELOC  73</t>
  </si>
  <si>
    <t>CONSOLA RADIO     47</t>
  </si>
  <si>
    <t>REJILLA IZQ       63</t>
  </si>
  <si>
    <t>REJILLA DERECHA   63</t>
  </si>
  <si>
    <t>CONMUTADOR LUZ    47</t>
  </si>
  <si>
    <t>GANCHO        R9/T4</t>
  </si>
  <si>
    <t>OBTURADOR   43/53/73</t>
  </si>
  <si>
    <t>CORREA FILTRO     41</t>
  </si>
  <si>
    <t>PALANCA SELECTORA 75</t>
  </si>
  <si>
    <t>NIPLE FILT ACEITE B5</t>
  </si>
  <si>
    <t>MANILLA PUERTA    50</t>
  </si>
  <si>
    <t>PLANETARIOS    73/42</t>
  </si>
  <si>
    <t>LAME VIDRIO       T4</t>
  </si>
  <si>
    <t>GOMA EXT.PUERTA   63</t>
  </si>
  <si>
    <t>CERRADURA COMP.   T4</t>
  </si>
  <si>
    <t>ARANDELA          73</t>
  </si>
  <si>
    <t>TRAVIESA DELANTER 41</t>
  </si>
  <si>
    <t>SOPORTE CHASIS DE 41</t>
  </si>
  <si>
    <t>GUAYA KM          T4</t>
  </si>
  <si>
    <t>SOPORTE BRAZO     96</t>
  </si>
  <si>
    <t>ANILLO CROMADO 63/21</t>
  </si>
  <si>
    <t>ANILLO DE ACET 63/21</t>
  </si>
  <si>
    <t>GOMA BARRA ESTABIL63</t>
  </si>
  <si>
    <t>FRENTE DE TABLERO 41</t>
  </si>
  <si>
    <t>CONECTOR 5.5.     T4</t>
  </si>
  <si>
    <t>PESTILLO CERRADUR 63</t>
  </si>
  <si>
    <t>GUAYA MALETA      63</t>
  </si>
  <si>
    <t>AGOTADA S/REEMPLAZO</t>
  </si>
  <si>
    <t>CERRADURA         63</t>
  </si>
  <si>
    <t>FARITO LATERAL    63</t>
  </si>
  <si>
    <t>OBTURADOR CAJA    63</t>
  </si>
  <si>
    <t>HORQUILLA EMBRAGUE63</t>
  </si>
  <si>
    <t>GOMA BARRA EST.AR.T4</t>
  </si>
  <si>
    <t>GOMA BARRA EST.   TT</t>
  </si>
  <si>
    <t>GOMA BARRA        T4</t>
  </si>
  <si>
    <t>BARRA ESTAB.      T4</t>
  </si>
  <si>
    <t>SOPORTE HIDRAH.   T4</t>
  </si>
  <si>
    <t>CORREA COMPRESOR  63</t>
  </si>
  <si>
    <t>SOPORTE CAJA      63</t>
  </si>
  <si>
    <t>ROLIN RETROC41/73/21</t>
  </si>
  <si>
    <t>FLOTANTE GAS.     T4</t>
  </si>
  <si>
    <t>EMBELLECEDOR RING.B5</t>
  </si>
  <si>
    <t>TUERCA RING    63/73</t>
  </si>
  <si>
    <t>GOMA VIDRIO PUERTA41</t>
  </si>
  <si>
    <t>ARBOL LEVA        96</t>
  </si>
  <si>
    <t>CONSOLA SINCRONICO63</t>
  </si>
  <si>
    <t>CARBURADOR 841-17 41</t>
  </si>
  <si>
    <t>BOCINA            47</t>
  </si>
  <si>
    <t>CAJA CONSOLA R.21 73</t>
  </si>
  <si>
    <t>AUTOMAT.CARBURAD. 41</t>
  </si>
  <si>
    <t>BASE PALANCA AUTO 41</t>
  </si>
  <si>
    <t>FUSIBLE 15 AMPERI 75</t>
  </si>
  <si>
    <t>CERROJO VIDRIO DCH63</t>
  </si>
  <si>
    <t>MANGUERA BOMBA    75</t>
  </si>
  <si>
    <t>TRAVIESA       43/53</t>
  </si>
  <si>
    <t>GOMA LUNETA       43</t>
  </si>
  <si>
    <t>GOMA DE LUNETA... 63</t>
  </si>
  <si>
    <t>EMBELLECEDOR IZQ  63</t>
  </si>
  <si>
    <t>SOPORTE MODELADOR 41</t>
  </si>
  <si>
    <t>TORNILLO CIGUEÑAL 21</t>
  </si>
  <si>
    <t>GUIA              SP</t>
  </si>
  <si>
    <t>GOMA INT.PUERTAS  63</t>
  </si>
  <si>
    <t>ASPA VENTILADOR   63</t>
  </si>
  <si>
    <t>LEVA CERRADURA    96</t>
  </si>
  <si>
    <t>EMBELLECEDOR RING 63</t>
  </si>
  <si>
    <t>SOPORTE ESCAPE    96</t>
  </si>
  <si>
    <t>DUCTO CARBURAD    T4</t>
  </si>
  <si>
    <t>RETEN             63</t>
  </si>
  <si>
    <t>SERVO   DE FRENO  75</t>
  </si>
  <si>
    <t>PIÑON CTA KILM    41</t>
  </si>
  <si>
    <t>EMBELLECEDOR      63</t>
  </si>
  <si>
    <t>TAPA BASE EQUILIB 63</t>
  </si>
  <si>
    <t>AMORTIGUADOR DELT 41</t>
  </si>
  <si>
    <t>SOPORTE MANGUE 63/21</t>
  </si>
  <si>
    <t>LEVA              63</t>
  </si>
  <si>
    <t>GUIA GUAYA CTA KM 63</t>
  </si>
  <si>
    <t>SOPORTE DER. MOT  63</t>
  </si>
  <si>
    <t>BASE MOTOR DERCHA 96</t>
  </si>
  <si>
    <t>CUÑA DIRECCION    63</t>
  </si>
  <si>
    <t>LIMITADOR FRENO   63</t>
  </si>
  <si>
    <t>BIELETA SELECTORA 75</t>
  </si>
  <si>
    <t>BOMBA DIR.HIDR.75/63</t>
  </si>
  <si>
    <t>OVERCOAT SUP      21</t>
  </si>
  <si>
    <t>MANIVELA 41/96/   TT</t>
  </si>
  <si>
    <t>GOMA PARABRISA    53</t>
  </si>
  <si>
    <t>GOMA  PARABRISA   51</t>
  </si>
  <si>
    <t>PLAT PARAF DEL IZ 75</t>
  </si>
  <si>
    <t>PLATINA PARF DER  75</t>
  </si>
  <si>
    <t>PLAT PARAF DEL D  75</t>
  </si>
  <si>
    <t>OBTURADOR TABLERO 53</t>
  </si>
  <si>
    <t>SOPORTE           73</t>
  </si>
  <si>
    <t>CUPILLA           75</t>
  </si>
  <si>
    <t>BRAZO SUSP.INF.DE.51</t>
  </si>
  <si>
    <t>PIÑON DE ARBOL    63</t>
  </si>
  <si>
    <t>APOYABRAZO AR DER.43</t>
  </si>
  <si>
    <t>AMORTIGUADOR DEL  75</t>
  </si>
  <si>
    <t>INTERRUP.ELEV.VIDR63</t>
  </si>
  <si>
    <t>INTERRUPTOR       63</t>
  </si>
  <si>
    <t>INTERRUPTOR       70</t>
  </si>
  <si>
    <t>CONDENSADOR       22</t>
  </si>
  <si>
    <t>SOPORTE VASO EXPAN63</t>
  </si>
  <si>
    <t>ESTOPERA          73</t>
  </si>
  <si>
    <t>CERRADURA RESPALD.63</t>
  </si>
  <si>
    <t>PISTON FRENO   63/42</t>
  </si>
  <si>
    <t>SOPORTE BASE INF. 41</t>
  </si>
  <si>
    <t>MANGUERA CALEFACC 41</t>
  </si>
  <si>
    <t>SOPORTE ESCAPE    21</t>
  </si>
  <si>
    <t>EX 7700794032</t>
  </si>
  <si>
    <t>RETEN ROLINERA    73</t>
  </si>
  <si>
    <t>SOPOR BASE MOTOR D50</t>
  </si>
  <si>
    <t>SOPORTE BASE MOT  50</t>
  </si>
  <si>
    <t>SOPORTE SUP CAJA  41</t>
  </si>
  <si>
    <t>SOPORT.BASE MOTOR 50</t>
  </si>
  <si>
    <t>TUBO FILTRO       63</t>
  </si>
  <si>
    <t>CAJA PALANCA      75</t>
  </si>
  <si>
    <t>SOP. BASE MOT  73/42</t>
  </si>
  <si>
    <t>PIÑON TERCERA     73</t>
  </si>
  <si>
    <t>PIÑON CUARTA      73</t>
  </si>
  <si>
    <t>GUARDAPOLVO DIRECC73</t>
  </si>
  <si>
    <t>CONDUCTO AIRE CARB63</t>
  </si>
  <si>
    <t>PALANCA FRENO     73</t>
  </si>
  <si>
    <t>INTERRUPTOR SEG75/73</t>
  </si>
  <si>
    <t>PASADOR SELECTOR  73</t>
  </si>
  <si>
    <t>BASE CAJA IZQ: 73/42</t>
  </si>
  <si>
    <t>BASE TRASERA CAJA 73</t>
  </si>
  <si>
    <t>FARO DERECHO      41</t>
  </si>
  <si>
    <t>FARO IZQUIERDO    41</t>
  </si>
  <si>
    <t>REJILLA PARACHOQUE63</t>
  </si>
  <si>
    <t>CHAPA TRASERA IZQ:42</t>
  </si>
  <si>
    <t>SOPORTE MOTOR DER 63</t>
  </si>
  <si>
    <t>BOCINA            41</t>
  </si>
  <si>
    <t>SUJETADOR         50</t>
  </si>
  <si>
    <t>BUJE           21/T4</t>
  </si>
  <si>
    <t>MANGUERA CARB: 73/42</t>
  </si>
  <si>
    <t>GOMA  PLATINA ESTR63</t>
  </si>
  <si>
    <t>CHAPA LATERAL DER 63</t>
  </si>
  <si>
    <t>PUNTA IZQ      42/73</t>
  </si>
  <si>
    <t>FLOTANTE GASOLINA 75</t>
  </si>
  <si>
    <t>SOPORTE SELECTOR  21</t>
  </si>
  <si>
    <t>PIÑON             41</t>
  </si>
  <si>
    <t>GUIA CERRADURA    75</t>
  </si>
  <si>
    <t>TOPE DE GOMA      73</t>
  </si>
  <si>
    <t>TOPE DE GOMA      21</t>
  </si>
  <si>
    <t>RETEN  GUAYA      73</t>
  </si>
  <si>
    <t>JUNTA CUERPO VALV 63</t>
  </si>
  <si>
    <t>TUBO CALEF. 19/21/B5</t>
  </si>
  <si>
    <t>CALA DE ACEITE    73</t>
  </si>
  <si>
    <t>TAPA TERMOSTATO   63</t>
  </si>
  <si>
    <t>TAPA CADENA       63</t>
  </si>
  <si>
    <t>PATA DE FIJACION R41</t>
  </si>
  <si>
    <t>TRAVIESA TRASERA :42</t>
  </si>
  <si>
    <t>GUARDAPOLVO PALANC73</t>
  </si>
  <si>
    <t>SOPORTE GOMA   73/42</t>
  </si>
  <si>
    <t>JUNTA CARTER CAJA 51</t>
  </si>
  <si>
    <t>CARTER CAJA VELOC 51</t>
  </si>
  <si>
    <t>CONTACT P/L P/F.  22</t>
  </si>
  <si>
    <t>ESTRIBO M/ELECTRON51</t>
  </si>
  <si>
    <t>BISAG TAPA MALT I.42</t>
  </si>
  <si>
    <t>BISAG.TAPA MALT.D.42</t>
  </si>
  <si>
    <t>BASE OBTURADOR    73</t>
  </si>
  <si>
    <t>JUNTA CAMARA      47</t>
  </si>
  <si>
    <t>SOPORTE CAJ IZQ   63</t>
  </si>
  <si>
    <t>GUARDAPOLVO DIRC  63</t>
  </si>
  <si>
    <t>EMPADURA BOMBA 73/42</t>
  </si>
  <si>
    <t>EMPACADURA BOMBA  73</t>
  </si>
  <si>
    <t>VARILLA CAPOT  73/42</t>
  </si>
  <si>
    <t>PIÑON DE CUARTA41/21</t>
  </si>
  <si>
    <t>SOPORTE CAJA IZQ  63</t>
  </si>
  <si>
    <t>SOPORTE MOT IZQ   63</t>
  </si>
  <si>
    <t>SOPORTE CAJA DER  63</t>
  </si>
  <si>
    <t>PARRILLA AV       75</t>
  </si>
  <si>
    <t>PIÑON DE 5     41/21</t>
  </si>
  <si>
    <t>DEPOSITO LIGA     T4</t>
  </si>
  <si>
    <t>VARILLA CAPOT     43</t>
  </si>
  <si>
    <t>SPOILER TRAS CORT.43</t>
  </si>
  <si>
    <t>LAMEVIDRIO        73</t>
  </si>
  <si>
    <t>LAME VIDRIO DEL.  73</t>
  </si>
  <si>
    <t>GUIA              75</t>
  </si>
  <si>
    <t>PERILLA PALANCA   63</t>
  </si>
  <si>
    <t>TRIGUETE ASIENTO T53</t>
  </si>
  <si>
    <t>TAPONES TUERCA    T4</t>
  </si>
  <si>
    <t>TUERCA RUEDA      T4</t>
  </si>
  <si>
    <t>TOPE PLAT.PARACH. 43</t>
  </si>
  <si>
    <t>TAPON RADIADOR 41/63</t>
  </si>
  <si>
    <t>RESORTE DE EMBRAG.41</t>
  </si>
  <si>
    <t>REJILLA CENTRAL   42</t>
  </si>
  <si>
    <t>REJILLA TABLERO I 42</t>
  </si>
  <si>
    <t>REJILLA TABLERO D:42</t>
  </si>
  <si>
    <t>CARTER CAJA 43/53/63</t>
  </si>
  <si>
    <t>JUNTA FLOTANTE.73/42</t>
  </si>
  <si>
    <t>ASPA VENTIL.43/53/63</t>
  </si>
  <si>
    <t>GUAYA CTA KM      75</t>
  </si>
  <si>
    <t>PIÑON TAQUIMETRO  41</t>
  </si>
  <si>
    <t>TEMPORIZADOR      19</t>
  </si>
  <si>
    <t>CREMALLERA VOLANTE73</t>
  </si>
  <si>
    <t>TUERCA EJE        21</t>
  </si>
  <si>
    <t>COCUYO LATER.I.D. SP</t>
  </si>
  <si>
    <t>LIMITADOR FRENO   T4</t>
  </si>
  <si>
    <t>BASE PALANCA      41</t>
  </si>
  <si>
    <t>VARILLA PAL/CAMBIO63</t>
  </si>
  <si>
    <t>SOPORTE ALT       73</t>
  </si>
  <si>
    <t>CABLE BOBINA      63</t>
  </si>
  <si>
    <t>PLATINA PARACH.DEL43</t>
  </si>
  <si>
    <t>PLATINA PARACH.TR.43</t>
  </si>
  <si>
    <t>CORREA ALTENAD TL 72</t>
  </si>
  <si>
    <t>MANILLA ELEVA VID 41</t>
  </si>
  <si>
    <t>CHAVETA PIÑON  41/21</t>
  </si>
  <si>
    <t>OBTURADOR MANILLA 73</t>
  </si>
  <si>
    <t>TUBO BAJANTE      41</t>
  </si>
  <si>
    <t>ARBOL LEVA        B5</t>
  </si>
  <si>
    <t>EXTENSION         63</t>
  </si>
  <si>
    <t>RESONADOR         63</t>
  </si>
  <si>
    <t>SOPORTE RADIADOR  73</t>
  </si>
  <si>
    <t>MEDIO FALDON   73/42</t>
  </si>
  <si>
    <t>SOPORTE ESCAPE    73</t>
  </si>
  <si>
    <t>ARBOL DE LEVAS    47</t>
  </si>
  <si>
    <t>ARBOL DE LEVAS 50/73</t>
  </si>
  <si>
    <t>MICA LATER.PARAF. 22</t>
  </si>
  <si>
    <t>FARO DELANT DCHO  50</t>
  </si>
  <si>
    <t>FARO DEL IZQ      50</t>
  </si>
  <si>
    <t>FARO DELANTERO DER51</t>
  </si>
  <si>
    <t>FARO DELANTERO IZQ51</t>
  </si>
  <si>
    <t>OBTURADOR         63</t>
  </si>
  <si>
    <t>PISTON FRENO 2    B5</t>
  </si>
  <si>
    <t>PISTON FRENO      B5</t>
  </si>
  <si>
    <t>TUERCA RING       73</t>
  </si>
  <si>
    <t>FLOTANTE GASOLINA 63</t>
  </si>
  <si>
    <t>RESORTE           41</t>
  </si>
  <si>
    <t>OBTURADOR         73</t>
  </si>
  <si>
    <t>CARDAN DIRECCION  73</t>
  </si>
  <si>
    <t>EMBLEMA R.18   41/43</t>
  </si>
  <si>
    <t>ALTERNADOR        63</t>
  </si>
  <si>
    <t>BOMBA DE AGUA     96</t>
  </si>
  <si>
    <t>PANEL TRASERO     26</t>
  </si>
  <si>
    <t>JGO.CABLES BUJIAS 63</t>
  </si>
  <si>
    <t>(4 CABLES)</t>
  </si>
  <si>
    <t>CABLE DE BOBINA   63</t>
  </si>
  <si>
    <t>SELECTOR VELOC.   41</t>
  </si>
  <si>
    <t>PLATINA PARABRISA 96</t>
  </si>
  <si>
    <t>SOPORTE PARACHOQUE51</t>
  </si>
  <si>
    <t>ARANDELA       73/21</t>
  </si>
  <si>
    <t>BUJE PALANCA CAMB 41</t>
  </si>
  <si>
    <t>GUIA EJE SEGURO   63</t>
  </si>
  <si>
    <t>EJE PIÑON CTA KMS 51</t>
  </si>
  <si>
    <t>PIÑON             63</t>
  </si>
  <si>
    <t>CORREA DIRECCION  19</t>
  </si>
  <si>
    <t>TAQUETES    70/96/73</t>
  </si>
  <si>
    <t>SOPORTE PTA EJE IZ41</t>
  </si>
  <si>
    <t>ARANDELA SEPARADO 41</t>
  </si>
  <si>
    <t>INTERRUPTOR    63/43</t>
  </si>
  <si>
    <t>CORREA DIREC P.96/42</t>
  </si>
  <si>
    <t>CORREA COMP/ALTER 96</t>
  </si>
  <si>
    <t>SOPORTE TAPA RUEDA51</t>
  </si>
  <si>
    <t>GUIA CERRADURA    21</t>
  </si>
  <si>
    <t>BOCINA MESA ITNF  75</t>
  </si>
  <si>
    <t>COLA ESCAPE       47</t>
  </si>
  <si>
    <t>MANGUERA RETORNO  63</t>
  </si>
  <si>
    <t>EMBELLEC.PALANCA  73</t>
  </si>
  <si>
    <t>PALANCA CAMBIO    73</t>
  </si>
  <si>
    <t>DIAL PALANCA AUT: 42</t>
  </si>
  <si>
    <t>CARTER FILTRO  43/63</t>
  </si>
  <si>
    <t>BOCINA DE GOMA    41</t>
  </si>
  <si>
    <t>CONSOLA TABLERO   42</t>
  </si>
  <si>
    <t>TENSOR DISTRIB 63/21</t>
  </si>
  <si>
    <t>CERRADURA DE CAPOT96</t>
  </si>
  <si>
    <t>GANCHO CINTURON   73</t>
  </si>
  <si>
    <t>BASE CERRAD CAPOT 50</t>
  </si>
  <si>
    <t>EJE SELECTOR 1 Y 241</t>
  </si>
  <si>
    <t>AJUSTADOR F2   51/42</t>
  </si>
  <si>
    <t>SOPORTE GOBERNAD. 75</t>
  </si>
  <si>
    <t>CINTURON DER      73</t>
  </si>
  <si>
    <t>EMPACADURA BOMBA  19</t>
  </si>
  <si>
    <t>DISTRIBUIDOR      63</t>
  </si>
  <si>
    <t>SINCRONICO 5TA+R  T4</t>
  </si>
  <si>
    <t>PREVEER 7700709228</t>
  </si>
  <si>
    <t>MANILLA EXTERIOR  96</t>
  </si>
  <si>
    <t>CAJETIN PALANCA   73</t>
  </si>
  <si>
    <t>BARRA ESTAB.AR.   T4</t>
  </si>
  <si>
    <t>TAPA BLOQUE MOTOR 19</t>
  </si>
  <si>
    <t>BRIDA ARBOL    19/LY</t>
  </si>
  <si>
    <t>MANGUERA PRESION  63</t>
  </si>
  <si>
    <t>PI#ON RETROCESO41/21</t>
  </si>
  <si>
    <t>GOMA PARABRISA    63</t>
  </si>
  <si>
    <t>GOMA PALANCA CAMB 73</t>
  </si>
  <si>
    <t>SOPORTE CAJ AUTM  63</t>
  </si>
  <si>
    <t>SOPORTE CAJA AUT. 63</t>
  </si>
  <si>
    <t>OBTURADOR      63/42</t>
  </si>
  <si>
    <t>SOPORTE GUAYA EMB.63</t>
  </si>
  <si>
    <t>ESTOPERA CIGUE#AL 19</t>
  </si>
  <si>
    <t>JUNTA CART.ACEITE.T4</t>
  </si>
  <si>
    <t>SOPORTE DESHIDRAT.73</t>
  </si>
  <si>
    <t>SOPORTE FILT/DESID21</t>
  </si>
  <si>
    <t>SOPORTE ARBOL     19</t>
  </si>
  <si>
    <t>MANDO ASIENTO DER.73</t>
  </si>
  <si>
    <t>INTERRUPT.PTA  63/42</t>
  </si>
  <si>
    <t>SOPORTE BASE CAJ  75</t>
  </si>
  <si>
    <t>CUBO RUEDA        T4</t>
  </si>
  <si>
    <t>TUBO CAJA         73</t>
  </si>
  <si>
    <t>SOPORTE FRENO 63</t>
  </si>
  <si>
    <t>JUNTA             73</t>
  </si>
  <si>
    <t>MANGUERA CARB.    T4</t>
  </si>
  <si>
    <t>PLAQUETAS         41</t>
  </si>
  <si>
    <t>BARRA TRASERA FIJ.42</t>
  </si>
  <si>
    <t>COPELA VALVULA    19</t>
  </si>
  <si>
    <t>POLEA CIGUEÑ DOBLE41</t>
  </si>
  <si>
    <t>PARACHOQUE TRAS.  53</t>
  </si>
  <si>
    <t>CORREA COMPRESOR  73</t>
  </si>
  <si>
    <t>TUBO LLENADO      73</t>
  </si>
  <si>
    <t>LATERAL DER CONSOL41</t>
  </si>
  <si>
    <t>GOMA PARACHOQUE   51</t>
  </si>
  <si>
    <t>ARANDELA CAJA V   75</t>
  </si>
  <si>
    <t>ARANDELA CAJA VEL 75</t>
  </si>
  <si>
    <t>BASE MATOVENT. 73/42</t>
  </si>
  <si>
    <t>CONECTOR          21</t>
  </si>
  <si>
    <t>CLIPS GUAYA    43/53</t>
  </si>
  <si>
    <t>SOPORTE COMP      73</t>
  </si>
  <si>
    <t>SOP/PARAC/DEL/IZQ/41</t>
  </si>
  <si>
    <t>SOPOR D.PARACH DEL41</t>
  </si>
  <si>
    <t>SOPOR PARACH TRAS 41</t>
  </si>
  <si>
    <t>AMORTIGU. TRAS    73</t>
  </si>
  <si>
    <t>AMORTIGUADOR DELT 75</t>
  </si>
  <si>
    <t>RESORTE MALETA    42</t>
  </si>
  <si>
    <t>TERMINAL ELECTRICO21</t>
  </si>
  <si>
    <t>JUNTA SERVO 96-73-42</t>
  </si>
  <si>
    <t>CONEXION    51/21/T4</t>
  </si>
  <si>
    <t>CAPTADOR MOD.CAJA.42</t>
  </si>
  <si>
    <t>RESORTE BRIDA     73</t>
  </si>
  <si>
    <t>CILIN.FRENO PPAL. 63</t>
  </si>
  <si>
    <t>MANILLA INT.TRAS D41</t>
  </si>
  <si>
    <t>EJE               50</t>
  </si>
  <si>
    <t>CONMUTADOR /LUCES 41</t>
  </si>
  <si>
    <t>GOMA DE PUERTA.   63</t>
  </si>
  <si>
    <t>TORNILLO CAMARA   19</t>
  </si>
  <si>
    <t>ELEVA.VIDRIO.DER. 47</t>
  </si>
  <si>
    <t>ELEVA.VID.DEL.DER.41</t>
  </si>
  <si>
    <t>ELEVA.VID.DEL.DER.50</t>
  </si>
  <si>
    <t>ARANDELA CAMARA   19</t>
  </si>
  <si>
    <t>SOPORTE COMPRESOR 43</t>
  </si>
  <si>
    <t>VALVULA TERMOST75/63</t>
  </si>
  <si>
    <t>TOPE BOCINA       41</t>
  </si>
  <si>
    <t>BOCINA            75</t>
  </si>
  <si>
    <t>SOPORTE TRAS COMP.42</t>
  </si>
  <si>
    <t>RETEN CERRADUR.73/22</t>
  </si>
  <si>
    <t>BIELETA CAMB VELOC96</t>
  </si>
  <si>
    <t>MONOG/ RENAULT    96</t>
  </si>
  <si>
    <t>SOPORTE GUAYA CAMB63</t>
  </si>
  <si>
    <t>MESETA INF        96</t>
  </si>
  <si>
    <t>BRAZO SUSP DER 47/96</t>
  </si>
  <si>
    <t>RETEN CILIND   41/73</t>
  </si>
  <si>
    <t>ELEVADOR TRAS IZQ 96</t>
  </si>
  <si>
    <t>ELEVA VID TRAS D/ 96</t>
  </si>
  <si>
    <t>GOMA MODULO       21</t>
  </si>
  <si>
    <t>CIGUEÑAL MOTOR 19/LY</t>
  </si>
  <si>
    <t>CHAPA SUPERIOR .  22</t>
  </si>
  <si>
    <t>DISCO FRENO       73</t>
  </si>
  <si>
    <t>TORNILLO BLOQUE   19</t>
  </si>
  <si>
    <t>SPOILER           41</t>
  </si>
  <si>
    <t>RADIADOR DE AGUA  21</t>
  </si>
  <si>
    <t>GOMA COMPUERTA    53</t>
  </si>
  <si>
    <t>JUNTA CARTER CAJA.75</t>
  </si>
  <si>
    <t>SOPORT MOT VENT   63</t>
  </si>
  <si>
    <t>PROTECTOR DELANT. 73</t>
  </si>
  <si>
    <t>INTERRUPTOR    41/73</t>
  </si>
  <si>
    <t>INTERRUPTOR       F4</t>
  </si>
  <si>
    <t>GUARDAPOL CAJA 63/42</t>
  </si>
  <si>
    <t>PIÑON PRIMERA     73</t>
  </si>
  <si>
    <t>CAPTAD PRES 22/LY/FS</t>
  </si>
  <si>
    <t>CORREA DIR.HID.43/63</t>
  </si>
  <si>
    <t>COMPL.PANEL AR D. 73</t>
  </si>
  <si>
    <t>MANG CARBURADO 73/42</t>
  </si>
  <si>
    <t>BIELETA ACELEL:41/42</t>
  </si>
  <si>
    <t>TUERCA PIÑON CTA K41</t>
  </si>
  <si>
    <t>SOPORTE ALT/COMP  73</t>
  </si>
  <si>
    <t>BASE COMPL.       73</t>
  </si>
  <si>
    <t>COMPLEM BANDEJ/T  73</t>
  </si>
  <si>
    <t>TENSOR ALTERNADOR 73</t>
  </si>
  <si>
    <t>REJILLA CORNETA   73</t>
  </si>
  <si>
    <t>ARO SINCRONICO.63.73</t>
  </si>
  <si>
    <t>POLEA COMPRES/AAC.21</t>
  </si>
  <si>
    <t>TUBO LLENADO GAS  96</t>
  </si>
  <si>
    <t>GOMA VIDRIO TRAS. 53</t>
  </si>
  <si>
    <t>CARBURADOR ZENITH 47</t>
  </si>
  <si>
    <t>INTERRUP.INTERMIT.73</t>
  </si>
  <si>
    <t>INTERRUP.LUNETA   41</t>
  </si>
  <si>
    <t>INTERRUPTOR L-P   73</t>
  </si>
  <si>
    <t>PROTECTOR MOT. 73/42</t>
  </si>
  <si>
    <t>PI#ON DE DIST: 63/21</t>
  </si>
  <si>
    <t>CARBURAD SINC. 43/63</t>
  </si>
  <si>
    <t>TORNILLO VOLAT.73/LY</t>
  </si>
  <si>
    <t>SINCRONICO 5TA    T4</t>
  </si>
  <si>
    <t>POLEA CIGUEÑAL    73</t>
  </si>
  <si>
    <t>ESTRUC ASTO DEL IZ63</t>
  </si>
  <si>
    <t>ANILLO RASGADOR   21</t>
  </si>
  <si>
    <t>TAPON BOMB GAS 73/21</t>
  </si>
  <si>
    <t>VOLANTE MOTOR     T4</t>
  </si>
  <si>
    <t>PROTECTOR MOTOR   73</t>
  </si>
  <si>
    <t>SWITCH L.P.B.     63</t>
  </si>
  <si>
    <t>TAMBOR FRENO   43/63</t>
  </si>
  <si>
    <t>BRAZO TRASERO SUP 75</t>
  </si>
  <si>
    <t>APOYA BRAZO       73</t>
  </si>
  <si>
    <t>BIELETA BARRA EST 51</t>
  </si>
  <si>
    <t>PROTECTOR GUAR.IZ.43</t>
  </si>
  <si>
    <t>PROTECTOR GUAR.DR.43</t>
  </si>
  <si>
    <t>BOTON RESPALDO    73</t>
  </si>
  <si>
    <t>CERROJO RESPALDO  73</t>
  </si>
  <si>
    <t>MANDO ASIENTO D.  73</t>
  </si>
  <si>
    <t>CONSOLA AUT.      63</t>
  </si>
  <si>
    <t>PORTA CORNETA     21</t>
  </si>
  <si>
    <t>TAPON MULTIPLE.   22</t>
  </si>
  <si>
    <t>OBTURADOR         42</t>
  </si>
  <si>
    <t>GANCHO            73</t>
  </si>
  <si>
    <t>GANCHO FIJAC.     73</t>
  </si>
  <si>
    <t>BASE MOTOV. IZQ   43</t>
  </si>
  <si>
    <t>BASE MOTOV DER    43</t>
  </si>
  <si>
    <t>GOMA TANQUE 73/21/LY</t>
  </si>
  <si>
    <t>RESISTENCIA TABLE 63</t>
  </si>
  <si>
    <t>SERVO CERRAD.MAT  21</t>
  </si>
  <si>
    <t>JUNTA TAPA CAJA VE51</t>
  </si>
  <si>
    <t>TAPA SUPERIOR     21</t>
  </si>
  <si>
    <t>SOPORTE VENT IZQ  63</t>
  </si>
  <si>
    <t>SOPORTE VENTIL DER63</t>
  </si>
  <si>
    <t>GUIA SUICHERA     63</t>
  </si>
  <si>
    <t>TAPA SUPER OVERCOD63</t>
  </si>
  <si>
    <t>TAPA OVERCOAT     63</t>
  </si>
  <si>
    <t>CENICERO TRASERO  73</t>
  </si>
  <si>
    <t>PANEL INF.DER.    73</t>
  </si>
  <si>
    <t>VOLANTE DE MOTOR  19</t>
  </si>
  <si>
    <t>ARBOL DE LEVA     19</t>
  </si>
  <si>
    <t>VARILLA ACEITE.43/63</t>
  </si>
  <si>
    <t>GUATERA GRIS CENIZ63</t>
  </si>
  <si>
    <t>CAPSULA     41.75.63</t>
  </si>
  <si>
    <t>MODULADOR   63/43/21</t>
  </si>
  <si>
    <t>GOMA SUP PARACHOQ 51</t>
  </si>
  <si>
    <t>ENGANCHE          51</t>
  </si>
  <si>
    <t>ENGANCHE       51/53</t>
  </si>
  <si>
    <t>CONSOLA CENTRAL   41</t>
  </si>
  <si>
    <t>SPOILER MALETA    75</t>
  </si>
  <si>
    <t>BARRA TENSORA  43/63</t>
  </si>
  <si>
    <t>MANGUERA CARB  73/42</t>
  </si>
  <si>
    <t>DISCO FRENO       63</t>
  </si>
  <si>
    <t>CUBO RUED 43/53/6321</t>
  </si>
  <si>
    <t>DISCO FRENO TRAS. 63</t>
  </si>
  <si>
    <t>MANGUERA BOMBA AG 21</t>
  </si>
  <si>
    <t>GANCHO SOPORTE    21</t>
  </si>
  <si>
    <t>GOMA HORQUILLA    73</t>
  </si>
  <si>
    <t>SOPORTE PIST F/51/42</t>
  </si>
  <si>
    <t>DISTRIBUIDOR ELECT63</t>
  </si>
  <si>
    <t>EX7700696708-MARCHAL</t>
  </si>
  <si>
    <t>PROTECTOR         21</t>
  </si>
  <si>
    <t>TUERCA MULTIPLE   19</t>
  </si>
  <si>
    <t>CORRE TPO PLANA   43</t>
  </si>
  <si>
    <t>OBTURADOR PALANCA 19</t>
  </si>
  <si>
    <t>JGO. DE CORREAS   96</t>
  </si>
  <si>
    <t>BOCINA POLEA   41/73</t>
  </si>
  <si>
    <t>INT 7700857276</t>
  </si>
  <si>
    <t>JUNTA DE CAJ41/43/21</t>
  </si>
  <si>
    <t>RETEN PRESION     41</t>
  </si>
  <si>
    <t>PISTON CAJA DIREC 42</t>
  </si>
  <si>
    <t>RETEN             T4</t>
  </si>
  <si>
    <t>VARILLA  PALAN CAM63</t>
  </si>
  <si>
    <t>VARILLA PALANCA   63</t>
  </si>
  <si>
    <t>VARILLA CAJA      41</t>
  </si>
  <si>
    <t>CIGUEÑAL          21</t>
  </si>
  <si>
    <t>SOPORTE CABLE     21</t>
  </si>
  <si>
    <t>BASE MOTOR     73/42</t>
  </si>
  <si>
    <t>OBTURADOR         19</t>
  </si>
  <si>
    <t>SELLO CARTER      19</t>
  </si>
  <si>
    <t>SEPARADOR         22</t>
  </si>
  <si>
    <t>PIÑON DISTRIB. 19/LY</t>
  </si>
  <si>
    <t>PIÑON ARBOL LEVA  19</t>
  </si>
  <si>
    <t>CORREA TIEMPO     K4</t>
  </si>
  <si>
    <t>GUARDAPOLVO PALAN 73</t>
  </si>
  <si>
    <t>PIÑON SEGUNDA     73</t>
  </si>
  <si>
    <t>TENSOR CADENA     70</t>
  </si>
  <si>
    <t>TENSOR CADENA     41</t>
  </si>
  <si>
    <t>CUBO RUEDA        73</t>
  </si>
  <si>
    <t>EJE RETROCESO     21</t>
  </si>
  <si>
    <t>AMORTIGUA.AV.DER  T4</t>
  </si>
  <si>
    <t>JUNTA VALV        BY</t>
  </si>
  <si>
    <t>EX 7700743903</t>
  </si>
  <si>
    <t>PIÑON DE 4VEL     50</t>
  </si>
  <si>
    <t>PIÑON 2-VEL       63</t>
  </si>
  <si>
    <t>VALVULA REGULA 19/LY</t>
  </si>
  <si>
    <t>BOCINA MOTOR   BY/LY</t>
  </si>
  <si>
    <t>PIñON 73/42/21</t>
  </si>
  <si>
    <t>BOMBA GASOLINA 43/63</t>
  </si>
  <si>
    <t>JGO.CABLES BUJ.21/63</t>
  </si>
  <si>
    <t>CABLE MODULO/ELEC/41</t>
  </si>
  <si>
    <t>CABLE BOBINA      21</t>
  </si>
  <si>
    <t>ARANDELA CAJA.    73</t>
  </si>
  <si>
    <t>RETEN</t>
  </si>
  <si>
    <t>GOMA PALANCA      21</t>
  </si>
  <si>
    <t>FILTRO ACEITE  63/21</t>
  </si>
  <si>
    <t>BARRA PALANCA     96</t>
  </si>
  <si>
    <t>CHAPA MODULO      21</t>
  </si>
  <si>
    <t>AMORTIG. TRAS     73</t>
  </si>
  <si>
    <t>ARANDELA       63/21</t>
  </si>
  <si>
    <t>ARO SICRONICO  63/21</t>
  </si>
  <si>
    <t>ARO SINCRONICO 63/21</t>
  </si>
  <si>
    <t>ESTOPERA EJE      21</t>
  </si>
  <si>
    <t>CREMALLERA CAJA   F4</t>
  </si>
  <si>
    <t>RESPIRADERO CAJA  21</t>
  </si>
  <si>
    <t>PLANETARIO        21</t>
  </si>
  <si>
    <t>PLATO DE PRESION  63</t>
  </si>
  <si>
    <t>POTENCIOMETRO C.O.22</t>
  </si>
  <si>
    <t>HORQUILLA SELECT. 21</t>
  </si>
  <si>
    <t>PIÑON VELOCIME:73/42</t>
  </si>
  <si>
    <t>EJE PISTON        73</t>
  </si>
  <si>
    <t>TUBERIA DE CAMARA 22</t>
  </si>
  <si>
    <t>SOPORTE ALTERNAD  21</t>
  </si>
  <si>
    <t>DESFOGUE CARBUR.  TT</t>
  </si>
  <si>
    <t>PLATINA DE TECHO  42</t>
  </si>
  <si>
    <t>EMBELLECEDOR      42</t>
  </si>
  <si>
    <t>SOPORTE GATO      T4</t>
  </si>
  <si>
    <t>VARILLA BALANC:73/42</t>
  </si>
  <si>
    <t>ARANDELA          TT</t>
  </si>
  <si>
    <t>RESORTE           96</t>
  </si>
  <si>
    <t>RESORTE           73</t>
  </si>
  <si>
    <t>PIÑON BOMB ACET63/21</t>
  </si>
  <si>
    <t>BLOQUEADOR        73</t>
  </si>
  <si>
    <t>CONECTOR 2.       T4</t>
  </si>
  <si>
    <t>NIPLE PURGA       21</t>
  </si>
  <si>
    <t>CORONA DIFERENCIA.73</t>
  </si>
  <si>
    <t>FILTRO CUERPO VAL.B5</t>
  </si>
  <si>
    <t>HORQUILLA 3A 4A   21</t>
  </si>
  <si>
    <t>SOPORTE ARRANQUE  21</t>
  </si>
  <si>
    <t>BRONCE CAJA       21</t>
  </si>
  <si>
    <t>EJE BOMBA ACEITE. 42</t>
  </si>
  <si>
    <t>TERMOSTATO BOMBA  19</t>
  </si>
  <si>
    <t>JUNTA T/VAL/50/42/73</t>
  </si>
  <si>
    <t>SOPORTE RESORTE   21</t>
  </si>
  <si>
    <t>INYECTORES DE GAS.22</t>
  </si>
  <si>
    <t>PIÑON SEGUN:43/63/21</t>
  </si>
  <si>
    <t>BOCINA PALANC VEL:42</t>
  </si>
  <si>
    <t>GATO ELEVADOR     T4</t>
  </si>
  <si>
    <t>SELECTOR          41</t>
  </si>
  <si>
    <t>COLLARIN       73/19</t>
  </si>
  <si>
    <t>SEGMENTO</t>
  </si>
  <si>
    <t>ESTOPERA ARBOL    LY</t>
  </si>
  <si>
    <t>HORQUILLA QTA.    T4</t>
  </si>
  <si>
    <t>CORREA TPO.PLANA  19</t>
  </si>
  <si>
    <t>COPELA DE CAJA    19</t>
  </si>
  <si>
    <t>RESORTE CAJA      19</t>
  </si>
  <si>
    <t>SEPARADOR CAJA    19</t>
  </si>
  <si>
    <t>TAPA VALVULAS     41</t>
  </si>
  <si>
    <t>BASE PORTA SATEL. 21</t>
  </si>
  <si>
    <t>TREN DE MARCHA     B</t>
  </si>
  <si>
    <t>HORQUILLA EMBRAGUE73</t>
  </si>
  <si>
    <t>LAMINA C/VALVULA  75</t>
  </si>
  <si>
    <t>SELEC. TERC-CUAR. 73</t>
  </si>
  <si>
    <t>SELECTOR QUINTA   73</t>
  </si>
  <si>
    <t>TAPA TERMOSTATO R-FU</t>
  </si>
  <si>
    <t>NIPLE 20X19MM     73</t>
  </si>
  <si>
    <t>PEDAL ACELERADOR  T4</t>
  </si>
  <si>
    <t>TUERCA            TT</t>
  </si>
  <si>
    <t>BUJE PALANCA      21</t>
  </si>
  <si>
    <t>BRIDA MULTIFUNC.  22</t>
  </si>
  <si>
    <t>TAQUETES       19/LY</t>
  </si>
  <si>
    <t>PIÑON DISTRIB  63/21</t>
  </si>
  <si>
    <t>TENSOR DISTRIBUID.19</t>
  </si>
  <si>
    <t>CABLE BOBINA      75</t>
  </si>
  <si>
    <t>CABLE BOBINA      73</t>
  </si>
  <si>
    <t>PIÑON TAQUIME.    21</t>
  </si>
  <si>
    <t>GUARDAPOLVO PALAN 21</t>
  </si>
  <si>
    <t>TENSOR CARBURADOR 56</t>
  </si>
  <si>
    <t>PIÑON TAQUIMETRI. 21</t>
  </si>
  <si>
    <t>TERMOSTATO        21</t>
  </si>
  <si>
    <t>TAPA CADENA       21</t>
  </si>
  <si>
    <t>COMPLEMENTO TAPA  21</t>
  </si>
  <si>
    <t>CARTER TERMOSTATO 22</t>
  </si>
  <si>
    <t>FILTRO CAJA 43/53/63</t>
  </si>
  <si>
    <t>TAPA CADENA       73</t>
  </si>
  <si>
    <t>CLIPS DE INYECTOR.22</t>
  </si>
  <si>
    <t>REGULADOR P.GASOL.22</t>
  </si>
  <si>
    <t>RAMPA DE INYECTOR.22</t>
  </si>
  <si>
    <t>HORQUILLA COLLAR. 21</t>
  </si>
  <si>
    <t>ESTOPERA HORQUILL.21</t>
  </si>
  <si>
    <t>PIÑON DE 5TA.  73/42</t>
  </si>
  <si>
    <t>INTERRUPTOR 73/42</t>
  </si>
  <si>
    <t>DOSIFICADOR LP.73/42</t>
  </si>
  <si>
    <t>FUSIBLERA 100 AMP:21</t>
  </si>
  <si>
    <t>RELE CORNETA     R21</t>
  </si>
  <si>
    <t>RELE TEMPORIZADOR.B5</t>
  </si>
  <si>
    <t>PROTECTOR MOTOR   TW</t>
  </si>
  <si>
    <t>PIÑON 3ERA: 50/63/21</t>
  </si>
  <si>
    <t>CALA</t>
  </si>
  <si>
    <t>CALA 1.4</t>
  </si>
  <si>
    <t>ARO VERDE         21</t>
  </si>
  <si>
    <t>ARO AZUL          21</t>
  </si>
  <si>
    <t>ARO AMARILLO      21</t>
  </si>
  <si>
    <t>ARO ROJO          21</t>
  </si>
  <si>
    <t>SURTIDOR ACEITE   19</t>
  </si>
  <si>
    <t>SOPORTE PALAN VEL:42</t>
  </si>
  <si>
    <t>SOPORTE INF.MULT. 22</t>
  </si>
  <si>
    <t>BIELET DE CAMB AUT42</t>
  </si>
  <si>
    <t>ANILLO ESTANQ.    22</t>
  </si>
  <si>
    <t>SOPORTE COMPRESOR 21</t>
  </si>
  <si>
    <t>BARRA SOP/ MOTOR  73</t>
  </si>
  <si>
    <t>CORREA COMP.PLANA 21</t>
  </si>
  <si>
    <t>CUNA MOTOR        T4</t>
  </si>
  <si>
    <t>ANILLO ACEITE     41</t>
  </si>
  <si>
    <t>CORREA MULT.      K4</t>
  </si>
  <si>
    <t>DISTRIBUIDOR   TW/73</t>
  </si>
  <si>
    <t>SOPORTE REG.PRES. 22</t>
  </si>
  <si>
    <t>SOPORTE COMPRESOR 19</t>
  </si>
  <si>
    <t>CARTER ACEITE     21</t>
  </si>
  <si>
    <t>SONDA TEMPERATURA 22</t>
  </si>
  <si>
    <t>COMPLE.SOPORTE    21</t>
  </si>
  <si>
    <t>CARCAZA BOMBA AGUA21</t>
  </si>
  <si>
    <t>PLACA ARRASTRE    22</t>
  </si>
  <si>
    <t>FILTRO ACEITE     SP</t>
  </si>
  <si>
    <t>SELLO CAJA        19</t>
  </si>
  <si>
    <t>DISTRIBUIDOR      21</t>
  </si>
  <si>
    <t>SOPORTE DE BOMBA  21</t>
  </si>
  <si>
    <t>MANGUERA CONDUCT  22</t>
  </si>
  <si>
    <t>PISTON F1        AX4</t>
  </si>
  <si>
    <t>GUAYA MANDO VELOC.63</t>
  </si>
  <si>
    <t>TERMOSTATO        TW</t>
  </si>
  <si>
    <t>BRIDA CAPTADOR    22</t>
  </si>
  <si>
    <t>TANQUE GASOLINA   T4</t>
  </si>
  <si>
    <t>JUNTA</t>
  </si>
  <si>
    <t>POLEA CIGUEÑAL.43/63</t>
  </si>
  <si>
    <t>CHAPA BOMBA       21</t>
  </si>
  <si>
    <t>NIPLE DE BOMBA    21</t>
  </si>
  <si>
    <t>REF.INEXISTENTE FCIA</t>
  </si>
  <si>
    <t>BUJE BALLESTA     T4</t>
  </si>
  <si>
    <t>REGULADOR DE PRES.42</t>
  </si>
  <si>
    <t>CAPTADOR TEMPERAT.21</t>
  </si>
  <si>
    <t>TUBO CARBURADOR   19</t>
  </si>
  <si>
    <t>PIÑON 2DA.        73</t>
  </si>
  <si>
    <t>SOPORTE TUBERIA   21</t>
  </si>
  <si>
    <t>NIPLE FILTRO ACEI.19</t>
  </si>
  <si>
    <t>VARILLA ACEITE 63/21</t>
  </si>
  <si>
    <t>TUERCA CORONA     19</t>
  </si>
  <si>
    <t>CARTER FILTR AIRE 21</t>
  </si>
  <si>
    <t>UNION MANGUERA    21</t>
  </si>
  <si>
    <t>ARANDELA CAJA  73/42</t>
  </si>
  <si>
    <t>CORREA ALTERNADOR 73</t>
  </si>
  <si>
    <t>MODULO ENCENDIDO  21</t>
  </si>
  <si>
    <t>DISCO F1         AX4</t>
  </si>
  <si>
    <t>ESPACIADOR        21</t>
  </si>
  <si>
    <t>SOPORTE ALTENADOR 21</t>
  </si>
  <si>
    <t>DEPOSITO LIGA     73</t>
  </si>
  <si>
    <t>HORQUILL.CAJA SIC 21</t>
  </si>
  <si>
    <t>CARTER FILTRO     73</t>
  </si>
  <si>
    <t>RESORTE VALVULA   19</t>
  </si>
  <si>
    <t>EJE DE MANDO      21</t>
  </si>
  <si>
    <t>CARTER EMBRAGUE   21</t>
  </si>
  <si>
    <t>INTERR/RETR/96/43/63</t>
  </si>
  <si>
    <t>BUJIAS EYQUEN    C/B</t>
  </si>
  <si>
    <t>CILINDRO EMBRAG   75</t>
  </si>
  <si>
    <t>DEPOSITO DE LIGA  21</t>
  </si>
  <si>
    <t>BOCINA            26</t>
  </si>
  <si>
    <t>RUEDA</t>
  </si>
  <si>
    <t>DISCO E1         AX4</t>
  </si>
  <si>
    <t>TAPA TERMOSTATO   21</t>
  </si>
  <si>
    <t>CONDUCTO AIRE     21</t>
  </si>
  <si>
    <t>EMB RING ALUMINIO 21</t>
  </si>
  <si>
    <t>JTA.CARTER ACEITE 22</t>
  </si>
  <si>
    <t>REOSTATO LUZ      19</t>
  </si>
  <si>
    <t>ARANDELA CIGUEÑAL 21</t>
  </si>
  <si>
    <t>TENSOR CORREA     B5</t>
  </si>
  <si>
    <t>VARILLA DE ACEITE T4</t>
  </si>
  <si>
    <t>BOMBA DE GASOLIN  56</t>
  </si>
  <si>
    <t>BOCINA MOTOR      19</t>
  </si>
  <si>
    <t>JGO CABLES BUJIAS T4</t>
  </si>
  <si>
    <t>ESPARRAGO RING.   83</t>
  </si>
  <si>
    <t>AMORTIGUADOR AR   F4</t>
  </si>
  <si>
    <t>MANGUERA MULTIPLE 22</t>
  </si>
  <si>
    <t>CARBURADOR        T4</t>
  </si>
  <si>
    <t>MANGUERA FILT AIR 22</t>
  </si>
  <si>
    <t>BOMBA DE FRENO    21</t>
  </si>
  <si>
    <t>MASTER VAC        21</t>
  </si>
  <si>
    <t>HORQUILLA 3A./4A. T4</t>
  </si>
  <si>
    <t>BOMBA DE GASOLINA 73</t>
  </si>
  <si>
    <t>CHAPA CAJA        21</t>
  </si>
  <si>
    <t>CORVERTIDOR CAJA  42</t>
  </si>
  <si>
    <t>FILTRO            B5</t>
  </si>
  <si>
    <t>CREMALLERA CAJA:  42</t>
  </si>
  <si>
    <t>FILTRO CUERPO VAL:42</t>
  </si>
  <si>
    <t>JUNTA 15X19X2     22</t>
  </si>
  <si>
    <t>TOMA DE GASES     21</t>
  </si>
  <si>
    <t>TUERCA CREMALL 73/42</t>
  </si>
  <si>
    <t>MANGUERA CARBURAD.T4</t>
  </si>
  <si>
    <t>PIÑON             21</t>
  </si>
  <si>
    <t>PIÑON EJE         21</t>
  </si>
  <si>
    <t>BIELETA           21</t>
  </si>
  <si>
    <t>FILTRO ACEITE     B5</t>
  </si>
  <si>
    <t>FILTRO ACEITE  19/F4</t>
  </si>
  <si>
    <t>MULTIPLE ADM.     83</t>
  </si>
  <si>
    <t>MULTIPLE ADM.     22</t>
  </si>
  <si>
    <t>HORQUILLA         T4</t>
  </si>
  <si>
    <t>TASA RUEDA        21</t>
  </si>
  <si>
    <t>TASAS RUEDA       42</t>
  </si>
  <si>
    <t>PIÑON CAJA AUTOM. B5</t>
  </si>
  <si>
    <t>AMORTIGUADOR MOT. 22</t>
  </si>
  <si>
    <t>POLEA DIRECC.  19/LY</t>
  </si>
  <si>
    <t>POLEA CIGUEÑAL    19</t>
  </si>
  <si>
    <t>MANGUERA FILTRO   21</t>
  </si>
  <si>
    <t>SOPORTE FILTRO    21</t>
  </si>
  <si>
    <t>TERMOSTATO        19</t>
  </si>
  <si>
    <t>DUCTO             21</t>
  </si>
  <si>
    <t>SOPORTE           19</t>
  </si>
  <si>
    <t>REDUCTOR T.PRESIO.22</t>
  </si>
  <si>
    <t>ARBOL LEVAS    63/21</t>
  </si>
  <si>
    <t>EMBELLEC. RUEDA   21</t>
  </si>
  <si>
    <t>TAPA VALVULA      21</t>
  </si>
  <si>
    <t>SURTIDOR MANGUERA 22</t>
  </si>
  <si>
    <t>JUNTA             19</t>
  </si>
  <si>
    <t>CARCAZA FILTRO AI.21</t>
  </si>
  <si>
    <t>MANGUERA CAMARA   21</t>
  </si>
  <si>
    <t>MANGUERA CARBURAD.21</t>
  </si>
  <si>
    <t>MANGUERA CARB.    21</t>
  </si>
  <si>
    <t>SOPORTE        BY/LY</t>
  </si>
  <si>
    <t>JTA CTR ACTEB5/19/21</t>
  </si>
  <si>
    <t>CONTROL BIELETA   21</t>
  </si>
  <si>
    <t>POTENCIOMETRO CAJ.21</t>
  </si>
  <si>
    <t>TUERCA PLASTICA   T4</t>
  </si>
  <si>
    <t>TUERCA COMPRESOR  19</t>
  </si>
  <si>
    <t>VALVULA.CHETT(GAS)21</t>
  </si>
  <si>
    <t>EMPACADURA BOMBA  21</t>
  </si>
  <si>
    <t>JUNTA BOMBA AGUA  21</t>
  </si>
  <si>
    <t>EJE SELECTOR      21</t>
  </si>
  <si>
    <t>AMORTIGUADOR AV   F4</t>
  </si>
  <si>
    <t>CORR.ALT.PLANA 19/LY</t>
  </si>
  <si>
    <t>MANGUERA REULAD   22</t>
  </si>
  <si>
    <t>PALIER</t>
  </si>
  <si>
    <t>CARCAZA FILTRO    21</t>
  </si>
  <si>
    <t>CALA EP3</t>
  </si>
  <si>
    <t>CALA             AX4</t>
  </si>
  <si>
    <t>TENSOR CORR B5/C6/FS</t>
  </si>
  <si>
    <t>PASADOR SELECTOR  21</t>
  </si>
  <si>
    <t>BUJIA S6YC        22</t>
  </si>
  <si>
    <t>BUJIAS CHAMPIOM   SP</t>
  </si>
  <si>
    <t>CONDUCTO DE BOMBA B5</t>
  </si>
  <si>
    <t>TOMA DE GASES     22</t>
  </si>
  <si>
    <t>SOPORTE MULTIPLE. 22</t>
  </si>
  <si>
    <t>CALCULADOR ELECT. 22</t>
  </si>
  <si>
    <t>TENSOR CORREA TPO.19</t>
  </si>
  <si>
    <t>PASADOR SELECT 73/42</t>
  </si>
  <si>
    <t>COLECTOR GUIA     B5</t>
  </si>
  <si>
    <t>CIGUEÑAL       43/63</t>
  </si>
  <si>
    <t>OBTURADOR PAL AUT 42</t>
  </si>
  <si>
    <t>JUNTA BOMBA AD4   19</t>
  </si>
  <si>
    <t>SELLO BOMBA AR4   21</t>
  </si>
  <si>
    <t>OBTURADOR         22</t>
  </si>
  <si>
    <t>JUNTA PALANCA     21</t>
  </si>
  <si>
    <t>CARBURADOR       F/4</t>
  </si>
  <si>
    <t>GANCHO BIELETA    21</t>
  </si>
  <si>
    <t>TAPA VALVULA      22</t>
  </si>
  <si>
    <t>KIT CAJA AUTOM:63/42</t>
  </si>
  <si>
    <t>KIT CAJA AUTOMAT. B5</t>
  </si>
  <si>
    <t>CORREA TPO PL. B5/FS</t>
  </si>
  <si>
    <t>ESTOPERA LAT.DER. 21</t>
  </si>
  <si>
    <t>CHAVETA        T4/21</t>
  </si>
  <si>
    <t>GUAYA CAMBIO AUT  42</t>
  </si>
  <si>
    <t>PIÑON VELOC.     AX4</t>
  </si>
  <si>
    <t>GUIA PIÑON TRAS.  19</t>
  </si>
  <si>
    <t>COLECTOR GUI75/63/21</t>
  </si>
  <si>
    <t>CAJA DE MARIPOSA. 22</t>
  </si>
  <si>
    <t>AMORTIGUAD.PULSAC.22</t>
  </si>
  <si>
    <t>RETEN CAJA        73</t>
  </si>
  <si>
    <t>TUBERIA           21</t>
  </si>
  <si>
    <t>JUNTA TAPA EJE    21</t>
  </si>
  <si>
    <t>BUJIAS EYQUEN     SP</t>
  </si>
  <si>
    <t>TORRE FIJA        73</t>
  </si>
  <si>
    <t>SONDA TEMPER.  19/FS</t>
  </si>
  <si>
    <t>SELLO PURIFICADOR B5</t>
  </si>
  <si>
    <t>BUJIA          B5/FS</t>
  </si>
  <si>
    <t>EX 7700856910</t>
  </si>
  <si>
    <t>MANGUERA CARBURAD 21</t>
  </si>
  <si>
    <t>FILTRO EXM        22</t>
  </si>
  <si>
    <t>TUBO ALIMENT.     22</t>
  </si>
  <si>
    <t>CONTACTO RETROCES 21</t>
  </si>
  <si>
    <t>GRAPA GUAYA       22</t>
  </si>
  <si>
    <t>TREN DE MARCHA    21</t>
  </si>
  <si>
    <t>TAPA TERMOSTATO   B5</t>
  </si>
  <si>
    <t>BIELETA CARB      21</t>
  </si>
  <si>
    <t>SOPORTE EJE BALC. B5</t>
  </si>
  <si>
    <t>VOLANTE DE MOTOR..CD</t>
  </si>
  <si>
    <t>CONVERTIDOR CAJA  19</t>
  </si>
  <si>
    <t>TORNILLO DE CAMAR.B5</t>
  </si>
  <si>
    <t>POTENCIOMETRO  41/42</t>
  </si>
  <si>
    <t>BOCINA CIGUEÑAL   B5</t>
  </si>
  <si>
    <t>SOPORTE ARBOL LEV.B5</t>
  </si>
  <si>
    <t>TORNILLO EJE BAL. B5</t>
  </si>
  <si>
    <t>SOPORTE CABLES    B5</t>
  </si>
  <si>
    <t>BRIDA DE CAJA     19</t>
  </si>
  <si>
    <t>EJE BALANCIN      B5</t>
  </si>
  <si>
    <t>JUNTA CARTER      B5</t>
  </si>
  <si>
    <t>CARTER DE ACEITE  21</t>
  </si>
  <si>
    <t>ARO TRANSMISOR    21</t>
  </si>
  <si>
    <t>VARILLA ACEI CAJA 21</t>
  </si>
  <si>
    <t>VARILLA ACEITE M. B5</t>
  </si>
  <si>
    <t>SENSOR MAGNET. 51/43</t>
  </si>
  <si>
    <t>SENSOR MAGNETICO. 63</t>
  </si>
  <si>
    <t>2 CONTACTOS</t>
  </si>
  <si>
    <t>CAPTADOR MODULO   22</t>
  </si>
  <si>
    <t>CAPTADOR          T4</t>
  </si>
  <si>
    <t>FILTRO CUERP VALV 21</t>
  </si>
  <si>
    <t>DISTRIBUIDOR      19</t>
  </si>
  <si>
    <t>TORNILLO POLEA    B5</t>
  </si>
  <si>
    <t>TORNILLO PIÑON.   B5</t>
  </si>
  <si>
    <t>CONVERTIDOR     R-21</t>
  </si>
  <si>
    <t>PASADOR           21</t>
  </si>
  <si>
    <t>CARCAZA FILT AIRE T4</t>
  </si>
  <si>
    <t>TAPA DE ACEITE    B5</t>
  </si>
  <si>
    <t>JUNTA BOMBA GAS. C6</t>
  </si>
  <si>
    <t>DISTRIBUIDOR   B5/FS</t>
  </si>
  <si>
    <t>TORNILLO 6X14     22</t>
  </si>
  <si>
    <t>RESORTE ACELERAD. 22</t>
  </si>
  <si>
    <t>RIJILLA CALANDRIA.T4</t>
  </si>
  <si>
    <t>EMBELL.CAPOT      T4</t>
  </si>
  <si>
    <t>VALVULA MANG.MIN. 19</t>
  </si>
  <si>
    <t>JUNTA TORICA      21</t>
  </si>
  <si>
    <t>POTENCIOMETRO     22</t>
  </si>
  <si>
    <t>CONVERTIDOR       22</t>
  </si>
  <si>
    <t>EJE PALANCA.CAMB. 21</t>
  </si>
  <si>
    <t>PROTECTOR TAPA    19</t>
  </si>
  <si>
    <t>TAPA DISTRIBUID.  19</t>
  </si>
  <si>
    <t>GUIA VARILLA      22</t>
  </si>
  <si>
    <t>JUNTA             LC</t>
  </si>
  <si>
    <t>RETENEDOR SELECT. 22</t>
  </si>
  <si>
    <t>PALANCA SELECTORA 22</t>
  </si>
  <si>
    <t>SOPORTE TRAS. COMP19</t>
  </si>
  <si>
    <t>SOPORTE DEL. COMP 19</t>
  </si>
  <si>
    <t>ELECTRO-VALVULAS  22</t>
  </si>
  <si>
    <t>PIÑON DE SEGUNDA  19</t>
  </si>
  <si>
    <t>PI#ON DE PRIMERA  19</t>
  </si>
  <si>
    <t>CALCULADOR ELECT. 83</t>
  </si>
  <si>
    <t>EJE DE SELECTOR   21</t>
  </si>
  <si>
    <t>MANGUERA GASOLINA 19</t>
  </si>
  <si>
    <t>VALVULA MULTIPLE  B5</t>
  </si>
  <si>
    <t>SOPORTE SUPERIOR  22</t>
  </si>
  <si>
    <t>TAPA CADENA       19</t>
  </si>
  <si>
    <t>TAPA CADENA INF.  19</t>
  </si>
  <si>
    <t>ARANDELA          T4</t>
  </si>
  <si>
    <t>MANGUERA INF RAD  T4</t>
  </si>
  <si>
    <t>MANGUERA SUP RAD  T4</t>
  </si>
  <si>
    <t>RETENEDOR         22</t>
  </si>
  <si>
    <t>SOPORTE CABLE DIST21</t>
  </si>
  <si>
    <t>CARTER DE ACEITE  B5</t>
  </si>
  <si>
    <t>EMPACADURA B/B.   B5</t>
  </si>
  <si>
    <t>BOMBA DE GASOLINA.B5</t>
  </si>
  <si>
    <t>SOPORTE ALTENADOR 19</t>
  </si>
  <si>
    <t>SOPORTE B/B DIREC.19</t>
  </si>
  <si>
    <t>ANILLO COMPRESION.B5</t>
  </si>
  <si>
    <t>ANILLO CROMADO    B5</t>
  </si>
  <si>
    <t>ANILLO ACEITE     B5</t>
  </si>
  <si>
    <t>ARBOL LEVA        19</t>
  </si>
  <si>
    <t>SELECTOR CAJA     B5</t>
  </si>
  <si>
    <t>TAPA EMB. BUJIA  19</t>
  </si>
  <si>
    <t>ARBOL DE LEVA     B5</t>
  </si>
  <si>
    <t>SURTIDOR          21</t>
  </si>
  <si>
    <t>EMBRAGUE E2      AX4</t>
  </si>
  <si>
    <t>GUAYA PAL.CBIO  R-21</t>
  </si>
  <si>
    <t>JUNTA R-E-R       19</t>
  </si>
  <si>
    <t>COMPRESOR A.A.    19</t>
  </si>
  <si>
    <t>TORNILLO BIELA.   B5</t>
  </si>
  <si>
    <t>GRAPA TAPA CADENA 19</t>
  </si>
  <si>
    <t>SELLO TAP TERM B5/FS</t>
  </si>
  <si>
    <t>SOPORTE MODULO.   22</t>
  </si>
  <si>
    <t>TAPON RESPIRADERO 22</t>
  </si>
  <si>
    <t>BOBINA ENCEND. 73/42</t>
  </si>
  <si>
    <t>TAPA RECUP GASES. B5</t>
  </si>
  <si>
    <t>CARTER FILTRO AIR.19</t>
  </si>
  <si>
    <t>MANGUERA          19</t>
  </si>
  <si>
    <t>ADORNO PUERTA AR. T4</t>
  </si>
  <si>
    <t>CORREA ALTERN.    B5</t>
  </si>
  <si>
    <t>EX 7700271121</t>
  </si>
  <si>
    <t>ESPACIADOR ALT.   B5</t>
  </si>
  <si>
    <t>FILTRO GASOLIN.22/19</t>
  </si>
  <si>
    <t>DUCTO AIRE        19</t>
  </si>
  <si>
    <t>COLECCION E.2     75</t>
  </si>
  <si>
    <t>SOPORTE FILTR.AIR 19</t>
  </si>
  <si>
    <t>BOMBA DE ACEITE  AX4</t>
  </si>
  <si>
    <t>BOMBA ACEITE AR4  19</t>
  </si>
  <si>
    <t>JUNTA CARBURADOR  19</t>
  </si>
  <si>
    <t>ANILLO 13X17X11.5 22</t>
  </si>
  <si>
    <t>TERMOSTATO        B5</t>
  </si>
  <si>
    <t>MANGUERA TOMA AIR.19</t>
  </si>
  <si>
    <t>TORNILLO ALTERN. B/5</t>
  </si>
  <si>
    <t>PARACH.AR.CENTRO  T4</t>
  </si>
  <si>
    <t>CARBURAD 940C3227 21</t>
  </si>
  <si>
    <t>JGO CABLE BUJ  B5/FS</t>
  </si>
  <si>
    <t>JGO CABLES BUJIAS 19</t>
  </si>
  <si>
    <t>BALLESTA AR.      T4</t>
  </si>
  <si>
    <t>TUBO VARILLA ACT. B5</t>
  </si>
  <si>
    <t>VARILLA ACEITE    B5</t>
  </si>
  <si>
    <t>SOPORTE ELETROV.  19</t>
  </si>
  <si>
    <t>PIñON QTA. 73/19</t>
  </si>
  <si>
    <t>PIÑON QTA.        19</t>
  </si>
  <si>
    <t>PIÑON DE QTA.     19</t>
  </si>
  <si>
    <t>OBTURADOR BARRA   73</t>
  </si>
  <si>
    <t>CHAPA MULTIPLE    19</t>
  </si>
  <si>
    <t>TAPA CADENA SUPER.22</t>
  </si>
  <si>
    <t>SOPORTE MANG SINC.19</t>
  </si>
  <si>
    <t>ANILLO ACEITE     19</t>
  </si>
  <si>
    <t>BRIDA DE ARBOL    22</t>
  </si>
  <si>
    <t>ARNDELA TORRE     19</t>
  </si>
  <si>
    <t>MANGUERA CARBURAD.19</t>
  </si>
  <si>
    <t>CARTE CAJA        TW</t>
  </si>
  <si>
    <t>GUIA VALVULA      CD</t>
  </si>
  <si>
    <t>ANILLO CROMADO    73</t>
  </si>
  <si>
    <t>ANILLO COMPRESION 73</t>
  </si>
  <si>
    <t>ANILLO ACEITE     70</t>
  </si>
  <si>
    <t>DECANTADOR        22</t>
  </si>
  <si>
    <t>EMPAC. BOMBA GAS. 73</t>
  </si>
  <si>
    <t>GUIA VALVULA      19</t>
  </si>
  <si>
    <t>SELECTOR 1 Y 2    73</t>
  </si>
  <si>
    <t>SOPORTE FILTRO    19</t>
  </si>
  <si>
    <t>CONEXION MANGUERA.B5</t>
  </si>
  <si>
    <t>ANILLO COMPRES.   19</t>
  </si>
  <si>
    <t>ANILLOS COMPRES.  19</t>
  </si>
  <si>
    <t>ANILLO CROMADO    19</t>
  </si>
  <si>
    <t>PIÑON 5TA PEQ.    T4</t>
  </si>
  <si>
    <t>PIÑON 5TA GRANDE  T4</t>
  </si>
  <si>
    <t>TUBERIA           19</t>
  </si>
  <si>
    <t>TREN FIJO         T4</t>
  </si>
  <si>
    <t>PIÑON CIGUEÑAL    19</t>
  </si>
  <si>
    <t>PLATO PRESION     21</t>
  </si>
  <si>
    <t>PUENTE TRAS.      T4</t>
  </si>
  <si>
    <t>SOPORTE MOT.VENT. T4</t>
  </si>
  <si>
    <t>SOPORTE FILTRO    BY</t>
  </si>
  <si>
    <t>FILTRO RETORN.GAS 19</t>
  </si>
  <si>
    <t>CAJA MARIPOSA     22</t>
  </si>
  <si>
    <t>PIÑON CAJA AUTOT. B5</t>
  </si>
  <si>
    <t>BAJANTE ESCAPE    T4</t>
  </si>
  <si>
    <t>JUNTA CARBURADOR  21</t>
  </si>
  <si>
    <t>MANGUERA CARBURAD 19</t>
  </si>
  <si>
    <t>GUAYA EMBRAGUE    T4</t>
  </si>
  <si>
    <t>CAPTADOR MAGNT    21</t>
  </si>
  <si>
    <t>CAPTADOR TEMPERAT.B8</t>
  </si>
  <si>
    <t>TAQUETES HIDRAUL. CD</t>
  </si>
  <si>
    <t>VALVULA           21</t>
  </si>
  <si>
    <t>GUAYA ACELERADOR  T4</t>
  </si>
  <si>
    <t>DESGASIFICADOR    B5</t>
  </si>
  <si>
    <t>OBTURADOR TAPA    19</t>
  </si>
  <si>
    <t>SOPORTE BLOQUE    LY</t>
  </si>
  <si>
    <t>MANGUERA FILT.GAS.B5</t>
  </si>
  <si>
    <t>SOPORTE RECUP.GAS.B5</t>
  </si>
  <si>
    <t>ESPIRAL AV.       T4</t>
  </si>
  <si>
    <t>TENSOR CORREA     22</t>
  </si>
  <si>
    <t>MANGUERA CARBURADOR</t>
  </si>
  <si>
    <t>BASE MOTOR        T4</t>
  </si>
  <si>
    <t>SOPORTE IZQUIERDO 19</t>
  </si>
  <si>
    <t>SOPORTE DERECHO   19</t>
  </si>
  <si>
    <t>VALVULA CHE.1.5   B5</t>
  </si>
  <si>
    <t>CORREA DIR. PLANA 19</t>
  </si>
  <si>
    <t>JUNTA RLTRO       22</t>
  </si>
  <si>
    <t>MANGUERA ENT.AIRE.T4</t>
  </si>
  <si>
    <t>PARACHOQUE DELANT.T4</t>
  </si>
  <si>
    <t>MONOGRAMA T.1400  T4</t>
  </si>
  <si>
    <t>ANILLO DE ACEITE  21</t>
  </si>
  <si>
    <t>ANILLO CROMADO    21</t>
  </si>
  <si>
    <t>ANILLO COMPRES.   21</t>
  </si>
  <si>
    <t>MANGUE FRASCO EXP T4</t>
  </si>
  <si>
    <t>JUNTA MULTIPLE    19</t>
  </si>
  <si>
    <t>EMPACADURA MULTIP.B5</t>
  </si>
  <si>
    <t>SOPORTE CAMARA    B5</t>
  </si>
  <si>
    <t>PROTECTOR CAJA    21</t>
  </si>
  <si>
    <t>TIRANTE PARRING   22</t>
  </si>
  <si>
    <t>MULTIPLE ADMS.    B5</t>
  </si>
  <si>
    <t>TAPA VALVULA      B5</t>
  </si>
  <si>
    <t>MANGUERA CARTER   B5</t>
  </si>
  <si>
    <t>MANGUERA TAPA VAL.B5</t>
  </si>
  <si>
    <t>SONDA LANDA    19/LY</t>
  </si>
  <si>
    <t>MANGUERA B/B.GAS. B5</t>
  </si>
  <si>
    <t>GOMA FIJ.MANG.PUR.B5</t>
  </si>
  <si>
    <t>EMPACAD MULTIP.B5/FS</t>
  </si>
  <si>
    <t>TAPON TUBO MEDIDA 22</t>
  </si>
  <si>
    <t>MANGUERA SALIDA.C.B5</t>
  </si>
  <si>
    <t>GUIA VARILLA      19</t>
  </si>
  <si>
    <t>RESORTE CARBURAD. B5</t>
  </si>
  <si>
    <t>ANILLO CROMADO    22</t>
  </si>
  <si>
    <t>MANGUERA CARBUR.  19</t>
  </si>
  <si>
    <t>BASE CAJETIN PAL. 19</t>
  </si>
  <si>
    <t>UNION MANGUERA    19</t>
  </si>
  <si>
    <t>PROTECTOR POT. B5/LY</t>
  </si>
  <si>
    <t>SOPORTE MULTIPLE  19</t>
  </si>
  <si>
    <t>PIÑON PRIMERA     21</t>
  </si>
  <si>
    <t>VALVULA MAG CARB  42</t>
  </si>
  <si>
    <t>SI MONTA</t>
  </si>
  <si>
    <t>SOPORTE LAT.CAMAR.B5</t>
  </si>
  <si>
    <t>TAPA CADENA       B5</t>
  </si>
  <si>
    <t>PIÑON CIGUEÑAL    F4</t>
  </si>
  <si>
    <t>CIGUEÑAL MOTOR.   B5</t>
  </si>
  <si>
    <t>BASE CARBURADOR   19</t>
  </si>
  <si>
    <t>TUBERIA CAJA      T4</t>
  </si>
  <si>
    <t>MULTIPLE ESCAPE   B5</t>
  </si>
  <si>
    <t>CARTER FILTRO AIR.B5</t>
  </si>
  <si>
    <t>INYECTOR          TW</t>
  </si>
  <si>
    <t>CIGUEÑAL MOROE    B5</t>
  </si>
  <si>
    <t>ELECTROVALVULA.73/42</t>
  </si>
  <si>
    <t>TUBO AIRE         B5</t>
  </si>
  <si>
    <t>SURTIDOR ACEITE   73</t>
  </si>
  <si>
    <t>CAJA MARIPOSA     B5</t>
  </si>
  <si>
    <t>TUBO SILENCIDOR   T4</t>
  </si>
  <si>
    <t>SOPORTE COMPRESOR.B5</t>
  </si>
  <si>
    <t>MANGUERA B/B MULT.21</t>
  </si>
  <si>
    <t>SENSOR AIRE       19</t>
  </si>
  <si>
    <t>SOPORTE ALTENADOR.B5</t>
  </si>
  <si>
    <t>TAPA CAMARA       B5</t>
  </si>
  <si>
    <t>SOPORTE ELECTRO.V.B5</t>
  </si>
  <si>
    <t>BASE CAJA         T4</t>
  </si>
  <si>
    <t>EMPADURA MULTIP.I.B5</t>
  </si>
  <si>
    <t>SOPORTE FILT.AIRE 19</t>
  </si>
  <si>
    <t>DEFLECTOR MULTIP. B5</t>
  </si>
  <si>
    <t>CONDUCTO AIRE AUT.19</t>
  </si>
  <si>
    <t>GUAYA MANDO VELOC.B5</t>
  </si>
  <si>
    <t>PLATO PRESION 43/ 63</t>
  </si>
  <si>
    <t>SOPORTE VARILLA   B5</t>
  </si>
  <si>
    <t>SOPORTE PALANC.   B5</t>
  </si>
  <si>
    <t>TUBO MULT.        19</t>
  </si>
  <si>
    <t>TAPON RESPIRADERO 19</t>
  </si>
  <si>
    <t>EX 7700735313</t>
  </si>
  <si>
    <t>SOPORTE BLOQUE    B5</t>
  </si>
  <si>
    <t>TAPA CAD.INF.  BY/LY</t>
  </si>
  <si>
    <t>TAPA CADENA INF.  BY</t>
  </si>
  <si>
    <t>PIÑON TAQUIMETRO  19</t>
  </si>
  <si>
    <t>MANGUERA ELECT.V. B5</t>
  </si>
  <si>
    <t>30X42X6</t>
  </si>
  <si>
    <t>MODULO            TW</t>
  </si>
  <si>
    <t>CABLE BOBINA      19</t>
  </si>
  <si>
    <t>CABLE BOB.  B5/LY/FS</t>
  </si>
  <si>
    <t>EX 7700850451</t>
  </si>
  <si>
    <t>JGO CABLES BUJIAS TW</t>
  </si>
  <si>
    <t>MANG.DEFLECT.MULT.B5</t>
  </si>
  <si>
    <t>MANGUERA ENTRAD.C.B5</t>
  </si>
  <si>
    <t>TAPA CADENA INF.  22</t>
  </si>
  <si>
    <t>VALVULA ACELER.  R-9</t>
  </si>
  <si>
    <t>TAPA SOL          41</t>
  </si>
  <si>
    <t>PLATINA TECHO  47/96</t>
  </si>
  <si>
    <t>ASPA MOTOVENT. 43/53</t>
  </si>
  <si>
    <t>MANILLA TECHO. 73/42</t>
  </si>
  <si>
    <t>MANILLA           73</t>
  </si>
  <si>
    <t>PARACHOQUE TRASERO73</t>
  </si>
  <si>
    <t>CONSOLA TABLERO   63</t>
  </si>
  <si>
    <t>PLATINA AR DER.   73</t>
  </si>
  <si>
    <t>PLATINA DER.      73</t>
  </si>
  <si>
    <t>PLATINA PTA.DEL I.73</t>
  </si>
  <si>
    <t>PLATINA PTA.AV D. 73</t>
  </si>
  <si>
    <t>PLATINA PTA.AR IQ.73</t>
  </si>
  <si>
    <t>PLATINA PTA.AR D. 73</t>
  </si>
  <si>
    <t>EMBLEMA R11 GTL   73</t>
  </si>
  <si>
    <t>JUNTA            73</t>
  </si>
  <si>
    <t>RADIADOR ACEITE   63</t>
  </si>
  <si>
    <t>PLATINA ESTRIBO   63</t>
  </si>
  <si>
    <t>BAJANTE ESCAPE    F4</t>
  </si>
  <si>
    <t>INTERRUPTOR       73</t>
  </si>
  <si>
    <t>INERRUPTOR  53.43.63</t>
  </si>
  <si>
    <t>SOPORTE BASE TRAS 73</t>
  </si>
  <si>
    <t>GUIA BOTON        21</t>
  </si>
  <si>
    <t>OBTURADOR LUNETA  73</t>
  </si>
  <si>
    <t>SOPORTE GUAYA EMB 21</t>
  </si>
  <si>
    <t>RELE SEGUR PTA 21/19</t>
  </si>
  <si>
    <t>GUAYA RETENSION   73</t>
  </si>
  <si>
    <t>GOMA PUERTA DEL   75</t>
  </si>
  <si>
    <t>GATO RUEDA  75/73/FS</t>
  </si>
  <si>
    <t>GOMA PARRILLA. TB/42</t>
  </si>
  <si>
    <t>EMBLEMA PARRILLA  63</t>
  </si>
  <si>
    <t>SOPORTE FUSIBLE   73</t>
  </si>
  <si>
    <t>DISCO DE FRENO    19</t>
  </si>
  <si>
    <t>CAPUCHON TAMB. 73/42</t>
  </si>
  <si>
    <t>PROTECTOR PARRILLA63</t>
  </si>
  <si>
    <t>CASCO INF LUCES   63</t>
  </si>
  <si>
    <t>CASCO SUP LUCES   63</t>
  </si>
  <si>
    <t>CONSOLA RADIO     FS</t>
  </si>
  <si>
    <t>BUJE MESA         21</t>
  </si>
  <si>
    <t>NIVEL DEPOSITO    21</t>
  </si>
  <si>
    <t>ESPIRAL DELANT    21</t>
  </si>
  <si>
    <t>ESPIRAL DEL SINC  21</t>
  </si>
  <si>
    <t>ANTENA TECHO      T4</t>
  </si>
  <si>
    <t>SENSOR            LC</t>
  </si>
  <si>
    <t>GUAYA CAPOT       F4</t>
  </si>
  <si>
    <t>INTERRUPTOR 75/73/42</t>
  </si>
  <si>
    <t>EMPACADURA        21</t>
  </si>
  <si>
    <t>TRINQUETE CIERR D 42</t>
  </si>
  <si>
    <t>SILENCIADOR       F4</t>
  </si>
  <si>
    <t>TUBO COLA         F4</t>
  </si>
  <si>
    <t>GANCHO CAJA ELECT.22</t>
  </si>
  <si>
    <t>DISCO FRENO       19</t>
  </si>
  <si>
    <t>TRINQUETE   73/75/42</t>
  </si>
  <si>
    <t>TRINQUET.PT.73/75/42</t>
  </si>
  <si>
    <t>SOPORTE INFERIOR  21</t>
  </si>
  <si>
    <t>CORNETA           21</t>
  </si>
  <si>
    <t>PROTECTOR INF.DER.63</t>
  </si>
  <si>
    <t>SOPORTE CAJA      73</t>
  </si>
  <si>
    <t>LIMITAD.DE TORCIO 73</t>
  </si>
  <si>
    <t>GOMA.COMP.TRAS.42/73</t>
  </si>
  <si>
    <t>SOPORTE DIRECCION 21</t>
  </si>
  <si>
    <t>PORTE RELE        21</t>
  </si>
  <si>
    <t>CAÑA DIRECCION    21</t>
  </si>
  <si>
    <t>FORRO AMORTIG.    21</t>
  </si>
  <si>
    <t>SOPO.SUP.AMORT.D. 21</t>
  </si>
  <si>
    <t>MECANISMO ELEV AR 73</t>
  </si>
  <si>
    <t>BANDEJA TRAS GRIS 73</t>
  </si>
  <si>
    <t>BANDEJA TRAS BEIG 73</t>
  </si>
  <si>
    <t>INTERRUP.IGNICION 63</t>
  </si>
  <si>
    <t>GANCHO VARILLA    21</t>
  </si>
  <si>
    <t>TAPA VOLANTE DIR  42</t>
  </si>
  <si>
    <t>VOLANTE DIRECCION 42</t>
  </si>
  <si>
    <t>TORNILLO AMORTIG. 21</t>
  </si>
  <si>
    <t>COMPLEMENTO AMORT.21</t>
  </si>
  <si>
    <t>SOPORTE /AMORTIG  73</t>
  </si>
  <si>
    <t>SOPORTE GUAYA EMB.22</t>
  </si>
  <si>
    <t>CERRADURA PTA.AR  73</t>
  </si>
  <si>
    <t>CERRADURA         73</t>
  </si>
  <si>
    <t>BIELETA BOTON     19</t>
  </si>
  <si>
    <t>MANGUERA INFERIOR 63</t>
  </si>
  <si>
    <t>GUAYA ACEL.AUT.43.63</t>
  </si>
  <si>
    <t>GOMA PTA DEL   73/FS</t>
  </si>
  <si>
    <t>EX 7700760898/899</t>
  </si>
  <si>
    <t>GOM.PTA.DEL.EX.DE.F4</t>
  </si>
  <si>
    <t>GOM.PTA.DEL.IN.IZ.F4</t>
  </si>
  <si>
    <t>GOM.PTA.DEL.IN.DE.F4</t>
  </si>
  <si>
    <t>GOMA RADIADOR     21</t>
  </si>
  <si>
    <t>CONSOLA TECHO  B5/BY</t>
  </si>
  <si>
    <t>MANILLA INTERIOR PTA</t>
  </si>
  <si>
    <t>BIELETA BOTON     73</t>
  </si>
  <si>
    <t>SOPORTE CAJA VEL  41</t>
  </si>
  <si>
    <t>BARRA ESTAB       F4</t>
  </si>
  <si>
    <t>BISAGRAS PUERTA   F4</t>
  </si>
  <si>
    <t>OBTURADOR MOT  73/42</t>
  </si>
  <si>
    <t>FLOTANTE GAS      F4</t>
  </si>
  <si>
    <t>INTERRUPTOR 41/73/42</t>
  </si>
  <si>
    <t>GOMA TRASERA      F4</t>
  </si>
  <si>
    <t>GANCHO CONSOLA    21</t>
  </si>
  <si>
    <t>JUNTA SOPORTE     73</t>
  </si>
  <si>
    <t>OBTURADOR BAND.T. BY</t>
  </si>
  <si>
    <t>BARRA TORSION  73/42</t>
  </si>
  <si>
    <t>ESPACIADOR        TW</t>
  </si>
  <si>
    <t>GANCHO FUSIBLES   21</t>
  </si>
  <si>
    <t>GOMA BARRA EST:73/42</t>
  </si>
  <si>
    <t>GOMA BARRA        73</t>
  </si>
  <si>
    <t>PALETA         96/B5</t>
  </si>
  <si>
    <t>BARRA ESTABILIZA  73</t>
  </si>
  <si>
    <t>BARRA ESTABIL: 73/42</t>
  </si>
  <si>
    <t>GOMA CAJA DIRECC  21</t>
  </si>
  <si>
    <t>BASE MOTOR T   73/42</t>
  </si>
  <si>
    <t>PARRILLA FRONT.43-53</t>
  </si>
  <si>
    <t>MANILLO TECHO     21</t>
  </si>
  <si>
    <t>PLATINA PARRIL.43-53</t>
  </si>
  <si>
    <t>DUCTO TABLERO     F4</t>
  </si>
  <si>
    <t>PARRILLA  DELANT  43</t>
  </si>
  <si>
    <t>PARACHOQUE AV     F4</t>
  </si>
  <si>
    <t>GUAYA FRENO MANO  73</t>
  </si>
  <si>
    <t>GOMA PTA.      73/42</t>
  </si>
  <si>
    <t>GOMA  PTA.     73/42</t>
  </si>
  <si>
    <t>PORTA BOMBILLO    TT</t>
  </si>
  <si>
    <t>VALVULA ACEITE 73/42</t>
  </si>
  <si>
    <t>GUARDA BARRO IZQ  21</t>
  </si>
  <si>
    <t>GUARDA BARRO      21</t>
  </si>
  <si>
    <t>LAINA             21</t>
  </si>
  <si>
    <t>GUAYA EMBRAGUE    63</t>
  </si>
  <si>
    <t>TAPA SOPORTE      73</t>
  </si>
  <si>
    <t>GUARDABARRO DER  F/4</t>
  </si>
  <si>
    <t>BASE LUZ.        F/4</t>
  </si>
  <si>
    <t>UNION BIELETA     21</t>
  </si>
  <si>
    <t>SOPORTE BIELETA   21</t>
  </si>
  <si>
    <t>BRAZO DER.TRAS.   21</t>
  </si>
  <si>
    <t>CLIP COMP PLATINA 22</t>
  </si>
  <si>
    <t>GOMA DEL.DER.VID. 21</t>
  </si>
  <si>
    <t>MEDIA GOMA VIDRIO 21</t>
  </si>
  <si>
    <t>MEDIA GOMA TRAS.  21</t>
  </si>
  <si>
    <t>LAME VIDRIO       21</t>
  </si>
  <si>
    <t>COMPLEMENTO GOMA  21</t>
  </si>
  <si>
    <t>PLATINA TRAS.DER. 21</t>
  </si>
  <si>
    <t>GOMA PARAF TRAS I 21</t>
  </si>
  <si>
    <t>MANGUERA CALEFACC.73</t>
  </si>
  <si>
    <t>TORNILLO CILINDRO 21</t>
  </si>
  <si>
    <t>TAPA GUANTERA     F4</t>
  </si>
  <si>
    <t>SOPORT.PTA.CHASIS 21</t>
  </si>
  <si>
    <t>ARO DE GOMA       21</t>
  </si>
  <si>
    <t>BARRA TORSION DEL 21</t>
  </si>
  <si>
    <t>BARRA TORSION IZQ 21</t>
  </si>
  <si>
    <t>BARRA TORSION TRA 21</t>
  </si>
  <si>
    <t>MANGUERA SUP RAD  F4</t>
  </si>
  <si>
    <t>GUIA GUANTERA     F4</t>
  </si>
  <si>
    <t>GUAYA ACELERAD.73/42</t>
  </si>
  <si>
    <t>MOTOR VENTIL.  43/53</t>
  </si>
  <si>
    <t>GOMA TAPA MALETA  41</t>
  </si>
  <si>
    <t>SOPORTE BASE M:73/42</t>
  </si>
  <si>
    <t>PLATINA           T4</t>
  </si>
  <si>
    <t>ARBOL DIRECCION   73</t>
  </si>
  <si>
    <t>VISERA TABLERO    21</t>
  </si>
  <si>
    <t>GANCHO CILINDRO   21</t>
  </si>
  <si>
    <t>SOPORTE CAJA DIR  42</t>
  </si>
  <si>
    <t>PARACHOQUE TRQS   21</t>
  </si>
  <si>
    <t>SURTIDOR AGUA     F4</t>
  </si>
  <si>
    <t>SOPORTE        51/53</t>
  </si>
  <si>
    <t>PROTEC.LIMITADOR  21</t>
  </si>
  <si>
    <t>SOPORTE ESPOILER  21</t>
  </si>
  <si>
    <t>GUAYA EMBRAG BC   22</t>
  </si>
  <si>
    <t>GOMA PUERTA       21</t>
  </si>
  <si>
    <t>TAPASOL IZQUIERDO 21</t>
  </si>
  <si>
    <t>TAPASOL DERECHO   21</t>
  </si>
  <si>
    <t>PANEL PTA TRAS.I. 21</t>
  </si>
  <si>
    <t>INTERRUP FAROS    21</t>
  </si>
  <si>
    <t>TANQUE GASOLINA   21</t>
  </si>
  <si>
    <t>SECTOR DENTADO    21</t>
  </si>
  <si>
    <t>JUNTA BASE CORNET.21</t>
  </si>
  <si>
    <t>MANILLA PTA TRAS. T4</t>
  </si>
  <si>
    <t>GOMA CAPOT        21</t>
  </si>
  <si>
    <t>TORNILLO AMORT 73-42</t>
  </si>
  <si>
    <t>TOPE GOMA TANQUE  21</t>
  </si>
  <si>
    <t>GOMA GANCHO       21</t>
  </si>
  <si>
    <t>SOPORTE TABLERO   21</t>
  </si>
  <si>
    <t>CONSOLA CENTRAL  73</t>
  </si>
  <si>
    <t>COMPLENTO CONSOLA 21</t>
  </si>
  <si>
    <t>GANCHO MANGUERA   21</t>
  </si>
  <si>
    <t>LETRERO 6 V       75</t>
  </si>
  <si>
    <t>PLAT GUARD AR IZQ F4</t>
  </si>
  <si>
    <t>PLAT GUARD AR D   F4</t>
  </si>
  <si>
    <t>PLAT PUERTA AV I  F4</t>
  </si>
  <si>
    <t>PLAT PUERTA AV D  F4</t>
  </si>
  <si>
    <t>PLATINA PARAF     F4</t>
  </si>
  <si>
    <t>PLAT GUARD AV DER F4</t>
  </si>
  <si>
    <t>MANGUETA IZQ      21</t>
  </si>
  <si>
    <t>MANGUETA DEL      21</t>
  </si>
  <si>
    <t>CLAVIJA INF.TABL. 21</t>
  </si>
  <si>
    <t>MANGUERA CALEFACC:42</t>
  </si>
  <si>
    <t>SOPORTE CERRAD F4/FS</t>
  </si>
  <si>
    <t>CERRADURA COMP T. F4</t>
  </si>
  <si>
    <t>CERRADURA TRAS.   F4</t>
  </si>
  <si>
    <t>GUIA CERRADURA    F4</t>
  </si>
  <si>
    <t>CHAPA IZQ         F4</t>
  </si>
  <si>
    <t>CHAPA DER         F4</t>
  </si>
  <si>
    <t>CONSOLA PALANCA   21</t>
  </si>
  <si>
    <t>BASE CORNETA IZ.  21</t>
  </si>
  <si>
    <t>BASE CORNETA DER  21</t>
  </si>
  <si>
    <t>PARACHOQUE DELANT.73</t>
  </si>
  <si>
    <t>SOPORT IZQ PORTA  21</t>
  </si>
  <si>
    <t>SOPORT DER PORTA  21</t>
  </si>
  <si>
    <t>GUARDA POLVO RELE 21</t>
  </si>
  <si>
    <t>TEMPORIZADOR   41/73</t>
  </si>
  <si>
    <t>GANCHO GUARNITURA 21</t>
  </si>
  <si>
    <t>BASE RETROVISOR   21</t>
  </si>
  <si>
    <t>BASE RETROVISOR   22</t>
  </si>
  <si>
    <t>COMPLEMENT.RETROV.21</t>
  </si>
  <si>
    <t>REJILLA DE AIRE   21</t>
  </si>
  <si>
    <t>PLAT TRAS IZQ     21</t>
  </si>
  <si>
    <t>PLATINA TRAS DER  21</t>
  </si>
  <si>
    <t>GANCHO DE ESTRIBO 21</t>
  </si>
  <si>
    <t>GUARNITUR.TRAS.IZ 21</t>
  </si>
  <si>
    <t>GUARNITUR.TRAS.D  21</t>
  </si>
  <si>
    <t>CONTROL A/A       21</t>
  </si>
  <si>
    <t>DEPOSITO DE BOMBA 21</t>
  </si>
  <si>
    <t>RIJILLA CALEFAC.  F4</t>
  </si>
  <si>
    <t>DUCTO IZQ A/A     21</t>
  </si>
  <si>
    <t>PLAT TECHO IZQ    F4</t>
  </si>
  <si>
    <t>PLAT TECHO DER F4/FS</t>
  </si>
  <si>
    <t>PLATINA TECHO     F4</t>
  </si>
  <si>
    <t>UNION PLAT IZQ F4/FS</t>
  </si>
  <si>
    <t>UNION PLAT DER F4/FS</t>
  </si>
  <si>
    <t>MANGUERA EVAPORAD 21</t>
  </si>
  <si>
    <t>OVERCOAT          21</t>
  </si>
  <si>
    <t>CHAPA INF.TABLERO 21</t>
  </si>
  <si>
    <t>SOPORTE CONMUTADOR21</t>
  </si>
  <si>
    <t>GUANTERA          21</t>
  </si>
  <si>
    <t>VARILLA SOLENOIDE 21</t>
  </si>
  <si>
    <t>CONSOLA DE RADIO  21</t>
  </si>
  <si>
    <t>RESORTE MALETA RX 21</t>
  </si>
  <si>
    <t>EMBLEMA RENAULT   63</t>
  </si>
  <si>
    <t>TABLERO DE ABORDO 21</t>
  </si>
  <si>
    <t>GUARNITUR.TRAS.   21</t>
  </si>
  <si>
    <t>MANGUERA INF RAD  21</t>
  </si>
  <si>
    <t>GUARNITUR.ESTR.I  21</t>
  </si>
  <si>
    <t>GUARNIT.ESTRIB.DE 21</t>
  </si>
  <si>
    <t>OBTURADOR REJILLA 21</t>
  </si>
  <si>
    <t>REJILL.SUP.IZ.AIR.21</t>
  </si>
  <si>
    <t>REJILL.SUP.D/AIRE 21</t>
  </si>
  <si>
    <t>GUARNITURA TECHO  21</t>
  </si>
  <si>
    <t>CONSOLA DE RADIO  42</t>
  </si>
  <si>
    <t>GANCHO            21</t>
  </si>
  <si>
    <t>EMBELLECE VOLANTE 73</t>
  </si>
  <si>
    <t>GUANTERA PTA.IZ.  21</t>
  </si>
  <si>
    <t>SOPORTE GOMA      21</t>
  </si>
  <si>
    <t>GOMA PEDAL        21</t>
  </si>
  <si>
    <t>PLAT CUART TRAS I 21</t>
  </si>
  <si>
    <t>PLAT CUART TRAS D 21</t>
  </si>
  <si>
    <t>VALVULA P/ACEIT.  22</t>
  </si>
  <si>
    <t>SOPORTE PEDALES   21</t>
  </si>
  <si>
    <t>SWICHERA          21</t>
  </si>
  <si>
    <t>GANCHO BANDEJA    21</t>
  </si>
  <si>
    <t>CONSOLA TECHO     21</t>
  </si>
  <si>
    <t>COMPLEMENTO CONSO 21</t>
  </si>
  <si>
    <t>PANEL PUERTA     R21</t>
  </si>
  <si>
    <t>PANEL PTA DEL DER 21</t>
  </si>
  <si>
    <t>PANEL PTA TRA IZQ 21</t>
  </si>
  <si>
    <t>PANEL PTA TRA DER 21</t>
  </si>
  <si>
    <t>SOPORTE BATERIA   21</t>
  </si>
  <si>
    <t>GOMA PARABRISA    T4</t>
  </si>
  <si>
    <t>TAPA GASOLINA     21</t>
  </si>
  <si>
    <t>COMPLEMENTO CAJA  21</t>
  </si>
  <si>
    <t>LLAVE DE RUEDA    42</t>
  </si>
  <si>
    <t>GUARNITUR.PARAL I 21</t>
  </si>
  <si>
    <t>CONMUTADOR L/P    21</t>
  </si>
  <si>
    <t>CONMUTADOR L/P    22</t>
  </si>
  <si>
    <t>SOPORTE VOLANTE   21</t>
  </si>
  <si>
    <t>INTERRUPTOR    63/42</t>
  </si>
  <si>
    <t>GANCHO IZQ        21</t>
  </si>
  <si>
    <t>GANCHO DER        21</t>
  </si>
  <si>
    <t>ENGANCHE CINTUR.  B5</t>
  </si>
  <si>
    <t>ENGANCHE CINT.TRA.21</t>
  </si>
  <si>
    <t>BLOC FILTRAT SUSP 73</t>
  </si>
  <si>
    <t>CONSOLA           21</t>
  </si>
  <si>
    <t>RETEN PUENTE      21</t>
  </si>
  <si>
    <t>SOPORTE FRASCO    21</t>
  </si>
  <si>
    <t>GUAYA STARTER     F4</t>
  </si>
  <si>
    <t>COJIN VOLANTE     21</t>
  </si>
  <si>
    <t>RX</t>
  </si>
  <si>
    <t>PLATINA BORDE IZQ 63</t>
  </si>
  <si>
    <t>CENICERO TABLERO  21</t>
  </si>
  <si>
    <t>BASE IZQ CAJA     21</t>
  </si>
  <si>
    <t>INTERRUPTOR LUCES 63</t>
  </si>
  <si>
    <t>INTERRUPTOR    43/53</t>
  </si>
  <si>
    <t>COMPLT IZQ PLATI  21</t>
  </si>
  <si>
    <t>COMPLT DER PLATI  21</t>
  </si>
  <si>
    <t>SOPORTE MOTOR     21</t>
  </si>
  <si>
    <t>ANCLAJ.DER.CAJA.S.21</t>
  </si>
  <si>
    <t>OVERCOAT INF      21</t>
  </si>
  <si>
    <t>DIAL A/A          21</t>
  </si>
  <si>
    <t>GUARNITUR.TRAS.TE 21</t>
  </si>
  <si>
    <t>JUNTA BAJANTE     19</t>
  </si>
  <si>
    <t>INTERRUP INTERMIT 21</t>
  </si>
  <si>
    <t>INTRRUP DESEMPAÑA 21</t>
  </si>
  <si>
    <t>INTERRUPTOR       21</t>
  </si>
  <si>
    <t>INTERRUP.SEG PTA. 21</t>
  </si>
  <si>
    <t>INTERRUP ELEV V   21</t>
  </si>
  <si>
    <t>OBTURADOR TABLERO 21</t>
  </si>
  <si>
    <t>PARRILLA DELT     21</t>
  </si>
  <si>
    <t>PROTECT GOMA TRIP.B5</t>
  </si>
  <si>
    <t>GUAYA ESTARTER    21</t>
  </si>
  <si>
    <t>CONMUTADOR LUCES. 21</t>
  </si>
  <si>
    <t>GUAYA CAPOT       21</t>
  </si>
  <si>
    <t>SOPORTE FUSIBLERA 21</t>
  </si>
  <si>
    <t>DEPOSITO AGUA L/P.21</t>
  </si>
  <si>
    <t>OBTURADOR         21</t>
  </si>
  <si>
    <t>SOPORT CAJA ELECT 22</t>
  </si>
  <si>
    <t>SOPORT CAJA ELECT.22</t>
  </si>
  <si>
    <t>TAPA CAJA ELECT   22</t>
  </si>
  <si>
    <t>OBTURADOR PISO    21</t>
  </si>
  <si>
    <t>TOPE GOMA CAPOT   41</t>
  </si>
  <si>
    <t>PARRILLA          73</t>
  </si>
  <si>
    <t>SOPORTE           21</t>
  </si>
  <si>
    <t>MANGUERA EVAPORA  21</t>
  </si>
  <si>
    <t>ARO FARO IZQUIERDO73</t>
  </si>
  <si>
    <t>ARO FARO DERECHO  73</t>
  </si>
  <si>
    <t>PANEL LAT         21</t>
  </si>
  <si>
    <t>EMBLEMA PARRI: TB/42</t>
  </si>
  <si>
    <t>PLATINA FARO IZQ  21</t>
  </si>
  <si>
    <t>PLATINA FARO DER  21</t>
  </si>
  <si>
    <t>PLATINA CALEFAC   21</t>
  </si>
  <si>
    <t>SOPORTE FUSIBLERA 22</t>
  </si>
  <si>
    <t>DESGASIFICADOR 21/42</t>
  </si>
  <si>
    <t>REJILLA           21</t>
  </si>
  <si>
    <t>TUERCA TERMINAL   21</t>
  </si>
  <si>
    <t>GOMA PARAF TRAS D 21</t>
  </si>
  <si>
    <t>DEMELA DE BARRA   TB</t>
  </si>
  <si>
    <t>MANILLA           21</t>
  </si>
  <si>
    <t>MANIJA PUERTA    21</t>
  </si>
  <si>
    <t>PERILLA PALANCA   21</t>
  </si>
  <si>
    <t>SOPORTE TRASERO   21</t>
  </si>
  <si>
    <t>SOPORTE DELANTERO 21</t>
  </si>
  <si>
    <t>PORTA RELE        21</t>
  </si>
  <si>
    <t>BASE GANCHO       21</t>
  </si>
  <si>
    <t>ELEVADOR/VIDRIO   21</t>
  </si>
  <si>
    <t>MOTOR ELEV V. IZQ 21</t>
  </si>
  <si>
    <t>ELEVA /VIDRIO     21</t>
  </si>
  <si>
    <t>ELEVA VIDRIO      21</t>
  </si>
  <si>
    <t>MOTOR ELEVA VID R-21</t>
  </si>
  <si>
    <t>MOTOR ELEVA VIDR R21</t>
  </si>
  <si>
    <t>CERRADURA CAPOT   21</t>
  </si>
  <si>
    <t>VASTAGO CERRADURA 21</t>
  </si>
  <si>
    <t>SOPORTE GANCHO    21</t>
  </si>
  <si>
    <t>GANCHO SELENOIDE  21</t>
  </si>
  <si>
    <t>GUIA GANCHO       21</t>
  </si>
  <si>
    <t>ANCLAJE CAJA DCHA.22</t>
  </si>
  <si>
    <t>TERMINAL PLATINA  21</t>
  </si>
  <si>
    <t>COMPLEMENT PLATI  21</t>
  </si>
  <si>
    <t>COMPLEMENTO PLATI 21</t>
  </si>
  <si>
    <t>GOMA CENT.PARABRI 21</t>
  </si>
  <si>
    <t>GOMA SOPORT.AMORT.21</t>
  </si>
  <si>
    <t>BISAGRA DEL.      21</t>
  </si>
  <si>
    <t>BOCA DE TANQUE    21</t>
  </si>
  <si>
    <t>RUEDA REJILLA     21</t>
  </si>
  <si>
    <t>CLIP FIJACION     73</t>
  </si>
  <si>
    <t>GOMA MALETA       21</t>
  </si>
  <si>
    <t>OBTURADOR PED. 73/42</t>
  </si>
  <si>
    <t>TOPE CERRADURA    T4</t>
  </si>
  <si>
    <t>CHAPA PUERTA      T4</t>
  </si>
  <si>
    <t>SOPORTE/GUARDAPOL.21</t>
  </si>
  <si>
    <t>GUARNITURA  D.    21</t>
  </si>
  <si>
    <t>RETEN ROLINERA    B5</t>
  </si>
  <si>
    <t>CUBO RUEDA     19/FS</t>
  </si>
  <si>
    <t>GOMA VIDRIO T. CD/22</t>
  </si>
  <si>
    <t>VALVULA / PRES ACE21</t>
  </si>
  <si>
    <t>PROTEC.TANQ.GASOL.21</t>
  </si>
  <si>
    <t>GANCHO TABLERO    73</t>
  </si>
  <si>
    <t>GUAYA CTA KLM:    96</t>
  </si>
  <si>
    <t>GOMA FARO         21</t>
  </si>
  <si>
    <t>GOMA PAR/LUNETA   21</t>
  </si>
  <si>
    <t>BASE CERRADURA    21</t>
  </si>
  <si>
    <t>BRAZO SUSPENSION  19</t>
  </si>
  <si>
    <t>BRAZO SUSP. TRAS. 19</t>
  </si>
  <si>
    <t>GOMA TRAS.        21</t>
  </si>
  <si>
    <t>RELE              21</t>
  </si>
  <si>
    <t>MANGUERA COMP EVA 21</t>
  </si>
  <si>
    <t>PLAT PARAF TRAS I 21</t>
  </si>
  <si>
    <t>PLAT PARAF TRAS D 21</t>
  </si>
  <si>
    <t>BASE FLOTANTE     21</t>
  </si>
  <si>
    <t>CHAPA             73</t>
  </si>
  <si>
    <t>GUAYA DE EMBRAGUE 21</t>
  </si>
  <si>
    <t>MANILLA BUTACA    21</t>
  </si>
  <si>
    <t>MANILLA ASIENT.IZ.21</t>
  </si>
  <si>
    <t>VOLANTE RX        21</t>
  </si>
  <si>
    <t>MANGUERA DIR      21</t>
  </si>
  <si>
    <t>BASE DER MOTOR    21</t>
  </si>
  <si>
    <t>BASE MOTOR        22</t>
  </si>
  <si>
    <t>GUAYA FRENO MANO  21</t>
  </si>
  <si>
    <t>CORREDERA DERECHA 21</t>
  </si>
  <si>
    <t>CORREDERA DER     21</t>
  </si>
  <si>
    <t>TRINQUETE CERRAD  22</t>
  </si>
  <si>
    <t>GUARDABARRO TRA.D.21</t>
  </si>
  <si>
    <t>GUARDABARRO TRAS D21</t>
  </si>
  <si>
    <t>GOMA LAT.DER.     F4</t>
  </si>
  <si>
    <t>VARILLA CAPOT     21</t>
  </si>
  <si>
    <t>SOPORTE FILTR GAS.22</t>
  </si>
  <si>
    <t>BOMBA LP.      53/96</t>
  </si>
  <si>
    <t>SOPORTE B/B ELECT.22</t>
  </si>
  <si>
    <t>GOMA CAÑA DIRECC. 21</t>
  </si>
  <si>
    <t>BASE BISAGRAS     21</t>
  </si>
  <si>
    <t>REJILLA CENTRAL   21</t>
  </si>
  <si>
    <t>FLOTANT.GAS.42/73/19</t>
  </si>
  <si>
    <t>TAPA BLOQUE       TB</t>
  </si>
  <si>
    <t>ESPIRAL AV        F4</t>
  </si>
  <si>
    <t>SOPORTE CAÑA      21</t>
  </si>
  <si>
    <t>RETEN             21</t>
  </si>
  <si>
    <t>TRINQUETE CERRAD. 83</t>
  </si>
  <si>
    <t>CERRADU.MALETA    83</t>
  </si>
  <si>
    <t>GOMA BARRA        21</t>
  </si>
  <si>
    <t>SOPOR.GOMA.BARR.I.21</t>
  </si>
  <si>
    <t>SOPOR.BARRA DER.  21</t>
  </si>
  <si>
    <t>JUNTA SOPORTE     21</t>
  </si>
  <si>
    <t>GUARNITURA TRAV.  21</t>
  </si>
  <si>
    <t>SOPORTE GATO      21</t>
  </si>
  <si>
    <t>TEMPOR BOMB GAS E 19</t>
  </si>
  <si>
    <t>19 CARB C/BB GAS ELE</t>
  </si>
  <si>
    <t>BISAGRA TAPA      21</t>
  </si>
  <si>
    <t>VOLANTE DIRECCION 21</t>
  </si>
  <si>
    <t>VALV PRES ACEI 21/BB</t>
  </si>
  <si>
    <t>MONOCONTA.PRESION 19</t>
  </si>
  <si>
    <t>PROTECTOR BATERIA 21</t>
  </si>
  <si>
    <t>CERRADURA MALETA  21</t>
  </si>
  <si>
    <t>EX 7700769464</t>
  </si>
  <si>
    <t>CERRADURA GUANTER.T4</t>
  </si>
  <si>
    <t>GOMA IZQ MALETA   21</t>
  </si>
  <si>
    <t>PLATINA PARACHOQU 21</t>
  </si>
  <si>
    <t>PLATINA ESTRIBO I.83</t>
  </si>
  <si>
    <t>PLATINA ESTRIB.D. 83</t>
  </si>
  <si>
    <t>PLATINA ESTRIBO   21</t>
  </si>
  <si>
    <t>PLATINA ESTRIBO D 21</t>
  </si>
  <si>
    <t>TEMPORIZADOR L/P  21</t>
  </si>
  <si>
    <t>SOPORTE INSONORIZ.22</t>
  </si>
  <si>
    <t>INSONORIZANTE     22</t>
  </si>
  <si>
    <t>GOMA CUARTO TRAS. 21</t>
  </si>
  <si>
    <t>TAPA VOLANTE      21</t>
  </si>
  <si>
    <t>CONEXION MANGUERA 21</t>
  </si>
  <si>
    <t>CONTACTO DE PTA   21</t>
  </si>
  <si>
    <t>BUJE TRAS MESA    21</t>
  </si>
  <si>
    <t>CENICERO PTA      21</t>
  </si>
  <si>
    <t>REJILLA CORNETA   21</t>
  </si>
  <si>
    <t>PARACHOQUE TRAS.  21</t>
  </si>
  <si>
    <t>DOSIFICADOR IZQ   21</t>
  </si>
  <si>
    <t>BASE CONTROL      21</t>
  </si>
  <si>
    <t>BASE CORNETA DER. 21</t>
  </si>
  <si>
    <t>CHAPA SOPORTE     21</t>
  </si>
  <si>
    <t>COMPLEME.PASADOR  21</t>
  </si>
  <si>
    <t>TUERCA AJUSTADOR  21</t>
  </si>
  <si>
    <t>GOMAS TECHO       83</t>
  </si>
  <si>
    <t>SOPORTE INFERIOR  22</t>
  </si>
  <si>
    <t>DEPOSITO L/P.     21</t>
  </si>
  <si>
    <t>CERROJO GUANTERA  21</t>
  </si>
  <si>
    <t>JUNTA FLOTANTE    21</t>
  </si>
  <si>
    <t>EMBLEMA   RX      21</t>
  </si>
  <si>
    <t>EMBLEMA TXE       21</t>
  </si>
  <si>
    <t>PLATINA PARABRISA 21</t>
  </si>
  <si>
    <t>PEDAL FRENO AUTOM 21</t>
  </si>
  <si>
    <t>INSONORIZANTE     21</t>
  </si>
  <si>
    <t>SOPORTE FALD   73/42</t>
  </si>
  <si>
    <t>KIT SPOILER       21</t>
  </si>
  <si>
    <t>PLATINA IZQ:   TB/42</t>
  </si>
  <si>
    <t>PLATINA DEREC  TB/42</t>
  </si>
  <si>
    <t>PARRILLA       42/73</t>
  </si>
  <si>
    <t>PARRILLA DEL.  TB/42</t>
  </si>
  <si>
    <t>MANILLA INT PTA.  21</t>
  </si>
  <si>
    <t>MANILLA PTA.DEL.D 21</t>
  </si>
  <si>
    <t>TEMPORIZADOR LPB  19</t>
  </si>
  <si>
    <t>PLATINA TECHO     83</t>
  </si>
  <si>
    <t>PROTECTOR BASE    21</t>
  </si>
  <si>
    <t>BASE MOTO VENTILA 21</t>
  </si>
  <si>
    <t>VARILLA ANTENA B5/FS</t>
  </si>
  <si>
    <t>ENGANCHE CINTUR.I 21</t>
  </si>
  <si>
    <t>CHAPA DIAL        21</t>
  </si>
  <si>
    <t>DIAL PALANCA      21</t>
  </si>
  <si>
    <t>DIAL PALANCA      22</t>
  </si>
  <si>
    <t>SOPORTE SPOIL. TB/42</t>
  </si>
  <si>
    <t>SOPORTE RADIADOR  21</t>
  </si>
  <si>
    <t>CERRADURA TRASERA 22</t>
  </si>
  <si>
    <t>GOMA BARRA ESTAB. 21</t>
  </si>
  <si>
    <t>SOPORTE BARRA     21</t>
  </si>
  <si>
    <t>AJUSTADOR CAJA    21</t>
  </si>
  <si>
    <t>TABLERO INSTRU.73/42</t>
  </si>
  <si>
    <t>CHAPA DISCO       21</t>
  </si>
  <si>
    <t>SOPORTE VARILLA   21</t>
  </si>
  <si>
    <t>JUNTA             21</t>
  </si>
  <si>
    <t>EMBELLECED/ PARACH42</t>
  </si>
  <si>
    <t>PLAT. PARACH.TRA R9</t>
  </si>
  <si>
    <t>PLATINA PARAC.T.  73</t>
  </si>
  <si>
    <t>JUNTA GASOLINA    BY</t>
  </si>
  <si>
    <t>EMBELLECEDOR CONS 21</t>
  </si>
  <si>
    <t>TUBERIA BOMBA     21</t>
  </si>
  <si>
    <t>MANGUERA BOMBA    21</t>
  </si>
  <si>
    <t>GUAYA CTA KIL.21.AUT</t>
  </si>
  <si>
    <t>EX799787 AUT.FI</t>
  </si>
  <si>
    <t>GOMA CAJETIN      T4</t>
  </si>
  <si>
    <t>MONOGRAMA INYECIO.21</t>
  </si>
  <si>
    <t>SOPORTE FILTRO AIR21</t>
  </si>
  <si>
    <t>BRAZO SUSP TRA.BY/LY</t>
  </si>
  <si>
    <t>PUENTE TRASERO    19</t>
  </si>
  <si>
    <t>PALTINA LAT.I. TB/42</t>
  </si>
  <si>
    <t>MARCO GOMA PTA:   42</t>
  </si>
  <si>
    <t>GOMA CAPOT        22</t>
  </si>
  <si>
    <t>GANCHO PANEL      21</t>
  </si>
  <si>
    <t>SOPORTE GOMA      19</t>
  </si>
  <si>
    <t>BARRA ESTABILIZ.  19</t>
  </si>
  <si>
    <t>ELEVA VIDRIO D.I. F4</t>
  </si>
  <si>
    <t>ELEVA VIDRIO D.D. F4</t>
  </si>
  <si>
    <t>SOPORTE VARILLA   83</t>
  </si>
  <si>
    <t>VARILLA COPOT     22</t>
  </si>
  <si>
    <t>SPOILER TRASERO   42</t>
  </si>
  <si>
    <t>MANGU.RAD.ACEITE  21</t>
  </si>
  <si>
    <t>MANGU.RADI.ACEITE 21</t>
  </si>
  <si>
    <t>ANCLAJ.DER.CAJA.A.21</t>
  </si>
  <si>
    <t>LAME LUNA TRAS I: 42</t>
  </si>
  <si>
    <t>LAME LUNA DEL IZQ:42</t>
  </si>
  <si>
    <t>MARC GOMA PTA T D:42</t>
  </si>
  <si>
    <t>ESPACIADOR BISAGRA21</t>
  </si>
  <si>
    <t>TUERCA BISAGRA    21</t>
  </si>
  <si>
    <t>COMPLEM.INSONORI. 21</t>
  </si>
  <si>
    <t>CENICERO TABLERO  22</t>
  </si>
  <si>
    <t>RADIADOR ACEITE.  21</t>
  </si>
  <si>
    <t>GOMA PARABRISAS   F4</t>
  </si>
  <si>
    <t>GOMA PARABRISA 73/42</t>
  </si>
  <si>
    <t>GOMA LUNETA.      42</t>
  </si>
  <si>
    <t>PERRILLA CONTR.F. 83</t>
  </si>
  <si>
    <t>PORTECTOR PERILLA.83</t>
  </si>
  <si>
    <t>RESORT MALETA TXE 21</t>
  </si>
  <si>
    <t>BARRA TRASER BAST 21</t>
  </si>
  <si>
    <t>GANCHO RUEDA RPTO.19</t>
  </si>
  <si>
    <t>FORRO AMORTIG.    19</t>
  </si>
  <si>
    <t>DUCTO A/A DERECHO.22</t>
  </si>
  <si>
    <t>BRAZO SUSP IZQ    BY</t>
  </si>
  <si>
    <t>BRAZO SUSP DER    BY</t>
  </si>
  <si>
    <t>RETEN TAMBOR      19</t>
  </si>
  <si>
    <t>ESPIRAL AV.       83</t>
  </si>
  <si>
    <t>ESPIRAL DELANT.   22</t>
  </si>
  <si>
    <t>GANCHO MOTOR      21</t>
  </si>
  <si>
    <t>PROTEC. AMORTIG.  21</t>
  </si>
  <si>
    <t>GOMA PUERTA 21</t>
  </si>
  <si>
    <t>PLATINA TRA.DER.  83</t>
  </si>
  <si>
    <t>PLATINA TRA DER.  83</t>
  </si>
  <si>
    <t>RELE              19</t>
  </si>
  <si>
    <t>ROLINERA AMORT    21</t>
  </si>
  <si>
    <t>EX 7700797666</t>
  </si>
  <si>
    <t>VALV. PRES.ACEITE C6</t>
  </si>
  <si>
    <t>VALVULA MOTOVENT  21</t>
  </si>
  <si>
    <t>OBTURADOR         T4</t>
  </si>
  <si>
    <t>VOLANTE DIRECCION 19</t>
  </si>
  <si>
    <t>TAPA VOLANTE      19</t>
  </si>
  <si>
    <t>EMBLEMA NEVADA    83</t>
  </si>
  <si>
    <t>SOPORTE INF CONSL.22</t>
  </si>
  <si>
    <t>OBTURADOR COMP.B5/BY</t>
  </si>
  <si>
    <t>PALIER DIRECCION  TT</t>
  </si>
  <si>
    <t>CHAPA PEDAL       21</t>
  </si>
  <si>
    <t>SOPORTE DIRECCION 19</t>
  </si>
  <si>
    <t>CERRADURA GUANTER 21</t>
  </si>
  <si>
    <t>JUNTA FLOTANTE    F4</t>
  </si>
  <si>
    <t>EMBLEMA LATE 2.2L 21</t>
  </si>
  <si>
    <t>MANG EVAP DESHIDR 21</t>
  </si>
  <si>
    <t>COMP.CERRADURA    21</t>
  </si>
  <si>
    <t>REOSTATO DE LUZ-R-21</t>
  </si>
  <si>
    <t>VALVULA RETROCESO 22</t>
  </si>
  <si>
    <t>UNION PLATINA     F4</t>
  </si>
  <si>
    <t>GOMA PARABRISA    F4</t>
  </si>
  <si>
    <t>TOPE PEDAL EMBRAG:42</t>
  </si>
  <si>
    <t>SOPORTE GAMA ESC. B5</t>
  </si>
  <si>
    <t>TIRANTE MOTOR     19</t>
  </si>
  <si>
    <t>GUARNITURA INF.   19</t>
  </si>
  <si>
    <t>CONMUTADOR LUCES  T4</t>
  </si>
  <si>
    <t>CONMUTADOR LUC 73/42</t>
  </si>
  <si>
    <t>GUARNITURA AR.INF 19</t>
  </si>
  <si>
    <t>FRENTE TABLERO    19</t>
  </si>
  <si>
    <t>TUERCA            19</t>
  </si>
  <si>
    <t>TAPASOL IZQUIERDO 19</t>
  </si>
  <si>
    <t>GUAYA ACELERA AUT:42</t>
  </si>
  <si>
    <t>DISCO FRENO T.    CD</t>
  </si>
  <si>
    <t>PROTECTOR MOTOR   21</t>
  </si>
  <si>
    <t>VIDRIO FIJO T.I.  19</t>
  </si>
  <si>
    <t>VIDRIO PTA TRAS.D.19</t>
  </si>
  <si>
    <t>ESTOPERA BRAZO T. B5</t>
  </si>
  <si>
    <t>ESTOPERA TRAS  73/42</t>
  </si>
  <si>
    <t>FLOTANTE DE GASOL.21</t>
  </si>
  <si>
    <t>CERRAD.MALETA     83</t>
  </si>
  <si>
    <t>INSONORIZANTE     19</t>
  </si>
  <si>
    <t>SOPORTE BANDEJA   21</t>
  </si>
  <si>
    <t>BASE BANDEJA      21</t>
  </si>
  <si>
    <t>U#A PTA.          21</t>
  </si>
  <si>
    <t>ENVASE L.P.B.     19</t>
  </si>
  <si>
    <t>DIODO A/A         21</t>
  </si>
  <si>
    <t>VIDRIO CUSTODIA   19</t>
  </si>
  <si>
    <t>VIDRIO CUST TRAS  19</t>
  </si>
  <si>
    <t>VIDRIO PTA.DEL IZQ19</t>
  </si>
  <si>
    <t>VIDR PTA DEL DER  19</t>
  </si>
  <si>
    <t>TORNILLO COMP TRA.BY</t>
  </si>
  <si>
    <t>GUANTERA PTA IZ.  21</t>
  </si>
  <si>
    <t>PROTECTOR CAPOT   19</t>
  </si>
  <si>
    <t>OBTURADOR DE MEMB 21</t>
  </si>
  <si>
    <t>GUARNITURA PARAL  19</t>
  </si>
  <si>
    <t>GUARNITURA SUP.   19</t>
  </si>
  <si>
    <t>GUARNITURA SOPORTE19</t>
  </si>
  <si>
    <t>VIDRIO PUERTA     19</t>
  </si>
  <si>
    <t>VIDRIO PTA DEL.I. 19</t>
  </si>
  <si>
    <t>BASE FLOTANTE     19</t>
  </si>
  <si>
    <t>SOPORTE SUP.AMORT.19</t>
  </si>
  <si>
    <t>MANG INFER.RADIA.F/4</t>
  </si>
  <si>
    <t>OVERCOAT SUPERIOR 19</t>
  </si>
  <si>
    <t>OVERCOAT INFERIOR 19</t>
  </si>
  <si>
    <t>SOPORTE           TW</t>
  </si>
  <si>
    <t>CINTURON DEL DER  21</t>
  </si>
  <si>
    <t>CINTURON DEL IZQ  21</t>
  </si>
  <si>
    <t>SOPORTE CENTRAL . 21</t>
  </si>
  <si>
    <t>EMBLEMA           21</t>
  </si>
  <si>
    <t>SOPORTE BATERIA   19</t>
  </si>
  <si>
    <t>PLATINA CALEFACC. 19</t>
  </si>
  <si>
    <t>PASADOR BISAGRA   19</t>
  </si>
  <si>
    <t>GOMA PTA DEL      21</t>
  </si>
  <si>
    <t>GOMA PUERTA TRAS  21</t>
  </si>
  <si>
    <t>JUNTA TANQQUE  19/LY</t>
  </si>
  <si>
    <t>TAPA TANQUE    19/LY</t>
  </si>
  <si>
    <t>PLAT PARAF DEL.I  21</t>
  </si>
  <si>
    <t>PLATI PARAF DEL D.21</t>
  </si>
  <si>
    <t>PLAT.PARAF.DEL.IZ 21</t>
  </si>
  <si>
    <t>PLAT.PARAF.DEL.D  21</t>
  </si>
  <si>
    <t>PLATINA PARAF     21</t>
  </si>
  <si>
    <t>PLATINA PTA DEL I 21</t>
  </si>
  <si>
    <t>PLATINA PTA DEL D.21</t>
  </si>
  <si>
    <t>PLAT.PTA.DEL.IZQ  21</t>
  </si>
  <si>
    <t>PLAT.PTA.DEL.DER  21</t>
  </si>
  <si>
    <t>PLATINA PTA TRA I.21</t>
  </si>
  <si>
    <t>PLATINA PTA TRA D 21</t>
  </si>
  <si>
    <t>PLAT.PTA.TRAS.DER.21</t>
  </si>
  <si>
    <t>SOPORTE GUAYA     B5</t>
  </si>
  <si>
    <t>CONMUTADOR LPB    19</t>
  </si>
  <si>
    <t>SOPORTE BARRA     73</t>
  </si>
  <si>
    <t>RELOJ TABLERO     19</t>
  </si>
  <si>
    <t>PANEL PTA. TRAS.  19</t>
  </si>
  <si>
    <t>PANEL PTA DEL DER.19</t>
  </si>
  <si>
    <t>ESPIRAL DELANTERO.B8</t>
  </si>
  <si>
    <t>ESPIRAL DELANTERO 19</t>
  </si>
  <si>
    <t>ESPIRAL DEL. AUT. 19</t>
  </si>
  <si>
    <t>EMBELLECEDOR RING.19</t>
  </si>
  <si>
    <t>VALVULA MOTOV. 19/FS</t>
  </si>
  <si>
    <t>CONDENSADOR A/A   83</t>
  </si>
  <si>
    <t>DEPOSITO DE LIGA  22</t>
  </si>
  <si>
    <t>AMORTIGUAD:DEL:73/42</t>
  </si>
  <si>
    <t>AMORTIG. DELT  73/42</t>
  </si>
  <si>
    <t>EX 7700782947</t>
  </si>
  <si>
    <t>MANGUERA SUP RAD  21</t>
  </si>
  <si>
    <t>TAMBOR FREN 73/42/BB</t>
  </si>
  <si>
    <t>TAMBOR FRENO      F4</t>
  </si>
  <si>
    <t>BASE CALCULADOR   22</t>
  </si>
  <si>
    <t>MAGUE INTERCAMBIA 21</t>
  </si>
  <si>
    <t>GUAYA CTA KLT SIN/22</t>
  </si>
  <si>
    <t>SOPORTE TRAVIEZA  22</t>
  </si>
  <si>
    <t>BASE RETROVISOR   19</t>
  </si>
  <si>
    <t>MANGUERA INFRAMIT.22</t>
  </si>
  <si>
    <t>TOMA NIPLE        22</t>
  </si>
  <si>
    <t>SEPARADOR CERRA.  83</t>
  </si>
  <si>
    <t>SOPORTE PARACHOQ. 19</t>
  </si>
  <si>
    <t>PEDAL ACELER AUT. 21</t>
  </si>
  <si>
    <t>GUAYA ACELERADOR  21</t>
  </si>
  <si>
    <t>PROTECTOR BAJANTE 21</t>
  </si>
  <si>
    <t>BRAZO SUSPENC: 73/42</t>
  </si>
  <si>
    <t>BRAZO SUSP:DER 73/42</t>
  </si>
  <si>
    <t>BRAZO SUSP IZQ F4/FS</t>
  </si>
  <si>
    <t>BRAZO SUSP DER F4/FS</t>
  </si>
  <si>
    <t>EX 7700783454</t>
  </si>
  <si>
    <t>BANDEJA PTA. DEL. 19</t>
  </si>
  <si>
    <t>BANDEJA PUERTA    19</t>
  </si>
  <si>
    <t>OBTURADOR DEL. IZ 19</t>
  </si>
  <si>
    <t>COMPLEMENT BAND. 19Y</t>
  </si>
  <si>
    <t>PANEL MALETA      BY</t>
  </si>
  <si>
    <t>LAME LUNA AR      19</t>
  </si>
  <si>
    <t>LAME LUNA         19</t>
  </si>
  <si>
    <t>LAME VIDRIO       19</t>
  </si>
  <si>
    <t>LAME LUNA AR.     19</t>
  </si>
  <si>
    <t>GOMA PARAL DEL.   19</t>
  </si>
  <si>
    <t>INTERRUPTOR       19</t>
  </si>
  <si>
    <t>RETEN PUENTE      19</t>
  </si>
  <si>
    <t>SOPORTE GUARDAP   19</t>
  </si>
  <si>
    <t>OBTURADOR CONSOLA 19</t>
  </si>
  <si>
    <t>TABLERO INSTRUMENT21</t>
  </si>
  <si>
    <t>MEDIA GOMA AV.    19</t>
  </si>
  <si>
    <t>MEDIA GOMA        19</t>
  </si>
  <si>
    <t>MEDIA LUNA        19</t>
  </si>
  <si>
    <t>RADIADOR AGUA  CD/19</t>
  </si>
  <si>
    <t>GUIA VIDRIO TRAS. 19</t>
  </si>
  <si>
    <t>TABLERO INSTRUM:  19</t>
  </si>
  <si>
    <t>PEDAL DE FRENO    19</t>
  </si>
  <si>
    <t>EMBLEMA PARR.  19/22</t>
  </si>
  <si>
    <t>ROMBO PARRILLA    21</t>
  </si>
  <si>
    <t>GOMA BARRA ESTAB. 19</t>
  </si>
  <si>
    <t>FLOTANTE GASOLINA 19</t>
  </si>
  <si>
    <t>MEDIA GOMA TRAS.  19</t>
  </si>
  <si>
    <t>MEDIA GOMA AR.    19</t>
  </si>
  <si>
    <t>TAPA PORTA RELE   19</t>
  </si>
  <si>
    <t>PORTA RELE        19</t>
  </si>
  <si>
    <t>SOPORTE PORTA REL.19</t>
  </si>
  <si>
    <t>PROTECTOR AMORTG  21</t>
  </si>
  <si>
    <t>PROTECTOR AMORTIG 21</t>
  </si>
  <si>
    <t>PASA CABLE        19</t>
  </si>
  <si>
    <t>ANCLAJE MOTOR DEL.19</t>
  </si>
  <si>
    <t>CENICERA CENTRAL  19</t>
  </si>
  <si>
    <t>TUBO TANQUE GAS.  19</t>
  </si>
  <si>
    <t>TUBO TANQUE GAS. .BY</t>
  </si>
  <si>
    <t>SURTIDOR L.P.B.   19</t>
  </si>
  <si>
    <t>ANCLAJE CAJA TRAS.19</t>
  </si>
  <si>
    <t>DUCTO AIRE DCHO.  19</t>
  </si>
  <si>
    <t>BISAGRA PTA. TRAS 19</t>
  </si>
  <si>
    <t>CERRADURA CAPOT   19</t>
  </si>
  <si>
    <t>REJILLA TABLERO   19</t>
  </si>
  <si>
    <t>CONJ. ASPA MOTOV. 19</t>
  </si>
  <si>
    <t>CLIP GUAYA ELEV.  19</t>
  </si>
  <si>
    <t>SOPORTE RUEDA RTO.19</t>
  </si>
  <si>
    <t>SOPORTE RUEDA D.  19</t>
  </si>
  <si>
    <t>GOMA DE TECHO     21</t>
  </si>
  <si>
    <t>PALIER RUEDA RTO. 19</t>
  </si>
  <si>
    <t>BANDEJA TRASERA  19Y</t>
  </si>
  <si>
    <t>BARRA TORS T.I.19/LY</t>
  </si>
  <si>
    <t>BARRA TORS T.D.19/LY</t>
  </si>
  <si>
    <t>DIFUSOR AIRE      BY</t>
  </si>
  <si>
    <t>DIFUSOR AIRE      19</t>
  </si>
  <si>
    <t>INTERRUPTOR RETR  21</t>
  </si>
  <si>
    <t>RING 5.5 J14      T4</t>
  </si>
  <si>
    <t>MOTOR LUNETA      19</t>
  </si>
  <si>
    <t>ANCLAJE MOTOR     19</t>
  </si>
  <si>
    <t>BARRA TORS D.I.19/LY</t>
  </si>
  <si>
    <t>BARRA TORS D.D.19/LY</t>
  </si>
  <si>
    <t>PANEL TECHO      19Y</t>
  </si>
  <si>
    <t>TANQUE GASOLINA   19</t>
  </si>
  <si>
    <t>BOCA TANQUE GAS.  BY</t>
  </si>
  <si>
    <t>SOPORT MOT VENT   F4</t>
  </si>
  <si>
    <t>BOTON SEGURO PTA. 19</t>
  </si>
  <si>
    <t>VARILLA PTA. TRAS.19</t>
  </si>
  <si>
    <t>GUIA BOTON        19</t>
  </si>
  <si>
    <t>VALVULA PEDAL F.  19</t>
  </si>
  <si>
    <t>PROTECTOR CERRAD. 19</t>
  </si>
  <si>
    <t>SOPORTE BANDEJA T.BY</t>
  </si>
  <si>
    <t>SOPORTE INF. CONS.19</t>
  </si>
  <si>
    <t>TORNILLO DIR      73</t>
  </si>
  <si>
    <t>COMPLEMENTO TECHO-21</t>
  </si>
  <si>
    <t>ABSORB.P DEL IZQ  21</t>
  </si>
  <si>
    <t>ABSORBEDOR DEL DER21</t>
  </si>
  <si>
    <t>EJE CAJA DIRECC.  73</t>
  </si>
  <si>
    <t>GUARDAPOLVO DIR   73</t>
  </si>
  <si>
    <t>SOPORTE JUNTA PTA.19</t>
  </si>
  <si>
    <t>PUNTA BRAZO SUSP  19</t>
  </si>
  <si>
    <t>PUNTA BRAZO SUSP. 19</t>
  </si>
  <si>
    <t>GOMA ANTIRUIDO    19</t>
  </si>
  <si>
    <t>CUNA GANCHO RPTO. 19</t>
  </si>
  <si>
    <t>SOPORTE PAR.CENTR.19</t>
  </si>
  <si>
    <t>EMBELLECEDOR LUN. 19</t>
  </si>
  <si>
    <t>GOMA LUNETA       19</t>
  </si>
  <si>
    <t>EQUILIBRA.COMP.   83</t>
  </si>
  <si>
    <t>MECANISMO ELEVA.  19</t>
  </si>
  <si>
    <t>MECANISMO ELEV.D. 19</t>
  </si>
  <si>
    <t>MECANISMO ELEV.   19</t>
  </si>
  <si>
    <t>ELEVA VIDRIO      19</t>
  </si>
  <si>
    <t>MECANISMO ELEVAV. 19</t>
  </si>
  <si>
    <t>RESORTE CINTURON  19</t>
  </si>
  <si>
    <t>GANCHO CINTURON   19</t>
  </si>
  <si>
    <t>TORNILLO CINTURON 19</t>
  </si>
  <si>
    <t>GUARNITURA AR. IZ.19</t>
  </si>
  <si>
    <t>GUARNITURA AR. D. 19</t>
  </si>
  <si>
    <t>EJE BISAGRA       21</t>
  </si>
  <si>
    <t>BISAGRA CAPOT IZ  19</t>
  </si>
  <si>
    <t>BISAGRA CAPOT DCH 19</t>
  </si>
  <si>
    <t>RADIADOR AGUA. 21/83</t>
  </si>
  <si>
    <t>BASTIDOR          22</t>
  </si>
  <si>
    <t>BARRA TRAS.BAST.  22</t>
  </si>
  <si>
    <t>FRENTE CONSOLA    19</t>
  </si>
  <si>
    <t>GOMA ESTABILIZ.   19</t>
  </si>
  <si>
    <t>SOPORTE        19/LY</t>
  </si>
  <si>
    <t>PARRILLA DEL     R21</t>
  </si>
  <si>
    <t>PLATINA TRAS ROJA 21</t>
  </si>
  <si>
    <t>PLATINA DEL IZQ   21</t>
  </si>
  <si>
    <t>PLATINA DEL DER   21</t>
  </si>
  <si>
    <t>PANEL TECHO       CD</t>
  </si>
  <si>
    <t>GOMA DE PARAL     19</t>
  </si>
  <si>
    <t>GOMA TECHO DER.   BY</t>
  </si>
  <si>
    <t>CINTURON SEGURID. 19</t>
  </si>
  <si>
    <t>CINTURON SEGURID  19</t>
  </si>
  <si>
    <t>GUIA APOYA CABES7573</t>
  </si>
  <si>
    <t>GUIA APOYA CABEZA 22</t>
  </si>
  <si>
    <t>GUARNITURA DER    19</t>
  </si>
  <si>
    <t>GUARNITURA CENT.  19</t>
  </si>
  <si>
    <t>SOPORTE PEDAL     19</t>
  </si>
  <si>
    <t>BASE MOTOR DER.19/LY</t>
  </si>
  <si>
    <t>PASADOR BISAGRA   BY</t>
  </si>
  <si>
    <t>BIELETA           73</t>
  </si>
  <si>
    <t>CINTURON CENTRAL  19</t>
  </si>
  <si>
    <t>SOPORTE GUAYA AUT 21</t>
  </si>
  <si>
    <t>SOPORTE GUAYA AUT.21</t>
  </si>
  <si>
    <t>SOPORTE ACELE AUT.21</t>
  </si>
  <si>
    <t>GANCHO GUARNITURA 19</t>
  </si>
  <si>
    <t>MECANISMO CINTURON19</t>
  </si>
  <si>
    <t>PLAT.PTA.DEL.IZ   21</t>
  </si>
  <si>
    <t>EX 7702199186</t>
  </si>
  <si>
    <t>TIRANTE CENTRAL   19</t>
  </si>
  <si>
    <t>GANCHO CERRADURA  19</t>
  </si>
  <si>
    <t>REJILLA ENT A/A.  22</t>
  </si>
  <si>
    <t>GOMA CONPUERTA.T. BY</t>
  </si>
  <si>
    <t>EX 7700786113</t>
  </si>
  <si>
    <t>SOPORTE TANQUE    21</t>
  </si>
  <si>
    <t>GOMA PTA. DEL. IZ.19</t>
  </si>
  <si>
    <t>GOMA PTA. TRAS.   19</t>
  </si>
  <si>
    <t>EMPACADURA SOP.   19</t>
  </si>
  <si>
    <t>GOMA LAMELUNA     19</t>
  </si>
  <si>
    <t>PEDAL FRENO AUT.  22</t>
  </si>
  <si>
    <t>OBTURADOR GOMA    19</t>
  </si>
  <si>
    <t>REGULADOR ASIENTO 19</t>
  </si>
  <si>
    <t>MANGUERA COND:COMP21</t>
  </si>
  <si>
    <t>GOMA TRASERA      BY</t>
  </si>
  <si>
    <t>RADIADOR AGUA     BB</t>
  </si>
  <si>
    <t>EX 7701395092</t>
  </si>
  <si>
    <t>TERMOCONTACTO  21/FS</t>
  </si>
  <si>
    <t>GUAYA BANDEJA T.  BY</t>
  </si>
  <si>
    <t>OBTURADOR PTA  73/42</t>
  </si>
  <si>
    <t>TUBERIA CAJA DIR. 19</t>
  </si>
  <si>
    <t>SOPORTE DESHID.   22</t>
  </si>
  <si>
    <t>PARRILLA COMP.    F4</t>
  </si>
  <si>
    <t>GANCHO PLATINA I  21</t>
  </si>
  <si>
    <t>GRAPA FIJ PLATINA 21</t>
  </si>
  <si>
    <t>SOPORTE BASTID.19/LY</t>
  </si>
  <si>
    <t>OBTURADOR CINTUR. 22</t>
  </si>
  <si>
    <t>SOPORTE CINTURON  CD</t>
  </si>
  <si>
    <t>SOND NIVE.ACEITE4 19</t>
  </si>
  <si>
    <t>SONDA NIVEL ACEITE21</t>
  </si>
  <si>
    <t>VALVULA ACEITE.   B5</t>
  </si>
  <si>
    <t>CENICERO PTA. D   19</t>
  </si>
  <si>
    <t>BARRA TRASERA   R-21</t>
  </si>
  <si>
    <t>PROTECT RESDOR BY/LY</t>
  </si>
  <si>
    <t>PROTECTOR RES.    19</t>
  </si>
  <si>
    <t>PORTECTOR RES. BY/LY</t>
  </si>
  <si>
    <t>REJILLA CORNETA   19</t>
  </si>
  <si>
    <t>BAJANTE ESCAPE    19</t>
  </si>
  <si>
    <t>RESONADOR TUBO    19</t>
  </si>
  <si>
    <t>FLOTANTE GASOLINA 22</t>
  </si>
  <si>
    <t>TOPE RUEDA        19</t>
  </si>
  <si>
    <t>RETEN GUANTERA    19</t>
  </si>
  <si>
    <t>CINTURON DE SEG.  19</t>
  </si>
  <si>
    <t>MANIVELA GATO     BY</t>
  </si>
  <si>
    <t>MANG.MULT.VAS.EXP.19</t>
  </si>
  <si>
    <t>MANG.MOTOR SOP.19/LY</t>
  </si>
  <si>
    <t>GOMA FRONTAL      19</t>
  </si>
  <si>
    <t>CILINDRO PRINCIP. B5</t>
  </si>
  <si>
    <t>EX 7701349871</t>
  </si>
  <si>
    <t>SPOILER PARACHOQ .CD</t>
  </si>
  <si>
    <t>BOCA TANQUE GAS.  19</t>
  </si>
  <si>
    <t>RELOJ TABLERO     21</t>
  </si>
  <si>
    <t>INTERRUPTOR       22</t>
  </si>
  <si>
    <t>RELOJ DIGITAL     22</t>
  </si>
  <si>
    <t>MECANISMO E/VIDRI T4</t>
  </si>
  <si>
    <t>PANEL COMP.T.D.   BY</t>
  </si>
  <si>
    <t>INTERRUPTOR SEGUR.19</t>
  </si>
  <si>
    <t>INTERRUPTOR LUZ   19</t>
  </si>
  <si>
    <t>INTERRUPTOR DES.  19</t>
  </si>
  <si>
    <t>INT FARO NEBLINA  19</t>
  </si>
  <si>
    <t>INT: ELEVA VIDRIO 19</t>
  </si>
  <si>
    <t>GRAPA PLATINA     83</t>
  </si>
  <si>
    <t>SOPORTE PLATINA   21</t>
  </si>
  <si>
    <t>CORREA SUJETADOR  B5</t>
  </si>
  <si>
    <t>SOPORTE GUAYA F.  19</t>
  </si>
  <si>
    <t>SELLO LUNETA      19</t>
  </si>
  <si>
    <t>MEDIA GOMA VIDRIO 19</t>
  </si>
  <si>
    <t>RESONADOR Y TUBO  T4</t>
  </si>
  <si>
    <t>MANGUERA CALEFAC. 21</t>
  </si>
  <si>
    <t>EX7700774760/759</t>
  </si>
  <si>
    <t>MANGUERA B.DIR.19/LY</t>
  </si>
  <si>
    <t>SOPORTE MOTOR     19</t>
  </si>
  <si>
    <t>EXTRACTOR AIRE    19</t>
  </si>
  <si>
    <t>GOMA FRONTAL      22</t>
  </si>
  <si>
    <t>INDICADOR DE NIV. 22</t>
  </si>
  <si>
    <t>CONSOLA TABLERO   19</t>
  </si>
  <si>
    <t>CIRCUITO IMPRES.D.19</t>
  </si>
  <si>
    <t>CIRCUITO IMPRESO  19</t>
  </si>
  <si>
    <t>TAPA GUANTERA     19</t>
  </si>
  <si>
    <t>TABLERO DE BORDA  19</t>
  </si>
  <si>
    <t>PERILLA PALANCA   19</t>
  </si>
  <si>
    <t>PERA BARRA        21</t>
  </si>
  <si>
    <t>PERILLA PALANCA C.22</t>
  </si>
  <si>
    <t>MECANISMO CINTUR. 22</t>
  </si>
  <si>
    <t>ATACHE            19</t>
  </si>
  <si>
    <t>PERILLA PALANCA   F4</t>
  </si>
  <si>
    <t>TIRNQUETE INF.MAL.22</t>
  </si>
  <si>
    <t>BOTON ESPALDAR    21</t>
  </si>
  <si>
    <t>RETROVISOR EXT. D.19</t>
  </si>
  <si>
    <t>PLATINA PTA.AR.IZ.83</t>
  </si>
  <si>
    <t>PLATINA PRF.TRA.I.83</t>
  </si>
  <si>
    <t>PALTINA PRF.AR.D. 83</t>
  </si>
  <si>
    <t>GOMA TRAVIEZA T.  BY</t>
  </si>
  <si>
    <t>EMPATE PLATINA    19</t>
  </si>
  <si>
    <t>GANCHO CONSOLA    22</t>
  </si>
  <si>
    <t>REJILLA TABLERO D 19</t>
  </si>
  <si>
    <t>PROTECTOR GUARDAF.19</t>
  </si>
  <si>
    <t>VISERA TABLERO    22</t>
  </si>
  <si>
    <t>FUELLE PAL CAMB   19</t>
  </si>
  <si>
    <t>PROTECTOR GUARN.  19</t>
  </si>
  <si>
    <t>BUJE MESA         19</t>
  </si>
  <si>
    <t>AMORTIGUADOR DEL. 19</t>
  </si>
  <si>
    <t>PROTECTOR ELEC.B/.19</t>
  </si>
  <si>
    <t>PLATINA PARACHOQ. 22</t>
  </si>
  <si>
    <t>PLATINA CUART.T.I.CD</t>
  </si>
  <si>
    <t>BISAGRA TRAS. IZQ 19</t>
  </si>
  <si>
    <t>BISAGRA TRAS. DER 19</t>
  </si>
  <si>
    <t>GOMA LAT. PARAF.  19</t>
  </si>
  <si>
    <t>MOTOR VENT  63/73/42</t>
  </si>
  <si>
    <t>ESPEJO RETROV INT 19</t>
  </si>
  <si>
    <t>RETROVISOR DER.   LY</t>
  </si>
  <si>
    <t>REJILLA CORNETA   22</t>
  </si>
  <si>
    <t>SOPORTE BRAZO T.  B5</t>
  </si>
  <si>
    <t>PUNTA BRAZO TRAS. B5</t>
  </si>
  <si>
    <t>CARCAZA CALC.  BY/LY</t>
  </si>
  <si>
    <t>SOPORTE BARRA  42/73</t>
  </si>
  <si>
    <t>PALANCA FREN MANO.19</t>
  </si>
  <si>
    <t>OBTURADOR MANILLA 19</t>
  </si>
  <si>
    <t>ABSORBEDOR PARC.I.22</t>
  </si>
  <si>
    <t>SOPORTE PARAC.DER.22</t>
  </si>
  <si>
    <t>PROTECTOR RADIADOR19</t>
  </si>
  <si>
    <t>GUAYA ACELERAD.   19</t>
  </si>
  <si>
    <t>ABSORBEDOR PARC.D.22</t>
  </si>
  <si>
    <t>SOPORTE ESCAPE 19/LY</t>
  </si>
  <si>
    <t>MANGUERA INF.DEP. 19</t>
  </si>
  <si>
    <t>PROTECTOR FALDON  19</t>
  </si>
  <si>
    <t>RACCOR DE FRENO   19</t>
  </si>
  <si>
    <t>AMORTIGUADOR TRAS.83</t>
  </si>
  <si>
    <t>VOLANTE DIRECC.   22</t>
  </si>
  <si>
    <t>PLATINA COMP.T.   BY</t>
  </si>
  <si>
    <t>ACOPLE BAJANTE    83</t>
  </si>
  <si>
    <t>JUNTA MULTIPLE    83</t>
  </si>
  <si>
    <t>TOPE PARRILLA     19</t>
  </si>
  <si>
    <t>GOMA MALETA       19</t>
  </si>
  <si>
    <t>GOMA DE PUERTA   19</t>
  </si>
  <si>
    <t>EX 7700790317</t>
  </si>
  <si>
    <t>CONSOLA TABLERO   22</t>
  </si>
  <si>
    <t>REJILLA VISERA    22</t>
  </si>
  <si>
    <t>GUAYA CTA KMS     19</t>
  </si>
  <si>
    <t>GUAYA VELOCIMETRO 19</t>
  </si>
  <si>
    <t>BASE CONTROL DER. 22</t>
  </si>
  <si>
    <t>TERMINAL PLATINA  19</t>
  </si>
  <si>
    <t>SERVO.FRENO       19</t>
  </si>
  <si>
    <t>GANCHO BANDEJA IZ 19</t>
  </si>
  <si>
    <t>GANCHO BAND DCHA  19</t>
  </si>
  <si>
    <t>SOP.EQUILIBRA.IZ. 19</t>
  </si>
  <si>
    <t>SOPORTE DERECHO  R19</t>
  </si>
  <si>
    <t>BANDEJA TRASERA   19</t>
  </si>
  <si>
    <t>SOPORTE INF. RAD. 19</t>
  </si>
  <si>
    <t>INTERRUPTOR TEST. 19</t>
  </si>
  <si>
    <t>REJILLA RADIO     22</t>
  </si>
  <si>
    <t>SOPORTE SPOILER   22</t>
  </si>
  <si>
    <t>MICA TRAS.EXT.IZ. 19</t>
  </si>
  <si>
    <t>MICA TRAS.EXT.DER.19</t>
  </si>
  <si>
    <t>GOMA PARRILLA DCHA19</t>
  </si>
  <si>
    <t>SOPORTE PROTECT.  19</t>
  </si>
  <si>
    <t>SOPORTE PARACHOQ. 22</t>
  </si>
  <si>
    <t>EX 7700657697  (VJO)</t>
  </si>
  <si>
    <t>ADORNO BOTON      19</t>
  </si>
  <si>
    <t>GUAYA CTA KIL.21.SIN</t>
  </si>
  <si>
    <t>SINC FASE I</t>
  </si>
  <si>
    <t>GOMA RADIADOR     19</t>
  </si>
  <si>
    <t>SOPORTE DESHIDRAT-19</t>
  </si>
  <si>
    <t>CONDENSADOR A/A   19</t>
  </si>
  <si>
    <t>GUARNITURA TRAS.  BY</t>
  </si>
  <si>
    <t>SOPORTE PARACH.I. T4</t>
  </si>
  <si>
    <t>SOPORTE PARACHQ.D.T4</t>
  </si>
  <si>
    <t>PROTECTOR FALD.I. 22</t>
  </si>
  <si>
    <t>PROTECTOR FALD.D. 22</t>
  </si>
  <si>
    <t>PLATINA PARACHOQ  19</t>
  </si>
  <si>
    <t>MANGUERA CONS.    19</t>
  </si>
  <si>
    <t>GUARNITURA PARAL  22</t>
  </si>
  <si>
    <t>VALVULA RETRO.AUT.19</t>
  </si>
  <si>
    <t>MANG.COMP.CON.AUT.21</t>
  </si>
  <si>
    <t>EMBLEMA RING      19</t>
  </si>
  <si>
    <t>PROTECTOR DERECHO 19</t>
  </si>
  <si>
    <t>PROTECTOR CONDENS.19</t>
  </si>
  <si>
    <t>CINTURON TRAS.I.  CD</t>
  </si>
  <si>
    <t>CINTURON TRAS.DER.CD</t>
  </si>
  <si>
    <t>TASAS RUEDA       B5</t>
  </si>
  <si>
    <t>TASAS DE RUEDA    83</t>
  </si>
  <si>
    <t>BISAGRA PTA.   73/42</t>
  </si>
  <si>
    <t>GOMA INF.COMPTA.I.BY</t>
  </si>
  <si>
    <t>PROTECTOR CENT 19/LY</t>
  </si>
  <si>
    <t>PROTECTOR MOTOR   19</t>
  </si>
  <si>
    <t>MASTER VAC.       22</t>
  </si>
  <si>
    <t>AMORTIGUADOR AR.  T4</t>
  </si>
  <si>
    <t>VIDRIO CUSTODIA B5</t>
  </si>
  <si>
    <t>VID.FIJ.TRAS.DER  B5</t>
  </si>
  <si>
    <t>VID.FIJO.TRA.DER.B/5</t>
  </si>
  <si>
    <t>LUNETA TRASERA   B/5</t>
  </si>
  <si>
    <t>VIDRIO DELT DER   B5</t>
  </si>
  <si>
    <t>TRANSPARENTE</t>
  </si>
  <si>
    <t>VID.PTA.DEL.DER. B/5</t>
  </si>
  <si>
    <t>TINTADO VERDE</t>
  </si>
  <si>
    <t>GATO RUEDA        B5</t>
  </si>
  <si>
    <t>TRINQUET SUP.MALT.22</t>
  </si>
  <si>
    <t>GOMA INF.COMP.    BY</t>
  </si>
  <si>
    <t>GOMA PARAL PTA.   19</t>
  </si>
  <si>
    <t>GUARNITURA TRAS.I.22</t>
  </si>
  <si>
    <t>GUARNITURA TRAS.D.22</t>
  </si>
  <si>
    <t>TIRANTE LATERAL   19</t>
  </si>
  <si>
    <t>CINTURON SEG.DER. 22</t>
  </si>
  <si>
    <t>MODULO ALARMA     22</t>
  </si>
  <si>
    <t>PASADOR BISAGRA   21</t>
  </si>
  <si>
    <t>SOPORTE BASTIDOR  19</t>
  </si>
  <si>
    <t>CALCULADOR ABS.   19</t>
  </si>
  <si>
    <t>SOPORTE ESCAPE    B5</t>
  </si>
  <si>
    <t>ESTUCHE GATO      BY</t>
  </si>
  <si>
    <t>SOPORTE RADIADOR  22</t>
  </si>
  <si>
    <t>AMORTIGUADOR T.19/LY</t>
  </si>
  <si>
    <t>EX 7700793074</t>
  </si>
  <si>
    <t>LAME LUNA AV.     19</t>
  </si>
  <si>
    <t>RESERVORIO        19</t>
  </si>
  <si>
    <t>SOPORTE PARAC. C. 19</t>
  </si>
  <si>
    <t>REJILLA LATERAL I.B5</t>
  </si>
  <si>
    <t>REJILLA LATERAL D.B5</t>
  </si>
  <si>
    <t>GUARNITURA TRAS.  22</t>
  </si>
  <si>
    <t>DEPOSITO L/P.     B5</t>
  </si>
  <si>
    <t>CONSOLA TECHO     19</t>
  </si>
  <si>
    <t>VOLANTE SPORT  19/21</t>
  </si>
  <si>
    <t>AMORTIGUADOR TRAS.19</t>
  </si>
  <si>
    <t>INTRRUP ELEVA VID.22</t>
  </si>
  <si>
    <t>MANGUERA SUP.RAD. 19</t>
  </si>
  <si>
    <t>MANILLA PTA/D 19/FS</t>
  </si>
  <si>
    <t>MANILLA PTA/D. 19/FS</t>
  </si>
  <si>
    <t>BANDEJA TRASERA   21</t>
  </si>
  <si>
    <t>MANGUE SUPER RADI.19</t>
  </si>
  <si>
    <t>MICA CRUC.SUP.DER.T4</t>
  </si>
  <si>
    <t>MICA CRUCE DER... T4</t>
  </si>
  <si>
    <t>PLATINA PARACQ I. 83</t>
  </si>
  <si>
    <t>PLATINA PARAQ.DER.83</t>
  </si>
  <si>
    <t>PLATINA MALETA    83</t>
  </si>
  <si>
    <t>GUARDAPOLVO CAÑA  19</t>
  </si>
  <si>
    <t>CINTURON SEGURD.I.B5</t>
  </si>
  <si>
    <t>CINTURON SEGURD.D.B5</t>
  </si>
  <si>
    <t>PALANCA MANDO     19</t>
  </si>
  <si>
    <t>ANCLAJE CAJA TRAS 19</t>
  </si>
  <si>
    <t>BOMBA DE FRENO    BY</t>
  </si>
  <si>
    <t>PROTECTOR CENTRAL 19</t>
  </si>
  <si>
    <t>PROTECTOR TRASERO 19</t>
  </si>
  <si>
    <t>PROTECTOR LATERAL 19</t>
  </si>
  <si>
    <t>DOSIFICADOR L/P.  B8</t>
  </si>
  <si>
    <t>ENGANCHE CINTURON B5</t>
  </si>
  <si>
    <t>PLATINA COMP T.   BY</t>
  </si>
  <si>
    <t>SOPORTE AMORTIG.  19</t>
  </si>
  <si>
    <t>PEDAL DE FREN.AUT.B5</t>
  </si>
  <si>
    <t>PEDAL FRENO SINC. B5</t>
  </si>
  <si>
    <t>TOPE DE GOMA      B5</t>
  </si>
  <si>
    <t>AMORTIGUADOR ARR. 75</t>
  </si>
  <si>
    <t>GANCHO CINTURON   25</t>
  </si>
  <si>
    <t>PROTECTORES       19</t>
  </si>
  <si>
    <t>EX 7700677733</t>
  </si>
  <si>
    <t>GOMA PTA DEL IZQ  19</t>
  </si>
  <si>
    <t>EX 7700786185</t>
  </si>
  <si>
    <t>PROTECTOR CALCUL. 19</t>
  </si>
  <si>
    <t>PLACA SOPORTE     19</t>
  </si>
  <si>
    <t>BARRA ESTAB       B5</t>
  </si>
  <si>
    <t>CONTROL PLIP TECH.BY</t>
  </si>
  <si>
    <t>RELOJ TABLERO  63/42</t>
  </si>
  <si>
    <t>SIRENA ALARMA     BY</t>
  </si>
  <si>
    <t>OBTURADOR SINTUR  22</t>
  </si>
  <si>
    <t>OBTURAD COMP   B5/BY</t>
  </si>
  <si>
    <t>CAÑA DIRECCION    19</t>
  </si>
  <si>
    <t>BRAZO SUSP IZQ    B5</t>
  </si>
  <si>
    <t>BRAZO SUSP DER    B5</t>
  </si>
  <si>
    <t>SECTOR DIRECCION  19</t>
  </si>
  <si>
    <t>EMBELLECEDOR RING.83</t>
  </si>
  <si>
    <t>RING ALUMINIO     83</t>
  </si>
  <si>
    <t>CAPTADOR V.R.RUED.19</t>
  </si>
  <si>
    <t>OBTURADOR TABLERO 22</t>
  </si>
  <si>
    <t>MANGUERA RAD      19</t>
  </si>
  <si>
    <t>GUARDAB.DEL. DER. 22</t>
  </si>
  <si>
    <t>SOPORTE MOTOR  19/LY</t>
  </si>
  <si>
    <t>INTERRUPT.LUZ INT.22</t>
  </si>
  <si>
    <t>OBTURAD.TABLER.   22</t>
  </si>
  <si>
    <t>INTERRUPT.PTA     22</t>
  </si>
  <si>
    <t>BUJE CAJA DIRECC/ 73</t>
  </si>
  <si>
    <t>TAPA CONSOLA      19</t>
  </si>
  <si>
    <t>PROTECTOR MOTOR   22</t>
  </si>
  <si>
    <t>MESETA DEL IZQ    BB</t>
  </si>
  <si>
    <t>MESETA DEL DER B5/BB</t>
  </si>
  <si>
    <t>SILENCIADOR       T4</t>
  </si>
  <si>
    <t>PANEL TRASERO     BY</t>
  </si>
  <si>
    <t>COPA SUP.AMORTIG. B5</t>
  </si>
  <si>
    <t>MANGUERA DIREC.   19</t>
  </si>
  <si>
    <t>VIDRIO PTA.DEL.I. B5</t>
  </si>
  <si>
    <t>VIDRIO PTA.DEL.D. B5</t>
  </si>
  <si>
    <t>VIDRIO FIJO TRA.I.B5</t>
  </si>
  <si>
    <t>VIDRIO FIJO TRA.D.B5</t>
  </si>
  <si>
    <t>TABLERO BORDA     B5</t>
  </si>
  <si>
    <t>VARILLA DE CERRAD.22</t>
  </si>
  <si>
    <t>EX 7700753402</t>
  </si>
  <si>
    <t>SOPORTE MANGUERA  19</t>
  </si>
  <si>
    <t>SOPORTE AMORTIG...22</t>
  </si>
  <si>
    <t>GOMA TRAVIESA     19</t>
  </si>
  <si>
    <t>PROTECTOR RUEDA   B5</t>
  </si>
  <si>
    <t>GUARDABARRO      BB</t>
  </si>
  <si>
    <t>COPA AMORTIGUADOR B5</t>
  </si>
  <si>
    <t>ADAPTADOR VOLANTE 22</t>
  </si>
  <si>
    <t>VOLANTE DIRECION  22</t>
  </si>
  <si>
    <t>CAJA CONSOLA      19</t>
  </si>
  <si>
    <t>BOMBA DIRECCION   19</t>
  </si>
  <si>
    <t>MANGUERA INF. RAD.19</t>
  </si>
  <si>
    <t>GANCHO PLATINA    22</t>
  </si>
  <si>
    <t>GRAPA FIJ.PLATINA.22</t>
  </si>
  <si>
    <t>DEPOSITO ACEITE D.B5</t>
  </si>
  <si>
    <t>SOPORTE TIRANTE M.BY</t>
  </si>
  <si>
    <t>SOPORTE TIRANTE D.BY</t>
  </si>
  <si>
    <t>TASAS RUEDA UL.   B5</t>
  </si>
  <si>
    <t>EMBELLECEDOR RING.BY</t>
  </si>
  <si>
    <t>MANGUERA ELEC.B/B 19</t>
  </si>
  <si>
    <t>OBTURADOR TRASERO 19</t>
  </si>
  <si>
    <t>JGO CERRADURA     73</t>
  </si>
  <si>
    <t>SOPORTE BATERIA   B5</t>
  </si>
  <si>
    <t>TORNILLO SOPORT.  B5</t>
  </si>
  <si>
    <t>SOP.MOTOR CAJ D.  B5</t>
  </si>
  <si>
    <t>SOP. MOTOR CAJ IZ.B5</t>
  </si>
  <si>
    <t>SOPORTE MOTOR  B5/FS</t>
  </si>
  <si>
    <t>SOPORTE MOTOR     B5</t>
  </si>
  <si>
    <t>SOPORTE AMORTIG.  22</t>
  </si>
  <si>
    <t>JGO CILINDROS     42</t>
  </si>
  <si>
    <t>DOSIFICADOR L/P   B5</t>
  </si>
  <si>
    <t>DOSIFICADOR L/P.  T4</t>
  </si>
  <si>
    <t>SOPORTE CAJA IZQ  B5</t>
  </si>
  <si>
    <t>GUARDABARRO IZQ   B5</t>
  </si>
  <si>
    <t>GUARDABARRO DER   B5</t>
  </si>
  <si>
    <t>TUBO LLENADO GAS. B5</t>
  </si>
  <si>
    <t>GUARDAPOL PALANC. 21</t>
  </si>
  <si>
    <t>PLAT IZQ TECHO    B5</t>
  </si>
  <si>
    <t>PLAT DER TECHO    B5</t>
  </si>
  <si>
    <t>PLAT.PTA.DEL.DER. B5</t>
  </si>
  <si>
    <t>PLAT PTA DEL DER. B5</t>
  </si>
  <si>
    <t>PLATINA PTA DEL.I.B5</t>
  </si>
  <si>
    <t>PLATINA PTA.DEL.D.B5</t>
  </si>
  <si>
    <t>PLATINA PTA TRA.I.B5</t>
  </si>
  <si>
    <t>PLATINA PTA TRA.D.B5</t>
  </si>
  <si>
    <t>PLAT PTA TRAS DER B5</t>
  </si>
  <si>
    <t>TANQUE GASOLINA   B5</t>
  </si>
  <si>
    <t>GOMA PARRILLA     22</t>
  </si>
  <si>
    <t>GUARDAPOLVO DIR.  19</t>
  </si>
  <si>
    <t>GOMA ANTIRUIDO   F/4</t>
  </si>
  <si>
    <t>CHAPA INF.TABLERO.22</t>
  </si>
  <si>
    <t>ARANDELA B/B.     19</t>
  </si>
  <si>
    <t>TOPE PLATINA DER. 22</t>
  </si>
  <si>
    <t>BASE PEDAL ACELER.B5</t>
  </si>
  <si>
    <t>SILENCIADOR       83</t>
  </si>
  <si>
    <t>MANGUERA SUP. RAD.SP</t>
  </si>
  <si>
    <t>GUAYA CTA KM      B5</t>
  </si>
  <si>
    <t>GUAYA CTA KILOMT. 22</t>
  </si>
  <si>
    <t>ENCENDEDOR        B5</t>
  </si>
  <si>
    <t>GOMA PTA TRAS.I.  B5</t>
  </si>
  <si>
    <t>GOMA TRAS.EXTERNA B5</t>
  </si>
  <si>
    <t>GOMA PTA INT.D.IZ B5</t>
  </si>
  <si>
    <t>GOMA PTA.INT.D.D. B5</t>
  </si>
  <si>
    <t>ALTERNADOR        21</t>
  </si>
  <si>
    <t>ALTERNADOR        19</t>
  </si>
  <si>
    <t>AMORTIGUAD.D DER. 22</t>
  </si>
  <si>
    <t>AMORTIGU DEL DER  21</t>
  </si>
  <si>
    <t>RETROVISOR IZQ    B5</t>
  </si>
  <si>
    <t>RETROVISOR DER    B5</t>
  </si>
  <si>
    <t>ADAPTADOR VOLANTE B5</t>
  </si>
  <si>
    <t>GOMA PTA DEL.I.   B5</t>
  </si>
  <si>
    <t>GOMA PTA DEL.DERE.B5</t>
  </si>
  <si>
    <t>GOMA PTA TRAS.EXT.B5</t>
  </si>
  <si>
    <t>GOMA PTA.DEL.I.   B5</t>
  </si>
  <si>
    <t>GOMA PTA DELANT.D.B5</t>
  </si>
  <si>
    <t>MANILLA DE PTA T  42</t>
  </si>
  <si>
    <t>MANILLA ELEVAVID. 19</t>
  </si>
  <si>
    <t>RESONADOR Y TUBO  83</t>
  </si>
  <si>
    <t>ADAPTADOR ANTENA  B5</t>
  </si>
  <si>
    <t>OBTURADOR CONSOLA 22</t>
  </si>
  <si>
    <t>GOMA TABLERO      22</t>
  </si>
  <si>
    <t>MANILLA INF.PTA D.22</t>
  </si>
  <si>
    <t>MANILLA INF.DER.  22</t>
  </si>
  <si>
    <t>PANEL PTA TRAS.D. 83</t>
  </si>
  <si>
    <t>PANEL DE PUERTA   22</t>
  </si>
  <si>
    <t>INTRRUP LUCES     22</t>
  </si>
  <si>
    <t>GUIA AMORTIG.  TW/B5</t>
  </si>
  <si>
    <t>SOPORTE AMORTIG.  B5</t>
  </si>
  <si>
    <t>ANILLO VOLANTE    TW</t>
  </si>
  <si>
    <t>OBTURADOR PANEL   22</t>
  </si>
  <si>
    <t>INTERRUPT.DE LUZ. B5</t>
  </si>
  <si>
    <t>RELOJ HORA        B5</t>
  </si>
  <si>
    <t>INTERRUPT.ELEVA V.B5</t>
  </si>
  <si>
    <t>INTERRUPT.LUZ INT.B5</t>
  </si>
  <si>
    <t>EXTRACTOR AIRE     B</t>
  </si>
  <si>
    <t>PLATINA PARABRISA B5</t>
  </si>
  <si>
    <t>GOMA PARABRISA   B/5</t>
  </si>
  <si>
    <t>ROLINERA AMORT.19/21</t>
  </si>
  <si>
    <t>SILENCIADOR       B5</t>
  </si>
  <si>
    <t>RESONSDOR Y TUBO  B5</t>
  </si>
  <si>
    <t>OBTURADOR         B5</t>
  </si>
  <si>
    <t>INTERRUPT.INTERM. B5</t>
  </si>
  <si>
    <t>INTERRUPT.ANTINIE.B5</t>
  </si>
  <si>
    <t>INTERRUPT.SEG.PTA.B5</t>
  </si>
  <si>
    <t>JUNTA BAJANTE ESC.B5</t>
  </si>
  <si>
    <t>GOMA COMPUERTA AR.B5</t>
  </si>
  <si>
    <t>TOPE DE CAPOT.    B5</t>
  </si>
  <si>
    <t>GOMA PARAL. DELT. 19</t>
  </si>
  <si>
    <t>GOMA PTA DEL DER  19</t>
  </si>
  <si>
    <t>EX 7700797945</t>
  </si>
  <si>
    <t>CA#A DIRECCION    B5</t>
  </si>
  <si>
    <t>OBTURA. GUARNI.   B5</t>
  </si>
  <si>
    <t>GOMA BARRA ESTAB  B5</t>
  </si>
  <si>
    <t>TAPA SOCATE DCHA  19</t>
  </si>
  <si>
    <t>MANILLA PTA       42</t>
  </si>
  <si>
    <t>GOMA BARRA        75</t>
  </si>
  <si>
    <t>OBTURADOR PALANCA B5</t>
  </si>
  <si>
    <t>GOMA PARACHOQ DEL B5</t>
  </si>
  <si>
    <t>OBTURAD.DE.GOMA.  21</t>
  </si>
  <si>
    <t>EQUILIBRADOR COMP.BY</t>
  </si>
  <si>
    <t>EQUILIBRADOR      19</t>
  </si>
  <si>
    <t>BUJE MESETA       B5</t>
  </si>
  <si>
    <t>CINICERO TABLERO  B5</t>
  </si>
  <si>
    <t>GOMA LATERAL      B5</t>
  </si>
  <si>
    <t>BORNE BATERIA(-) B/5</t>
  </si>
  <si>
    <t>ROTULA COMP.   50/73</t>
  </si>
  <si>
    <t>BAJANTE ESCAPE    83</t>
  </si>
  <si>
    <t>ELEVA V.TRAS.DER. B5</t>
  </si>
  <si>
    <t>MECANISMO ELEVA I.B5</t>
  </si>
  <si>
    <t>MECANISMO ELEV.D. B5</t>
  </si>
  <si>
    <t>MANGUER EVAPORADO 19</t>
  </si>
  <si>
    <t>CILINDRO PPAL.FRE.T4</t>
  </si>
  <si>
    <t>SERVO FRENO       T4</t>
  </si>
  <si>
    <t>SOPORTE GUARD.T.I.22</t>
  </si>
  <si>
    <t>SOPORTE GUARD.T.D.22</t>
  </si>
  <si>
    <t>PLATINA LUNETA    19</t>
  </si>
  <si>
    <t>PANEL MALETA      B5</t>
  </si>
  <si>
    <t>GUIA GUAYA CTA KMS19</t>
  </si>
  <si>
    <t>VARILL CERR DER   BB</t>
  </si>
  <si>
    <t>CORTA</t>
  </si>
  <si>
    <t>MEDIA</t>
  </si>
  <si>
    <t>BIELETA BOTON C.  B5</t>
  </si>
  <si>
    <t>BARRA TORSION     B5</t>
  </si>
  <si>
    <t>BARRA TORSION DER.B5</t>
  </si>
  <si>
    <t>GUAYA CTA KLM/AUT 21</t>
  </si>
  <si>
    <t>CONSOLA PALANCA.  B5</t>
  </si>
  <si>
    <t>GUAYA ESTARTER    22</t>
  </si>
  <si>
    <t>GUAYA ESTAR       19</t>
  </si>
  <si>
    <t>AMORTIGUADOR DEL. MT</t>
  </si>
  <si>
    <t>SPOILER TRASERO   B5</t>
  </si>
  <si>
    <t>PROTECTOR BAJANTE 19</t>
  </si>
  <si>
    <t>RETEN CERRADURA.  19</t>
  </si>
  <si>
    <t>SOPORTE RESONADOR 19</t>
  </si>
  <si>
    <t>EQUILIBRADOR COMP.B5</t>
  </si>
  <si>
    <t>BAJANTE ESCAPE    B5</t>
  </si>
  <si>
    <t>SURTIDOR DE AGUA B5</t>
  </si>
  <si>
    <t>FRENO MANO        B5</t>
  </si>
  <si>
    <t>DEPOSITO DE LIGA  B5</t>
  </si>
  <si>
    <t>SILENCIADOR       19</t>
  </si>
  <si>
    <t>TORNILLO B/B      19</t>
  </si>
  <si>
    <t>GOMA TRASERA I.D. B5</t>
  </si>
  <si>
    <t>EMBLEMA 16V.      19</t>
  </si>
  <si>
    <t>GUARDABARRO       BB</t>
  </si>
  <si>
    <t>MANILLAS PUERTAS. B5</t>
  </si>
  <si>
    <t>CONSOLA DE TECHO  22</t>
  </si>
  <si>
    <t>ESPIRAL AV        B5</t>
  </si>
  <si>
    <t>MANG.SUP.RAD.     SF</t>
  </si>
  <si>
    <t>MANG.INF.RAD.     SF</t>
  </si>
  <si>
    <t>MANGUERA FRASCO   B5</t>
  </si>
  <si>
    <t>MANGUERA CALEFAC  B5</t>
  </si>
  <si>
    <t>MANGUERA SUP.     B5</t>
  </si>
  <si>
    <t>CERRADURA CAPOT  B/5</t>
  </si>
  <si>
    <t>SOPORTE CABLEADO BB</t>
  </si>
  <si>
    <t>RAMAL ALARMA      BY</t>
  </si>
  <si>
    <t>VOLANTE DIRECCION.B5</t>
  </si>
  <si>
    <t>OBTURADOR CINTUR. B5</t>
  </si>
  <si>
    <t>PROTECTOR ESCAPE  B5</t>
  </si>
  <si>
    <t>RAMAL MODULO      BY</t>
  </si>
  <si>
    <t>BASE ALARMA       BY</t>
  </si>
  <si>
    <t>GRAPA FIJACION    19</t>
  </si>
  <si>
    <t>GRAPA FIJACION.   19</t>
  </si>
  <si>
    <t>SOPORTE CALANDRIA 19</t>
  </si>
  <si>
    <t>LAME LUNA EXTERNO B5</t>
  </si>
  <si>
    <t>LAME LUNA PTA D.D.B5</t>
  </si>
  <si>
    <t>LAME LUNA PTA.I.  B5</t>
  </si>
  <si>
    <t>LAME LUNA EXTERNA.B5</t>
  </si>
  <si>
    <t>GOMA LATERAL T.IZ B5</t>
  </si>
  <si>
    <t>EMPAQUE VIDRIO   BB</t>
  </si>
  <si>
    <t>GOMA LATERAL DER. B5</t>
  </si>
  <si>
    <t>LAME LUNA         B5</t>
  </si>
  <si>
    <t>BARILLA CAPOT     B5</t>
  </si>
  <si>
    <t>EMPUÑADURA TECHO  21</t>
  </si>
  <si>
    <t>BASE MOTOR DEL.   19</t>
  </si>
  <si>
    <t>GUARDAF.PALANCA.  B5</t>
  </si>
  <si>
    <t>GOMA TECHO DCHA.  19</t>
  </si>
  <si>
    <t>FLOTANTE GASOLINA B5</t>
  </si>
  <si>
    <t>FLOTANTE GAS.     B5</t>
  </si>
  <si>
    <t>TORNILLO FIJ.CAUH.B5</t>
  </si>
  <si>
    <t>TUERCA BASTID.MOT.B5</t>
  </si>
  <si>
    <t>BASE SUJ. CONSOLA BB</t>
  </si>
  <si>
    <t>ENTRA AIRE       CD</t>
  </si>
  <si>
    <t>TAPA OVERCOA SUP. B5</t>
  </si>
  <si>
    <t>TAPA OVERCOA INF. B5</t>
  </si>
  <si>
    <t>VARILLA CAPOT     19</t>
  </si>
  <si>
    <t>RESORTE MALETA    22</t>
  </si>
  <si>
    <t>MANILLA ELEV.     T4</t>
  </si>
  <si>
    <t>FLOTANTE          B5</t>
  </si>
  <si>
    <t>MOTOR DEPOSITO LP.B5</t>
  </si>
  <si>
    <t>BOMBA DIRECCION   83</t>
  </si>
  <si>
    <t>GUAYA ESTARTER    T4</t>
  </si>
  <si>
    <t>TASA RUEDA        B5</t>
  </si>
  <si>
    <t>OBTURADOR TABLE.  B5</t>
  </si>
  <si>
    <t>PROTECTOR DIREC.  B5</t>
  </si>
  <si>
    <t>INTERRUPTOR RETR. 19</t>
  </si>
  <si>
    <t>KIT SPOILER PARAC.22</t>
  </si>
  <si>
    <t>PROTECTOR AMORTIG.B5</t>
  </si>
  <si>
    <t>MANIVELA GATO  B5/FS</t>
  </si>
  <si>
    <t>GUAYA FRENO MANO  B5</t>
  </si>
  <si>
    <t>CONECTOR SOPLADOR BB</t>
  </si>
  <si>
    <t>MANGUERA DIRECC.  19</t>
  </si>
  <si>
    <t>SOPORTE RUED RTOS.B5</t>
  </si>
  <si>
    <t>MANGUERA COMP  E  21</t>
  </si>
  <si>
    <t>SOPORTE RESONADOR BY</t>
  </si>
  <si>
    <t>GUAYA STARTER     B5</t>
  </si>
  <si>
    <t>PLATINA ESTRIBO   19</t>
  </si>
  <si>
    <t>INTERRUPT.RETROV. BY</t>
  </si>
  <si>
    <t>CONMUTADOR L.P.B. B5</t>
  </si>
  <si>
    <t>MANGUERA COMP.    19</t>
  </si>
  <si>
    <t>PEDAL DE FRENO    FS</t>
  </si>
  <si>
    <t>SOPORTE CALC.  BY/LY</t>
  </si>
  <si>
    <t>OBTURADOR GUAYA   B5</t>
  </si>
  <si>
    <t>MANILLA TECHO     19</t>
  </si>
  <si>
    <t>CINICERO TABLER.D.B5</t>
  </si>
  <si>
    <t>JUNTA CERRADURA T.22</t>
  </si>
  <si>
    <t>GUAYA CAPOT       B5</t>
  </si>
  <si>
    <t>CONECTOR PALANC.  22</t>
  </si>
  <si>
    <t>ESTUCHE GATO      B5</t>
  </si>
  <si>
    <t>BOMBA DE FRENO    22</t>
  </si>
  <si>
    <t>CERROJO MALETA    19</t>
  </si>
  <si>
    <t>ESPEJO DERECHO   F/4</t>
  </si>
  <si>
    <t>ESPEJO IZQUIERDO F/4</t>
  </si>
  <si>
    <t>BASE CAJA TRAS.19/LY</t>
  </si>
  <si>
    <t>OBTURADOR CINICER.B5</t>
  </si>
  <si>
    <t>PARABRISAS DEL.   SF</t>
  </si>
  <si>
    <t>SOPORTE FRENO     B5</t>
  </si>
  <si>
    <t>REJILLA ENT. A/A  22</t>
  </si>
  <si>
    <t>REJILLA ENT.A/A   22</t>
  </si>
  <si>
    <t>MANGUERA FREN D.I.B5</t>
  </si>
  <si>
    <t>REPARTIDOR FRENAD.B5</t>
  </si>
  <si>
    <t>GUARNI.PARA.DEL.I.B5</t>
  </si>
  <si>
    <t>GUAR.PARAL DEL.   B5</t>
  </si>
  <si>
    <t>PEDAL ACELERADOR  19</t>
  </si>
  <si>
    <t>EMBLEMA           B5</t>
  </si>
  <si>
    <t>MONOGRAMA 1.4 D.I.F4</t>
  </si>
  <si>
    <t>LUNETA TRAS.      SF</t>
  </si>
  <si>
    <t>VID.FIJO TRAS.I.  SF</t>
  </si>
  <si>
    <t>VID.FIJO TRAS.D.  SF</t>
  </si>
  <si>
    <t>SOPORTE TANQUE    B5</t>
  </si>
  <si>
    <t>RIN CHAPA        FS</t>
  </si>
  <si>
    <t>MANGUERA FRENO</t>
  </si>
  <si>
    <t>SOPORTE VID PTA TRAS</t>
  </si>
  <si>
    <t>EX 7700762004</t>
  </si>
  <si>
    <t>BISAGRA PUERTA    19</t>
  </si>
  <si>
    <t>VIVO VIDRIO PTA.  B5</t>
  </si>
  <si>
    <t>GOMA PTA DELANT D.B5</t>
  </si>
  <si>
    <t>GOMA PTA.DELAT.D. B5</t>
  </si>
  <si>
    <t>CHAPA INFERIOR    22</t>
  </si>
  <si>
    <t>GUARDABARRO CENT  19</t>
  </si>
  <si>
    <t>BOMBA DIRECC   LA/FS</t>
  </si>
  <si>
    <t>BOMBA DE DIRECC . B5</t>
  </si>
  <si>
    <t>TAP.FRAS.EX.73/TT/FS</t>
  </si>
  <si>
    <t>EX 7700808836</t>
  </si>
  <si>
    <t>TAPAFRASCO EXP.22/LY</t>
  </si>
  <si>
    <t>SOPORTE TRAVIESA  19</t>
  </si>
  <si>
    <t>FLOTANTE GASOL.   BY</t>
  </si>
  <si>
    <t>FLOTANTE GASOL.   19</t>
  </si>
  <si>
    <t>BASE DE MOTOR  B5/FS</t>
  </si>
  <si>
    <t>SOPORTE TRASERA   B5</t>
  </si>
  <si>
    <t>AMORTIGUADOR TRAS.22</t>
  </si>
  <si>
    <t>ALTERNADOR        B5</t>
  </si>
  <si>
    <t>BASE CALCULADOR   19</t>
  </si>
  <si>
    <t>SOPORTE TRAVIEZA. B5</t>
  </si>
  <si>
    <t>INTER FAR NEBLINA 19</t>
  </si>
  <si>
    <t>BOTON SEGURO PAT R21</t>
  </si>
  <si>
    <t>BOTON SEGURO PTA  22</t>
  </si>
  <si>
    <t>MOTOR SOPLAD.PERC.19</t>
  </si>
  <si>
    <t>GUARDPOLB PALANC  22</t>
  </si>
  <si>
    <t>RESONADOR      BY/LY</t>
  </si>
  <si>
    <t>SOPORTE RADIAD BY/LY</t>
  </si>
  <si>
    <t>PROTECTOR SOPORTE.B5</t>
  </si>
  <si>
    <t>DESHIDRATADOR A/A BY</t>
  </si>
  <si>
    <t>EMPACADURA MT.PER.B5</t>
  </si>
  <si>
    <t>SOPORTE CALCUL.   B5</t>
  </si>
  <si>
    <t>SWICHERA IGNIC B5/19</t>
  </si>
  <si>
    <t>SOPORTE LAMIN CAJ B5</t>
  </si>
  <si>
    <t>ABSORBEDOR MOTOR  19</t>
  </si>
  <si>
    <t>BASE CONTROL      19</t>
  </si>
  <si>
    <t>BASE CONTROL DCHO 19</t>
  </si>
  <si>
    <t>BISAGRA CAPOT   F4</t>
  </si>
  <si>
    <t>BISAGA CAPOT     F4</t>
  </si>
  <si>
    <t>MANGUER COND DESH.BY</t>
  </si>
  <si>
    <t>MONOGRAMA CHAMADE.19</t>
  </si>
  <si>
    <t>EMBLEMA RENAULT   19</t>
  </si>
  <si>
    <t>EMBLEMA TRASERO   21</t>
  </si>
  <si>
    <t>ARANDELA          19</t>
  </si>
  <si>
    <t>BASE MOTOVENT.    BY</t>
  </si>
  <si>
    <t>SOPORTE RADIADOR. B5</t>
  </si>
  <si>
    <t>DUCTO A/A         19</t>
  </si>
  <si>
    <t>GUAYA CAPOT       19</t>
  </si>
  <si>
    <t>GUAYA CAPOT       T4</t>
  </si>
  <si>
    <t>TAPA PROT.AMORTIG.B5</t>
  </si>
  <si>
    <t>CARCAZA RADIADOR  B5</t>
  </si>
  <si>
    <t>CONSOLA TABLERO   B5</t>
  </si>
  <si>
    <t>PLAT PARAF D/I F4/FS</t>
  </si>
  <si>
    <t>PLAT PARAF.D.D.F4/FS</t>
  </si>
  <si>
    <t>PLAT PTA  D.I. F4/FS</t>
  </si>
  <si>
    <t>PLAT PTA DER.  F4/FS</t>
  </si>
  <si>
    <t>PLAT TRAS.DER. F4/FS</t>
  </si>
  <si>
    <t>PLATINA PARAF.T.I.F4</t>
  </si>
  <si>
    <t>PLATINA PARAF.T.D.F4</t>
  </si>
  <si>
    <t>COMPLEMENT.PLAT.I.F4</t>
  </si>
  <si>
    <t>COMPLEMENTO PLAT. F4</t>
  </si>
  <si>
    <t>SEPARADOR CALIPER TW</t>
  </si>
  <si>
    <t>SENSOR ALARMA     22</t>
  </si>
  <si>
    <t>SOPORTE LAT.DER.  B5</t>
  </si>
  <si>
    <t>OBTURADOR DE PTA. 21</t>
  </si>
  <si>
    <t>OBTURADOR PTA.    21</t>
  </si>
  <si>
    <t>GUAYA CELERADOR   19</t>
  </si>
  <si>
    <t>MANGUERA DIRECCION19</t>
  </si>
  <si>
    <t>MANGUERA DIR.H.BY/LY</t>
  </si>
  <si>
    <t>DISYUNTOR</t>
  </si>
  <si>
    <t>JUNTA BJNT ESC 21/T4</t>
  </si>
  <si>
    <t>SOPORTE CAPTADOR  B5</t>
  </si>
  <si>
    <t>CONTROL PLIP TECH.22</t>
  </si>
  <si>
    <t>TUBO CAJET LARGO  FS</t>
  </si>
  <si>
    <t>GUARDAPOL SWITCH  21</t>
  </si>
  <si>
    <t>MANGUERA INTERC.  B5</t>
  </si>
  <si>
    <t>INTERRUP ELEVAV.  22</t>
  </si>
  <si>
    <t>INTERRUP ELEVA V. 22</t>
  </si>
  <si>
    <t>PLATINA PARACHO.  SF</t>
  </si>
  <si>
    <t>GANCHO GUAYA      19</t>
  </si>
  <si>
    <t>MANGUERA SUP.RAD. CB</t>
  </si>
  <si>
    <t>MANG.INF.RAD.    C/B</t>
  </si>
  <si>
    <t>INTERRUPT.EXC. 19/22</t>
  </si>
  <si>
    <t>KIT CERRADURA PTA 21</t>
  </si>
  <si>
    <t>PROTECTOR        B/5</t>
  </si>
  <si>
    <t>PROTECTOR TUBERIA B5</t>
  </si>
  <si>
    <t>SOPORTE CONDENS.  B5</t>
  </si>
  <si>
    <t>SOPORTE CONDENSAD.B5</t>
  </si>
  <si>
    <t>GUAYA CUENTA KMS  19</t>
  </si>
  <si>
    <t>SOPORTE           B5</t>
  </si>
  <si>
    <t>ESPEJO RETROVIS. F/4</t>
  </si>
  <si>
    <t>RETROVISOR DER.   F4</t>
  </si>
  <si>
    <t>COLEC.SOP.BANDEJA BB</t>
  </si>
  <si>
    <t>GUAYA BANDEJA TRA.B5</t>
  </si>
  <si>
    <t>TAPA FRASCO EXP   TW</t>
  </si>
  <si>
    <t>BOMBA GAS ELEC CD/4H</t>
  </si>
  <si>
    <t>MANGUER.DESH.EVAP.B5</t>
  </si>
  <si>
    <t>MANGUER.COND DESH.B5</t>
  </si>
  <si>
    <t>MANGUER.COMP.EVAP.B5</t>
  </si>
  <si>
    <t>TABLERO INSTRUM   B5</t>
  </si>
  <si>
    <t>MOTOR SOPLAD.PERC.B5</t>
  </si>
  <si>
    <t>VALVULA TEMPER.  C6</t>
  </si>
  <si>
    <t>BARRA TORCION     B5</t>
  </si>
  <si>
    <t>GANCHO SOPORTE    TW</t>
  </si>
  <si>
    <t>RELOJ TABLERO     BB</t>
  </si>
  <si>
    <t>GUAYA EMBRAGUE B5/BB</t>
  </si>
  <si>
    <t>CERROJO MALETA    21</t>
  </si>
  <si>
    <t>BARRA TRASERA     B5</t>
  </si>
  <si>
    <t>TANQUE GASOLINA   F4</t>
  </si>
  <si>
    <t>RELE MOTOR VENT.  19</t>
  </si>
  <si>
    <t>RELE 50 AMP       TT</t>
  </si>
  <si>
    <t>MORADO</t>
  </si>
  <si>
    <t>GOMA PEDAL       B5</t>
  </si>
  <si>
    <t>PLATINA PTA.DER.  19</t>
  </si>
  <si>
    <t>PLATINA PARAF.T.I.19</t>
  </si>
  <si>
    <t>PLATINA PARAF.T.D.19</t>
  </si>
  <si>
    <t>PLATINA PTA.TR.I. BY</t>
  </si>
  <si>
    <t>PLATINA PTA.T.D.  BY</t>
  </si>
  <si>
    <t>PLATINA PTA DEL.  BY</t>
  </si>
  <si>
    <t>PLATINA PTA.DEL.D.BY</t>
  </si>
  <si>
    <t>PLATINA PARAF.D.I.19</t>
  </si>
  <si>
    <t>PLATINA PARAF.D.D.19</t>
  </si>
  <si>
    <t>PLATINA PARACHQ   19</t>
  </si>
  <si>
    <t>FUNDA PARACHOQUE</t>
  </si>
  <si>
    <t>GUARNITURA PARAF  BY</t>
  </si>
  <si>
    <t>GURANITURA PARAF. BY</t>
  </si>
  <si>
    <t>CUNA MOTOR        FS</t>
  </si>
  <si>
    <t>LIMITAD FRENO F4 /FS</t>
  </si>
  <si>
    <t>TABLERO DE BORDA  F4</t>
  </si>
  <si>
    <t>GUAYA CTA KLM.    B5</t>
  </si>
  <si>
    <t>VALVULA TEMP.MOT. B5</t>
  </si>
  <si>
    <t>VALVULA TEMPERAT. 19</t>
  </si>
  <si>
    <t>EX 7700805271</t>
  </si>
  <si>
    <t>RELE              TT</t>
  </si>
  <si>
    <t>RELE 25 AMP. AUT. 19</t>
  </si>
  <si>
    <t>RELE BOMBA GAS 21/19</t>
  </si>
  <si>
    <t>RELE 50 AMP TW/B5/19</t>
  </si>
  <si>
    <t>SENSOR A/A/C.     19</t>
  </si>
  <si>
    <t>LAME LUNA INTERNA.B5</t>
  </si>
  <si>
    <t>LAME LUNA DEL DER.B5</t>
  </si>
  <si>
    <t>LAME LUNA TRA.INT.B5</t>
  </si>
  <si>
    <t>LAME LUNA PTA.    B5</t>
  </si>
  <si>
    <t>MANGUERA MULTIPLE 19</t>
  </si>
  <si>
    <t>CONTACTO PUERTA   19</t>
  </si>
  <si>
    <t>BISAGRA PUERTAS   B5</t>
  </si>
  <si>
    <t>SOPORT.ARO FARO.I.BY</t>
  </si>
  <si>
    <t>SIRENA ALARMA     22</t>
  </si>
  <si>
    <t>TUBO CAJET CORTO FS</t>
  </si>
  <si>
    <t>ALTERNADOR     BY/LY</t>
  </si>
  <si>
    <t>EX 7700730365</t>
  </si>
  <si>
    <t>SOPORT.ARO FARO D.BY</t>
  </si>
  <si>
    <t>GUARDAPOLV.PALANC.BY</t>
  </si>
  <si>
    <t>RADIADOR AGUA     19</t>
  </si>
  <si>
    <t>PERILLA PALANCA   CD</t>
  </si>
  <si>
    <t>DUCTO AIRE IQ     BY</t>
  </si>
  <si>
    <t>MICA GUARDAFANGO  21</t>
  </si>
  <si>
    <t>REJILLA CORNETA   BY</t>
  </si>
  <si>
    <t>KIT SENSORES ALAR.22</t>
  </si>
  <si>
    <t>MOTOVENTILADOR    F4</t>
  </si>
  <si>
    <t>PANEL COMP.T.CENT.BY</t>
  </si>
  <si>
    <t>TABLERO INSTRUMT  22</t>
  </si>
  <si>
    <t>MANGUERA SUPERIOR.B5</t>
  </si>
  <si>
    <t>SOPORTE MOTOVENT. BY</t>
  </si>
  <si>
    <t>PLATINA PARAL DER.B5</t>
  </si>
  <si>
    <t>REJILLA TABLERO I.LY</t>
  </si>
  <si>
    <t>REJILLA TABLERO D.LY</t>
  </si>
  <si>
    <t>GANCHO REMOLQUE   19</t>
  </si>
  <si>
    <t>MANGUERA INFERIOR.19</t>
  </si>
  <si>
    <t>BORNE BATERIA+ C6</t>
  </si>
  <si>
    <t>OBTURADOR TABLERO B5</t>
  </si>
  <si>
    <t>MANILLA PTA INTERNB5</t>
  </si>
  <si>
    <t>MANILLA PTA INTER B5</t>
  </si>
  <si>
    <t>INSONORIZANTE CAP.BY</t>
  </si>
  <si>
    <t>TASA RUEDA        19</t>
  </si>
  <si>
    <t>ENCENDEDOR        19</t>
  </si>
  <si>
    <t>MANGUERA CALEFAC. B5</t>
  </si>
  <si>
    <t>SWICHT IGNIC.  73/FS</t>
  </si>
  <si>
    <t>GUAYA ACEL. B5/BB/FS</t>
  </si>
  <si>
    <t>SOPORTE CERRADURA 19</t>
  </si>
  <si>
    <t>GOMA LATERAL I.   B5</t>
  </si>
  <si>
    <t>PROTECTOR CERRAD. BY</t>
  </si>
  <si>
    <t>MICA LATERAL      83</t>
  </si>
  <si>
    <t>PTOTECTOR CALCUL. B5</t>
  </si>
  <si>
    <t>OBTURADOR TRASERO BY</t>
  </si>
  <si>
    <t>EMBELLECEDOR PARR.19</t>
  </si>
  <si>
    <t>EMBELLECAD DER.   19</t>
  </si>
  <si>
    <t>GUAYA ACELERADOR  B5</t>
  </si>
  <si>
    <t>PANEL PTA DER     B5</t>
  </si>
  <si>
    <t>MARRON</t>
  </si>
  <si>
    <t>RADIO REPRODUCTOR.PT</t>
  </si>
  <si>
    <t>FRENTE TAB.BORDA. LY</t>
  </si>
  <si>
    <t>TRINQUETE         21</t>
  </si>
  <si>
    <t>BRAZO COMPUERTA   TW</t>
  </si>
  <si>
    <t>MANGUERA INTERCAM.B5</t>
  </si>
  <si>
    <t>CUNA DE MOTOR     TW</t>
  </si>
  <si>
    <t>MANGUERA TUBERIA  19</t>
  </si>
  <si>
    <t>PANEL DE TECHO   19Y</t>
  </si>
  <si>
    <t>PANEL TECHO       BY</t>
  </si>
  <si>
    <t>REFUERZO TRAS.DER.19</t>
  </si>
  <si>
    <t>MANGUERA INF.RAD. B5</t>
  </si>
  <si>
    <t>SOPORTE CENT PARR.19</t>
  </si>
  <si>
    <t>MONOGRAMA ESPRESS F4</t>
  </si>
  <si>
    <t>PLATINA PTA DEL I.B5</t>
  </si>
  <si>
    <t>EX 7700815689</t>
  </si>
  <si>
    <t>PLATINA PTA DEL.D.B5</t>
  </si>
  <si>
    <t>PLATINA PTA.TRA.I.B5</t>
  </si>
  <si>
    <t>PROTECTO TRAS I.  BY</t>
  </si>
  <si>
    <t>PROTECTOR TRAS.D. BY</t>
  </si>
  <si>
    <t>PROTECTOR PARAF.I.LY</t>
  </si>
  <si>
    <t>PORTECTOR PARAF.D.LY</t>
  </si>
  <si>
    <t>TABLERO INSTRUM.  BY</t>
  </si>
  <si>
    <t>FARO DEL.DER ..LY/BY</t>
  </si>
  <si>
    <t>GUARDABARRO DEL.I.TW</t>
  </si>
  <si>
    <t>GUARDABAR DEL.DER TW</t>
  </si>
  <si>
    <t>MANGUERA DEPOSIT. 19</t>
  </si>
  <si>
    <t>ESPIRAL DELANTERO B5</t>
  </si>
  <si>
    <t>GUAYA ACELERADOR  22</t>
  </si>
  <si>
    <t>MANGUERA SUPERIOR 19</t>
  </si>
  <si>
    <t>EMBLEMA RT.       B5</t>
  </si>
  <si>
    <t>MONOGRAMA RENAULT B5</t>
  </si>
  <si>
    <t>MONOGRAMA CLIO    B5</t>
  </si>
  <si>
    <t>AMORT.  TRASERO   BB</t>
  </si>
  <si>
    <t>TASA RUEDA        TW</t>
  </si>
  <si>
    <t>MANGUERA RAD.  BY/LY</t>
  </si>
  <si>
    <t>PLATINA TECHO IZQ TW</t>
  </si>
  <si>
    <t>PLATINA CAPOT    TW</t>
  </si>
  <si>
    <t>PARACHOQUE TRAS.  TW</t>
  </si>
  <si>
    <t>GUAYA FRENO MANO  19</t>
  </si>
  <si>
    <t>TAPA DEPOSI LIGA  21</t>
  </si>
  <si>
    <t>TAPA DEPOSIT LIGA 19</t>
  </si>
  <si>
    <t>MANGUERA SUP.RAD. B5</t>
  </si>
  <si>
    <t>EMBLEMA RENAUL.TW/19</t>
  </si>
  <si>
    <t>REPARTIDOR FRENAD.19</t>
  </si>
  <si>
    <t>RAMPA CINTURON    TW</t>
  </si>
  <si>
    <t>SOPORTE INFER     19</t>
  </si>
  <si>
    <t>SOPORTE INFER RAD 19</t>
  </si>
  <si>
    <t>SOPORTE SUP       19</t>
  </si>
  <si>
    <t>BARRA ESTABIL.    83</t>
  </si>
  <si>
    <t>BARRA.ESTAB.DEL.  21</t>
  </si>
  <si>
    <t>INTERRUPTOR ANTB. BY</t>
  </si>
  <si>
    <t>INTERRUPTOR PTAS. BY</t>
  </si>
  <si>
    <t>INTERRUPTOR ELEV. BY</t>
  </si>
  <si>
    <t>INTERRUPT.DESEMP  BY</t>
  </si>
  <si>
    <t>OBTURADOR        19</t>
  </si>
  <si>
    <t>OBTURADOR CONSOLA.19</t>
  </si>
  <si>
    <t>SOPORTE PROTECTOR 19</t>
  </si>
  <si>
    <t>GUAYA CAPOT.      B5</t>
  </si>
  <si>
    <t>CALCE POSICION  R-19</t>
  </si>
  <si>
    <t>GANCHO CERRAD.    TW</t>
  </si>
  <si>
    <t>PLAT PUERTA AV I  B5</t>
  </si>
  <si>
    <t>PLAT PUERTA AV D  B5</t>
  </si>
  <si>
    <t>PLAT PUERTA AR I  B5</t>
  </si>
  <si>
    <t>PLAT PUERTA AR D  B5</t>
  </si>
  <si>
    <t>MANGUERA B/B.DIR. B5</t>
  </si>
  <si>
    <t>MANGUERA CALEF.   19</t>
  </si>
  <si>
    <t>MANG CONDEN COMP B/5</t>
  </si>
  <si>
    <t>DUCTO AIRE        BY</t>
  </si>
  <si>
    <t>PROTECTOR PARAF.D.BY</t>
  </si>
  <si>
    <t>AJUSTADOR CINT    TW</t>
  </si>
  <si>
    <t>EX 7700831368</t>
  </si>
  <si>
    <t>MEZETA LADO DCHO. 19</t>
  </si>
  <si>
    <t>EX 7700831369</t>
  </si>
  <si>
    <t>MESETA DER.       19</t>
  </si>
  <si>
    <t>SOPORTE DEP:LIGA  BY</t>
  </si>
  <si>
    <t>CABLE  RADIO      B5</t>
  </si>
  <si>
    <t>DEPOSITO LIGA FREN19</t>
  </si>
  <si>
    <t>PORTECTOR PARAF I.BY</t>
  </si>
  <si>
    <t>PLATINA PARACHOQ.B/5</t>
  </si>
  <si>
    <t>PLATINA PARACH.TR B5</t>
  </si>
  <si>
    <t>ELEVA VIDRIO DER  TW</t>
  </si>
  <si>
    <t>ELEVAVIDRIO</t>
  </si>
  <si>
    <t>RING CHAPA        TW</t>
  </si>
  <si>
    <t>LUNETA TRASERA    TW</t>
  </si>
  <si>
    <t>VIDRIO FIJO TRAS. TW</t>
  </si>
  <si>
    <t>VIDRIO TRAS. DER. TW</t>
  </si>
  <si>
    <t>SOPORTE INTERNO   19</t>
  </si>
  <si>
    <t>PLATINA  IZQ      TW</t>
  </si>
  <si>
    <t>PANEL DE PUERTA   TW</t>
  </si>
  <si>
    <t>SOPORTE TRAVIEZA  BY</t>
  </si>
  <si>
    <t>SOPORTE TRAVZ. 19/LY</t>
  </si>
  <si>
    <t>SOPORTE TRAVIEZA  19</t>
  </si>
  <si>
    <t>VALANTE DIRECC.   BY</t>
  </si>
  <si>
    <t>PARAL INT. IZQ   TW</t>
  </si>
  <si>
    <t>LIMITADOR FRENO   19</t>
  </si>
  <si>
    <t>MASTERVAC.        BY</t>
  </si>
  <si>
    <t>BANDEJA TRAS. DER C6</t>
  </si>
  <si>
    <t>PORTA CORNETA</t>
  </si>
  <si>
    <t>TABLERO BORDA     LY</t>
  </si>
  <si>
    <t>SOPORTE TRASERO   B5</t>
  </si>
  <si>
    <t>EMPAQUE PUERTAS  19</t>
  </si>
  <si>
    <t>GUIA CERRADURA    BY</t>
  </si>
  <si>
    <t>SOPORTE PARAC.I. 19D</t>
  </si>
  <si>
    <t>SOPORTE PARAC T.D.BY</t>
  </si>
  <si>
    <t>SOPORTE PARACHO I.LB</t>
  </si>
  <si>
    <t>SOPORTE PARACH D. 19</t>
  </si>
  <si>
    <t>DISTRIBUIDOR B/B  19</t>
  </si>
  <si>
    <t>ELECTRO BOMBA ABS.19</t>
  </si>
  <si>
    <t>MANGUER.EVAP.DESH.BY</t>
  </si>
  <si>
    <t>PANEL PTA. TRAS.  C6</t>
  </si>
  <si>
    <t>GOMA PARACHOQUE   LG</t>
  </si>
  <si>
    <t>PEDAL ACELERADOR  B5</t>
  </si>
  <si>
    <t>OBTURA. DE GOMA   B5</t>
  </si>
  <si>
    <t>SOPORTE MOTOR   B5</t>
  </si>
  <si>
    <t>LARGA</t>
  </si>
  <si>
    <t>OBTURAD PARRILLA  19</t>
  </si>
  <si>
    <t>PROTECTOR PARRILLA19</t>
  </si>
  <si>
    <t>GUAYA ACELERADOR  19</t>
  </si>
  <si>
    <t>MANGUERA CALEF. 19</t>
  </si>
  <si>
    <t>BUJE DE GOMA      B5</t>
  </si>
  <si>
    <t>GUANTERA PTA.     TW</t>
  </si>
  <si>
    <t>BUJE MESETA       TW</t>
  </si>
  <si>
    <t>APOYA BRAZO TRAS. TW</t>
  </si>
  <si>
    <t>PROTECTOR.BAJ. BY/LY</t>
  </si>
  <si>
    <t>PLATINA PARACH.   19</t>
  </si>
  <si>
    <t>PLATINA PARACHOQ. 19</t>
  </si>
  <si>
    <t>PLATINA PARACH.D. 19</t>
  </si>
  <si>
    <t>RELOJ TABLERO     TW</t>
  </si>
  <si>
    <t>BRAZO SUSP.       TW</t>
  </si>
  <si>
    <t>GUARDAPOLVO       19</t>
  </si>
  <si>
    <t>PROTECTOR AIRE D. 19</t>
  </si>
  <si>
    <t>PANEL PTA.DEL..BY/LY</t>
  </si>
  <si>
    <t>PANEL PTA D.   BY/LY</t>
  </si>
  <si>
    <t>PANEL PUERTA D.D. B8</t>
  </si>
  <si>
    <t>CHAPA PROTECTOR   TW</t>
  </si>
  <si>
    <t>CILINDRO PPAL.    TW</t>
  </si>
  <si>
    <t>CONJ.EVAPORADOR   B5</t>
  </si>
  <si>
    <t>PROTECTOR INF  19/LY</t>
  </si>
  <si>
    <t>FLOT/BOMBA GASOL. TW</t>
  </si>
  <si>
    <t>BANDA DECORATIVA  TW</t>
  </si>
  <si>
    <t>FILTRO GASOLINA   TW</t>
  </si>
  <si>
    <t>FILTRO GASOLINA   4H</t>
  </si>
  <si>
    <t>EMBLEMA CAPOT.    19</t>
  </si>
  <si>
    <t>LAME LUNA         TW</t>
  </si>
  <si>
    <t>PANEL  TECHO      TW</t>
  </si>
  <si>
    <t>GUAYA CAPOT       TW</t>
  </si>
  <si>
    <t>SOPORTE CENT.BAST.B5</t>
  </si>
  <si>
    <t>SOPORTE CONTACTO  BY</t>
  </si>
  <si>
    <t>PANTALLA          19</t>
  </si>
  <si>
    <t>SURTIDOR AGUA L/P 19</t>
  </si>
  <si>
    <t>GUIA SEGURO PTA   TW</t>
  </si>
  <si>
    <t>GUAYA CAPOT       BY</t>
  </si>
  <si>
    <t>GUAYA CERRADURA.  19</t>
  </si>
  <si>
    <t>CERRADURA CAPOT   TW</t>
  </si>
  <si>
    <t>GOMA PTA.  IZQ    TW</t>
  </si>
  <si>
    <t>GOMA DE VID. PTA. TW</t>
  </si>
  <si>
    <t>GOMA VID TRA DER  TW</t>
  </si>
  <si>
    <t>EMPAQUE PUERTA    TW</t>
  </si>
  <si>
    <t>OBTURADOR TW</t>
  </si>
  <si>
    <t>DUCTO AIRE I.     BY</t>
  </si>
  <si>
    <t>BAJANTE TANQUE GAS.</t>
  </si>
  <si>
    <t>GUARDAPOLVO AMORT.TW</t>
  </si>
  <si>
    <t>SUPLEMENTO BASE TRAS</t>
  </si>
  <si>
    <t>PUENTE TRAS.   TW</t>
  </si>
  <si>
    <t>EJE ARTIC BANDEJA TW</t>
  </si>
  <si>
    <t>GOMA LUNETA TRAS. C6</t>
  </si>
  <si>
    <t>DOSIFICADOR LPB   TW</t>
  </si>
  <si>
    <t>GOMA RADIADOR  73/21</t>
  </si>
  <si>
    <t>TAPA.DEP/LIGA.    73</t>
  </si>
  <si>
    <t>PANEL PTA.T.I. BY/LY</t>
  </si>
  <si>
    <t>PANEL PTA.T.D. BY/LY</t>
  </si>
  <si>
    <t>EMPAQUE VIDRIO    TW</t>
  </si>
  <si>
    <t>EMPAQUE VIDRIO   TW</t>
  </si>
  <si>
    <t>CLAXON            TW</t>
  </si>
  <si>
    <t>MANILLA PTA. INT  TW</t>
  </si>
  <si>
    <t>BASE MOTOR        TW</t>
  </si>
  <si>
    <t>BOMBA ELECT L.P.B.TW</t>
  </si>
  <si>
    <t>TAPON BRAZO L/P   TW</t>
  </si>
  <si>
    <t>PROTECTOR COND.BY/LY</t>
  </si>
  <si>
    <t>PLATINA PARAB     TW</t>
  </si>
  <si>
    <t>DESHIDRATODOR A/A B5</t>
  </si>
  <si>
    <t>PROTECTOR         TW</t>
  </si>
  <si>
    <t>EMBELLECEDOR RING TW</t>
  </si>
  <si>
    <t>LAME LUNA T.EXT...B5</t>
  </si>
  <si>
    <t>SUICHERA          TW</t>
  </si>
  <si>
    <t>MANGUERA          TW</t>
  </si>
  <si>
    <t>MANGUERA SUP RAD  TW</t>
  </si>
  <si>
    <t>MANGUERA INF RAD  TW</t>
  </si>
  <si>
    <t>FAROLITO LAT.  BY/B5</t>
  </si>
  <si>
    <t>BOTON CALEFACCION TW</t>
  </si>
  <si>
    <t>MANIVELA GATO     TW</t>
  </si>
  <si>
    <t>CAJA CONSOLA RAD. LY</t>
  </si>
  <si>
    <t>INTERP.ANT.NIEBLA TW</t>
  </si>
  <si>
    <t>FACHADA TABLERO   TW</t>
  </si>
  <si>
    <t>EX 7700822234</t>
  </si>
  <si>
    <t>FACHADA TABLERO  TW</t>
  </si>
  <si>
    <t>CENICERO          TW</t>
  </si>
  <si>
    <t>PERA BARRA PAL.  TW</t>
  </si>
  <si>
    <t>BASE TRAS. DER. TW</t>
  </si>
  <si>
    <t>MANILLA PUERTA    TW</t>
  </si>
  <si>
    <t>INTERRUP.LUZ INT. TW</t>
  </si>
  <si>
    <t>CONMUTADOR LUCES  TW</t>
  </si>
  <si>
    <t>OBTURA AJUST CINT TW</t>
  </si>
  <si>
    <t>AMORTIGUADOR TRAS.B5</t>
  </si>
  <si>
    <t>CENICERO       19</t>
  </si>
  <si>
    <t>EMPACADURA PROTECT19</t>
  </si>
  <si>
    <t>EXTRACTOR AIRE   TW</t>
  </si>
  <si>
    <t>EX 7700825932</t>
  </si>
  <si>
    <t>REJILLA           TW</t>
  </si>
  <si>
    <t>TEMPORIZADOR      TW</t>
  </si>
  <si>
    <t>PALANCA ASIEN TRA.19</t>
  </si>
  <si>
    <t>GUAYA EMBRAGUE    TW</t>
  </si>
  <si>
    <t>SOPORTE AMORT     19</t>
  </si>
  <si>
    <t>SOPORTE INFERIOR .19</t>
  </si>
  <si>
    <t>GOMA SPOILER DER  19</t>
  </si>
  <si>
    <t>GOMA SPOILER  IZQ 19</t>
  </si>
  <si>
    <t>GOMA CENTRAL      19</t>
  </si>
  <si>
    <t>MONOCONTACTO      TW</t>
  </si>
  <si>
    <t>TRINQUETE PUERTA. F4</t>
  </si>
  <si>
    <t>GOMA PTA TRASER.I.B5</t>
  </si>
  <si>
    <t>GOMA PTA TRAS.DER.B5</t>
  </si>
  <si>
    <t>VALVULA TEMPERAT. TW</t>
  </si>
  <si>
    <t>VALVULA P.ACE. 19/FS</t>
  </si>
  <si>
    <t>GUARDABARRO DEL   B5</t>
  </si>
  <si>
    <t>FILTRO A/A       TW</t>
  </si>
  <si>
    <t>EX 7700779851</t>
  </si>
  <si>
    <t>TAPASOL DER.      19</t>
  </si>
  <si>
    <t>GUAYA CAPTADORA   TW</t>
  </si>
  <si>
    <t>PARACHOQUE DEL.   TW</t>
  </si>
  <si>
    <t>MONOGRAMA         19</t>
  </si>
  <si>
    <t>EMBLEMA 1.8I      19</t>
  </si>
  <si>
    <t>MONOGRAMA RT.     B5</t>
  </si>
  <si>
    <t>EMBLEMA R19       19</t>
  </si>
  <si>
    <t>EMBLEMA CAPOT  B5/TW</t>
  </si>
  <si>
    <t>BAJANTE ESCAPE BY/LY</t>
  </si>
  <si>
    <t>RESONADOR ESC. BY/LY</t>
  </si>
  <si>
    <t>SILENCIADOR ESC.  LY</t>
  </si>
  <si>
    <t>AMORTIGUADOR D.19/LY</t>
  </si>
  <si>
    <t>CONTROL FAROS     83</t>
  </si>
  <si>
    <t>PROTECTOR MOTOR   BY</t>
  </si>
  <si>
    <t>ROMBO PARRILLA    FS</t>
  </si>
  <si>
    <t>GOMA PARRILLA DER.19</t>
  </si>
  <si>
    <t>GUAYA FRENO MANO  TW</t>
  </si>
  <si>
    <t>CORNETA TRAS.     B5</t>
  </si>
  <si>
    <t>EQUILIBRADOR T.   LY</t>
  </si>
  <si>
    <t>CERRADURA MALETA  19</t>
  </si>
  <si>
    <t>SOPORTE COMPRESOR TW</t>
  </si>
  <si>
    <t>LAME VID PTA.T.IZ.19</t>
  </si>
  <si>
    <t>LAMEVIDRIO        19</t>
  </si>
  <si>
    <t>OBTURADOR CERRAD. TW</t>
  </si>
  <si>
    <t>CAJACONEXION     BB</t>
  </si>
  <si>
    <t>RUEDA MONTECARLO. B5</t>
  </si>
  <si>
    <t>PORTA MANQUETA    TW</t>
  </si>
  <si>
    <t>GOMA BARRA CALANDRIA</t>
  </si>
  <si>
    <t>CONDENSADOR A/A   B5</t>
  </si>
  <si>
    <t>CONMUTADOR L/P    TW</t>
  </si>
  <si>
    <t>INTERRUPTOR LUZ M 21</t>
  </si>
  <si>
    <t>BOTON AJUST CINT. TW</t>
  </si>
  <si>
    <t>SOPORTE ALTAVOZ   19</t>
  </si>
  <si>
    <t>EXTRACTOR AIRE    TW</t>
  </si>
  <si>
    <t>GOMA TRAVIEZA     TW</t>
  </si>
  <si>
    <t>CONDENSADR A/A TW/C6</t>
  </si>
  <si>
    <t>ROMBO CALANDRIA22/BB</t>
  </si>
  <si>
    <t>CONSOLA RADIO     B5</t>
  </si>
  <si>
    <t>GOMA TECHO       BB</t>
  </si>
  <si>
    <t>PLATINA TECHO D. BB</t>
  </si>
  <si>
    <t>RETROVISOR DERECH BB</t>
  </si>
  <si>
    <t>CONMUTADOR L/P BY/B8</t>
  </si>
  <si>
    <t>PANEL PTA TRAS.D. B5</t>
  </si>
  <si>
    <t>CENICERO          B5</t>
  </si>
  <si>
    <t>CONSOLA PALANCA   B5</t>
  </si>
  <si>
    <t>PLATINA IZQ  FARO B5</t>
  </si>
  <si>
    <t>PLATINA FARO      B5</t>
  </si>
  <si>
    <t>TAPASOL DERECHO.  LY</t>
  </si>
  <si>
    <t>MONOGRAMA         B5</t>
  </si>
  <si>
    <t>GUAR.ESTRI.DER.   B5</t>
  </si>
  <si>
    <t>GUAR.PARAL CENT.I.B5</t>
  </si>
  <si>
    <t>GUAR.PARA.CENT.DE.B5</t>
  </si>
  <si>
    <t>GUAR.PARA.SUP.DER.B5</t>
  </si>
  <si>
    <t>GUAR.PARA.TRAS.IZ.B5</t>
  </si>
  <si>
    <t>GUAR.PARA.TRAS.DE.B5</t>
  </si>
  <si>
    <t>GUARNITURA TRAS.  B5</t>
  </si>
  <si>
    <t>GUARNITURA TRAS   B5</t>
  </si>
  <si>
    <t>CALANDRIA FRONTAL.22</t>
  </si>
  <si>
    <t>INTERRUP VIDRIO   BB</t>
  </si>
  <si>
    <t>EMBLEMA VOLANTE   19</t>
  </si>
  <si>
    <t>TAPA VOLANTE     R19</t>
  </si>
  <si>
    <t>TAPA VOLANTE      22</t>
  </si>
  <si>
    <t>EX 7700827251</t>
  </si>
  <si>
    <t>MAGUETA DEL DER   19</t>
  </si>
  <si>
    <t>EX 7700827252</t>
  </si>
  <si>
    <t>MANGUETA DELANT.D.19</t>
  </si>
  <si>
    <t>MANGUETA       73/42</t>
  </si>
  <si>
    <t>EX 7700677033</t>
  </si>
  <si>
    <t>MANGUETA DER   73/42</t>
  </si>
  <si>
    <t>TAPA VOLANTE      B5</t>
  </si>
  <si>
    <t>EMBELLECEDOR VOLT.B5</t>
  </si>
  <si>
    <t>VALVULA DESHID.   TW</t>
  </si>
  <si>
    <t>GOMA SUP AMORT B5/TW</t>
  </si>
  <si>
    <t>SOPORTE AMORTIG   B5</t>
  </si>
  <si>
    <t>EX 7700797558/794802</t>
  </si>
  <si>
    <t>GOMA PARABRISA    B5</t>
  </si>
  <si>
    <t>PATA SOPORTE      19</t>
  </si>
  <si>
    <t>BASE MOTOR DER.   TW</t>
  </si>
  <si>
    <t>STOP CENTRAL TRAS.BB</t>
  </si>
  <si>
    <t>FLOT BOMBA GAS BB/FS</t>
  </si>
  <si>
    <t>GUAYA ASTO. TRAS. TW</t>
  </si>
  <si>
    <t>CORREDERA ASTO    TW</t>
  </si>
  <si>
    <t>PLATINA PARAF.D.D.22</t>
  </si>
  <si>
    <t>PLATINA PTA DEL.I.21</t>
  </si>
  <si>
    <t>PLATINA PTA.DEL.D.22</t>
  </si>
  <si>
    <t>PLATINA PTA T.IZQ 22</t>
  </si>
  <si>
    <t>PLATINA PTA TRAS. 83</t>
  </si>
  <si>
    <t>PLATINA PARAF.T.I.22</t>
  </si>
  <si>
    <t>PLATINA PARAF.T.D.22</t>
  </si>
  <si>
    <t>TUBO.LLENADO.GAS. B5</t>
  </si>
  <si>
    <t>TAMBOR FRENO      19</t>
  </si>
  <si>
    <t>SOPORTE CORNETA   TW</t>
  </si>
  <si>
    <t>AMORT.COMP. TRAS  JG</t>
  </si>
  <si>
    <t>PRETENCIONAD.CINT.CD</t>
  </si>
  <si>
    <t>MOTOR VENTILADOR  47</t>
  </si>
  <si>
    <t>MOTOVENTILADOR F4/FS</t>
  </si>
  <si>
    <t>AMORTIGUADOR DEL  B5</t>
  </si>
  <si>
    <t>AMORTIGUADORES D. B5</t>
  </si>
  <si>
    <t>MANGUERA TANQ. BY/LY</t>
  </si>
  <si>
    <t>CUPILLA AMORTIGUA.B5</t>
  </si>
  <si>
    <t>TAPASOL DERECHO.  B5</t>
  </si>
  <si>
    <t>SOPORTE REMOLQ.BY/LY</t>
  </si>
  <si>
    <t>EMBLEMA TWINGO    TW</t>
  </si>
  <si>
    <t>MANGUERA DESAGUE  B5</t>
  </si>
  <si>
    <t>INTERIOR</t>
  </si>
  <si>
    <t>PLAT. PTA TRAS. I BB</t>
  </si>
  <si>
    <t>BOMBA DIRECCION   CD</t>
  </si>
  <si>
    <t>SERVO FRENO       B5</t>
  </si>
  <si>
    <t>BRAZO INF IZQ     19</t>
  </si>
  <si>
    <t>BRAZO INF DER     19</t>
  </si>
  <si>
    <t>PLAT. PT DEL. DER.BB</t>
  </si>
  <si>
    <t>PLAT PTA TRAS DER BB</t>
  </si>
  <si>
    <t>CONSOLA</t>
  </si>
  <si>
    <t>CONSOLA TABLERO   BB</t>
  </si>
  <si>
    <t>CON TAPA</t>
  </si>
  <si>
    <t>EMBELLECED. RUEDA B5</t>
  </si>
  <si>
    <t>SURTIDOR LAVAVID  BB</t>
  </si>
  <si>
    <t>ANTENA            TW</t>
  </si>
  <si>
    <t>GOMA PTA DELANT.  B5</t>
  </si>
  <si>
    <t>GUAYA CTA KLM.    B8</t>
  </si>
  <si>
    <t>ANCLAJE CAJA DER. 21</t>
  </si>
  <si>
    <t>VOLANTE DIRECC.   19</t>
  </si>
  <si>
    <t>LIMITADOR FRENO  BB</t>
  </si>
  <si>
    <t>TUBO ESCAPE       19</t>
  </si>
  <si>
    <t>MONOGRAMA MOLD.  BB</t>
  </si>
  <si>
    <t>EMBLEMA RT       BB</t>
  </si>
  <si>
    <t>EMBLEMA 1.4      BB</t>
  </si>
  <si>
    <t>EX 7700818053</t>
  </si>
  <si>
    <t>BRAZO INF. DER.   19</t>
  </si>
  <si>
    <t>CUNA MOTOR        TW</t>
  </si>
  <si>
    <t>EX 7700815250</t>
  </si>
  <si>
    <t>PROTECTOR MOTOR.  BY</t>
  </si>
  <si>
    <t>TAPON GASOLINA    19</t>
  </si>
  <si>
    <t>EX 7700788645</t>
  </si>
  <si>
    <t>PANEL PUERTA      TW</t>
  </si>
  <si>
    <t>DISYUNTORES       TW</t>
  </si>
  <si>
    <t>PERA TEMPERAT  19/B5</t>
  </si>
  <si>
    <t>EMPAQUE PTA.</t>
  </si>
  <si>
    <t>MOTOR L/P  TRAS.  TW</t>
  </si>
  <si>
    <t>EX 7700828602</t>
  </si>
  <si>
    <t>CONMUTADOR  LPB.  TW</t>
  </si>
  <si>
    <t>LIMITAD FRENO     TW</t>
  </si>
  <si>
    <t>REGLAJE NEUMAT    SF</t>
  </si>
  <si>
    <t>EMBLEMA CAPOT     19</t>
  </si>
  <si>
    <t>EX 7700820386</t>
  </si>
  <si>
    <t>PESA DE GUAYA EMB.19</t>
  </si>
  <si>
    <t>GUAYA EMBRAGUE    19</t>
  </si>
  <si>
    <t>GOMA SOPORTE ESCP TW</t>
  </si>
  <si>
    <t>RECECTOR. ALARMA. BY</t>
  </si>
  <si>
    <t>SOPORTE AMORT. 19</t>
  </si>
  <si>
    <t>EX 7700780875</t>
  </si>
  <si>
    <t>GUAYA ACELERADOR  TW</t>
  </si>
  <si>
    <t>VALVULA PRSOST TW/BB</t>
  </si>
  <si>
    <t>AMORTIG. DELT.    TW</t>
  </si>
  <si>
    <t>EX 7700828680</t>
  </si>
  <si>
    <t>AMORTIG TRAS. B5 16V</t>
  </si>
  <si>
    <t>EX 7700828684</t>
  </si>
  <si>
    <t>AMORTIGUADOR DEL. B5</t>
  </si>
  <si>
    <t>GUIA VIDRIO  TRAS 19</t>
  </si>
  <si>
    <t>EX 7700784059</t>
  </si>
  <si>
    <t>MODULO PRETENCIOD.CD</t>
  </si>
  <si>
    <t>RELOJ CTA. KMS. C6</t>
  </si>
  <si>
    <t>CUNMUTADOR LUCES  TW</t>
  </si>
  <si>
    <t>EX 7700822445</t>
  </si>
  <si>
    <t>AMORTIG.  MALETA  JG</t>
  </si>
  <si>
    <t>EX 7701367271</t>
  </si>
  <si>
    <t>PANEL PUERTA      4H</t>
  </si>
  <si>
    <t>AMORTIG. TRAS.    TW</t>
  </si>
  <si>
    <t>EX 7700821057</t>
  </si>
  <si>
    <t>EMPAC.TUB ESC TW/BB</t>
  </si>
  <si>
    <t>TAPA LIGA.        73</t>
  </si>
  <si>
    <t>MANGUERA SUP.RAD. LG</t>
  </si>
  <si>
    <t>BUJES TIJERAS  42/73</t>
  </si>
  <si>
    <t>GUAYA CTA. KLM.   BB</t>
  </si>
  <si>
    <t>PANEL PUERTA      19</t>
  </si>
  <si>
    <t>TABLERO INSTRUM.  BB</t>
  </si>
  <si>
    <t>SOPORTE CERRADURA.BY</t>
  </si>
  <si>
    <t>EX 7700818091</t>
  </si>
  <si>
    <t>CONMUT LUCES   B5/19</t>
  </si>
  <si>
    <t>EX 7700803537</t>
  </si>
  <si>
    <t>GUAYA VELOCIDAD SF</t>
  </si>
  <si>
    <t>SOPORTE AMORTI.19/BB</t>
  </si>
  <si>
    <t>CALA           TW/BB</t>
  </si>
  <si>
    <t>BASE CERR DER     BB</t>
  </si>
  <si>
    <t>GUAYA CTA KLM .   BY</t>
  </si>
  <si>
    <t>GUAYA CTA KLM     SF</t>
  </si>
  <si>
    <t>SILENCIADOR.      BY</t>
  </si>
  <si>
    <t>KIT ENCEND. CIGAR.TW</t>
  </si>
  <si>
    <t>MANILLA PTA. INT   T</t>
  </si>
  <si>
    <t>VALVULA DE ACEITE 73</t>
  </si>
  <si>
    <t>GUAYA DE CAPOT    T4</t>
  </si>
  <si>
    <t>MANGUERA INF.RAD. LG</t>
  </si>
  <si>
    <t>TOPE BISAGRA      TW</t>
  </si>
  <si>
    <t>EX 7703080089</t>
  </si>
  <si>
    <t>EMPAQUE DE VIDRIO TW</t>
  </si>
  <si>
    <t>GUAYA ACELERADOR C6</t>
  </si>
  <si>
    <t>CORRECTOR MANUAL  B5</t>
  </si>
  <si>
    <t>CAÑA DIRECC.      19</t>
  </si>
  <si>
    <t>EX 7700794351</t>
  </si>
  <si>
    <t>SPOILER DEL       BB</t>
  </si>
  <si>
    <t>FILTRO GAS. BB/C6/FS</t>
  </si>
  <si>
    <t>CONEXION RAPIDA</t>
  </si>
  <si>
    <t>CABLE ANTENA     TW</t>
  </si>
  <si>
    <t>GUAYA CTA.KILOM.  22</t>
  </si>
  <si>
    <t>DIENTES REDONDOS</t>
  </si>
  <si>
    <t>GUAYA CTA KLM AUT 22</t>
  </si>
  <si>
    <t>EX 7700799787</t>
  </si>
  <si>
    <t>KIT AMORTIGUADOR  TW</t>
  </si>
  <si>
    <t>ALTERNADOR        TW</t>
  </si>
  <si>
    <t>TERCER STOP       BB</t>
  </si>
  <si>
    <t>VOLANTE DIRECCION BB</t>
  </si>
  <si>
    <t>EX 7700823051</t>
  </si>
  <si>
    <t>MONOGRAMA CLIO    BB</t>
  </si>
  <si>
    <t>FLOTANTE DE GASOL.C6</t>
  </si>
  <si>
    <t>PIN CLIP          TW</t>
  </si>
  <si>
    <t>PROTECT PASO RUED TW</t>
  </si>
  <si>
    <t>FORRO APOYA CODO  SF</t>
  </si>
  <si>
    <t>BIELETA DE GUAYA  B5</t>
  </si>
  <si>
    <t>TAPA SENSOR LIGA  63</t>
  </si>
  <si>
    <t>CALCULADOR CJTIN. 22</t>
  </si>
  <si>
    <t>POLEA CIGUEÑAL    B5</t>
  </si>
  <si>
    <t>CORREA ALTERN B5/FS</t>
  </si>
  <si>
    <t>CORREA COMP.PLANA B5</t>
  </si>
  <si>
    <t>JGO.CABLE BUJIAS C/B</t>
  </si>
  <si>
    <t>CABLE BOBINA      T4</t>
  </si>
  <si>
    <t>CABLE BOBINA SINC.19</t>
  </si>
  <si>
    <t>DISCO F2         AX4</t>
  </si>
  <si>
    <t>SENSOR MANGNETICO B5</t>
  </si>
  <si>
    <t>TUBO PLASTICO     19</t>
  </si>
  <si>
    <t>POLEA TENSORA     19</t>
  </si>
  <si>
    <t>PIÑON CIGUEÑAL    21</t>
  </si>
  <si>
    <t>HORQUILLA 3/4     19</t>
  </si>
  <si>
    <t>HORQUILLA 5.QTA.  19</t>
  </si>
  <si>
    <t>REPIRADERO CAJA   19</t>
  </si>
  <si>
    <t>CALCULADOR ELECT. 19</t>
  </si>
  <si>
    <t>PLATO PRESION     42</t>
  </si>
  <si>
    <t>MANG.DEFLECT MULT.B5</t>
  </si>
  <si>
    <t>GRUPO CONICO      B5</t>
  </si>
  <si>
    <t>CORONA DIFERENCIAL73</t>
  </si>
  <si>
    <t>RESORTE CARBURD.  63</t>
  </si>
  <si>
    <t>MUDULO CAJA       B5</t>
  </si>
  <si>
    <t>MANGUERA PERCOR.  B5</t>
  </si>
  <si>
    <t>VALVULA RELANTI   19</t>
  </si>
  <si>
    <t>MOTOR ARRANQUE    21</t>
  </si>
  <si>
    <t>EX 7700865982</t>
  </si>
  <si>
    <t>EMPACADURA LAT.   B5</t>
  </si>
  <si>
    <t>EMPACADURA CAJA   T4</t>
  </si>
  <si>
    <t>DEFLECTOR         19</t>
  </si>
  <si>
    <t>TAPA LATERAL CAJA 19</t>
  </si>
  <si>
    <t>MULTIPLE ESCAPE  B/5</t>
  </si>
  <si>
    <t>KIT.TAPA/ROTOR.   19</t>
  </si>
  <si>
    <t>MANGUERA BOMBA A. 21</t>
  </si>
  <si>
    <t>MANGUERA CARB.AUT.19</t>
  </si>
  <si>
    <t>MANGUERA INTERB.  19</t>
  </si>
  <si>
    <t>CARTER TERMOST.19/LY</t>
  </si>
  <si>
    <t>JGO CABLES     BY/LY</t>
  </si>
  <si>
    <t>BIELETA DE CAMBIO B5</t>
  </si>
  <si>
    <t>EMPACADURA CARBUR.B5</t>
  </si>
  <si>
    <t>MULTIPLE ADM.     B5</t>
  </si>
  <si>
    <t>MODULO ENCEND.SIN.19</t>
  </si>
  <si>
    <t>TUBO CARTER OIL  B/5</t>
  </si>
  <si>
    <t>TUBERIA GASOLINA  19</t>
  </si>
  <si>
    <t>EMPACADURA ARBOL  19</t>
  </si>
  <si>
    <t>TOMA MANGUERA A/A B5</t>
  </si>
  <si>
    <t>ELECTRO VALVULA   B5</t>
  </si>
  <si>
    <t>MODULO ENCEND  22/FS</t>
  </si>
  <si>
    <t xml:space="preserve"> EX 7700852093</t>
  </si>
  <si>
    <t>CARCAZA FILTRO    B5</t>
  </si>
  <si>
    <t>MANGUERA CARBURAD.BY</t>
  </si>
  <si>
    <t>ABRAZADERA TUBO   B5</t>
  </si>
  <si>
    <t>ANILLO ACEITE     TW</t>
  </si>
  <si>
    <t>ANILLO COMPRES.19/LY</t>
  </si>
  <si>
    <t>ANILLO CROMADO 19/LY</t>
  </si>
  <si>
    <t>ARANDELA VALVULA. 21</t>
  </si>
  <si>
    <t>ANILLO SINCRONICO 75</t>
  </si>
  <si>
    <t>CORREA ALT.PLANA  CD</t>
  </si>
  <si>
    <t>TUBO DE AGUA      SF</t>
  </si>
  <si>
    <t>COPELA VALVULA BY/LY</t>
  </si>
  <si>
    <t>ESTOPERA CIGUE.   21</t>
  </si>
  <si>
    <t>BOMBA GASOL.MEC.  19</t>
  </si>
  <si>
    <t>L533 SINC.</t>
  </si>
  <si>
    <t>CARCAZA FILT.AIRE 19</t>
  </si>
  <si>
    <t>TUERCA BIELA   96/73</t>
  </si>
  <si>
    <t>MODULO ENCENDIDO  63</t>
  </si>
  <si>
    <t>POLEA CIGUEÑAL    21</t>
  </si>
  <si>
    <t>MOTOR ARRANQUE    19</t>
  </si>
  <si>
    <t>JUNTA TAPA VALVUL 63</t>
  </si>
  <si>
    <t>JUNTA TAPA TERMOS.21</t>
  </si>
  <si>
    <t>EX 7704000276</t>
  </si>
  <si>
    <t>EMPACADURA MULT.  22</t>
  </si>
  <si>
    <t>JUNTA BOMBA GAS.  75</t>
  </si>
  <si>
    <t>ENFRIAD.FILTRO 21/B5</t>
  </si>
  <si>
    <t>CORR.B.DIR.COMP.PLB5</t>
  </si>
  <si>
    <t>MANGUERA FILTRO   19</t>
  </si>
  <si>
    <t>SOPORTE BOMBA DIR.B5</t>
  </si>
  <si>
    <t>SEPARADOR COMP.   B5</t>
  </si>
  <si>
    <t>SOPORTE POLEA     B5</t>
  </si>
  <si>
    <t>JGO. JTA MOTOR BB/FS</t>
  </si>
  <si>
    <t>EX 7700748648</t>
  </si>
  <si>
    <t>DEFLECTOR AIRE    LG</t>
  </si>
  <si>
    <t>MODULO            B5</t>
  </si>
  <si>
    <t>SONDA OXIGENO.    B5</t>
  </si>
  <si>
    <t>CORREA TPO.PLANA  43</t>
  </si>
  <si>
    <t>DIENTE REDONDO</t>
  </si>
  <si>
    <t>MODULO ENCENDIDO  42</t>
  </si>
  <si>
    <t>MODULO ENCENDIDO T/4</t>
  </si>
  <si>
    <t>TAPA TRAS. CJA    19</t>
  </si>
  <si>
    <t>POLEA/TENSR/LISA  B5</t>
  </si>
  <si>
    <t>POLEA BOMBA DIR.  B5</t>
  </si>
  <si>
    <t>SOPORTE PERCORAC. 19</t>
  </si>
  <si>
    <t>ANILLOS ACEITE    19</t>
  </si>
  <si>
    <t>EMPACADURA CAMARA.T4</t>
  </si>
  <si>
    <t>GUIA PALANCA CAMB.B5</t>
  </si>
  <si>
    <t>CARCAZA FILTRO .  19</t>
  </si>
  <si>
    <t>SOPORTE CAJ/MOT   19</t>
  </si>
  <si>
    <t>JUNTA BAJANTE     63</t>
  </si>
  <si>
    <t>CAJA MARIPOSA  BY/LY</t>
  </si>
  <si>
    <t>COMPLETA</t>
  </si>
  <si>
    <t>MANILLA PALANC 19/BB</t>
  </si>
  <si>
    <t>TREN</t>
  </si>
  <si>
    <t>EMPACAD.MULTIP.BY/LY</t>
  </si>
  <si>
    <t>TUBO DE AGUA   19/21</t>
  </si>
  <si>
    <t>ARANDELA       41/73</t>
  </si>
  <si>
    <t>JUNTA BOMBA       47</t>
  </si>
  <si>
    <t>JUNTA COLECTOR    96</t>
  </si>
  <si>
    <t>JUNTA CAMARA   63/21</t>
  </si>
  <si>
    <t>COPELA ELASTICA   19</t>
  </si>
  <si>
    <t>ESTOP/ARB.LEVA 63/BB</t>
  </si>
  <si>
    <t>EMPACADURA MULTIPL19</t>
  </si>
  <si>
    <t>SOPORTE MULTIP BY/LY</t>
  </si>
  <si>
    <t>TORRE FIJA        TW</t>
  </si>
  <si>
    <t>TORRE FIJA        19</t>
  </si>
  <si>
    <t>TAPA DISTRIBUIDOR CD</t>
  </si>
  <si>
    <t>MOTOR DE ARRANQUE B5</t>
  </si>
  <si>
    <t>VALVULA           19</t>
  </si>
  <si>
    <t>VER 7700863563 (NT)</t>
  </si>
  <si>
    <t>SOPORTE CAMARA BY/LY</t>
  </si>
  <si>
    <t>MANGUERA TOMA AIR.BY</t>
  </si>
  <si>
    <t>ELECTRO VALVULA   19</t>
  </si>
  <si>
    <t>BOMBA GASOL.ELECT.19</t>
  </si>
  <si>
    <t>L533 AUTOM.</t>
  </si>
  <si>
    <t>COMPRESOR A/A     19</t>
  </si>
  <si>
    <t>ALTERNADOR        CD</t>
  </si>
  <si>
    <t>MANGUERA CARCAZA  B5</t>
  </si>
  <si>
    <t>EX 7700722393</t>
  </si>
  <si>
    <t>INYECTORES GASOL. 19</t>
  </si>
  <si>
    <t>LEVA PALANCA      19</t>
  </si>
  <si>
    <t>TOPE</t>
  </si>
  <si>
    <t>CALCULADOR ELECT. B5</t>
  </si>
  <si>
    <t>MANGUERA MULTIPLE.B5</t>
  </si>
  <si>
    <t>MANGUERA MULTIPLE BY</t>
  </si>
  <si>
    <t>MANGUERA PURIFIC. BY</t>
  </si>
  <si>
    <t>CAPTAD VEL TW/C6/FS</t>
  </si>
  <si>
    <t>JGO CABLE DIST    19</t>
  </si>
  <si>
    <t>REGULADOR ACEITE  19</t>
  </si>
  <si>
    <t>SOPORTE GUAYA     19</t>
  </si>
  <si>
    <t>SOPORTE PIÑON     19</t>
  </si>
  <si>
    <t>CARTER FILTRO  BY/LY</t>
  </si>
  <si>
    <t>JUNTA MULTIPLE    42</t>
  </si>
  <si>
    <t>PALANCA VELOC.    22</t>
  </si>
  <si>
    <t>TUBERIA CALEFAC.  19</t>
  </si>
  <si>
    <t>MANGUERA TUBERIA. 19</t>
  </si>
  <si>
    <t>JUNTA CARBURADOR  73</t>
  </si>
  <si>
    <t>ARBOL LEVAS    BY/B8</t>
  </si>
  <si>
    <t>EMBRAGUE E1      AX4</t>
  </si>
  <si>
    <t>EMBRAGUE E3      AX4</t>
  </si>
  <si>
    <t>PISTON E3        AX4</t>
  </si>
  <si>
    <t>JUNTA CARBURAD BY/LY</t>
  </si>
  <si>
    <t>TAPA CADENA    BY/LY</t>
  </si>
  <si>
    <t>BASE CARBURAD. BY/LY</t>
  </si>
  <si>
    <t>CORREA TPO.PLANA  21</t>
  </si>
  <si>
    <t>CHAPA MULTIPLE.BY/LY</t>
  </si>
  <si>
    <t>SOPORTE MULT.  BY/LY</t>
  </si>
  <si>
    <t>FUELLE PALANC CAM 19</t>
  </si>
  <si>
    <t>JGO.CABLE BUJIAS  SP</t>
  </si>
  <si>
    <t>BUJIAS EQUYEM     B5</t>
  </si>
  <si>
    <t>PLANETARIO        19</t>
  </si>
  <si>
    <t>TUBO MULTIPLE  BY/LY</t>
  </si>
  <si>
    <t>CARCAZA FILT.AIRE TW</t>
  </si>
  <si>
    <t>DESFOGUE CARBURADOR</t>
  </si>
  <si>
    <t>SOPORTE RETENC. R-19</t>
  </si>
  <si>
    <t>CABLE BOBINA      TW</t>
  </si>
  <si>
    <t>INYECTOR          19</t>
  </si>
  <si>
    <t>JUNTA CAMISA   63/21</t>
  </si>
  <si>
    <t>CORREA ALT.PLANA  B5</t>
  </si>
  <si>
    <t>CORREA MULTIPLE   LG</t>
  </si>
  <si>
    <t>MANGUERA AIRE     4H</t>
  </si>
  <si>
    <t>INT. 7700717441</t>
  </si>
  <si>
    <t>CORREA DE TIEMPO  LG</t>
  </si>
  <si>
    <t>FILTRO AIRE       19</t>
  </si>
  <si>
    <t>DISCO EMBRAGUE.   42</t>
  </si>
  <si>
    <t>TUBERIA CAMARA    21</t>
  </si>
  <si>
    <t>BUJIAS(BOCH).     19</t>
  </si>
  <si>
    <t>ELECTRO VAL       19</t>
  </si>
  <si>
    <t>GUAYA PALAMCA    R19</t>
  </si>
  <si>
    <t>TENSOR CORR/ALTER TW</t>
  </si>
  <si>
    <t>CARCAZA CALC.     BY</t>
  </si>
  <si>
    <t>MOTOR ARRANQUE    TW</t>
  </si>
  <si>
    <t>BUJIAS EYQUEN     SF</t>
  </si>
  <si>
    <t>TORRE FIJA......  21</t>
  </si>
  <si>
    <t>CORREA ALTERNADOR TW</t>
  </si>
  <si>
    <t>TERMOSTATO  B5/BB/FS</t>
  </si>
  <si>
    <t>EX 7700742617</t>
  </si>
  <si>
    <t>CARBURAD.AUT.SINC.19</t>
  </si>
  <si>
    <t>TORNILLO TRANSM   19</t>
  </si>
  <si>
    <t>JUNTA TORICA      TW</t>
  </si>
  <si>
    <t>CARBURADOR SINC.  19</t>
  </si>
  <si>
    <t>CARBURADOR AUTOM. 19</t>
  </si>
  <si>
    <t>PROTECTOR DE CAJA 19</t>
  </si>
  <si>
    <t>TUBO ENTRADA AGUA B5</t>
  </si>
  <si>
    <t>ELECTRO PILOTO     1</t>
  </si>
  <si>
    <t>EX 7700855725</t>
  </si>
  <si>
    <t>PIÑON 5TA         19</t>
  </si>
  <si>
    <t>BOMBA ACEITE   BY/LY</t>
  </si>
  <si>
    <t>ESTOP.TAPA/CADENA TW</t>
  </si>
  <si>
    <t>ESTOP.CIGUEÑ75/73/BB</t>
  </si>
  <si>
    <t>VARILLA PAL.CAMB. TW</t>
  </si>
  <si>
    <t>SIN A/A</t>
  </si>
  <si>
    <t>JUNTA CARTER      19</t>
  </si>
  <si>
    <t>BUJIAS            TW</t>
  </si>
  <si>
    <t>PISTON E1        AX4</t>
  </si>
  <si>
    <t>PISTON E2        AX4</t>
  </si>
  <si>
    <t>JUNTA TAPA CULATA TW</t>
  </si>
  <si>
    <t>DUCTO ENTRADA  BY/LY</t>
  </si>
  <si>
    <t>TUBO ENTRADA AGUA 19</t>
  </si>
  <si>
    <t>SONDA DE OXIGENO  TW</t>
  </si>
  <si>
    <t>SONDA OXIGENO GAS.TT</t>
  </si>
  <si>
    <t>TUBO CALEFACCION  19</t>
  </si>
  <si>
    <t>MANGUERA MULT. BY/LY</t>
  </si>
  <si>
    <t>MANG.CARBURADOR  19</t>
  </si>
  <si>
    <t>EJE BOMBA ACEITE  53</t>
  </si>
  <si>
    <t>ALTENADOR MOTOR   TW</t>
  </si>
  <si>
    <t>JUNTA TAPA CULATA 73</t>
  </si>
  <si>
    <t>EX 7701349367</t>
  </si>
  <si>
    <t>TUBO CARTER AC.BY/LY</t>
  </si>
  <si>
    <t>CORREA COMP.PLANA TW</t>
  </si>
  <si>
    <t>TENSOR ALTENADOR. TW</t>
  </si>
  <si>
    <t>TENSOR CORREA     TW</t>
  </si>
  <si>
    <t>COMPRESOR A/A     TW</t>
  </si>
  <si>
    <t>MANGUERA GASOLINA LA</t>
  </si>
  <si>
    <t>AZUL</t>
  </si>
  <si>
    <t>ROJA</t>
  </si>
  <si>
    <t>RACCOR CAMARA  BY/LY</t>
  </si>
  <si>
    <t>PIñON CORONA     JB3</t>
  </si>
  <si>
    <t>BUJIA          B8/4H</t>
  </si>
  <si>
    <t>EX 7700857576</t>
  </si>
  <si>
    <t>BOMBA DE GASOLINA.21</t>
  </si>
  <si>
    <t>BUJIA C52L        F4</t>
  </si>
  <si>
    <t>MULTIPLE ESC.  BY/LY</t>
  </si>
  <si>
    <t>BARRA PALANCA     73</t>
  </si>
  <si>
    <t>BARRA PALANCA     B5</t>
  </si>
  <si>
    <t>BARRA PALANC CAMB.19</t>
  </si>
  <si>
    <t>IMPULSADORES     19</t>
  </si>
  <si>
    <t>JGO. JUNTAS MOT  C6</t>
  </si>
  <si>
    <t>COMPRESOR A/A.    B5</t>
  </si>
  <si>
    <t>RECUPERADORA GASE.B5</t>
  </si>
  <si>
    <t>SEPARADOR</t>
  </si>
  <si>
    <t>CORREA DE TIEMPO</t>
  </si>
  <si>
    <t>COMPRESOR A.A.    22</t>
  </si>
  <si>
    <t>TENSOR CORREA     19</t>
  </si>
  <si>
    <t>EX 7700735486</t>
  </si>
  <si>
    <t>CARTER ACEITE     22</t>
  </si>
  <si>
    <t>CALCULAD ELECT BY/LY</t>
  </si>
  <si>
    <t>CALCULADOR INJ    19</t>
  </si>
  <si>
    <t>VER 7700854978 (NT)</t>
  </si>
  <si>
    <t>JUNTA  CARTER CAJ 19</t>
  </si>
  <si>
    <t>CARTER ACEITE     19</t>
  </si>
  <si>
    <t>SOPORTE ALTENADOR TW</t>
  </si>
  <si>
    <t>MODULO CAJA AUT.  63</t>
  </si>
  <si>
    <t>MODULO DE CAJA.   41</t>
  </si>
  <si>
    <t>MODULO CAJA       21</t>
  </si>
  <si>
    <t>MODULO CAJA AUTOM 42</t>
  </si>
  <si>
    <t>BARRA CAMBIOS   TW</t>
  </si>
  <si>
    <t>BOMBA ACEITE      19</t>
  </si>
  <si>
    <t>EX 7701611364</t>
  </si>
  <si>
    <t>CALCULADOR INYECC 4H</t>
  </si>
  <si>
    <t>CALCULADOR INY.   LA</t>
  </si>
  <si>
    <t>BOMBA ACEITE    C6</t>
  </si>
  <si>
    <t>BOMBA DE AGUA    C6</t>
  </si>
  <si>
    <t>MOTOR DE ARRANQUE  C</t>
  </si>
  <si>
    <t>PLATO EMBR 19/TW/BB</t>
  </si>
  <si>
    <t>JUNTA BASE    TW/F4</t>
  </si>
  <si>
    <t>SOPORTE ALTERNAD. TW</t>
  </si>
  <si>
    <t>GUIA COLLARIN  41/21</t>
  </si>
  <si>
    <t>EX 7700851491</t>
  </si>
  <si>
    <t>CONDUCTO AGUA  43/63</t>
  </si>
  <si>
    <t>CAPTADOR ACEL. 19/C6</t>
  </si>
  <si>
    <t>BOMBA ACEITE     19</t>
  </si>
  <si>
    <t>ESPACIDOR         73</t>
  </si>
  <si>
    <t>JUNTA T. CULATA  C6</t>
  </si>
  <si>
    <t>SOPORTE ARRANQ.   TW</t>
  </si>
  <si>
    <t>EMPAC. MULTIPLE C6</t>
  </si>
  <si>
    <t>ESTOPERA CIGUEÑAL 21</t>
  </si>
  <si>
    <t>PDUS EX 7700853373</t>
  </si>
  <si>
    <t>ESTOPERA CIG.  63/19</t>
  </si>
  <si>
    <t>AMPLIFICADOR   B5/19</t>
  </si>
  <si>
    <t>TREN FIJO         19</t>
  </si>
  <si>
    <t>065M</t>
  </si>
  <si>
    <t>JUNTA CUELLO DEL  FS</t>
  </si>
  <si>
    <t>JUNTA CUELLO TRAS FS</t>
  </si>
  <si>
    <t>EJE SECUNDARIO   JB3</t>
  </si>
  <si>
    <t>EX 7700740850</t>
  </si>
  <si>
    <t>CORREA COMPRESOR C6</t>
  </si>
  <si>
    <t>TAPA DISTRIB.  19/B5</t>
  </si>
  <si>
    <t>EMPACAD. TAPA VAL C6</t>
  </si>
  <si>
    <t>TENSOR CORREA    C6</t>
  </si>
  <si>
    <t>CALC. DE INYECC   BB</t>
  </si>
  <si>
    <t>SELECTOR          73</t>
  </si>
  <si>
    <t>EX7700743809</t>
  </si>
  <si>
    <t>HORQUILLA CAJ  B5/19</t>
  </si>
  <si>
    <t>BUJIA          LY/BY</t>
  </si>
  <si>
    <t>FILTRO DE ACEITE C6</t>
  </si>
  <si>
    <t>BUJIA            C6</t>
  </si>
  <si>
    <t>CAPT. TEMP AGUA  C6</t>
  </si>
  <si>
    <t>COLLARIN    73/19/BB</t>
  </si>
  <si>
    <t>EX 7700725237</t>
  </si>
  <si>
    <t>TAPA ACEITE 73/21/42</t>
  </si>
  <si>
    <t>EMPACADURA CARTER 22</t>
  </si>
  <si>
    <t>TUBERIA AGUA     C6</t>
  </si>
  <si>
    <t>PISTON F2        AX4</t>
  </si>
  <si>
    <t>DISCO EMBR 19/TW/BB</t>
  </si>
  <si>
    <t>SONDA DE OXIGENO  FS</t>
  </si>
  <si>
    <t>DUCTO DE AIRE     BB</t>
  </si>
  <si>
    <t>CORREA ALTERNADOR C6</t>
  </si>
  <si>
    <t>TENSOR CORREA     C6</t>
  </si>
  <si>
    <t>EX 7700868201</t>
  </si>
  <si>
    <t>ALTERNADOR     C6</t>
  </si>
  <si>
    <t>BIELETA CAMBIO   19</t>
  </si>
  <si>
    <t>POLEA TENSORA     21</t>
  </si>
  <si>
    <t>EX 7700745215</t>
  </si>
  <si>
    <t>JUNTA DE CAJA     21</t>
  </si>
  <si>
    <t>BUJIA             CD</t>
  </si>
  <si>
    <t>EX 6001040356</t>
  </si>
  <si>
    <t>EX 7700723945</t>
  </si>
  <si>
    <t>REGUL. PRES. 19/B5</t>
  </si>
  <si>
    <t>BARRA PALANCA B5</t>
  </si>
  <si>
    <t>EX 7700862159</t>
  </si>
  <si>
    <t>BOBINA DE ENCEND. C6</t>
  </si>
  <si>
    <t>SONDA DE OXIGENO C6</t>
  </si>
  <si>
    <t>RETENEDOR     C6</t>
  </si>
  <si>
    <t>EX734957/866099</t>
  </si>
  <si>
    <t>DEFLECTO CAJA    JB3</t>
  </si>
  <si>
    <t>INYECTOR GASOLINA C6</t>
  </si>
  <si>
    <t>RETENEDOR      C6</t>
  </si>
  <si>
    <t>CIGUEñAL          CD</t>
  </si>
  <si>
    <t>TAPA DISTRIB.     C6</t>
  </si>
  <si>
    <t>CALCULADOR        TW</t>
  </si>
  <si>
    <t>BOCINA MESA TRA   41</t>
  </si>
  <si>
    <t>EX 7704001036</t>
  </si>
  <si>
    <t>COMPRESOR  A/A    C6</t>
  </si>
  <si>
    <t>HORQ CAJA   73/TW/19</t>
  </si>
  <si>
    <t>EX7700868786</t>
  </si>
  <si>
    <t>PERSONALITE</t>
  </si>
  <si>
    <t>NO EXISTE FRANCIA</t>
  </si>
  <si>
    <t>PUNTA /ESTRIBO D  42</t>
  </si>
  <si>
    <t>PUNTA/ESTRIBO IZQ 42</t>
  </si>
  <si>
    <t>KIT CERRADURA PTA.19</t>
  </si>
  <si>
    <t>PARRILLA DELANT.. 19</t>
  </si>
  <si>
    <t>PARACHOQUE TRASE..LY</t>
  </si>
  <si>
    <t>PARACHOQUE DEL</t>
  </si>
  <si>
    <t>ESPACIADOR        TT</t>
  </si>
  <si>
    <t>EXTENCION BUJIA   41</t>
  </si>
  <si>
    <t>LLAVE VIRGEN      41</t>
  </si>
  <si>
    <t>SURTIDOR CARBURAD.63</t>
  </si>
  <si>
    <t>MICA STOP         30</t>
  </si>
  <si>
    <t>MICA              47</t>
  </si>
  <si>
    <t>COLECC REP BOMBA  70</t>
  </si>
  <si>
    <t>COLECC CARBURADOR 70</t>
  </si>
  <si>
    <t>COLECC.RESORTES   41</t>
  </si>
  <si>
    <t>JUEGO AJUSTADORES 70</t>
  </si>
  <si>
    <t>MICA              70</t>
  </si>
  <si>
    <t>MICA STOP DERECHA 70</t>
  </si>
  <si>
    <t>CONDENSADOR DISTR 41</t>
  </si>
  <si>
    <t>COLECCION FUELLE  75</t>
  </si>
  <si>
    <t>MICA STOP IZQUIER.47</t>
  </si>
  <si>
    <t>MICA STOP DERECHA 47</t>
  </si>
  <si>
    <t>GANCHO FARO IZQ   96</t>
  </si>
  <si>
    <t>GANCHO FARO DER   96</t>
  </si>
  <si>
    <t>MICA TECHO        70</t>
  </si>
  <si>
    <t>CHICLER           52</t>
  </si>
  <si>
    <t>AGUJA DE CARBURAD 47</t>
  </si>
  <si>
    <t>SURTIDOR MINIMO   70</t>
  </si>
  <si>
    <t>MICA STOP IZQUIER.96</t>
  </si>
  <si>
    <t>MICA STOP DER     96</t>
  </si>
  <si>
    <t>MICA COCUYO IZQ   56</t>
  </si>
  <si>
    <t>RESISTENCIA       75</t>
  </si>
  <si>
    <t>SEG.UNION CIERRE  75</t>
  </si>
  <si>
    <t>TAPON DIRECCION   75</t>
  </si>
  <si>
    <t>DIODERA           75</t>
  </si>
  <si>
    <t>VACUOM DISTRIB.   75</t>
  </si>
  <si>
    <t>INDUCIDO ARRANQUE 75</t>
  </si>
  <si>
    <t>AUTOMATICO ARRANQ.75</t>
  </si>
  <si>
    <t>FARO DELANTERO    70</t>
  </si>
  <si>
    <t>FILTRO CARBURADOR 63</t>
  </si>
  <si>
    <t>PULVERIZADOR      70</t>
  </si>
  <si>
    <t>MENBRANA DIAF. 41/73</t>
  </si>
  <si>
    <t>ARRANQ. BENDIX 50/63</t>
  </si>
  <si>
    <t>BASE STOP TRAS DE 70</t>
  </si>
  <si>
    <t>MICA STOP IZQUIER.70</t>
  </si>
  <si>
    <t>OBTURADOR      75/73</t>
  </si>
  <si>
    <t>PLATINOS       41/96</t>
  </si>
  <si>
    <t>RESORTE LEVA CARB 21</t>
  </si>
  <si>
    <t>REOSTATO AIRE AC. 75</t>
  </si>
  <si>
    <t>BENDIX ARRANQUE   41</t>
  </si>
  <si>
    <t>MARCADOR BATERIA  41</t>
  </si>
  <si>
    <t>ESTOPERA DE EMB   75</t>
  </si>
  <si>
    <t>SELLO CAJA VEL.A. 75</t>
  </si>
  <si>
    <t>BASE STOP         30</t>
  </si>
  <si>
    <t>MICA STOP IZQ     75</t>
  </si>
  <si>
    <t>MEMBRANA CARBURAD.75</t>
  </si>
  <si>
    <t>TAPA DISTRIBUIDOR.41</t>
  </si>
  <si>
    <t>SURTIDOR CARBURAD 70</t>
  </si>
  <si>
    <t>INYECTOR CARBURAD 70</t>
  </si>
  <si>
    <t>VACUM             56</t>
  </si>
  <si>
    <t>OBTURADOR B/B F.  BY</t>
  </si>
  <si>
    <t>CLIP PLASTICO     75</t>
  </si>
  <si>
    <t>GUARDAPOLVO    50/73</t>
  </si>
  <si>
    <t>CONDENS.DISTR.TT  96</t>
  </si>
  <si>
    <t>MEMBRANA CARB. 63-73</t>
  </si>
  <si>
    <t>MACHO ENCEND.  75/73</t>
  </si>
  <si>
    <t>BASE FARO STOP    41</t>
  </si>
  <si>
    <t>PROTECTOR FARO    41</t>
  </si>
  <si>
    <t>CABLE    DISTRIB. 75</t>
  </si>
  <si>
    <t>SOCATE            75</t>
  </si>
  <si>
    <t>INYECTOR CARBURAD.96</t>
  </si>
  <si>
    <t>VALVULA MINIMO    19</t>
  </si>
  <si>
    <t>CONECTOR SWICHERA 41</t>
  </si>
  <si>
    <t>MICA STOP IZQUIER.50</t>
  </si>
  <si>
    <t>MICA STOP DERECHA 50</t>
  </si>
  <si>
    <t>MICA STOP         41</t>
  </si>
  <si>
    <t>SOPORTE INT FARO  96</t>
  </si>
  <si>
    <t>SOPORTE EXT FARO  96</t>
  </si>
  <si>
    <t>MICA STOP IZQUIER.41</t>
  </si>
  <si>
    <t>MICA STOP DERECHA 41</t>
  </si>
  <si>
    <t>BASE STOP IZQ     41</t>
  </si>
  <si>
    <t>BASE STOP DERECHA 41</t>
  </si>
  <si>
    <t>TORNILLO GRADUACI 50</t>
  </si>
  <si>
    <t>CILINDRO FRENO TR 96</t>
  </si>
  <si>
    <t>CILINDRO DER.  41/73</t>
  </si>
  <si>
    <t>FARO EXTERIOR IZQ 75</t>
  </si>
  <si>
    <t>FARO EXTERIOR DER.75</t>
  </si>
  <si>
    <t>FARO INTERIOR DER.75</t>
  </si>
  <si>
    <t>BASE RETROVISOR47/73</t>
  </si>
  <si>
    <t>CILINDRO PUERTA   75</t>
  </si>
  <si>
    <t>VALVULA AA     43/63</t>
  </si>
  <si>
    <t>LLAVE VIRGEN   41/73</t>
  </si>
  <si>
    <t>DIODERA ALTERNAD. 75</t>
  </si>
  <si>
    <t>SOCATE BOMBILLO   63</t>
  </si>
  <si>
    <t>MICA STOP IZQUIER.63</t>
  </si>
  <si>
    <t>BASE STOP IZQ     63</t>
  </si>
  <si>
    <t>SURTIDOR PRINCIP. 19</t>
  </si>
  <si>
    <t>BASE COCUYO DERECH96</t>
  </si>
  <si>
    <t>TORNILLO CARB.    63</t>
  </si>
  <si>
    <t>BRAZO L/P DERECHO 63</t>
  </si>
  <si>
    <t>BRAZO L/ LUNETA   63</t>
  </si>
  <si>
    <t>GUAYA CTA KLM  51/63</t>
  </si>
  <si>
    <t>INDICADOR GASOLINA63</t>
  </si>
  <si>
    <t>TERMOMETRO TEMPER 41</t>
  </si>
  <si>
    <t>MARCADOR ACEIT.51/63</t>
  </si>
  <si>
    <t>MICA TABLERO   51/63</t>
  </si>
  <si>
    <t>GUAYA RESP. ASIENT63</t>
  </si>
  <si>
    <t>CIRCUITO IMPRESO  63</t>
  </si>
  <si>
    <t>JGO CABLE BUJIAS  56</t>
  </si>
  <si>
    <t>JGO CABLES BUJIAS 41</t>
  </si>
  <si>
    <t>CABLE DE BOBINA   41</t>
  </si>
  <si>
    <t>EJE LIMP/PARABRISA50</t>
  </si>
  <si>
    <t>BRAZO LIMP PARB   50</t>
  </si>
  <si>
    <t>PROTECT TRAS ALT  73</t>
  </si>
  <si>
    <t>JGO.TAPAS         50</t>
  </si>
  <si>
    <t>CERRADURA         96</t>
  </si>
  <si>
    <t>MICA STOP AR.DER. T4</t>
  </si>
  <si>
    <t>CILINDRO FRENO AR 53</t>
  </si>
  <si>
    <t>MOTOR SOPLADOR    75</t>
  </si>
  <si>
    <t>MICA FARO IODO 63/73</t>
  </si>
  <si>
    <t>DIODERA ALTERNADOR63</t>
  </si>
  <si>
    <t>INDIC NIV TEMP  41</t>
  </si>
  <si>
    <t>POTENCIOMETRO     75</t>
  </si>
  <si>
    <t>MOTOVENTILADOR 63/43</t>
  </si>
  <si>
    <t>TAPA ARRANQUE  43/63</t>
  </si>
  <si>
    <t>BASE FARO         63</t>
  </si>
  <si>
    <t>BASE CARBURADOR   63</t>
  </si>
  <si>
    <t>MINIMO CARBURADOR 63</t>
  </si>
  <si>
    <t>LLAVE GUANTERA.   T4</t>
  </si>
  <si>
    <t>VALVULA MINIMO</t>
  </si>
  <si>
    <t>TAPA DISTRIBUIDOR 63</t>
  </si>
  <si>
    <t>JUNTA BOMBA       21</t>
  </si>
  <si>
    <t>GANCHO GOMA       73</t>
  </si>
  <si>
    <t>BENDIX ARRQ 63/73/21</t>
  </si>
  <si>
    <t>INDUCIDO 96/63/73/21</t>
  </si>
  <si>
    <t>RESISTENCIA       73</t>
  </si>
  <si>
    <t>MOTOR SOPLADOR    73</t>
  </si>
  <si>
    <t>SOCATE FARO       41</t>
  </si>
  <si>
    <t>CONMUTADOR / L    41</t>
  </si>
  <si>
    <t>AUTOMATICO        70</t>
  </si>
  <si>
    <t>CARBONES ARRANQ.  73</t>
  </si>
  <si>
    <t>INYECTOR CARBURA. 73</t>
  </si>
  <si>
    <t>CERRADURA PTA.IZQ 63</t>
  </si>
  <si>
    <t>CERRADURA PTA. DER63</t>
  </si>
  <si>
    <t>CARBONES ALT.  75/73</t>
  </si>
  <si>
    <t>TORNILLO GRADUAC. 21</t>
  </si>
  <si>
    <t>CAMPO ALT.     41/73</t>
  </si>
  <si>
    <t>TUERCA AMRTIG     BY</t>
  </si>
  <si>
    <t>BRAZO L/PARABRISA 41</t>
  </si>
  <si>
    <t>MARCADOR GASOLINA T4</t>
  </si>
  <si>
    <t>VALVULA FLOTANTE  21</t>
  </si>
  <si>
    <t>TUERCA AMORT   73/42</t>
  </si>
  <si>
    <t>LUBRICANTE        73</t>
  </si>
  <si>
    <t>MOTOR LP 56/63/73/75</t>
  </si>
  <si>
    <t>REOSTATO          42</t>
  </si>
  <si>
    <t>BOTON DE CONRTOL  42</t>
  </si>
  <si>
    <t>CONTROL DE CALEF: 42</t>
  </si>
  <si>
    <t>GANCHO LIMPIA LUNT63</t>
  </si>
  <si>
    <t>VALVULA INYECC.   63</t>
  </si>
  <si>
    <t>AUTOMATICO ARRQ.  73</t>
  </si>
  <si>
    <t>AUTOMATICO ARANQ. 73</t>
  </si>
  <si>
    <t>AUT. ARRANQUE     96</t>
  </si>
  <si>
    <t>BASE FARO CIBIE   73</t>
  </si>
  <si>
    <t>SOPORTE           63</t>
  </si>
  <si>
    <t>AUTOMAT ARR 73/63/21</t>
  </si>
  <si>
    <t>PEDIR 7701028431</t>
  </si>
  <si>
    <t>CARBONES          73</t>
  </si>
  <si>
    <t>AUTOMATICO        63</t>
  </si>
  <si>
    <t>BOTON CALEFACCION 73</t>
  </si>
  <si>
    <t>CONTROL A/A       73</t>
  </si>
  <si>
    <t>RESISTENCIA A-A   73</t>
  </si>
  <si>
    <t>RESORTE CERRADURA 73</t>
  </si>
  <si>
    <t>MOTOR ELEC.PTA 21/42</t>
  </si>
  <si>
    <t>MICA DE CRUCE     73</t>
  </si>
  <si>
    <t>CERRAD.PTA DER 73/42</t>
  </si>
  <si>
    <t>CERRAD PTA TRAS I 73</t>
  </si>
  <si>
    <t>CCTO IMPRESO IZQ  73</t>
  </si>
  <si>
    <t>CCTO IMPRESO DER  73</t>
  </si>
  <si>
    <t>MARCADOR CTA KLM  73</t>
  </si>
  <si>
    <t>MEDIDOR TEMPERAT. 73</t>
  </si>
  <si>
    <t>VACUM EVAPORADOR  73</t>
  </si>
  <si>
    <t>BRAZO L/P         41</t>
  </si>
  <si>
    <t>GUARDA POLVO      21</t>
  </si>
  <si>
    <t>TAPA GUANTERA     73</t>
  </si>
  <si>
    <t>CONMUTAD CALEFACC:42</t>
  </si>
  <si>
    <t>CUADRO DE INSTRUM 42</t>
  </si>
  <si>
    <t>VELOCIMETRO       63</t>
  </si>
  <si>
    <t>TACOMETRO      63/42</t>
  </si>
  <si>
    <t>IND. NIVEL GASOL. 63</t>
  </si>
  <si>
    <t>INDICADOR      43/63</t>
  </si>
  <si>
    <t>BOBINA         43/63</t>
  </si>
  <si>
    <t>LLA VE VIRGEN  63/42</t>
  </si>
  <si>
    <t>TAPA DE FARO      19</t>
  </si>
  <si>
    <t>SOCATE FARO       21</t>
  </si>
  <si>
    <t>MOTO VENTILADOR   21</t>
  </si>
  <si>
    <t>ASPA MOTO VENTILA 21</t>
  </si>
  <si>
    <t>KIT STARTER 43/53/63</t>
  </si>
  <si>
    <t>STARTER CARB.     75</t>
  </si>
  <si>
    <t>BRAZO LPB.     73/42</t>
  </si>
  <si>
    <t>ASPA ALTERNADOR   21</t>
  </si>
  <si>
    <t>CONDENSADOR       73</t>
  </si>
  <si>
    <t>KIT CARBURADOR 43/63</t>
  </si>
  <si>
    <t>BIELETA VARILLA   21</t>
  </si>
  <si>
    <t>BIELETA CERRADURA 21</t>
  </si>
  <si>
    <t>RETEN CERRADURA   21</t>
  </si>
  <si>
    <t>CERRADURA PTA DEL.19</t>
  </si>
  <si>
    <t>REGULADOR      TT/73</t>
  </si>
  <si>
    <t>PLATO FRENO AR.   T4</t>
  </si>
  <si>
    <t>CILINDRO FRENO AR.T4</t>
  </si>
  <si>
    <t>REOSTATO A/A.    42</t>
  </si>
  <si>
    <t>AUTOMATICO ARRANQ B5</t>
  </si>
  <si>
    <t>JUNTA LATERAL     19</t>
  </si>
  <si>
    <t>POLEA ALTERNADOR  21</t>
  </si>
  <si>
    <t>PROTECTOR MINIMO  73</t>
  </si>
  <si>
    <t>MOTOR L.P.B.      96</t>
  </si>
  <si>
    <t>RESISTENCIA       25</t>
  </si>
  <si>
    <t>KIT DE SELLOS IYT.22</t>
  </si>
  <si>
    <t>TAPA CLIP         19</t>
  </si>
  <si>
    <t>MARCADOR ACEITE   63</t>
  </si>
  <si>
    <t>OBTURADOR BOMBA.F.B5</t>
  </si>
  <si>
    <t>RELE S/CARBONES75/73</t>
  </si>
  <si>
    <t>JUEGO DE JUNTAS   72</t>
  </si>
  <si>
    <t>KIT CARBURADOR    72</t>
  </si>
  <si>
    <t>VARILLA LPB 73/42/F4</t>
  </si>
  <si>
    <t>BIELETA DER       73</t>
  </si>
  <si>
    <t>BIELETA IZQ       73</t>
  </si>
  <si>
    <t>TORNILLO DE MEZCLA73</t>
  </si>
  <si>
    <t>CONMUTADOR CALEF. 73</t>
  </si>
  <si>
    <t>DIODERA ALT.   41/73</t>
  </si>
  <si>
    <t>MICA LUZ HABITAC: 19</t>
  </si>
  <si>
    <t>BASE MICA LUZ HAB.19</t>
  </si>
  <si>
    <t>INDUCIDO ALT.     21</t>
  </si>
  <si>
    <t>CAMPOS ALTERNADOR 21</t>
  </si>
  <si>
    <t>TAPA DELANT ALT   21</t>
  </si>
  <si>
    <t>DIODERA           21</t>
  </si>
  <si>
    <t>CARBONES          21</t>
  </si>
  <si>
    <t>TORNILLOS ALT     21</t>
  </si>
  <si>
    <t>TERMINAL ALT.     21</t>
  </si>
  <si>
    <t>SOCATE ENCENDEDOR 51</t>
  </si>
  <si>
    <t>INYECTOR          72</t>
  </si>
  <si>
    <t>TACOMETRO      73/42</t>
  </si>
  <si>
    <t>BRAZO.LP.PARABRISA73</t>
  </si>
  <si>
    <t>BRAZO L.P.B.      F4</t>
  </si>
  <si>
    <t>GUANTERA INTERIOR 73</t>
  </si>
  <si>
    <t>DOSIFICADOR CARB  21</t>
  </si>
  <si>
    <t>FILTRO CARBURADOR 21</t>
  </si>
  <si>
    <t>DEPRESOR CARB.    21</t>
  </si>
  <si>
    <t>MOTOR L/LUNETA    63</t>
  </si>
  <si>
    <t>CARBONERA         21</t>
  </si>
  <si>
    <t>BASE ROTULA COMP. 50</t>
  </si>
  <si>
    <t>RELE 12V20/30 A   25</t>
  </si>
  <si>
    <t>FILTRO INT.CARBUR.19</t>
  </si>
  <si>
    <t>BOBINA MOD:ENC 73/21</t>
  </si>
  <si>
    <t>REGILLA A/A       73</t>
  </si>
  <si>
    <t>BIELETA LIMP/PARAB63</t>
  </si>
  <si>
    <t>BRAZO L/PARAB IZQ 63</t>
  </si>
  <si>
    <t>BIELETA CARBURAD  41</t>
  </si>
  <si>
    <t>CONECTOR          73</t>
  </si>
  <si>
    <t>AUTOMATICID(EMULS.19</t>
  </si>
  <si>
    <t>PULVERIZADOR CARB 21</t>
  </si>
  <si>
    <t>KIT CARBURADOR    21</t>
  </si>
  <si>
    <t>TERMOSTATO        73</t>
  </si>
  <si>
    <t>PLATO FRENO IZQ   F4</t>
  </si>
  <si>
    <t>PLATO FRENO DER   F4</t>
  </si>
  <si>
    <t>DIODERA           63</t>
  </si>
  <si>
    <t>CERRADURA DEL.D.  19</t>
  </si>
  <si>
    <t>CERRADURA PTA. T. 19</t>
  </si>
  <si>
    <t>FARO INTER. CIBIE 73</t>
  </si>
  <si>
    <t>GUARDAPOLVO FARO  73</t>
  </si>
  <si>
    <t>CUENTA KTAS.   73/42</t>
  </si>
  <si>
    <t>MARCADOR GASOLIN  73</t>
  </si>
  <si>
    <t>INDIC. GASOLIN 73/42</t>
  </si>
  <si>
    <t>REGULADOR VOLT    75</t>
  </si>
  <si>
    <t>MICA STOP DER     F4</t>
  </si>
  <si>
    <t>MICA STOP IZQ     F4</t>
  </si>
  <si>
    <t>BASE MICA STOP    F4</t>
  </si>
  <si>
    <t>SOPORTE FARO IZQ  F4</t>
  </si>
  <si>
    <t>SOPORTE FARO DER  F4</t>
  </si>
  <si>
    <t>RETEN ASPA MOTOVEN21</t>
  </si>
  <si>
    <t>SOPORTE CALIPER   22</t>
  </si>
  <si>
    <t>FARO IZQUIERDO    21</t>
  </si>
  <si>
    <t>FARO DERECHO      21</t>
  </si>
  <si>
    <t>FARO DEL DER..    21</t>
  </si>
  <si>
    <t>SOCATE EXTERIOR   21</t>
  </si>
  <si>
    <t>MICA INTERIOR I.  21</t>
  </si>
  <si>
    <t>MICA INTERIOR DER.21</t>
  </si>
  <si>
    <t>MICA CRUCE IZQ    21</t>
  </si>
  <si>
    <t>MICA CRUCE DER    21</t>
  </si>
  <si>
    <t>BRAZO L/LUNETA.   53</t>
  </si>
  <si>
    <t>MANILLA COMP. F4/FS</t>
  </si>
  <si>
    <t>CERRAD MALETA  F4/FS</t>
  </si>
  <si>
    <t>RETEN CILINDRO.   F4</t>
  </si>
  <si>
    <t>LLAVE VIRGEN   43/42</t>
  </si>
  <si>
    <t>BRAZO L/P         21</t>
  </si>
  <si>
    <t>CEPILLO LUNETA    BY</t>
  </si>
  <si>
    <t>MECANISMO L/P     21</t>
  </si>
  <si>
    <t>DEPRESOR          21</t>
  </si>
  <si>
    <t>MANILLA INT. PTA.19</t>
  </si>
  <si>
    <t>EX 7701464061</t>
  </si>
  <si>
    <t>RELE A/A.         21</t>
  </si>
  <si>
    <t>KIT JUNTAS CARBU  73</t>
  </si>
  <si>
    <t>BASE CARBURADOR   73</t>
  </si>
  <si>
    <t>MINIMO DE CARBUR. 21</t>
  </si>
  <si>
    <t>SOCATE MICA       F4</t>
  </si>
  <si>
    <t>RADIADOR CALEFAC. 21</t>
  </si>
  <si>
    <t>BOTON CONTROL     21</t>
  </si>
  <si>
    <t>DIODERA        73/19</t>
  </si>
  <si>
    <t>EX 7701033994 PDUS</t>
  </si>
  <si>
    <t>CILINDRO TRAS.IZQ 21</t>
  </si>
  <si>
    <t>CILINDRO TRAS.DER 21</t>
  </si>
  <si>
    <t>CUENTAKILOMETROS  21</t>
  </si>
  <si>
    <t>MEDIDOR GASOLINA  21</t>
  </si>
  <si>
    <t>MED TEMP          21</t>
  </si>
  <si>
    <t>MED ACEITE        21</t>
  </si>
  <si>
    <t>TACOMETRO         21</t>
  </si>
  <si>
    <t>FRENTE TABLERO    21</t>
  </si>
  <si>
    <t>ESPEJO            21</t>
  </si>
  <si>
    <t>ESPEJO RETROVISOR 22</t>
  </si>
  <si>
    <t>CILINDRO MALETA   21</t>
  </si>
  <si>
    <t>CILINDRO GUANTERA 21</t>
  </si>
  <si>
    <t>CUENTA KM         21</t>
  </si>
  <si>
    <t>MARCADOR TEMPERAT 21</t>
  </si>
  <si>
    <t>INDICADOR ACEITE  21</t>
  </si>
  <si>
    <t>MICA TABLERO      21</t>
  </si>
  <si>
    <t>CIRCUITO IMPRESO  21</t>
  </si>
  <si>
    <t>SOPORTE L/P       21</t>
  </si>
  <si>
    <t>RAMAL ELECT.A/A.  21</t>
  </si>
  <si>
    <t>RELE TERMICO      21</t>
  </si>
  <si>
    <t>SOCATE INTERIOR   21</t>
  </si>
  <si>
    <t>SOCATE STOP.TRAS. 83</t>
  </si>
  <si>
    <t>TOPE CERRADURA    21</t>
  </si>
  <si>
    <t>PORTA BANDA IZ.73/42</t>
  </si>
  <si>
    <t>CILINDRO TRAS     73</t>
  </si>
  <si>
    <t>FARO DEL IZQ      OP</t>
  </si>
  <si>
    <t>FARO DEL DER      OP</t>
  </si>
  <si>
    <t>FARO DELANT. DER. 42</t>
  </si>
  <si>
    <t>FARO DELAN IZQ TB/42</t>
  </si>
  <si>
    <t>FARO DEL DER      42</t>
  </si>
  <si>
    <t>SOCATE FARO IZQ D:42</t>
  </si>
  <si>
    <t>STOP TRASERO DER: 42</t>
  </si>
  <si>
    <t>BASE DE LUZ       42</t>
  </si>
  <si>
    <t>STOP TRASERO IZQ  42</t>
  </si>
  <si>
    <t>CIRCUITO IMPRESO  42</t>
  </si>
  <si>
    <t>GUAYA VELOCIMETRO 73</t>
  </si>
  <si>
    <t>ARANDELA          21</t>
  </si>
  <si>
    <t>JUNTA TORICA      22</t>
  </si>
  <si>
    <t>ALTERNADOR        75</t>
  </si>
  <si>
    <t>REGULAD.COMPT. 63/43</t>
  </si>
  <si>
    <t>MICA STOP         83</t>
  </si>
  <si>
    <t>MANGUERA LPB.  73/42</t>
  </si>
  <si>
    <t>MANGUERA CARB. 73/42</t>
  </si>
  <si>
    <t>MANGUERA CARB TT</t>
  </si>
  <si>
    <t>MANGUERA TAPA VAL 43</t>
  </si>
  <si>
    <t>POR METROS</t>
  </si>
  <si>
    <t>TORNILLO PERF.    22</t>
  </si>
  <si>
    <t>PORTABANDA TRAS.  19</t>
  </si>
  <si>
    <t>GOMA PLATINA      21</t>
  </si>
  <si>
    <t>TAPA PURIFICADOR  21</t>
  </si>
  <si>
    <t>KIT TAPA ROTOR    75</t>
  </si>
  <si>
    <t>SENSOR MAGNET.73/42</t>
  </si>
  <si>
    <t>TAPA PLIP DIST.   22</t>
  </si>
  <si>
    <t>DISCO EMBRAGUE    75</t>
  </si>
  <si>
    <t>VALVULA DE INYECC.21</t>
  </si>
  <si>
    <t>RESISTENC.RELANT. 19</t>
  </si>
  <si>
    <t>REOSTATO A/A.     19</t>
  </si>
  <si>
    <t>TAPA GASOLINA     19</t>
  </si>
  <si>
    <t>REQUIERE NO. LLAVE</t>
  </si>
  <si>
    <t>CERRADURA COMPUERT19</t>
  </si>
  <si>
    <t>LLAVE + PLIP      22</t>
  </si>
  <si>
    <t>RETROVISOR        19</t>
  </si>
  <si>
    <t>SONDA TEMPERATURA 21</t>
  </si>
  <si>
    <t>RESISTENCIA A/A   21</t>
  </si>
  <si>
    <t>CONJUNTO SOPLADOR 19</t>
  </si>
  <si>
    <t>VALVULA EXPANSION 19</t>
  </si>
  <si>
    <t>KIT TAPA ROTOR    B5</t>
  </si>
  <si>
    <t>FARO AV. DCHO.    19</t>
  </si>
  <si>
    <t>FARO              19</t>
  </si>
  <si>
    <t>PDUS</t>
  </si>
  <si>
    <t>REGULADOR VOLT.73/21</t>
  </si>
  <si>
    <t>PIST.MOT.DIA 82   CD</t>
  </si>
  <si>
    <t>PISTON DIAM 82    CD</t>
  </si>
  <si>
    <t>SOCATE  FARO      22</t>
  </si>
  <si>
    <t>SURTIDOR CARB.    T4</t>
  </si>
  <si>
    <t>MECANISMO L/P     BY</t>
  </si>
  <si>
    <t>BRAZO L/P         19</t>
  </si>
  <si>
    <t>CILINDRO FRENO    19</t>
  </si>
  <si>
    <t>EX 7701039393</t>
  </si>
  <si>
    <t>CILINDRO FRENO T. 19</t>
  </si>
  <si>
    <t>ASPA MOTOVENT.    19</t>
  </si>
  <si>
    <t>FILTRO AIRE    19/CD</t>
  </si>
  <si>
    <t>CUENTA KILOMETRO  19</t>
  </si>
  <si>
    <t>INDICADOR TEMP:   19</t>
  </si>
  <si>
    <t>CUADRO INSTRUM:   19</t>
  </si>
  <si>
    <t>CUENTA REVOLUC:   19</t>
  </si>
  <si>
    <t>INDICADOR GASOL:  19</t>
  </si>
  <si>
    <t>INDICADOR PRES AC 19</t>
  </si>
  <si>
    <t>MARCADOR DE TEMP. 22</t>
  </si>
  <si>
    <t>MOTOR ELECTR DER  21</t>
  </si>
  <si>
    <t>GUAYA ELEVA VIDRIO19</t>
  </si>
  <si>
    <t>GUAYA ELEVAV.     19</t>
  </si>
  <si>
    <t>GUAYA ELEVAVIDRIO 19</t>
  </si>
  <si>
    <t>ORIN MANGUERA     BY</t>
  </si>
  <si>
    <t>OBTURADOR CARBUR. 19</t>
  </si>
  <si>
    <t>TAPA ALT DEL      19</t>
  </si>
  <si>
    <t>TORNILLO PURGA    19</t>
  </si>
  <si>
    <t>DIODERA ALTER.    19</t>
  </si>
  <si>
    <t>LLAVE PLIP        SF</t>
  </si>
  <si>
    <t>RETEN. GUAYA.     F4</t>
  </si>
  <si>
    <t>MANGUERA BOMBONA. 63</t>
  </si>
  <si>
    <t>TABLERO A/A   BB</t>
  </si>
  <si>
    <t>RAMAL ELECTRICO   21</t>
  </si>
  <si>
    <t>MICA STOP TRAS IZ.19</t>
  </si>
  <si>
    <t>MICA STOP TRA.DER.19</t>
  </si>
  <si>
    <t>SOCATE MICA IZQ   19</t>
  </si>
  <si>
    <t>SOCATE MICA DCHA: 19</t>
  </si>
  <si>
    <t>FARO IZQ          B5</t>
  </si>
  <si>
    <t>FARO DER          B5</t>
  </si>
  <si>
    <t>PORTECTOR FARO    B5</t>
  </si>
  <si>
    <t>RESORTE DIAFRAMA  19</t>
  </si>
  <si>
    <t>MICA CRUCE IZQ    T4</t>
  </si>
  <si>
    <t>EX 7700793312</t>
  </si>
  <si>
    <t>MICA CRUCE DER    T4</t>
  </si>
  <si>
    <t>EX 7700793313</t>
  </si>
  <si>
    <t>AUTOMATICO ARRANQ.19</t>
  </si>
  <si>
    <t>INDUCIDO ARRANQUE 19</t>
  </si>
  <si>
    <t>INYECTOR CARBURAD.19</t>
  </si>
  <si>
    <t>TORNILLO DE MINIM.21</t>
  </si>
  <si>
    <t>REJILLA CENTRAL   19</t>
  </si>
  <si>
    <t>MICA STOP.DERECHA.83</t>
  </si>
  <si>
    <t>MICA STOP IZQ     83</t>
  </si>
  <si>
    <t>MICA STOP.DERECHA 83</t>
  </si>
  <si>
    <t>PARRILLA FRONTAL  22</t>
  </si>
  <si>
    <t>PLATINA FARO D.D. 22</t>
  </si>
  <si>
    <t>MICA STOP CENTRO. 22</t>
  </si>
  <si>
    <t>MICA STOP DERECHA.22</t>
  </si>
  <si>
    <t>SOCATE STOP I.D.  22</t>
  </si>
  <si>
    <t>MARCADOR TEMP     T4</t>
  </si>
  <si>
    <t>MICA IODO IZQ     B5</t>
  </si>
  <si>
    <t>MICA IODO DER     B5</t>
  </si>
  <si>
    <t>AMORTIGUADOR TRAS.43</t>
  </si>
  <si>
    <t>MICA CRUCE DER    22</t>
  </si>
  <si>
    <t>ARANDELA SOPORTE  19</t>
  </si>
  <si>
    <t>SONDA REDUCT A/A  22</t>
  </si>
  <si>
    <t>SONDA REDUCTO A/A.22</t>
  </si>
  <si>
    <t>SONDA REGULADORA  22</t>
  </si>
  <si>
    <t>CONTROL DE A/A    22</t>
  </si>
  <si>
    <t>MICRO TURBINA A/A 22</t>
  </si>
  <si>
    <t>CONTROL A/A       83</t>
  </si>
  <si>
    <t>PLAT PARAF DE IZQ 42</t>
  </si>
  <si>
    <t>PLATINA PTA DEL D.42</t>
  </si>
  <si>
    <t>PLATINA PTA TRA.D.42</t>
  </si>
  <si>
    <t>PLAT GUARDF TR IZ 42</t>
  </si>
  <si>
    <t>PLAT. PARAF. TR.D.42</t>
  </si>
  <si>
    <t>TORNILLO MINIMO   B5</t>
  </si>
  <si>
    <t>CERRADURA PTA D.I.21</t>
  </si>
  <si>
    <t>CERRADURA PTA D.D.21</t>
  </si>
  <si>
    <t>BRAZO L/P IZQ .   22</t>
  </si>
  <si>
    <t>BRAZO L/P DERECHO 22</t>
  </si>
  <si>
    <t>CEPILLO L/P    22/19</t>
  </si>
  <si>
    <t>BRAZO L.P.B.      T4</t>
  </si>
  <si>
    <t>CEPILLO L.P.B.    T4</t>
  </si>
  <si>
    <t>BRAZO L/P.DERECHO.19</t>
  </si>
  <si>
    <t>CEPILLO L.P.B. B5/BB</t>
  </si>
  <si>
    <t>CEPILLO LPB.   73/42</t>
  </si>
  <si>
    <t>BRAZO LPB         19</t>
  </si>
  <si>
    <t>CUENTA KLM.       22</t>
  </si>
  <si>
    <t>TACOMETRO         22</t>
  </si>
  <si>
    <t>MARCADOR ACEITE   22</t>
  </si>
  <si>
    <t>CUADRO DE INSTRUM.22</t>
  </si>
  <si>
    <t>FRENTE DE TABLERO 22</t>
  </si>
  <si>
    <t>BRAZO L/P.TRAS.   83</t>
  </si>
  <si>
    <t>CEPILLO L/P.TRAS. 83</t>
  </si>
  <si>
    <t>ROTULA EQUILIBRAD.BY</t>
  </si>
  <si>
    <t>CERRAD PTA TRA DE 21</t>
  </si>
  <si>
    <t>RAMAL ELECTRICA   B5</t>
  </si>
  <si>
    <t>TERMOSTATO A/A    B5</t>
  </si>
  <si>
    <t>SONDA A/A         B5</t>
  </si>
  <si>
    <t>INTERRUPTOR STOP  22</t>
  </si>
  <si>
    <t>FARO DEL. DER.    B5</t>
  </si>
  <si>
    <t>KIT BIELETA       B5</t>
  </si>
  <si>
    <t>BRAZO L.P.B. IZQ  B5</t>
  </si>
  <si>
    <t>BRAZO L.P.B. DER  B5</t>
  </si>
  <si>
    <t>VALEO</t>
  </si>
  <si>
    <t>MOTOR L/P.        B5</t>
  </si>
  <si>
    <t>BRAZO AR          B5</t>
  </si>
  <si>
    <t>BRAZO LPB DEL    FS</t>
  </si>
  <si>
    <t>CEPILLO P/B      FS</t>
  </si>
  <si>
    <t>CABLEADO          73</t>
  </si>
  <si>
    <t>PASADOR BANDEJA   B5</t>
  </si>
  <si>
    <t>MICA STOP DER     B5</t>
  </si>
  <si>
    <t>MICA CRUCE DER    B5</t>
  </si>
  <si>
    <t>MICA CRUCE IZQ    B5</t>
  </si>
  <si>
    <t>RADIADOR AUTO     B5</t>
  </si>
  <si>
    <t>TAPA GASOLINA     B5</t>
  </si>
  <si>
    <t>PLATO DE CALIPER  83</t>
  </si>
  <si>
    <t>FILTRO AIRE B5/LA/FS</t>
  </si>
  <si>
    <t>FILTRO</t>
  </si>
  <si>
    <t>RESORTE MENBRANA  19</t>
  </si>
  <si>
    <t>FARO DELANT IZQ   73</t>
  </si>
  <si>
    <t>FARO DEL DER      73</t>
  </si>
  <si>
    <t>KIT FUELLE        19</t>
  </si>
  <si>
    <t>CEPILLO AR        B5</t>
  </si>
  <si>
    <t>BRAZO LUNETA      19</t>
  </si>
  <si>
    <t>CEPILLO LUNETA    19</t>
  </si>
  <si>
    <t>SURTIDOR MARC.MIN.19</t>
  </si>
  <si>
    <t>AUTOMATICID.EMULS.19</t>
  </si>
  <si>
    <t>ROTOR DISTRIB.    F4</t>
  </si>
  <si>
    <t>BENDIX ARRANQUE   19</t>
  </si>
  <si>
    <t>MOTOR SOPLADOR    21</t>
  </si>
  <si>
    <t>CAMPOS ALT        19</t>
  </si>
  <si>
    <t>FARO DEL.DER.     SF</t>
  </si>
  <si>
    <t>SOCATE FARO       BY</t>
  </si>
  <si>
    <t>ORIN INTERC OIL   19</t>
  </si>
  <si>
    <t>TORNILLO INTERF.  19</t>
  </si>
  <si>
    <t>TORNILLO INTERCAM.B5</t>
  </si>
  <si>
    <t>INTERCAMBIADOR    19</t>
  </si>
  <si>
    <t>INTERCAMBIADOR.   21</t>
  </si>
  <si>
    <t>KIT FUELLE        21</t>
  </si>
  <si>
    <t>FRENTE TABLERO    BY</t>
  </si>
  <si>
    <t>BANDEJA TRASERA   B5</t>
  </si>
  <si>
    <t>FARO DERECHO.     F4</t>
  </si>
  <si>
    <t>FARO DEL IZQ      F4</t>
  </si>
  <si>
    <t>CUADRO INSTRUMENT.22</t>
  </si>
  <si>
    <t>FRENTE TABLERO    22</t>
  </si>
  <si>
    <t>CUENTA KILOMETRO  22</t>
  </si>
  <si>
    <t>MARCADOR TEMPERAT.22</t>
  </si>
  <si>
    <t>TAPA FARO         B5</t>
  </si>
  <si>
    <t>CONEC. SONDA TEMP.BB</t>
  </si>
  <si>
    <t>MOTOR RALENTI  19</t>
  </si>
  <si>
    <t>CLIPS             19</t>
  </si>
  <si>
    <t>SELLOS INYECTOR   BB</t>
  </si>
  <si>
    <t>RAMAL ELECT. A.A. 19</t>
  </si>
  <si>
    <t>TAPA DEPOSITO LIG.19</t>
  </si>
  <si>
    <t>RELE ABS.         19</t>
  </si>
  <si>
    <t>PORTA CALIPER     19</t>
  </si>
  <si>
    <t>GOMA TRIPOIDE     LY</t>
  </si>
  <si>
    <t>POTA BANDA IZQ    BY</t>
  </si>
  <si>
    <t>PORTA BANDA DER   BY</t>
  </si>
  <si>
    <t>SOP. AMORTIGUADOR SF</t>
  </si>
  <si>
    <t>CONDENSADOR A/A   SF</t>
  </si>
  <si>
    <t>CEPILLO TRAS.  SF/LG</t>
  </si>
  <si>
    <t>PLATO IZQ         B5</t>
  </si>
  <si>
    <t>PLATO DER         B5</t>
  </si>
  <si>
    <t>CILINDRO AR IZQ   B5</t>
  </si>
  <si>
    <t>EX 7701035464</t>
  </si>
  <si>
    <t>CILINDRO AR DER   B5</t>
  </si>
  <si>
    <t>EX 7701035474</t>
  </si>
  <si>
    <t>TORNILLO          B5</t>
  </si>
  <si>
    <t>CILINDRO FRE.I.41/73</t>
  </si>
  <si>
    <t>CILINDRO FRE.D.41/73</t>
  </si>
  <si>
    <t>CILIND T.D/I.  F4/FS</t>
  </si>
  <si>
    <t>CEPILLO DER.      SF</t>
  </si>
  <si>
    <t>TAPA TANQUE GAS. F4</t>
  </si>
  <si>
    <t>RAMAL ELEC.A/A    B5</t>
  </si>
  <si>
    <t>PORTABANDAS TRAS. 19</t>
  </si>
  <si>
    <t>SURTIDOR CARBURAD.19</t>
  </si>
  <si>
    <t>CAJETIN MONO P    BB</t>
  </si>
  <si>
    <t>CAJA MARIPOSA   X-57</t>
  </si>
  <si>
    <t>JUNTA             B5</t>
  </si>
  <si>
    <t>CAPSULA          TT</t>
  </si>
  <si>
    <t>INYECTOR GASOLINA 19</t>
  </si>
  <si>
    <t>POTENCIOMETRO</t>
  </si>
  <si>
    <t>MICA CRUCE DER.   SF</t>
  </si>
  <si>
    <t>SOPORTE VARILLA   BY</t>
  </si>
  <si>
    <t>SOPORTE CALIPER I.19</t>
  </si>
  <si>
    <t>SOPORTE CALIPER D.19</t>
  </si>
  <si>
    <t>STOP TRAS.DER.    SF</t>
  </si>
  <si>
    <t>CAPTADOR TEMPERAT.19</t>
  </si>
  <si>
    <t>TORNILLO GRADUAC. 19</t>
  </si>
  <si>
    <t>STOP CENTRAL TRAS.SF</t>
  </si>
  <si>
    <t>RADIADOR AGUA     SF</t>
  </si>
  <si>
    <t>MICA CRUC.PARAC.D.SF</t>
  </si>
  <si>
    <t>MICA CRUC.PARAC.I.SF</t>
  </si>
  <si>
    <t>CEPILLOS L/P TRAS TW</t>
  </si>
  <si>
    <t>POTENCIOMETRO     19</t>
  </si>
  <si>
    <t>CONTROL AIRE      19</t>
  </si>
  <si>
    <t>FILTRO AIRE    BY/LY</t>
  </si>
  <si>
    <t>CILINDRO F.TRAS.I.19</t>
  </si>
  <si>
    <t>CILINDRO F.TRAS.D.19</t>
  </si>
  <si>
    <t>STOP CENTRAL      19</t>
  </si>
  <si>
    <t>STOP TRASERO DER. 19</t>
  </si>
  <si>
    <t>MOTOR L.P.B.      TW</t>
  </si>
  <si>
    <t>MICA CRUCE DER.   19</t>
  </si>
  <si>
    <t>MICA STOP TRAS D. LY</t>
  </si>
  <si>
    <t>MICA STOP TRAS. I.LY</t>
  </si>
  <si>
    <t>F7S</t>
  </si>
  <si>
    <t>VARILLA L.P.B TW</t>
  </si>
  <si>
    <t>CEPILLO L/P DEL   TW</t>
  </si>
  <si>
    <t>BRAZO L/P  DELT.  TW</t>
  </si>
  <si>
    <t>FARO DEL IZQ   LY/BY</t>
  </si>
  <si>
    <t>NO REGUL</t>
  </si>
  <si>
    <t>FARO DEL DER   LY/BY</t>
  </si>
  <si>
    <t>NO REGUL.</t>
  </si>
  <si>
    <t>EX7700815991RGUL</t>
  </si>
  <si>
    <t>EX7700815992RGUL</t>
  </si>
  <si>
    <t>TAPA INT.FARO     BY</t>
  </si>
  <si>
    <t>FARO DELANT.DER.  CD</t>
  </si>
  <si>
    <t>FARO NEBLINA DER. 19</t>
  </si>
  <si>
    <t>PROTEC.COCUYO DER.LB</t>
  </si>
  <si>
    <t>TAPA SOCATE FARO  19</t>
  </si>
  <si>
    <t>LAINA COCUYO DER. 19</t>
  </si>
  <si>
    <t>MICA STOP CENTRAL LY</t>
  </si>
  <si>
    <t>CONTROL FAROS     19</t>
  </si>
  <si>
    <t>MOTOR CONT.FARO   TW</t>
  </si>
  <si>
    <t>GRAPA FIJACION    B5</t>
  </si>
  <si>
    <t>GRAPA             B5</t>
  </si>
  <si>
    <t>CONJ.INTERCONEX.C.19</t>
  </si>
  <si>
    <t>INYECTOR</t>
  </si>
  <si>
    <t>RADIADOR/AGUA     TW</t>
  </si>
  <si>
    <t>TACOMETRO         TW</t>
  </si>
  <si>
    <t>INDICADOR NIV.GAS 19</t>
  </si>
  <si>
    <t>INDIC.TEMPERATURA 19</t>
  </si>
  <si>
    <t>MARCADOR PRES/ACE 19</t>
  </si>
  <si>
    <t>CARCAZA TABLERO   19</t>
  </si>
  <si>
    <t>CUENTA KILOMET.   BY</t>
  </si>
  <si>
    <t>MARCADOR GASOL.   BY</t>
  </si>
  <si>
    <t>MARCADOR PRES.ACT.BY</t>
  </si>
  <si>
    <t>RELOJ CTA RPM.    BY</t>
  </si>
  <si>
    <t>MICA LUZ PLACA    BY</t>
  </si>
  <si>
    <t>EX 7701366583</t>
  </si>
  <si>
    <t>RAMAL EVAPORADOR  21</t>
  </si>
  <si>
    <t>DEPOSITO LIGA     19</t>
  </si>
  <si>
    <t>CONTROL A/A       19</t>
  </si>
  <si>
    <t>CARTER FILT AIRE. SF</t>
  </si>
  <si>
    <t>FILTRO AIRE       TW</t>
  </si>
  <si>
    <t>TAPA CARROC. GAS. TW</t>
  </si>
  <si>
    <t>TAPA ACEITE       TW</t>
  </si>
  <si>
    <t>MICA PLACA        TW</t>
  </si>
  <si>
    <t>FORRO RES.DEL.D.I.B5</t>
  </si>
  <si>
    <t>VIDRIO ESPEJO     TW</t>
  </si>
  <si>
    <t>POTENCIOMETRO    R19</t>
  </si>
  <si>
    <t>FARO DEL. DER.    TW</t>
  </si>
  <si>
    <t>FARO DELANT.DERC. TW</t>
  </si>
  <si>
    <t>MICA STOP IZQ    TW</t>
  </si>
  <si>
    <t>MICA STOP DERC.   TW</t>
  </si>
  <si>
    <t>JUNTA BOMBA AGUA. 63</t>
  </si>
  <si>
    <t>JUNTA TUERCA      41</t>
  </si>
  <si>
    <t>FORRO APOYACABEZA.B5</t>
  </si>
  <si>
    <t>ROPTULA EQUILB.B5/LY</t>
  </si>
  <si>
    <t>PLATINA PUERTA    SF</t>
  </si>
  <si>
    <t>TORNILLO RADIADOR 21</t>
  </si>
  <si>
    <t>JUNTA MANGUERA.   19</t>
  </si>
  <si>
    <t>JUNTA B/B GASOL.  21</t>
  </si>
  <si>
    <t>RADIADOR CALEFAC  TW</t>
  </si>
  <si>
    <t>SONDA GASOLINA    TW</t>
  </si>
  <si>
    <t>FILTRO DE AIRE    LG</t>
  </si>
  <si>
    <t>RESISTENCIA A/A   TW</t>
  </si>
  <si>
    <t>MOTOR VENTILADOR  C6</t>
  </si>
  <si>
    <t>TABLERO MANDO    TW</t>
  </si>
  <si>
    <t>CARCAZA EVAP.    TW</t>
  </si>
  <si>
    <t>VALVULA EXPANS.  TW</t>
  </si>
  <si>
    <t>COMPENSADOR MIN.  19</t>
  </si>
  <si>
    <t>EXTENCION CABLE   B5</t>
  </si>
  <si>
    <t>CEPILLO LPB DER  LG</t>
  </si>
  <si>
    <t>CILINDRO PTA D.I. BY</t>
  </si>
  <si>
    <t>CILINDRO PTA.D.D. BY</t>
  </si>
  <si>
    <t>CILINDRO MALETA   BY</t>
  </si>
  <si>
    <t>CILINDRO PTA DER  BB</t>
  </si>
  <si>
    <t>LLAVE VIRGEN     19</t>
  </si>
  <si>
    <t>FARO NEBLINA      21</t>
  </si>
  <si>
    <t>FARO NEBLINA   B5/TW</t>
  </si>
  <si>
    <t>BLANCO</t>
  </si>
  <si>
    <t>FARO ANTINIEBLA   B5</t>
  </si>
  <si>
    <t>MICA NEBLINA DER  19</t>
  </si>
  <si>
    <t>CUERPO INYECCION TW</t>
  </si>
  <si>
    <t>CORDON BANDEJA T. TW</t>
  </si>
  <si>
    <t>BOMBILLO       21 W</t>
  </si>
  <si>
    <t>SOLENOIDE PTA     BB</t>
  </si>
  <si>
    <t>MARCA VACHETTE</t>
  </si>
  <si>
    <t>RADIADOR AGUA     TW</t>
  </si>
  <si>
    <t>ASPA MOTOVENTILAD.TW</t>
  </si>
  <si>
    <t>MOTOVENT COMP.    TW</t>
  </si>
  <si>
    <t>VALVULA TEMP.TERM.TW</t>
  </si>
  <si>
    <t>PROTECT MOTOVENT. TW</t>
  </si>
  <si>
    <t>RACORD         B5/TW</t>
  </si>
  <si>
    <t>TUBO CARBURANTE   B5</t>
  </si>
  <si>
    <t>JUNTA CARTER ACEI 41</t>
  </si>
  <si>
    <t>STOP TRAS DER.    BB</t>
  </si>
  <si>
    <t>CILINDRO DE RUEDA TW</t>
  </si>
  <si>
    <t>CILINDRO FRENO    TW</t>
  </si>
  <si>
    <t>CILINDRO FRENO BY/LY</t>
  </si>
  <si>
    <t>EX  7701033707</t>
  </si>
  <si>
    <t>EX 7701033076</t>
  </si>
  <si>
    <t>CONTROL. A/A.     B5</t>
  </si>
  <si>
    <t>DISPO.ELECTROMANT.21</t>
  </si>
  <si>
    <t>EX 7701034489</t>
  </si>
  <si>
    <t>MARCA CIM</t>
  </si>
  <si>
    <t>SONDA EVAPORADORA 19</t>
  </si>
  <si>
    <t>SONDA EVAPORADOR. 22</t>
  </si>
  <si>
    <t>EX 7701035637</t>
  </si>
  <si>
    <t>EVAPORADOR      19</t>
  </si>
  <si>
    <t>BUJE AMORTIG.  B5/TW</t>
  </si>
  <si>
    <t>BOMBA DE GASOLINA 96</t>
  </si>
  <si>
    <t>FARO IZQUIERDO    FS</t>
  </si>
  <si>
    <t>FARO DERRECHO    FS</t>
  </si>
  <si>
    <t>MICA STOP  DER   FS</t>
  </si>
  <si>
    <t>ARANDELA BISAGRA  TW</t>
  </si>
  <si>
    <t>FILTRO DE AIRE   C6</t>
  </si>
  <si>
    <t>CONTROL A/A       TW</t>
  </si>
  <si>
    <t>ESPEJO RETROVISOR F4</t>
  </si>
  <si>
    <t>CERRAD. PTA. IZQ TW</t>
  </si>
  <si>
    <t>CERRADURA PTA. DEL.</t>
  </si>
  <si>
    <t>LLAVE VIRGEN      TW</t>
  </si>
  <si>
    <t>INTERR. IGNICION TW</t>
  </si>
  <si>
    <t>EMBLEMA 1.4      F4</t>
  </si>
  <si>
    <t>LLAVE VIRGEN AZUL BB</t>
  </si>
  <si>
    <t>OBTURADOR L/P     BB</t>
  </si>
  <si>
    <t>LLAVE VIRGEN</t>
  </si>
  <si>
    <t>CAJA MARIPOSA     BB</t>
  </si>
  <si>
    <t>VALVULA EXPANSION BB</t>
  </si>
  <si>
    <t>VALVULA EXPANSION 21</t>
  </si>
  <si>
    <t>EX 7701027865</t>
  </si>
  <si>
    <t>BRAZO LPB  TRAS.  TW</t>
  </si>
  <si>
    <t>FARO ANTINIEB IZQ BB</t>
  </si>
  <si>
    <t>FARO ANTINIEB DER BB</t>
  </si>
  <si>
    <t>OBTURADOR      53/73</t>
  </si>
  <si>
    <t>EX 7701019337</t>
  </si>
  <si>
    <t>FARO DEL DER.     BB</t>
  </si>
  <si>
    <t>PORTA LAMPARA     B5</t>
  </si>
  <si>
    <t>RADIADOR     C6</t>
  </si>
  <si>
    <t>ESPALDAR ASIENTO  TW</t>
  </si>
  <si>
    <t>VALVULA EXPANSION TW</t>
  </si>
  <si>
    <t>TABLERO MANDO     TW</t>
  </si>
  <si>
    <t>FARO NEBLINA DER  CD</t>
  </si>
  <si>
    <t>EX 7701038414</t>
  </si>
  <si>
    <t>ARANDELA       TT</t>
  </si>
  <si>
    <t>LLAVE VIRGEN     TW</t>
  </si>
  <si>
    <t>FARO PILOTO 41/73/42</t>
  </si>
  <si>
    <t>EX 7701366136</t>
  </si>
  <si>
    <t>GUAYA CTA KLM.    19</t>
  </si>
  <si>
    <t>EX 7700790402</t>
  </si>
  <si>
    <t>SOPORTE MOTOVENT. JG</t>
  </si>
  <si>
    <t>EX 7701042684</t>
  </si>
  <si>
    <t>MOTOVENTILADOR    JG</t>
  </si>
  <si>
    <t>RADIADOR          C6</t>
  </si>
  <si>
    <t>EX 7701042415</t>
  </si>
  <si>
    <t>TABLERO INSTRUM   TW</t>
  </si>
  <si>
    <t>EX 7700820024</t>
  </si>
  <si>
    <t>RELEX             TB</t>
  </si>
  <si>
    <t>KIT RELANTY.      21</t>
  </si>
  <si>
    <t>CARBONES          75</t>
  </si>
  <si>
    <t>KIT FRENO      70/47</t>
  </si>
  <si>
    <t>KIT FRENO         75</t>
  </si>
  <si>
    <t>KIT GOMAS FRENOS  75</t>
  </si>
  <si>
    <t>KIT NECESER FAROS 75</t>
  </si>
  <si>
    <t>KIT TRANSMISOR 56/70</t>
  </si>
  <si>
    <t>KIT CARBURADOR    75</t>
  </si>
  <si>
    <t>CARBON TAPA D  75/73</t>
  </si>
  <si>
    <t>COLEC.DISCOS E2   75</t>
  </si>
  <si>
    <t>KIT CARBURADOR    47</t>
  </si>
  <si>
    <t>KIT BOMBA GASOLIN 47</t>
  </si>
  <si>
    <t>CLIS BEND96/63/73/21</t>
  </si>
  <si>
    <t>KIT CALIPER       41</t>
  </si>
  <si>
    <t>CILINDRO FRENO    41</t>
  </si>
  <si>
    <t>KIT CILINDRO FRENO41</t>
  </si>
  <si>
    <t>PASTILLAS FRENO   96</t>
  </si>
  <si>
    <t>JUEGO BANDA FRENO 41</t>
  </si>
  <si>
    <t>FUELLE            41</t>
  </si>
  <si>
    <t>KIT POLEAS     63/73</t>
  </si>
  <si>
    <t>KIT CALIPER       63</t>
  </si>
  <si>
    <t>KIT FUILLE TRASM. 63</t>
  </si>
  <si>
    <t>PASTILLAS FRENO70/41</t>
  </si>
  <si>
    <t>KIT CALIPER 51/73/42</t>
  </si>
  <si>
    <t>KIT BOMBA DE FRENO73</t>
  </si>
  <si>
    <t>KIT GOMA DE FRENO 96</t>
  </si>
  <si>
    <t>CALIPER IZQ       63</t>
  </si>
  <si>
    <t>CALIPER DER    53/63</t>
  </si>
  <si>
    <t>KIT CILINDRO   41/73</t>
  </si>
  <si>
    <t>KIT RESORTE       73</t>
  </si>
  <si>
    <t>GRADUADOR FRENOS  73</t>
  </si>
  <si>
    <t>JGO CUÑAS FRENO   51</t>
  </si>
  <si>
    <t>JGO SEPARADOR FREN51</t>
  </si>
  <si>
    <t>KIT REP /FRENO    47</t>
  </si>
  <si>
    <t>KIT RESORT FRENO  B5</t>
  </si>
  <si>
    <t>REGLADOR FRENOS   73</t>
  </si>
  <si>
    <t>CAPTADOR DE VEL51/42</t>
  </si>
  <si>
    <t>KIT CALIPER 63/73/42</t>
  </si>
  <si>
    <t>KIT FRENO   51/73/42</t>
  </si>
  <si>
    <t>KIT CUÑA CALIP.96.41</t>
  </si>
  <si>
    <t>KIT AMORTIG DEL   41</t>
  </si>
  <si>
    <t>GANCHO DE CALIPE  96</t>
  </si>
  <si>
    <t>SOPORTE FARO      73</t>
  </si>
  <si>
    <t>CALIPER LADO DCH. 19</t>
  </si>
  <si>
    <t>KIT SERVO         73</t>
  </si>
  <si>
    <t>CALIPER DER:   73/42</t>
  </si>
  <si>
    <t>NECESER CALIPER   73</t>
  </si>
  <si>
    <t>KIT SERVO FREN 96/73</t>
  </si>
  <si>
    <t>KIT ANTIRRUIDO P. T4</t>
  </si>
  <si>
    <t>CALIPER AV.DER.   T4</t>
  </si>
  <si>
    <t>CALIPER DERECHO   63</t>
  </si>
  <si>
    <t>PAST.TEX-BNX-AUTLP63</t>
  </si>
  <si>
    <t>BOCINA SELECTOR   21</t>
  </si>
  <si>
    <t>JGO DE CUÑAS      96</t>
  </si>
  <si>
    <t>KIT RESORTE CALIP.19</t>
  </si>
  <si>
    <t>CALIPER TRASERO I.19</t>
  </si>
  <si>
    <t>CALIPER TRASERO D.19</t>
  </si>
  <si>
    <t>KIT CALIPER T.D.  19</t>
  </si>
  <si>
    <t>KIT CALIPER T. I. 19</t>
  </si>
  <si>
    <t>KIT FLOTANTE      21</t>
  </si>
  <si>
    <t>CONTACTOR VELOC   51</t>
  </si>
  <si>
    <t>JGO DE RESORTE 73/42</t>
  </si>
  <si>
    <t>KIT TORN ARRQU 73/21</t>
  </si>
  <si>
    <t>HORQUILLA ARRA 73/21</t>
  </si>
  <si>
    <t>BOCINA ARRANQ  73/21</t>
  </si>
  <si>
    <t>KIT ESCOBILL96/73/21</t>
  </si>
  <si>
    <t>JGO RESORTES      21</t>
  </si>
  <si>
    <t>JGO. BANDEJAS     21</t>
  </si>
  <si>
    <t>KIT TORNILLOS     21</t>
  </si>
  <si>
    <t>KIT LEVAS         21</t>
  </si>
  <si>
    <t>ESPACIADOR        50</t>
  </si>
  <si>
    <t>KIT TORNILL CALIP.21</t>
  </si>
  <si>
    <t>KIT CALIPER       21</t>
  </si>
  <si>
    <t>KIT TORNILL.CALIP.21</t>
  </si>
  <si>
    <t>JGO BIELETAS L/P  21</t>
  </si>
  <si>
    <t>KIT L/P           21</t>
  </si>
  <si>
    <t>HORQUILLA ARRANQ. 75</t>
  </si>
  <si>
    <t>BOCINA ARRANQUE75/63</t>
  </si>
  <si>
    <t>HORQUILLA M/ARRANQ73</t>
  </si>
  <si>
    <t>DIFUSOR EVAPORADO 21</t>
  </si>
  <si>
    <t>KIT TAPA/ROTOR    75</t>
  </si>
  <si>
    <t>KIT PLATINO/COND. 75</t>
  </si>
  <si>
    <t>CARBONES          50</t>
  </si>
  <si>
    <t>JGO CARBONES   96/63</t>
  </si>
  <si>
    <t>JGO. RESORT FRENO F4</t>
  </si>
  <si>
    <t>COMPL TABLETA TRAS21</t>
  </si>
  <si>
    <t>KIT GOMA TRAS     21</t>
  </si>
  <si>
    <t>KIT PLATINA PARAB 41</t>
  </si>
  <si>
    <t>JGO CERRADURA     21</t>
  </si>
  <si>
    <t>GUIA METAL        41</t>
  </si>
  <si>
    <t>UÑA VIDRIO        21</t>
  </si>
  <si>
    <t>CARCAZA EVAPORAD. 21</t>
  </si>
  <si>
    <t>FLOTANTE CARBURA. 73</t>
  </si>
  <si>
    <t>GOMA TRANSMISOR 4363</t>
  </si>
  <si>
    <t>KIT ENCENDEDOR 21/42</t>
  </si>
  <si>
    <t>KIT TAPA ROTOR    21</t>
  </si>
  <si>
    <t>KIT TABLERO       21</t>
  </si>
  <si>
    <t>KIT PLATINA PARAB 21</t>
  </si>
  <si>
    <t>JGO.BANDAS FRENO  TW</t>
  </si>
  <si>
    <t>MOTOR SOPLAD      19</t>
  </si>
  <si>
    <t>CARCAZA EVAPORAD. BY</t>
  </si>
  <si>
    <t>GUAYA EVAPORADOR  19</t>
  </si>
  <si>
    <t>CARCAZA EVAPORAD. LY</t>
  </si>
  <si>
    <t>PAST. TEX-BNX     63</t>
  </si>
  <si>
    <t>EX 7701202057</t>
  </si>
  <si>
    <t>EX 7701201159</t>
  </si>
  <si>
    <t>JGO BANDA         BY</t>
  </si>
  <si>
    <t>GRAPA TAB.BORDA   LY</t>
  </si>
  <si>
    <t>KIT CERRAD. GUANT.19</t>
  </si>
  <si>
    <t>KIT BIELA LPB     19</t>
  </si>
  <si>
    <t>KIT EJE L/P/B.    BY</t>
  </si>
  <si>
    <t>CALIPER IZQ       B5</t>
  </si>
  <si>
    <t>CALIPER DER       B5</t>
  </si>
  <si>
    <t>KIT FRENO         B5</t>
  </si>
  <si>
    <t>KIT CALIPER       B5</t>
  </si>
  <si>
    <t>OBTURADOR TABLERO 19</t>
  </si>
  <si>
    <t>KIT EMBELLECEDOR  19</t>
  </si>
  <si>
    <t>CORREDERA AV.     19</t>
  </si>
  <si>
    <t>OBTURADOR CORR.   19</t>
  </si>
  <si>
    <t>CORREDERA ASIENTO 19</t>
  </si>
  <si>
    <t>TAPASOL DER.   73/42</t>
  </si>
  <si>
    <t>BASE.RETROV.DER.  21</t>
  </si>
  <si>
    <t>PASTILL.FREN.TRAS 75</t>
  </si>
  <si>
    <t>CALIPER IZQUIERDO 21</t>
  </si>
  <si>
    <t>CALIPER DEREECHO  21</t>
  </si>
  <si>
    <t>GOMA PARACHOQUE   41</t>
  </si>
  <si>
    <t>PARRILLA DELT.   43</t>
  </si>
  <si>
    <t>REJILLA SUPER DER 51</t>
  </si>
  <si>
    <t>EX 7700654669</t>
  </si>
  <si>
    <t>ABSORBEDOR        73</t>
  </si>
  <si>
    <t>KIT CARBURAD   43/63</t>
  </si>
  <si>
    <t>KIT BANDEJA TRAS. 22</t>
  </si>
  <si>
    <t>MOTOR VENTILADOR  63</t>
  </si>
  <si>
    <t>MOTOR/VENT. 96/41/63</t>
  </si>
  <si>
    <t>MOTOR VENTILADOR  21</t>
  </si>
  <si>
    <t>JGO.JUNTAS CARBUR.19</t>
  </si>
  <si>
    <t>KIT.FLOTANTE      19</t>
  </si>
  <si>
    <t>KIT.CARBURADOR    19</t>
  </si>
  <si>
    <t>CAPSULA 2DO.CUERP.19</t>
  </si>
  <si>
    <t>COMPENSADOR MINIM.19</t>
  </si>
  <si>
    <t>TAPA SUPER.CARBUR.19</t>
  </si>
  <si>
    <t>KIT BOCINA ARRANQ 19</t>
  </si>
  <si>
    <t>JGO CARBONES      19</t>
  </si>
  <si>
    <t>KIT TORNILLOS     19</t>
  </si>
  <si>
    <t>KIT BIELET PARAB  19</t>
  </si>
  <si>
    <t>BIELETA L.P.B.    63</t>
  </si>
  <si>
    <t>VARILLAJE   LPB</t>
  </si>
  <si>
    <t>TORNILLO GRADUAC  22</t>
  </si>
  <si>
    <t>AJUSTADOR LUMBAR 21</t>
  </si>
  <si>
    <t>KIT EMULSOR       19</t>
  </si>
  <si>
    <t>FRASCO EXP: 21/42/FS</t>
  </si>
  <si>
    <t>FRASCO EXPANS. 19/LY</t>
  </si>
  <si>
    <t>FRASCO EXPANCION  TT</t>
  </si>
  <si>
    <t>CONECTOR MICRO    19</t>
  </si>
  <si>
    <t>MOTOR SOPLADOR    B5</t>
  </si>
  <si>
    <t>CARCAZA EVAP.     B5</t>
  </si>
  <si>
    <t>KIT BIELETAS      B5</t>
  </si>
  <si>
    <t>KIT TAPA DISTRIB. 96</t>
  </si>
  <si>
    <t>GUIA APOYACABEZA  B5</t>
  </si>
  <si>
    <t>COLECC.CILIN.FREN.75</t>
  </si>
  <si>
    <t>NECECER  CILINDRO 75</t>
  </si>
  <si>
    <t>GANCHO GUANTERA   BB</t>
  </si>
  <si>
    <t>KIT CARBURADOR    73</t>
  </si>
  <si>
    <t>KIT TORNILLO.  41/73</t>
  </si>
  <si>
    <t>KIT PLATINAS.     B5</t>
  </si>
  <si>
    <t>TAPA FUSIBLERA    19</t>
  </si>
  <si>
    <t>KIT DIAL PALANCA. B5</t>
  </si>
  <si>
    <t>CAPTADOR          19</t>
  </si>
  <si>
    <t>KIT FIJ.TABLERO   F4</t>
  </si>
  <si>
    <t>KIT GRAPA TABLERO 22</t>
  </si>
  <si>
    <t>KIT CARBURADOR    B5</t>
  </si>
  <si>
    <t>KIT PISTON B/B.   19</t>
  </si>
  <si>
    <t>ACOMULADOR PRES.  19</t>
  </si>
  <si>
    <t>KIT ELECTRO B/B.  19</t>
  </si>
  <si>
    <t>KIT GRADUA        BY</t>
  </si>
  <si>
    <t>JGO GANCHOS    73/42</t>
  </si>
  <si>
    <t>BASE COCUYO PARAC.73</t>
  </si>
  <si>
    <t>JGO.CILINDROS     T4</t>
  </si>
  <si>
    <t>VACUM CARBURADOR  19</t>
  </si>
  <si>
    <t>PROTEC.MOTOVENT.  SF</t>
  </si>
  <si>
    <t>PASTILLAS TRAS.   SF</t>
  </si>
  <si>
    <t>JGO CERRADURA     19</t>
  </si>
  <si>
    <t>JGO.RESORT FRENO 19</t>
  </si>
  <si>
    <t>CINTURON SEGURID  T4</t>
  </si>
  <si>
    <t>ENGANCHE SINTIRON T4</t>
  </si>
  <si>
    <t>CLIP PLATINA      19</t>
  </si>
  <si>
    <t>GANCHO PLATINA    19</t>
  </si>
  <si>
    <t>KIT MODULO ALARM.19D</t>
  </si>
  <si>
    <t>CONSOLA PALANCA   19</t>
  </si>
  <si>
    <t>EVAPORADOR  19/LY/BY</t>
  </si>
  <si>
    <t>GAS R12</t>
  </si>
  <si>
    <t>KIT DISTRIB.HID.  19</t>
  </si>
  <si>
    <t>REJILLA TABLERO   LY</t>
  </si>
  <si>
    <t>KIT REJILLA CENT R19</t>
  </si>
  <si>
    <t>JGO.PASTIL/FRENO  TW</t>
  </si>
  <si>
    <t>KIT TUERCAS       BY</t>
  </si>
  <si>
    <t>APOYABRAZO DEL.I. BY</t>
  </si>
  <si>
    <t>APOYABRAZO DEL.D. BY</t>
  </si>
  <si>
    <t>BASE STOP TRAS.   TW</t>
  </si>
  <si>
    <t>REGULADOR ALT     22</t>
  </si>
  <si>
    <t>DIODERA ALTENADOR.22</t>
  </si>
  <si>
    <t>SOPORT ESCOBLL ALT22</t>
  </si>
  <si>
    <t>KIT TORNILLOS ALT.21</t>
  </si>
  <si>
    <t>CORREDERA ASTO.</t>
  </si>
  <si>
    <t>PASTILLA FRENO.   75</t>
  </si>
  <si>
    <t>EX 7701203917</t>
  </si>
  <si>
    <t>JGO PASTILL.F.TRA CD</t>
  </si>
  <si>
    <t>JGO DE CERRADURA  22</t>
  </si>
  <si>
    <t>PASTILLA FRENO    SF</t>
  </si>
  <si>
    <t>BANDAS F. TRAS.   LG</t>
  </si>
  <si>
    <t>JGO. CILIND. PTA.TW</t>
  </si>
  <si>
    <t>JGO.CERRADURA     BY</t>
  </si>
  <si>
    <t>JGO.CILINDROS PTA 21</t>
  </si>
  <si>
    <t>KIT CERRADURA     T4</t>
  </si>
  <si>
    <t>JGO. CILINDROS    TW</t>
  </si>
  <si>
    <t>PASTILLAS DE FRENO</t>
  </si>
  <si>
    <t>INYECTOR GAS      C6</t>
  </si>
  <si>
    <t>POTENCIOMETRO     C6</t>
  </si>
  <si>
    <t>ORING INYECT GAS  C6</t>
  </si>
  <si>
    <t>PASTILLA DE FRENO 43</t>
  </si>
  <si>
    <t>KIT TAPA DISTRIB  F4</t>
  </si>
  <si>
    <t>TAPA CONSOLA     19</t>
  </si>
  <si>
    <t>JUNTA REG.PRES.19/C6</t>
  </si>
  <si>
    <t>KIT EMBELLECED.IZ.BY</t>
  </si>
  <si>
    <t>KIT EMBELLEC ASTO 19</t>
  </si>
  <si>
    <t>KIT SOPORTE VENT. TW</t>
  </si>
  <si>
    <t>AMORTIG. DELT  43/63</t>
  </si>
  <si>
    <t>EX 7700681869</t>
  </si>
  <si>
    <t>BOCELERIA         19</t>
  </si>
  <si>
    <t>JUEGO DE CILIND   FS</t>
  </si>
  <si>
    <t>CON TELECOMANDO</t>
  </si>
  <si>
    <t>TAPA SOL          FS</t>
  </si>
  <si>
    <t>JGO.BANDAS FRENO BB</t>
  </si>
  <si>
    <t>JGO.SOP.ASIENTO   TW</t>
  </si>
  <si>
    <t>HORQUILL ANT/RUID TW</t>
  </si>
  <si>
    <t>JGO.BANDAS F.TW/19</t>
  </si>
  <si>
    <t>DISCO DE FRENO    73</t>
  </si>
  <si>
    <t>DISCO FRENO       TW</t>
  </si>
  <si>
    <t>COLEC DISCO       SP</t>
  </si>
  <si>
    <t>SOPORTE RETROV.   19</t>
  </si>
  <si>
    <t>KIT FUELLE        T4</t>
  </si>
  <si>
    <t>CARBURADOR R-11   73</t>
  </si>
  <si>
    <t>TERMOSTATO A/A.   19</t>
  </si>
  <si>
    <t>EX 7700799204</t>
  </si>
  <si>
    <t>SIRENA            19</t>
  </si>
  <si>
    <t>KIT CERRADURA     TW</t>
  </si>
  <si>
    <t>EX 7711130008</t>
  </si>
  <si>
    <t>POTENCIOMETRO     4H</t>
  </si>
  <si>
    <t>CAMB CONECT P/B8</t>
  </si>
  <si>
    <t>CILINDRO PPAL  B5/FS</t>
  </si>
  <si>
    <t>EX 7700787630</t>
  </si>
  <si>
    <t>BUJE RUEDA T. 63/FS</t>
  </si>
  <si>
    <t>EX 7704002263</t>
  </si>
  <si>
    <t>KIT CARBURADOR</t>
  </si>
  <si>
    <t>EX 7701030681</t>
  </si>
  <si>
    <t>JUEGO JUNTAS      72</t>
  </si>
  <si>
    <t>EX 7701030679</t>
  </si>
  <si>
    <t>KIT SURTIDORES    47</t>
  </si>
  <si>
    <t>EX 7701030435</t>
  </si>
  <si>
    <t>JUNTAS CARBURADOR</t>
  </si>
  <si>
    <t>KIT CARBURADOR 21/19</t>
  </si>
  <si>
    <t>EX 7701031398</t>
  </si>
  <si>
    <t>KIT CARBUR.       21</t>
  </si>
  <si>
    <t>EX 7701031404</t>
  </si>
  <si>
    <t>KIT JTAS CARB.    73</t>
  </si>
  <si>
    <t>EX 7701032115</t>
  </si>
  <si>
    <t>EX 7701032114</t>
  </si>
  <si>
    <t>PLATINA RELE      19</t>
  </si>
  <si>
    <t>EX 7700784282</t>
  </si>
  <si>
    <t>KIT RETEN ASPAMOTV21</t>
  </si>
  <si>
    <t>EX 7701031959</t>
  </si>
  <si>
    <t>RESISTENCIA      SF</t>
  </si>
  <si>
    <t>EX 7700790719</t>
  </si>
  <si>
    <t>OBTURADOR</t>
  </si>
  <si>
    <t>BOMBA DE FRENO    T4</t>
  </si>
  <si>
    <t>EX 7700799541</t>
  </si>
  <si>
    <t>PROTECT.FARO NIEB BB</t>
  </si>
  <si>
    <t>EMPAQUE PUERTA    JG</t>
  </si>
  <si>
    <t>PLATINA PTA D/D   BB</t>
  </si>
  <si>
    <t>EX 7701367272</t>
  </si>
  <si>
    <t>GOMA PUERTA       B5</t>
  </si>
  <si>
    <t>CONDUCTO AIRE</t>
  </si>
  <si>
    <t>CONDUCTO DE AIRE</t>
  </si>
  <si>
    <t>CONDUCTO AIRE    TW</t>
  </si>
  <si>
    <t>PAST. DE FRENO TW/C6</t>
  </si>
  <si>
    <t>EX 7701203842</t>
  </si>
  <si>
    <t>KIT ANTENA    COUPE</t>
  </si>
  <si>
    <t>RESISTENCIA A/A  TW</t>
  </si>
  <si>
    <t>EX 7701038208</t>
  </si>
  <si>
    <t>DISCO DE FRENO DEL.L</t>
  </si>
  <si>
    <t>CORNETA PITO     19</t>
  </si>
  <si>
    <t>CORNETA GRAVE  19/TW</t>
  </si>
  <si>
    <t>EX 7701349967</t>
  </si>
  <si>
    <t>CORNETA PITO      JG</t>
  </si>
  <si>
    <t>EX 7700844653</t>
  </si>
  <si>
    <t>TERMOSTATO        BB</t>
  </si>
  <si>
    <t>EX 7701034558</t>
  </si>
  <si>
    <t>KIT ROLINERA   73/42</t>
  </si>
  <si>
    <t>EX 7701465181</t>
  </si>
  <si>
    <t>JGO. RODAMIENTOS  JG</t>
  </si>
  <si>
    <t>EX 7701467860</t>
  </si>
  <si>
    <t>MOTOR L/P        JG</t>
  </si>
  <si>
    <t>LAINA COCUYO IZQ  19</t>
  </si>
  <si>
    <t>EX 7701036050</t>
  </si>
  <si>
    <t>REJILLA   A/A    TW</t>
  </si>
  <si>
    <t>REJILLA    A/A   TW</t>
  </si>
  <si>
    <t>INTERRUPTOR    41Y96</t>
  </si>
  <si>
    <t>FARO LUZ INTERIOR 70</t>
  </si>
  <si>
    <t>VALVULA VASO EXPA 70</t>
  </si>
  <si>
    <t>TRANSMISOR        70</t>
  </si>
  <si>
    <t>FARO              23</t>
  </si>
  <si>
    <t>JUNTA DE CULATA   70</t>
  </si>
  <si>
    <t>GANCHO PTA  75/73/42</t>
  </si>
  <si>
    <t>FILTRO DE AIRE  22</t>
  </si>
  <si>
    <t>JUNTA CAMISA   41/73</t>
  </si>
  <si>
    <t>CILIN.FRENO PPAL9641</t>
  </si>
  <si>
    <t>JUNTA CAMISA      41</t>
  </si>
  <si>
    <t>CORREA LP       R-16</t>
  </si>
  <si>
    <t>CORREA DIRECIO 75/21</t>
  </si>
  <si>
    <t>COLLARIN          41</t>
  </si>
  <si>
    <t>PISTON TENSOR  63/21</t>
  </si>
  <si>
    <t>DISTRIDUIDOR R12.R18</t>
  </si>
  <si>
    <t>DISTRIBUIDOR      70</t>
  </si>
  <si>
    <t>DISTRIBUI DUCCEL  96</t>
  </si>
  <si>
    <t>GUAYA FRENO TRAS  70</t>
  </si>
  <si>
    <t>BOMBA DE FRENO    47</t>
  </si>
  <si>
    <t>BUJE AMORTIG.DEL. 63</t>
  </si>
  <si>
    <t>CONMUTADOR        56</t>
  </si>
  <si>
    <t>JGO MEDIA LUNA 63 21</t>
  </si>
  <si>
    <t>REPARTIDOR FRENAD 47</t>
  </si>
  <si>
    <t>DUCTO AIRE     21/LY</t>
  </si>
  <si>
    <t>LIMITADOR DE FREN 41</t>
  </si>
  <si>
    <t>TERMOSTATO        FC</t>
  </si>
  <si>
    <t>JGO DE GUAYA ACC. 96</t>
  </si>
  <si>
    <t>GUAYA CTA KM.  70/96</t>
  </si>
  <si>
    <t>CONCHAS DE BIELA  47</t>
  </si>
  <si>
    <t>COJINETE BIELA    41</t>
  </si>
  <si>
    <t>JGO CONCHAS    47/73</t>
  </si>
  <si>
    <t>JGO CONCHAS 41/96/73</t>
  </si>
  <si>
    <t>JGO. COJINETES    75</t>
  </si>
  <si>
    <t>OBTURADOR MOTOR.  19</t>
  </si>
  <si>
    <t>SEPARADOR TORN 41/21</t>
  </si>
  <si>
    <t>ARANDELA BOCINA41/21</t>
  </si>
  <si>
    <t>ARANDELA SATELITE 41</t>
  </si>
  <si>
    <t>SERVO             41</t>
  </si>
  <si>
    <t>CORREA ALTENAD 41/21</t>
  </si>
  <si>
    <t>PLATO PRESION     41</t>
  </si>
  <si>
    <t>BOCINA EJE CAJA41/21</t>
  </si>
  <si>
    <t>JGO CONCHAS BIELA 63</t>
  </si>
  <si>
    <t>JGO CONCH CIGUEÑAL63</t>
  </si>
  <si>
    <t>INTERRUPTOR       41</t>
  </si>
  <si>
    <t>CORREA BOMBA   47Y96</t>
  </si>
  <si>
    <t>MOTOR ELECTROMAG. 41</t>
  </si>
  <si>
    <t>KIT TRASMIS.   41/73</t>
  </si>
  <si>
    <t>CADENA DE DISTRIBU41</t>
  </si>
  <si>
    <t>JUNTA TAPA/RADIAD 75</t>
  </si>
  <si>
    <t>INTERRUPTOR LUNETA96</t>
  </si>
  <si>
    <t>BOMBA DE GASOLINA 50</t>
  </si>
  <si>
    <t>ANILLOS ACEITE    70</t>
  </si>
  <si>
    <t>TAPA DIRECC. R11/T4</t>
  </si>
  <si>
    <t>CLAXON GRAVE      TT</t>
  </si>
  <si>
    <t>CERRADURA TRAS IZQ41</t>
  </si>
  <si>
    <t>GUAYA DE CAPOT    41</t>
  </si>
  <si>
    <t>PURGADOR F  41/73/42</t>
  </si>
  <si>
    <t>ESTOPERA EJE SELE 70</t>
  </si>
  <si>
    <t>CHAPA DE RESPALDO 41</t>
  </si>
  <si>
    <t>FARO AV DERECHO   47</t>
  </si>
  <si>
    <t>CASCO PROTEC DE F 47</t>
  </si>
  <si>
    <t>CASCO PROTECT FAR 47</t>
  </si>
  <si>
    <t>CADENA            96</t>
  </si>
  <si>
    <t>EMBLEMA CALANDRIA 47</t>
  </si>
  <si>
    <t>DISTRIBUIDOR   47/96</t>
  </si>
  <si>
    <t>GUIA           47Y96</t>
  </si>
  <si>
    <t>GUIA CERRAD PARAL 96</t>
  </si>
  <si>
    <t>CORREA TPO.PLANA  63</t>
  </si>
  <si>
    <t>DIENTE CUADRADO</t>
  </si>
  <si>
    <t>JGO MEDIA LUNA    63</t>
  </si>
  <si>
    <t>RESORT DE VALV 63/21</t>
  </si>
  <si>
    <t>CERRADURA DEL DER 41</t>
  </si>
  <si>
    <t>MANILLA PUERTA    41</t>
  </si>
  <si>
    <t>FUSIBLERA         41</t>
  </si>
  <si>
    <t>CONDENSADOR    75/73</t>
  </si>
  <si>
    <t>SOPORTE DE PUERTA 41</t>
  </si>
  <si>
    <t>GUAYA ACELER SINC 75</t>
  </si>
  <si>
    <t>GUAYA.ACELER.AUT..75</t>
  </si>
  <si>
    <t>KIT GUAYA ACELERAD41</t>
  </si>
  <si>
    <t>JUNTA ESCAPE      75</t>
  </si>
  <si>
    <t>CIL.FREN PPAL. 63/73</t>
  </si>
  <si>
    <t>GUAYA CAPOT MOTOR 96</t>
  </si>
  <si>
    <t>GOMA BARRA DIRECC.T4</t>
  </si>
  <si>
    <t>INTERRUPTOR    50/73</t>
  </si>
  <si>
    <t>RETROVISOR IZ. 41/43</t>
  </si>
  <si>
    <t>FARITO LATERAL    47</t>
  </si>
  <si>
    <t>BOCINA DE PEDAL   41</t>
  </si>
  <si>
    <t>PI#ON CIGUE#AL 41/73</t>
  </si>
  <si>
    <t>FLOTANTE GASOLINA 47</t>
  </si>
  <si>
    <t>BUJE MESA INF     75</t>
  </si>
  <si>
    <t>BUJE MESA         75</t>
  </si>
  <si>
    <t>BUJE AMORTIGUADOR 75</t>
  </si>
  <si>
    <t>BUJE MESETA       T4</t>
  </si>
  <si>
    <t>SOPORTE ELASTICO  70</t>
  </si>
  <si>
    <t>FARO PLACA  41/73/42</t>
  </si>
  <si>
    <t>INTERRUPTOR       47</t>
  </si>
  <si>
    <t>JGO.CIL.CON LLAVE 47</t>
  </si>
  <si>
    <t>CILINDRO DE RUEDA 47</t>
  </si>
  <si>
    <t>FLOTANTE GASOLINA 41</t>
  </si>
  <si>
    <t>DEPOSITO LIGA     41</t>
  </si>
  <si>
    <t>DISTRIBUIDOR      41</t>
  </si>
  <si>
    <t>CORREA ALTERNA 96/47</t>
  </si>
  <si>
    <t>PARRILLA          41</t>
  </si>
  <si>
    <t>BOMBA DE GASOLINA 41</t>
  </si>
  <si>
    <t>BOMBA DE FRENO    73</t>
  </si>
  <si>
    <t>BOMBA GASOLINA    73</t>
  </si>
  <si>
    <t>REPARTIDOR FRENAD 73</t>
  </si>
  <si>
    <t>CONMUTADOR LIMP.  96</t>
  </si>
  <si>
    <t>TAPA OVERCO SUP:  42</t>
  </si>
  <si>
    <t>TAPA OVERCO INF   42</t>
  </si>
  <si>
    <t>SERVO   DE FRENO  63</t>
  </si>
  <si>
    <t>TRANSMISOR IZQ    73</t>
  </si>
  <si>
    <t>JUNTA CUELLO      73</t>
  </si>
  <si>
    <t>RETROVISOR INT.   TT</t>
  </si>
  <si>
    <t>JUNTA LATERAL  63/21</t>
  </si>
  <si>
    <t>JUNTA LATER MOT63/21</t>
  </si>
  <si>
    <t>INTERRUP.IGNICION 96</t>
  </si>
  <si>
    <t>VALVULA ACEITE    41</t>
  </si>
  <si>
    <t>LIMITADOR DE FRENO63</t>
  </si>
  <si>
    <t>MASTERVAC.        73</t>
  </si>
  <si>
    <t>GUAYA CTA KLM.    63</t>
  </si>
  <si>
    <t>CONMUTADOR L.P.B. F4</t>
  </si>
  <si>
    <t>KIT CERRADURAS    75</t>
  </si>
  <si>
    <t>RETROVISOR DERCHO 96</t>
  </si>
  <si>
    <t>RETROVISOR EXT.IZ.96</t>
  </si>
  <si>
    <t>SERVO FRENO    73/42</t>
  </si>
  <si>
    <t>CERRADUR CAPOT.73/42</t>
  </si>
  <si>
    <t>INVERTIDOR IZQ 73/75</t>
  </si>
  <si>
    <t>INVERTIDOR DER 73/73</t>
  </si>
  <si>
    <t>JUNTA TAPA CADENA 96</t>
  </si>
  <si>
    <t>CONMUTADOR D LUCES96</t>
  </si>
  <si>
    <t>CONMUTADOR LUCES  63</t>
  </si>
  <si>
    <t>CILINDRO PUERTA   41</t>
  </si>
  <si>
    <t>MECAN. ELEV DER 73</t>
  </si>
  <si>
    <t>FILTRO AIRE       73</t>
  </si>
  <si>
    <t>SERVO   FRENOS 26 96</t>
  </si>
  <si>
    <t>SWITCH L/P S/TEMP 51</t>
  </si>
  <si>
    <t>JUNTA TAPA VAL 63/21</t>
  </si>
  <si>
    <t>ANILLO COMP:75/63/21</t>
  </si>
  <si>
    <t>CERRADURA MALETA  73</t>
  </si>
  <si>
    <t>JGO.CONCHAS B.    LY</t>
  </si>
  <si>
    <t>JGO CONCHAS    19/LY</t>
  </si>
  <si>
    <t>MOTOR ELEVA VID   73</t>
  </si>
  <si>
    <t>MOTOR ELE VID DER 73</t>
  </si>
  <si>
    <t>GUAYA DE CAPOT    75</t>
  </si>
  <si>
    <t>MOTOR ARRANQUE    50</t>
  </si>
  <si>
    <t>MICA AR DER.      73</t>
  </si>
  <si>
    <t>CONTACTOR         73</t>
  </si>
  <si>
    <t>TENSOR CADENA     96</t>
  </si>
  <si>
    <t>CILINDRO PTA      73</t>
  </si>
  <si>
    <t>CILINDRO MALETA   41</t>
  </si>
  <si>
    <t>BANDA FRENO       73</t>
  </si>
  <si>
    <t>TRANSMISOR        73</t>
  </si>
  <si>
    <t>TRANSMISOR     43/63</t>
  </si>
  <si>
    <t>INTERRUPTOR ACEIT 73</t>
  </si>
  <si>
    <t>ESTOPERA    43/53/63</t>
  </si>
  <si>
    <t>INTRC.9153892580</t>
  </si>
  <si>
    <t>SERVO FRENO       F4</t>
  </si>
  <si>
    <t>LUZ INTERIOR      73</t>
  </si>
  <si>
    <t>TRANSMISOR DER    F4</t>
  </si>
  <si>
    <t>TRANSMISOR IZQ    F4</t>
  </si>
  <si>
    <t>LLAVE CERRADURA   19</t>
  </si>
  <si>
    <t>INDICAR CODIGO LLAVE</t>
  </si>
  <si>
    <t>RING CHAPA        F4</t>
  </si>
  <si>
    <t>TRASMISOR LADO IZ 42</t>
  </si>
  <si>
    <t>FARO LUZ MALETA   75</t>
  </si>
  <si>
    <t>CILINDRO FRENO PP.19</t>
  </si>
  <si>
    <t>RING              21</t>
  </si>
  <si>
    <t>TRANSMISOR        T4</t>
  </si>
  <si>
    <t>23 DIENTES(NO MONTA)</t>
  </si>
  <si>
    <t>MOTOR LPB.     73/42</t>
  </si>
  <si>
    <t>JGO DE BAMDAS. 73/42</t>
  </si>
  <si>
    <t>REPARTIDOR FREN.  21</t>
  </si>
  <si>
    <t>CILINDRO TAPA GAS 21</t>
  </si>
  <si>
    <t>CILINDRO PTA. IZ. 21</t>
  </si>
  <si>
    <t>CILINDRO PTA.DEL. 21</t>
  </si>
  <si>
    <t>JGO CONCHAS CIGUE 21</t>
  </si>
  <si>
    <t>MOTOR L/P         21</t>
  </si>
  <si>
    <t>FARITO CUSTODIA   21</t>
  </si>
  <si>
    <t>GUAYA A/A         21</t>
  </si>
  <si>
    <t>GUAYA ACELER.SINC.63</t>
  </si>
  <si>
    <t>INTERC 7700819336</t>
  </si>
  <si>
    <t>GUAYA ACELERAD 43/63</t>
  </si>
  <si>
    <t>RIN  CHAPA        B5</t>
  </si>
  <si>
    <t>RIN CHAPA         19</t>
  </si>
  <si>
    <t>GUAYA CTA.KLM. 73/42</t>
  </si>
  <si>
    <t>GUAYA ACELERADOR-R12</t>
  </si>
  <si>
    <t>SOCATE FARO       22</t>
  </si>
  <si>
    <t>MOTOR LPB         19</t>
  </si>
  <si>
    <t>TRANSMISOR        19</t>
  </si>
  <si>
    <t>JGO CONCHAS BIELA 19</t>
  </si>
  <si>
    <t>EX 7701349569</t>
  </si>
  <si>
    <t>CORNETA     19/B5/FS</t>
  </si>
  <si>
    <t>SOCATE MICA CRUCE 42</t>
  </si>
  <si>
    <t>TRANSMISOR I SINC B5</t>
  </si>
  <si>
    <t>TRANSMISOR DER    B5</t>
  </si>
  <si>
    <t>JGO.CONCHAS CIGUE.B5</t>
  </si>
  <si>
    <t>TRANSMISOR AUTO.  21</t>
  </si>
  <si>
    <t>JGO BANDAS FRENO. 21</t>
  </si>
  <si>
    <t>KIT BOMBA FRENO   TT</t>
  </si>
  <si>
    <t>MICA COCUYO DER   96</t>
  </si>
  <si>
    <t>DISCO EMBRAGUE 73/BB</t>
  </si>
  <si>
    <t>CORNETA AGUDA     19</t>
  </si>
  <si>
    <t>CORNETA GRAVE     19</t>
  </si>
  <si>
    <t>SOPORTE STOP D.I. 19</t>
  </si>
  <si>
    <t>PASTILLA FRENO B5/19</t>
  </si>
  <si>
    <t>EX 7701034749</t>
  </si>
  <si>
    <t>EX 7701034748</t>
  </si>
  <si>
    <t>MOTOR ARRANQUE 42/73</t>
  </si>
  <si>
    <t>CAJA DIR.ASIS.STD 63</t>
  </si>
  <si>
    <t>TRANSMISOR        K4</t>
  </si>
  <si>
    <t>TRANSMISOR DER.   K4</t>
  </si>
  <si>
    <t>TRANSMISOR     S5/F4</t>
  </si>
  <si>
    <t>CONJ.CAJA AUTOM   21</t>
  </si>
  <si>
    <t>CAJA VELOCIDAD    21</t>
  </si>
  <si>
    <t>TRANSMISOR DCHO.  22</t>
  </si>
  <si>
    <t>TRANSMISOR DEREC. 19</t>
  </si>
  <si>
    <t>TRANSMISOR SINC.  19</t>
  </si>
  <si>
    <t>STD</t>
  </si>
  <si>
    <t>CAJA AUTOMATICA   B5</t>
  </si>
  <si>
    <t>CONJUNTO CAJA AUT.B5</t>
  </si>
  <si>
    <t>TRANSMISOR AUT.   19</t>
  </si>
  <si>
    <t>TRANSMISOR AD4 AUT19</t>
  </si>
  <si>
    <t>ALTERNADOR        FS</t>
  </si>
  <si>
    <t>MOTOR ARRANQUE    BY</t>
  </si>
  <si>
    <t>CAJA DIREC.ASIST. 19</t>
  </si>
  <si>
    <t>TRANSMISOR DER   FS</t>
  </si>
  <si>
    <t>TRANSMISOR IZQ    FS</t>
  </si>
  <si>
    <t>TRANMISOR DERECHO 19</t>
  </si>
  <si>
    <t>TRANSMISOR DER.   TW</t>
  </si>
  <si>
    <t>CAJA DIRECC.ASIS.B/5</t>
  </si>
  <si>
    <t>TRANSMISOR DER.   21</t>
  </si>
  <si>
    <t>MOTOR DE ARRANQUE FS</t>
  </si>
  <si>
    <t>CAJETIN DE DIRECC FS</t>
  </si>
  <si>
    <t>CILINDRO FRENO    70</t>
  </si>
  <si>
    <t>MANGUERA DE FRENO 75</t>
  </si>
  <si>
    <t>RETROV DER GUAYA  75</t>
  </si>
  <si>
    <t>ESPEJO EXT.DERECHO75</t>
  </si>
  <si>
    <t>ESPEJO EXTERIOR D 50</t>
  </si>
  <si>
    <t>MICA DEL.DERECHA  63</t>
  </si>
  <si>
    <t>FARO LUZ PLACA    63</t>
  </si>
  <si>
    <t>ESPEJO RETROVISOR 63</t>
  </si>
  <si>
    <t>RETROVISOR EXT.IZ.75</t>
  </si>
  <si>
    <t>RETROV.DER.NEGRO  75</t>
  </si>
  <si>
    <t>RETROV DER GUAYA  50</t>
  </si>
  <si>
    <t>SOCATE COCUYO     22</t>
  </si>
  <si>
    <t>MICA COCUYO IZQUI.41</t>
  </si>
  <si>
    <t>MICA COCUYO       41</t>
  </si>
  <si>
    <t>FUSIBLERA         96</t>
  </si>
  <si>
    <t>RETROVISOR EXT.DER63</t>
  </si>
  <si>
    <t>FARO INTERIOR     50</t>
  </si>
  <si>
    <t>RETRVISOR/ GUAYA  73</t>
  </si>
  <si>
    <t>FARO DER.         63</t>
  </si>
  <si>
    <t>FARO LUZ INT   73/42</t>
  </si>
  <si>
    <t>BUJIA          47/96</t>
  </si>
  <si>
    <t>LUZ PLACA         21</t>
  </si>
  <si>
    <t>BUJIAS CHAMPIOM   73</t>
  </si>
  <si>
    <t>BUJIAS CHAMP.     19</t>
  </si>
  <si>
    <t>L533</t>
  </si>
  <si>
    <t>FARO DE LUZ       75</t>
  </si>
  <si>
    <t>LUZ LECTURA    42/73</t>
  </si>
  <si>
    <t>RETROVIDOR EXT D  25</t>
  </si>
  <si>
    <t>RETROVISOR IZQ    21</t>
  </si>
  <si>
    <t>RETROVISOR DER    21</t>
  </si>
  <si>
    <t>RETROVISOR DER.   22</t>
  </si>
  <si>
    <t>MICA LUZ PLACA    F4</t>
  </si>
  <si>
    <t>FARO DE ABORDO    21</t>
  </si>
  <si>
    <t>FARO AMARILLO     21</t>
  </si>
  <si>
    <t>FRENO DE MANO     F4</t>
  </si>
  <si>
    <t>SOPORTE FRENO MANO73</t>
  </si>
  <si>
    <t>RETROVISOR IZQ:   42</t>
  </si>
  <si>
    <t>RETROVISOR DER:   42</t>
  </si>
  <si>
    <t>MICA DELANT DER.  42</t>
  </si>
  <si>
    <t>PLIP CERRADURA    22</t>
  </si>
  <si>
    <t>VIVO PUERTA    F4/FS</t>
  </si>
  <si>
    <t>PLATINA PARACHOQUE19</t>
  </si>
  <si>
    <t>MICA LUZ PLACA   19</t>
  </si>
  <si>
    <t>SPOILER LATERAL I.19</t>
  </si>
  <si>
    <t>SPOILER LATERAL D.19</t>
  </si>
  <si>
    <t>SPOILER MALETA    19</t>
  </si>
  <si>
    <t>RETROVISOR DCHO.  19</t>
  </si>
  <si>
    <t>RETROVISOR EXT.D  19</t>
  </si>
  <si>
    <t>KIT PLATINA TECH. BY</t>
  </si>
  <si>
    <t>PLATINA TECHO I.  19</t>
  </si>
  <si>
    <t>PLATINA TECHO D.  19</t>
  </si>
  <si>
    <t>PLATIN PTA DEL.IZ.41</t>
  </si>
  <si>
    <t>BOCEL             43</t>
  </si>
  <si>
    <t>PLATINA PTA TRAS. 41</t>
  </si>
  <si>
    <t>EMBLEMA GTS.      19</t>
  </si>
  <si>
    <t>MONOGRAMA  GTX.   22</t>
  </si>
  <si>
    <t>MONOGRAMA TXE     22</t>
  </si>
  <si>
    <t>PROTECTOR PARAC.T.19</t>
  </si>
  <si>
    <t>MONOGRAMA  TXI.   22</t>
  </si>
  <si>
    <t>FARO ABORDO DER.  22</t>
  </si>
  <si>
    <t>BASE SUP IZQ      96</t>
  </si>
  <si>
    <t>EQUILIBRADOR      50</t>
  </si>
  <si>
    <t>EQUILIBRADOR      63</t>
  </si>
  <si>
    <t>EQUILIBRADOR      73</t>
  </si>
  <si>
    <t>MODULO ELEC.      41</t>
  </si>
  <si>
    <t>MICA TRAS IZQ     73</t>
  </si>
  <si>
    <t>MICA TRAS DERECHA 73</t>
  </si>
  <si>
    <t>PARACHOQUE DEL.   19</t>
  </si>
  <si>
    <t>PANEL DE TECHO.   B5</t>
  </si>
  <si>
    <t>KIT CILINDRO PTA  B5</t>
  </si>
  <si>
    <t>FARO PLACA        B5</t>
  </si>
  <si>
    <t>CINTURON TRAS.DER.B5</t>
  </si>
  <si>
    <t>APOYACABEZA       B5</t>
  </si>
  <si>
    <t>KIT DIAL PALANC.  22</t>
  </si>
  <si>
    <t>KIT PALANCA AUT.  22</t>
  </si>
  <si>
    <t>VID.PTA.DEL.DER. C/B</t>
  </si>
  <si>
    <t>VID.FIJO TRAS.I. C/B</t>
  </si>
  <si>
    <t>VIDRIO FIJO T.DER.CB</t>
  </si>
  <si>
    <t>CLIPS PLATINA    B/5</t>
  </si>
  <si>
    <t>VIDRIO ESPEJO     21</t>
  </si>
  <si>
    <t>PARRILLA DELANT.  19</t>
  </si>
  <si>
    <t>PARRILLA FRONTAL  SF</t>
  </si>
  <si>
    <t>TABLERO DE BORDA  22</t>
  </si>
  <si>
    <t>ARMAZON ASIENTO   SF</t>
  </si>
  <si>
    <t>EX 7701367117</t>
  </si>
  <si>
    <t>KIT CILINDRO      F4</t>
  </si>
  <si>
    <t>CORRED SUP CINT   B5</t>
  </si>
  <si>
    <t>PARACHOQUE DEL.   SF</t>
  </si>
  <si>
    <t>PARACHOQUE TRAS.  SF</t>
  </si>
  <si>
    <t>JGO. CALCONA. DER.83</t>
  </si>
  <si>
    <t>SPOILER PARACH.   SF</t>
  </si>
  <si>
    <t>GOMA DER.         B5</t>
  </si>
  <si>
    <t>CLISP PLATINA     B5</t>
  </si>
  <si>
    <t>SPOILER LAT D    R19</t>
  </si>
  <si>
    <t>PROTECT.INF.PARAC.CD</t>
  </si>
  <si>
    <t>PROTECT.PARAC. CD/BY</t>
  </si>
  <si>
    <t>PROTECTOR PARAC.  LY</t>
  </si>
  <si>
    <t>PARACHOQUE TRAS.  CD</t>
  </si>
  <si>
    <t>PARACHOQUE TRA    LY</t>
  </si>
  <si>
    <t>KIT PLATINA PARQ. 19</t>
  </si>
  <si>
    <t>TORNILLO CERRAD.  TW</t>
  </si>
  <si>
    <t>BASE FARO N/3 LEO.BA</t>
  </si>
  <si>
    <t>PLATINA ESTRIBO I.19</t>
  </si>
  <si>
    <t>PLATINA ESTRIB.D. 19</t>
  </si>
  <si>
    <t>EMBELLECEDOR     TW</t>
  </si>
  <si>
    <t>PLATINA PARAF D.I.19</t>
  </si>
  <si>
    <t>PLATINA PTA DEL.I.19</t>
  </si>
  <si>
    <t>PLATINA PTA TRA.I.19</t>
  </si>
  <si>
    <t>PLAT PARAF DEL D. 19</t>
  </si>
  <si>
    <t>PLATINA PTA DEL D 19</t>
  </si>
  <si>
    <t>EX 7700803341</t>
  </si>
  <si>
    <t>PLATINA PTA TRA.D.19</t>
  </si>
  <si>
    <t>SPOILER           19</t>
  </si>
  <si>
    <t>CHAMADE</t>
  </si>
  <si>
    <t>ENTRADA AIR CAPOT CD</t>
  </si>
  <si>
    <t>FORRO AST.DEL.D.I.B5</t>
  </si>
  <si>
    <t>PARABRISA DELANT. TW</t>
  </si>
  <si>
    <t>PARILLA FRONTAL   F4</t>
  </si>
  <si>
    <t>KIT DIAL PALAN.BY/LY</t>
  </si>
  <si>
    <t>PARACHOQUE TRAS.  19</t>
  </si>
  <si>
    <t>FORRO ESPALDAR   TW</t>
  </si>
  <si>
    <t>PLIT CERRADURA    21</t>
  </si>
  <si>
    <t>EX 7701367285</t>
  </si>
  <si>
    <t>SPOILER  DER.     19</t>
  </si>
  <si>
    <t>EX 7701367286</t>
  </si>
  <si>
    <t>PARRILLA          B5</t>
  </si>
  <si>
    <t>FILER FARO IZQ   BB</t>
  </si>
  <si>
    <t>FILER FARO  DER  BB</t>
  </si>
  <si>
    <t>MODULO ENCENDIDO  73</t>
  </si>
  <si>
    <t>RETOVISOR INT.   TW</t>
  </si>
  <si>
    <t>ESPEJO DER.       TW</t>
  </si>
  <si>
    <t>TABLERO DE BORDA  B5</t>
  </si>
  <si>
    <t>HERRAJE ASIENTO  TW</t>
  </si>
  <si>
    <t>PARABRISA         TW</t>
  </si>
  <si>
    <t>EX 7701367397</t>
  </si>
  <si>
    <t>PARRILLA DELT.    FS</t>
  </si>
  <si>
    <t>CILINDRO PTA. DER.TW</t>
  </si>
  <si>
    <t>CERRADURA TRAS.   TW</t>
  </si>
  <si>
    <t>TAPA GASOLINA     TW</t>
  </si>
  <si>
    <t>CERROJO MALETA....21</t>
  </si>
  <si>
    <t>EX 7701203748</t>
  </si>
  <si>
    <t>PLIP + RECEPTOR   BB</t>
  </si>
  <si>
    <t>CAJA DE VELOCIDAD 21</t>
  </si>
  <si>
    <t>LOCTITE DE FIJACION</t>
  </si>
  <si>
    <t>LOCTITEC FREMBLOC 73</t>
  </si>
  <si>
    <t>RADIADOR DE AGUA  FS</t>
  </si>
  <si>
    <t>SILICON EN PASTA</t>
  </si>
  <si>
    <t>GOMA ANTIBARRO AR 63</t>
  </si>
  <si>
    <t>BOMBILLO FARO NEB.21</t>
  </si>
  <si>
    <t>SOCATE FARO    63/73</t>
  </si>
  <si>
    <t>ACEITE CAJA AUTOM TT</t>
  </si>
  <si>
    <t>JGO ARANDELAS  73/21</t>
  </si>
  <si>
    <t>SEPARADOR         21</t>
  </si>
  <si>
    <t>JGO ARANDEL 96/73/21</t>
  </si>
  <si>
    <t>JGO ARANDELA   73/21</t>
  </si>
  <si>
    <t>JGO.ARANDEL.41/73/21</t>
  </si>
  <si>
    <t>KIT TAPA/ROTOR 47/96</t>
  </si>
  <si>
    <t>KIT TAPA/ROTOR 41/70</t>
  </si>
  <si>
    <t>KIT PLATINO/COND. 70</t>
  </si>
  <si>
    <t>KIT PLAT/COND. 96/41</t>
  </si>
  <si>
    <t>CERRADURA TANQUE  TT</t>
  </si>
  <si>
    <t>KIT BOMBILLOS  56-75</t>
  </si>
  <si>
    <t>TAPA /BOLA REMOLQ TT</t>
  </si>
  <si>
    <t>TUERCA ANTIRROBO  47</t>
  </si>
  <si>
    <t>ESPARRAGOS  43 63 21</t>
  </si>
  <si>
    <t>SPOILER DELANTERO 41</t>
  </si>
  <si>
    <t>RETROVISOR DER    63</t>
  </si>
  <si>
    <t>TAPA GASOLINA.    TT</t>
  </si>
  <si>
    <t>MEDIDOR DE CORREA TT</t>
  </si>
  <si>
    <t>TUERCA SEGURIDAD  73</t>
  </si>
  <si>
    <t>MANILLA PUERTA    73</t>
  </si>
  <si>
    <t>JGO TORNILL X20   21</t>
  </si>
  <si>
    <t>JGO TUERCAS    63/73</t>
  </si>
  <si>
    <t>JGO TUERCA     73/21</t>
  </si>
  <si>
    <t>SPOILER DEL.      63</t>
  </si>
  <si>
    <t>CONSOLA           73</t>
  </si>
  <si>
    <t>ANTENA TECHO      B5</t>
  </si>
  <si>
    <t>TAPA GASOLINA     73</t>
  </si>
  <si>
    <t>KIT TAPA/ROTOR    63</t>
  </si>
  <si>
    <t>KIT TAPA/ROTOR 63/73</t>
  </si>
  <si>
    <t>TAPA DISTRIBUIDOR R9</t>
  </si>
  <si>
    <t>PORTA EQUIPAJE   TW</t>
  </si>
  <si>
    <t>TIPO COFRE</t>
  </si>
  <si>
    <t>PORTA-BICICLETA</t>
  </si>
  <si>
    <t>BANDA SUJETADORA  TT</t>
  </si>
  <si>
    <t>PORTA CARGA       TW</t>
  </si>
  <si>
    <t>PORTA CARGA       19</t>
  </si>
  <si>
    <t>PORTA CARGA    B5/BB</t>
  </si>
  <si>
    <t>FORRO APOY/CAB</t>
  </si>
  <si>
    <t>PANEL HERRAMIENT.T/4</t>
  </si>
  <si>
    <t>VOLANTE DIRECC    19</t>
  </si>
  <si>
    <t>PORTA LENTES      TW</t>
  </si>
  <si>
    <t>PORTA CARTA       TW</t>
  </si>
  <si>
    <t>BABERO DELANTERO  TW</t>
  </si>
  <si>
    <t>BABERO TRASERO    TW</t>
  </si>
  <si>
    <t>MALETIN GUANTERA  TW</t>
  </si>
  <si>
    <t>MORRAL ESPALD. AZUL</t>
  </si>
  <si>
    <t>AGOTADA EN FRANCIA</t>
  </si>
  <si>
    <t>PARASOL          TW</t>
  </si>
  <si>
    <t>POMO PALANCA AZUL TW</t>
  </si>
  <si>
    <t>POMO PALANC VERDE TW</t>
  </si>
  <si>
    <t>POMO PALANCA ROJO TW</t>
  </si>
  <si>
    <t>BABERO TRAS       TW</t>
  </si>
  <si>
    <t>EX 7701409223</t>
  </si>
  <si>
    <t>COQUILLA PUERTA   TW</t>
  </si>
  <si>
    <t>JGO. PLATINAS     TW</t>
  </si>
  <si>
    <t>FARO ANTINIEBLA   TW</t>
  </si>
  <si>
    <t>FARO ANTINIEBLA  TW</t>
  </si>
  <si>
    <t>EXTERIOR</t>
  </si>
  <si>
    <t>RIN ALUMI. GROMY  BB</t>
  </si>
  <si>
    <t>PORTA LENTES MEGANE</t>
  </si>
  <si>
    <t>SPOILER  TRAS  TW/C6</t>
  </si>
  <si>
    <t>SPOILER TRASERO   BB</t>
  </si>
  <si>
    <t>EX 7701408315</t>
  </si>
  <si>
    <t>EX 7701408383</t>
  </si>
  <si>
    <t>EX 7701408382</t>
  </si>
  <si>
    <t>SPOILER TRAS.     BB</t>
  </si>
  <si>
    <t>EX 7701410284</t>
  </si>
  <si>
    <t>FRANELA</t>
  </si>
  <si>
    <t>GORRA SPORT</t>
  </si>
  <si>
    <t>CAMISA  AZUL  CLARO</t>
  </si>
  <si>
    <t>T-M RENAULT SPORT</t>
  </si>
  <si>
    <t>COFFRET PIN F1</t>
  </si>
  <si>
    <t>GORRA</t>
  </si>
  <si>
    <t>CORBATA CIRCUITOS</t>
  </si>
  <si>
    <t>CORBATA</t>
  </si>
  <si>
    <t>ENCENDEDOR ZIPPO</t>
  </si>
  <si>
    <t>BOINA  SPIDER AZUL</t>
  </si>
  <si>
    <t>RELOJ PULSERA MEGANE</t>
  </si>
  <si>
    <t>CORBATA MEGANE</t>
  </si>
  <si>
    <t>CHAQUETA LANA T-10</t>
  </si>
  <si>
    <t>AZUL M./COL 100 AñOS</t>
  </si>
  <si>
    <t>COLEC 100 AñOS</t>
  </si>
  <si>
    <t>JERSEY GRIS     T-10</t>
  </si>
  <si>
    <t>COLLEC. 100 AñOS</t>
  </si>
  <si>
    <t>CHAQUETA CORTA GRIS</t>
  </si>
  <si>
    <t>T-1O COLLE 100 AñOS</t>
  </si>
  <si>
    <t>CORBATA NAVIDAD TW</t>
  </si>
  <si>
    <t>RIN ALUMINIO OCTO TW</t>
  </si>
  <si>
    <t>SPOILER TRASERO   TW</t>
  </si>
  <si>
    <t>CARBONES ARRQ.    TT</t>
  </si>
  <si>
    <t>VALEO-PARIS RHONE</t>
  </si>
  <si>
    <t>CORREA EMERGENCIA.TT</t>
  </si>
  <si>
    <t>STOP CENTRAL      RM</t>
  </si>
  <si>
    <t>RENAULT BERLIN    TT</t>
  </si>
  <si>
    <t>CONECTOR</t>
  </si>
  <si>
    <t>EXTENSION ANTENA  TW</t>
  </si>
  <si>
    <t>MINI EXPRESS J.O</t>
  </si>
  <si>
    <t>MODULADOR.</t>
  </si>
  <si>
    <t>ESPACE J.O</t>
  </si>
  <si>
    <t>CLIO 16S COUPE    TT</t>
  </si>
  <si>
    <t>LOGOS RENAULT</t>
  </si>
  <si>
    <t>LOGO TIPO RENAULT.</t>
  </si>
  <si>
    <t>JGO.CARRITOS TWINGO</t>
  </si>
  <si>
    <t>SOPORTE ANTIRROBO TW</t>
  </si>
  <si>
    <t>CONTACTOR MULTIPLE43</t>
  </si>
  <si>
    <t>PORTA CORNETA TRAS.T</t>
  </si>
  <si>
    <t>LLAVERO RENAULT.  TT</t>
  </si>
  <si>
    <t>JGO.ALTOPARLANTES TW</t>
  </si>
  <si>
    <t>BOCINA GOMA       73</t>
  </si>
  <si>
    <t>MANGUERA</t>
  </si>
  <si>
    <t>ANTENA TECHO   73/42</t>
  </si>
  <si>
    <t>GUARDA BARRO     BB</t>
  </si>
  <si>
    <t>GRASA             TT</t>
  </si>
  <si>
    <t>LOCTITE 518       TT</t>
  </si>
  <si>
    <t>ADAPTADOR COMPDIS.TT</t>
  </si>
  <si>
    <t>PORTA EQUIPAJE   B/5</t>
  </si>
  <si>
    <t>LIQUIDO LIMP.INYECT.</t>
  </si>
  <si>
    <t>PARALES DE TECHO  21</t>
  </si>
  <si>
    <t>RELOJ JUVENIL     TT</t>
  </si>
  <si>
    <t>PARAGUA RENAULT</t>
  </si>
  <si>
    <t>PORTA EQUIPAJE   T/4</t>
  </si>
  <si>
    <t>ENGANCHE REMOLQUE</t>
  </si>
  <si>
    <t>PORTECARTE        TT</t>
  </si>
  <si>
    <t>METH GEN ITG 2 F</t>
  </si>
  <si>
    <t>METH GEN IMPL 4</t>
  </si>
  <si>
    <t>T.M. CARROCERIA   63</t>
  </si>
  <si>
    <t>CARPETA BOUT.     TT</t>
  </si>
  <si>
    <t>CATALOGO PR 18 B  50</t>
  </si>
  <si>
    <t>METH IMPLAN NS F</t>
  </si>
  <si>
    <t>METH GEN IMPL F</t>
  </si>
  <si>
    <t>MICROFICH.PR.1018.41</t>
  </si>
  <si>
    <t>FAS.A002 501.E    TT</t>
  </si>
  <si>
    <t>FAS.P001.501.E    TT</t>
  </si>
  <si>
    <t>FAS.P100 501. E.  TT</t>
  </si>
  <si>
    <t>FAS.T001.501.E    TT</t>
  </si>
  <si>
    <t>MICROFICHA PR1018 41</t>
  </si>
  <si>
    <t>PR 1018 DERNIER MC</t>
  </si>
  <si>
    <t>MICROFICHA PR1040 50</t>
  </si>
  <si>
    <t>PR 1040 DERNIER   MC</t>
  </si>
  <si>
    <t>JUEGO JUNTA CARTE 41</t>
  </si>
  <si>
    <t>COLEC GUARDAPOLVO 41</t>
  </si>
  <si>
    <t>POLEA             56</t>
  </si>
  <si>
    <t>JUEGO MEDIA LUNA  70</t>
  </si>
  <si>
    <t>CERRADURA         30</t>
  </si>
  <si>
    <t>COLEC.DISCOS E2   41</t>
  </si>
  <si>
    <t>JGO ANILLOS CAJA  41</t>
  </si>
  <si>
    <t>BIELETA BARRA EST 41</t>
  </si>
  <si>
    <t>JUEGO JUNTAS CARTE70</t>
  </si>
  <si>
    <t>KIT PULSADOR M    70</t>
  </si>
  <si>
    <t>JGO MEDIA LUNA 41/73</t>
  </si>
  <si>
    <t>JGO.PULSADOR COMP 96</t>
  </si>
  <si>
    <t>COL REP GREM DIR  47</t>
  </si>
  <si>
    <t>COL REP CAJA DIR  70</t>
  </si>
  <si>
    <t>COLEC.DISCOS E1   41</t>
  </si>
  <si>
    <t>EMBRAGUE COMP CAJ 41</t>
  </si>
  <si>
    <t>COLECCION FUELLE  47</t>
  </si>
  <si>
    <t>GUARDAPOLVO TRANS 41</t>
  </si>
  <si>
    <t>COLEC.DISCOS F1   41</t>
  </si>
  <si>
    <t>COLEC.DISCOS F2   41</t>
  </si>
  <si>
    <t>JGO JUNTA CARTER  96</t>
  </si>
  <si>
    <t>BOMBA AGUA        47</t>
  </si>
  <si>
    <t>BOMBA DE AGUA     56</t>
  </si>
  <si>
    <t>COLEC PARRILLA DE 56</t>
  </si>
  <si>
    <t>JGO.VALV.ADMIS.47.96</t>
  </si>
  <si>
    <t>JGO.VALVULA ESCAP 70</t>
  </si>
  <si>
    <t>MUÑON SUPERIOR    75</t>
  </si>
  <si>
    <t>JGO BIELA   70/50/73</t>
  </si>
  <si>
    <t>JGO ABRAZADERA 75/21</t>
  </si>
  <si>
    <t>JGO. ABRAZADERA   19</t>
  </si>
  <si>
    <t>DISCOS FRENO 1Y2  75</t>
  </si>
  <si>
    <t>COLEC.DISCOS E1   75</t>
  </si>
  <si>
    <t>COLECCION.ARANDELA75</t>
  </si>
  <si>
    <t>JGO.JUNT.CAJA AUT.75</t>
  </si>
  <si>
    <t>KIT ESTOPERAS CAJA75</t>
  </si>
  <si>
    <t>CAMARA.MOTOR.  43/63</t>
  </si>
  <si>
    <t>PARACHOQUES TRAS. 75</t>
  </si>
  <si>
    <t>TENSOR CADENA  41/73</t>
  </si>
  <si>
    <t>ESTOPERA LATERAL  70</t>
  </si>
  <si>
    <t>JGO VALVULA ADMIS 41</t>
  </si>
  <si>
    <t>KIT ROLINERA TRAS.75</t>
  </si>
  <si>
    <t>KIT ROLINERA T 56/41</t>
  </si>
  <si>
    <t>MUÑON INFERIOR    75</t>
  </si>
  <si>
    <t>BOMBA AGUA        75</t>
  </si>
  <si>
    <t>JGO.VAL.ESCAPE 47.96</t>
  </si>
  <si>
    <t>CULATA            96</t>
  </si>
  <si>
    <t>JUEGO VALVULA ADMI41</t>
  </si>
  <si>
    <t>CAPOT TRASERO     41</t>
  </si>
  <si>
    <t>TRAVIESA CHASIS D 41</t>
  </si>
  <si>
    <t>JGO CAMISA PISTON T4</t>
  </si>
  <si>
    <t>TAMBOR TRASERO    41</t>
  </si>
  <si>
    <t>JGO JUNTA CAJA    41</t>
  </si>
  <si>
    <t>KIT ESTOPERAS CAJA41</t>
  </si>
  <si>
    <t>GUIA VALVULA      73</t>
  </si>
  <si>
    <t>CONEX.PURGADOR ENF41</t>
  </si>
  <si>
    <t>BOMBA DE AGUA     21</t>
  </si>
  <si>
    <t>CULATA            41</t>
  </si>
  <si>
    <t>TERMINAL DIRECC. 96</t>
  </si>
  <si>
    <t>JUEGO ROLINERA    96</t>
  </si>
  <si>
    <t>PARAFANGO TRAS IZQ50</t>
  </si>
  <si>
    <t>PARAFANGO TRAS DER50</t>
  </si>
  <si>
    <t>GUARDAFANGO TRAS. 50</t>
  </si>
  <si>
    <t>TERMINAL       63/73</t>
  </si>
  <si>
    <t>EX 7701464151</t>
  </si>
  <si>
    <t>JGO DE VIELAS  63/43</t>
  </si>
  <si>
    <t>MUÑON INFERIOR    63</t>
  </si>
  <si>
    <t>MUÑON SUPERIOR    63</t>
  </si>
  <si>
    <t>BOMBA DE AGUA     T4</t>
  </si>
  <si>
    <t>PUERTA DERECHA    63</t>
  </si>
  <si>
    <t>KIT CAJA DE DIREC 63</t>
  </si>
  <si>
    <t>EJE CAJA DIREC    63</t>
  </si>
  <si>
    <t>BISAGRAS          T4</t>
  </si>
  <si>
    <t>BISAGRA COMP.     F4</t>
  </si>
  <si>
    <t>BISAGRA CAPOT     T4</t>
  </si>
  <si>
    <t>JUEGO BIELAS      21</t>
  </si>
  <si>
    <t>MUÑON             T4</t>
  </si>
  <si>
    <t>MULTIPLE ESCAPE   21</t>
  </si>
  <si>
    <t>MOTOR COMPLT SINCR21</t>
  </si>
  <si>
    <t>MOTOR COMPLT AUT. 21</t>
  </si>
  <si>
    <t>PARAL DELANT.DER. T4</t>
  </si>
  <si>
    <t>KIT PALANC.CAMBIO 75</t>
  </si>
  <si>
    <t>CAJA DIRECCION    T4</t>
  </si>
  <si>
    <t>TERMINAL BRAZO    75</t>
  </si>
  <si>
    <t>JGO.VALVULA.ESCAP 73</t>
  </si>
  <si>
    <t>CAJA DIRECCION    75</t>
  </si>
  <si>
    <t>PARAL TECHO       T4</t>
  </si>
  <si>
    <t>KIT ROLIN.PTA.EJE 63</t>
  </si>
  <si>
    <t>MULTIPLE ESCAPE   96</t>
  </si>
  <si>
    <t>BOMBA DE AGUA     41</t>
  </si>
  <si>
    <t>FUELLE TRANSMISOR 73</t>
  </si>
  <si>
    <t>JTA PALANCA 73/21/F4</t>
  </si>
  <si>
    <t>CULATA DE MOTOR   T4</t>
  </si>
  <si>
    <t>BLOQUE MOTOR   50/73</t>
  </si>
  <si>
    <t>JGO.VAL.ADMISI 50/73</t>
  </si>
  <si>
    <t>CAPOT MALETA      42</t>
  </si>
  <si>
    <t>ESTOPERA CAJA     TT</t>
  </si>
  <si>
    <t>KIT MUÑON   73/42/BB</t>
  </si>
  <si>
    <t>KIT FIJACC:PARACH:42</t>
  </si>
  <si>
    <t>PIÑON RETROCESO   73</t>
  </si>
  <si>
    <t>KIT EJE TURBIN 51/42</t>
  </si>
  <si>
    <t>JGO. JUNTAS    B5/TW</t>
  </si>
  <si>
    <t>KIT ARAND AJUS:51/42</t>
  </si>
  <si>
    <t>KIT FUELLE LADO I.42</t>
  </si>
  <si>
    <t>JGO DE SELLOS CAJA51</t>
  </si>
  <si>
    <t>KIT EMBRAGUE      75</t>
  </si>
  <si>
    <t>JGO.JUNTA DE CAJA 96</t>
  </si>
  <si>
    <t>CAPOT DELANTERO   41</t>
  </si>
  <si>
    <t>GUIA VALVULA      41</t>
  </si>
  <si>
    <t>GUIA VALVUL 43/63/21</t>
  </si>
  <si>
    <t>JGO DE SOPORTE    51</t>
  </si>
  <si>
    <t>CULATA MOTOR   73/42</t>
  </si>
  <si>
    <t>KIT TERMINAL D    73</t>
  </si>
  <si>
    <t>TAQUETES          73</t>
  </si>
  <si>
    <t>KIT ARANDELA      73</t>
  </si>
  <si>
    <t>CAPOT             63</t>
  </si>
  <si>
    <t>PUERTA IZQ        63</t>
  </si>
  <si>
    <t>PARAFANGO TRAS.I. T4</t>
  </si>
  <si>
    <t>JGO. JUNTAS MOTOR 19</t>
  </si>
  <si>
    <t>MEDIA LUNA CIG.  19</t>
  </si>
  <si>
    <t>JGO. MEDIA LUNA   19</t>
  </si>
  <si>
    <t>KIT SOPORTE PARAC:73</t>
  </si>
  <si>
    <t>JGO.CONCHAS BIELA 21</t>
  </si>
  <si>
    <t>CONCHA BIELA      21</t>
  </si>
  <si>
    <t>BISAGRA DER. CAPO 73</t>
  </si>
  <si>
    <t>CAJA DIRECC.      63</t>
  </si>
  <si>
    <t>CAJA DE DIRECCION 51</t>
  </si>
  <si>
    <t>TERMINAL DIREC    63</t>
  </si>
  <si>
    <t>MEDIO FALDON IZQ  73</t>
  </si>
  <si>
    <t>TERMINAL DIRECCION75</t>
  </si>
  <si>
    <t>KIT TERMINAL DIR. T4</t>
  </si>
  <si>
    <t>JGO.BIELA MOTOR   19</t>
  </si>
  <si>
    <t>JGO.VALVULA ADM.  19</t>
  </si>
  <si>
    <t>BLOQUE MOTOR      21</t>
  </si>
  <si>
    <t>CAJA DIREC.       73</t>
  </si>
  <si>
    <t>BOMBA DE AGUA     63</t>
  </si>
  <si>
    <t>ARANDELA ARBOL    19</t>
  </si>
  <si>
    <t>JGO JUNTAS     TURBO</t>
  </si>
  <si>
    <t>KIT EMBRAG. 22/43/63</t>
  </si>
  <si>
    <t>GRUPO CONICO      63</t>
  </si>
  <si>
    <t>PUERTA DELANTERA  96</t>
  </si>
  <si>
    <t>DISCOS            21</t>
  </si>
  <si>
    <t>KIT TERMINAL DIR FS</t>
  </si>
  <si>
    <t>PUERTA DEL.IZQ 73/42</t>
  </si>
  <si>
    <t>PUERTA DEL DER.73/42</t>
  </si>
  <si>
    <t>PUERTA TRA IZQ 73/42</t>
  </si>
  <si>
    <t>KIT DISCO F    51/42</t>
  </si>
  <si>
    <t>KIT DISCO F 2  41/63</t>
  </si>
  <si>
    <t>JGO ESPACIADOR    21</t>
  </si>
  <si>
    <t>JGO CAMISA Y PIST 22</t>
  </si>
  <si>
    <t>CONJUNTO CREMALL. 75</t>
  </si>
  <si>
    <t>KIT ROLINERA TRAS.73</t>
  </si>
  <si>
    <t>CARTER MECANICO   21</t>
  </si>
  <si>
    <t>CONJUNTO CAJA AUT 42</t>
  </si>
  <si>
    <t>KIT FUELLE     41/51</t>
  </si>
  <si>
    <t>SINCRON 5TA 43/73/21</t>
  </si>
  <si>
    <t>SINCRONICO 3/4 50/73</t>
  </si>
  <si>
    <t>KIT EMBRAQUE   51/41</t>
  </si>
  <si>
    <t>MUÑON INFERIOR IZQ96</t>
  </si>
  <si>
    <t>MUÑON INFERIOR DER96</t>
  </si>
  <si>
    <t>JGO. BISAGRAS  73/F4</t>
  </si>
  <si>
    <t>KIT ESTOPERA      73</t>
  </si>
  <si>
    <t>SEMI ARO DEL IZ.  21</t>
  </si>
  <si>
    <t>SEMI ARO SUP.DEL. 21</t>
  </si>
  <si>
    <t>PARAFANGO TRAS.IZ 21</t>
  </si>
  <si>
    <t>PARAFANGO TRAS.DE 21</t>
  </si>
  <si>
    <t>JUNTA PALANCA  73/19</t>
  </si>
  <si>
    <t>PUERTA DEL.IZ.    21</t>
  </si>
  <si>
    <t>PUERTA DEL.DER.   21</t>
  </si>
  <si>
    <t>PUERTA TRAS.IZ.   21</t>
  </si>
  <si>
    <t>PUERTA TRAS.DER.  21</t>
  </si>
  <si>
    <t>CHAPA PTA.DEL.IZ. 21</t>
  </si>
  <si>
    <t>CHAPA PTA.DEL.DER.21</t>
  </si>
  <si>
    <t>CHAPA PTA.TRAS.IZ.21</t>
  </si>
  <si>
    <t>CHAPA TRAS.DER.   21</t>
  </si>
  <si>
    <t>JGO EMPADURA CAJA 42</t>
  </si>
  <si>
    <t>MEDIO FALDON IZQ  F4</t>
  </si>
  <si>
    <t>MEDIO FALDON DER  F4</t>
  </si>
  <si>
    <t>HORQUILLA 1A 2A   21</t>
  </si>
  <si>
    <t>CASCO DE CAJA     73</t>
  </si>
  <si>
    <t>JGO.VALVULA ESCAP.19</t>
  </si>
  <si>
    <t>GOMA TRIPOIDE     73</t>
  </si>
  <si>
    <t>TAPA TRAS.CAJA    21</t>
  </si>
  <si>
    <t>PUENTE TRASERO    F4</t>
  </si>
  <si>
    <t>KIT ROLINERA TRAS.21</t>
  </si>
  <si>
    <t>CAJA DIRECCION   F/4</t>
  </si>
  <si>
    <t>CAJA DIRECCION    73</t>
  </si>
  <si>
    <t>KIT GUARDAPOLVO   73</t>
  </si>
  <si>
    <t>COJINETE CIGUEÑAL 75</t>
  </si>
  <si>
    <t>EJE EMBRAGUE AUT. 42</t>
  </si>
  <si>
    <t>MUÑON             21</t>
  </si>
  <si>
    <t>KIT EMBRAGUE      21</t>
  </si>
  <si>
    <t>FASE I</t>
  </si>
  <si>
    <t>ROLINERA MANQU.19/BB</t>
  </si>
  <si>
    <t>KIT DE GOMAS      21</t>
  </si>
  <si>
    <t>EJE BALANCIN      21</t>
  </si>
  <si>
    <t>VIDRIO DEL DER    21</t>
  </si>
  <si>
    <t>VIDRIO PTA TRAS I 21</t>
  </si>
  <si>
    <t>VIDRIO PTA TRAS D 21</t>
  </si>
  <si>
    <t>CAJA DIRECCION    21</t>
  </si>
  <si>
    <t>KIT ARANDELAS     19</t>
  </si>
  <si>
    <t>KIT PALAN.CAMB.42/73</t>
  </si>
  <si>
    <t>CARTER CAJA       73</t>
  </si>
  <si>
    <t>KIT FUELLE.    19/B5</t>
  </si>
  <si>
    <t>BIELA PALANCA CAM 21</t>
  </si>
  <si>
    <t>KIT PALANCA       21</t>
  </si>
  <si>
    <t>TERMINAL DIRECC.  63</t>
  </si>
  <si>
    <t>KIT PALANCA CAMB. 73</t>
  </si>
  <si>
    <t>PIÑON Y CORONA    21</t>
  </si>
  <si>
    <t>KIT PARABRISAS    21</t>
  </si>
  <si>
    <t>KIT VIDRIO TRAS   21</t>
  </si>
  <si>
    <t>TAPA CAJA</t>
  </si>
  <si>
    <t>PALANCA SEL.CAMB. T4</t>
  </si>
  <si>
    <t>PARACHOQUE DEL    21</t>
  </si>
  <si>
    <t>PARACHOQUE DELANT 21</t>
  </si>
  <si>
    <t>COMPUERTA TRAS    73</t>
  </si>
  <si>
    <t>BISAGRA IZQ CAPOT 21</t>
  </si>
  <si>
    <t>BISAGRA DER CAPOT 21</t>
  </si>
  <si>
    <t>REFUERZO COMPLEM. 21</t>
  </si>
  <si>
    <t>CALANDRIA DELANT  43</t>
  </si>
  <si>
    <t>JGO.VIELA MOT. BY/LY</t>
  </si>
  <si>
    <t>TECHO COMPLETO    83</t>
  </si>
  <si>
    <t>KIT ESTOPERAS     B5</t>
  </si>
  <si>
    <t>KIT ESTOPERA   73/42</t>
  </si>
  <si>
    <t>MOTOR COMPLETO    T4</t>
  </si>
  <si>
    <t>BLOQUE MOTOR      T4</t>
  </si>
  <si>
    <t>KIT VOLANTE MOTOR 21</t>
  </si>
  <si>
    <t>TERMINAL BIELETA -21</t>
  </si>
  <si>
    <t>SINCRONICO 1Y2 41/21</t>
  </si>
  <si>
    <t>PIÑON             73</t>
  </si>
  <si>
    <t>MOTOR COMPLETO.   83</t>
  </si>
  <si>
    <t>CAMARA            21</t>
  </si>
  <si>
    <t>MULTIPLE ADMISION 21</t>
  </si>
  <si>
    <t>CHAPA CAJON DER. F/4</t>
  </si>
  <si>
    <t>TECHO CABINA   B5/FS</t>
  </si>
  <si>
    <t>CAJA DIRECCION    42</t>
  </si>
  <si>
    <t>KIT FUELLE        73</t>
  </si>
  <si>
    <t>JGO BIELAS        21</t>
  </si>
  <si>
    <t>BLOQUE DE MOTOR   22</t>
  </si>
  <si>
    <t>CAMARA DE MOTOR   22</t>
  </si>
  <si>
    <t>JGO VALVULA/ESC43/63</t>
  </si>
  <si>
    <t>KIT BUJE        R-21</t>
  </si>
  <si>
    <t>CHAPA FALDON DER. T4</t>
  </si>
  <si>
    <t>SPOILER TRAS      21</t>
  </si>
  <si>
    <t>SPOILER ESTRIBO I 21</t>
  </si>
  <si>
    <t>SPOILER DERECHO   21</t>
  </si>
  <si>
    <t>COLECCION INSERTO 22</t>
  </si>
  <si>
    <t>KIT BISAGRA       21</t>
  </si>
  <si>
    <t>CONTACTOR MULTIF. 22</t>
  </si>
  <si>
    <t>PIÑON TAQUIMETRO  22</t>
  </si>
  <si>
    <t>PALANCA CAMBIO AU 21</t>
  </si>
  <si>
    <t>PALANCA CAMBIO    22</t>
  </si>
  <si>
    <t>JGO C/PIST  B5/BB/FS</t>
  </si>
  <si>
    <t>JGO.BIELAS        B5</t>
  </si>
  <si>
    <t>JGO VALVULA AD.B5/FS</t>
  </si>
  <si>
    <t>JGO VALV ESC   B5/FS</t>
  </si>
  <si>
    <t>KIT RESORTES VALV.B5</t>
  </si>
  <si>
    <t>VIDRIO FIJO TRA.I.83</t>
  </si>
  <si>
    <t>VIDRIO FIJO TRA.D.83</t>
  </si>
  <si>
    <t>CADENA BOMBA   B5/BB</t>
  </si>
  <si>
    <t>JGO.PIÑON CORONA  21</t>
  </si>
  <si>
    <t>CAPTADOR VELOC.   22</t>
  </si>
  <si>
    <t>CAPTADOR PRESION  22</t>
  </si>
  <si>
    <t>DISTRIBUIDOR      22</t>
  </si>
  <si>
    <t>JGO VALVULA ADM   CD</t>
  </si>
  <si>
    <t>JGO VALVULA ESC   CD</t>
  </si>
  <si>
    <t>KIT EMBRAGUE      42</t>
  </si>
  <si>
    <t>PARABRISA         19</t>
  </si>
  <si>
    <t>PALANCA CAMBIO    19</t>
  </si>
  <si>
    <t>JGO. EMPACADURA   19</t>
  </si>
  <si>
    <t>VIDRIO PTA. TRAS. 19</t>
  </si>
  <si>
    <t>VIDRIO PTA.T.IZQ 19</t>
  </si>
  <si>
    <t>LUNETA TRAS.   BY/CD</t>
  </si>
  <si>
    <t>JGO JUNTA MOTOR   47</t>
  </si>
  <si>
    <t>JGO JUNTAS DESCAR.96</t>
  </si>
  <si>
    <t>JGO JUNT MOT TB73/42</t>
  </si>
  <si>
    <t>JGO JUNTA MOTOR   56</t>
  </si>
  <si>
    <t>JUNTA CULATA DER -75</t>
  </si>
  <si>
    <t>JUNTA CULATA IZQ -75</t>
  </si>
  <si>
    <t>JGO JUNTA MOTOR   75</t>
  </si>
  <si>
    <t>JGO CAMISA/PISTON 47</t>
  </si>
  <si>
    <t>JUEGO C/PISTON 70/96</t>
  </si>
  <si>
    <t>VALVULA ADMIS  63/21</t>
  </si>
  <si>
    <t>JGO C/PISTON      41</t>
  </si>
  <si>
    <t>JGO CAMISA/PISTON 56</t>
  </si>
  <si>
    <t>CAJA DIRECCION    19</t>
  </si>
  <si>
    <t>CAPOT DELT.       T4</t>
  </si>
  <si>
    <t>SOPORTE FARO DER. T4</t>
  </si>
  <si>
    <t>TRAVIEZA SUPERIOR T4</t>
  </si>
  <si>
    <t>TRAVIEZA INFERIOR T4</t>
  </si>
  <si>
    <t>GUARDA.AV.DER.    T4</t>
  </si>
  <si>
    <t>CAJA DIRECC.      73</t>
  </si>
  <si>
    <t>PARAL TRAS.I.     T4</t>
  </si>
  <si>
    <t>PUNT.CHASS.AV.DER.T4</t>
  </si>
  <si>
    <t>BOMBA AGUA        T4</t>
  </si>
  <si>
    <t>FALDON AV. DER.   T4</t>
  </si>
  <si>
    <t>LUNETA TRASERA    19</t>
  </si>
  <si>
    <t>PARACHOQUE DELANT.22</t>
  </si>
  <si>
    <t>KIT SOPORTE FARO. 22</t>
  </si>
  <si>
    <t>KIT SOPORTE FARO  22</t>
  </si>
  <si>
    <t>ABSORBEDOR PARACH.T4</t>
  </si>
  <si>
    <t>PARACHOQUE TRAS.  22</t>
  </si>
  <si>
    <t>PARACHOQUE TRAS.  83</t>
  </si>
  <si>
    <t>SPOILER TRASERO   22</t>
  </si>
  <si>
    <t>SOPORTE PARACHOQ. T4</t>
  </si>
  <si>
    <t>BANDEJA TRA.MALET.83</t>
  </si>
  <si>
    <t>GRUPO CONICO      T4</t>
  </si>
  <si>
    <t>KIT.ROLINERA AR.  T4</t>
  </si>
  <si>
    <t>KIT SOPORTE MOTOR.T4</t>
  </si>
  <si>
    <t>KIT ROLINE. TR.19/BB</t>
  </si>
  <si>
    <t>MOTOR COMPLETO    F4</t>
  </si>
  <si>
    <t>CAJETIN PALANCA   19</t>
  </si>
  <si>
    <t>CAMISA PISTON     SP</t>
  </si>
  <si>
    <t>BOMBA ACEITE   43/63</t>
  </si>
  <si>
    <t>TRANSMIS.25 DTES. T4</t>
  </si>
  <si>
    <t>KIT GOMAS ESCAPE  22</t>
  </si>
  <si>
    <t>CAPTADOR VELOC    BY</t>
  </si>
  <si>
    <t>JGO.CAMISA PISTON.73</t>
  </si>
  <si>
    <t>TAMBOR            T4</t>
  </si>
  <si>
    <t>KIT DE FUELLE    B/5</t>
  </si>
  <si>
    <t>KIT REJILLA VENT. 73</t>
  </si>
  <si>
    <t>PLATINA EST/DER73/42</t>
  </si>
  <si>
    <t>PARACHOQUE DELANT 42</t>
  </si>
  <si>
    <t>SPOILER LAT DE TB 42</t>
  </si>
  <si>
    <t>PARACHOQUE TRASER 42</t>
  </si>
  <si>
    <t>CAMAR MOTOR       19</t>
  </si>
  <si>
    <t>ARBOL ACEITE   19/LY</t>
  </si>
  <si>
    <t>MULTIPLE          73</t>
  </si>
  <si>
    <t>BLOQUE MOTOR      B5</t>
  </si>
  <si>
    <t>BLOQUE/PISTONES   19</t>
  </si>
  <si>
    <t>CAJA DIRECCION M  B5</t>
  </si>
  <si>
    <t>VIDRIO PTA.TR.DER.B5</t>
  </si>
  <si>
    <t>MULTIPLE ADM.     19</t>
  </si>
  <si>
    <t>CHAPA EMBELLECE  B/5</t>
  </si>
  <si>
    <t>CHAPA EMBELECED. B/5</t>
  </si>
  <si>
    <t>CARTER CAJ.VEL.42/73</t>
  </si>
  <si>
    <t>GUARDAPOLVO PALAN.B5</t>
  </si>
  <si>
    <t>KIT FUELLE     B5/BB</t>
  </si>
  <si>
    <t>COLECC.FUELLE     42</t>
  </si>
  <si>
    <t>CASCO CAJA AUTOM. B5</t>
  </si>
  <si>
    <t>BRAZO AR IZQ      B5</t>
  </si>
  <si>
    <t>BRAZO AR DER      B5</t>
  </si>
  <si>
    <t>DISTRIBUIDOR HID. 19</t>
  </si>
  <si>
    <t>COLECCION INSERTO 19</t>
  </si>
  <si>
    <t>COLLECION.FUELLE. 75</t>
  </si>
  <si>
    <t>CONTACTOR MULT.   19</t>
  </si>
  <si>
    <t>CAPTADOR VEL.     19</t>
  </si>
  <si>
    <t>CAPTADOR PRESION  19</t>
  </si>
  <si>
    <t>CARTER CAJA MB    42</t>
  </si>
  <si>
    <t>SINCRONICO 5TA    73</t>
  </si>
  <si>
    <t>KIT EMBRAGUE      T4</t>
  </si>
  <si>
    <t>KIT EMBRAGUE   CD/4H</t>
  </si>
  <si>
    <t>PARACHOQUE DELANT.B5</t>
  </si>
  <si>
    <t>PARACHOQUE TRAS.  B5</t>
  </si>
  <si>
    <t>PLAT.TECHO T.D.  BB</t>
  </si>
  <si>
    <t>SPOLIER IZQUIERDO BB</t>
  </si>
  <si>
    <t>SPOILER DERECHO  BB</t>
  </si>
  <si>
    <t>JGO JUNTAS MOTOR B/5</t>
  </si>
  <si>
    <t>GOMA TRANSMISOR   T4</t>
  </si>
  <si>
    <t>PALANCA VELOC.AUT.B5</t>
  </si>
  <si>
    <t>BRAZO SUP. T.DER.BB</t>
  </si>
  <si>
    <t>EX 7701465227</t>
  </si>
  <si>
    <t>KIT SELLOS MOT.BY/LY</t>
  </si>
  <si>
    <t>JUNTAS MOTOR      73</t>
  </si>
  <si>
    <t>BOMBA / AGUA      73</t>
  </si>
  <si>
    <t>KIT SPOILER       B5</t>
  </si>
  <si>
    <t>CULATA MOTOR     B/5</t>
  </si>
  <si>
    <t>CAMARA MOTOR      B5</t>
  </si>
  <si>
    <t>CAMARA DE MOTOR   B5</t>
  </si>
  <si>
    <t>KIT RESORT VALV.  B5</t>
  </si>
  <si>
    <t>CAJA DE DIRECCION F4</t>
  </si>
  <si>
    <t>PUERTA LATERAL    T4</t>
  </si>
  <si>
    <t>PARACH.DEL./NEB.  B5</t>
  </si>
  <si>
    <t>EJE INTERMEDIO</t>
  </si>
  <si>
    <t>EX 7701349570</t>
  </si>
  <si>
    <t>JGO.DISC.FRENO 41/96</t>
  </si>
  <si>
    <t>CAMARA MOTOR   BY/LY</t>
  </si>
  <si>
    <t>BOMBA AGUA     19/LY</t>
  </si>
  <si>
    <t>CAJA DIRECCION AS.19</t>
  </si>
  <si>
    <t>JGO:VALVUL:ADM.BY/LY</t>
  </si>
  <si>
    <t>JGO VALVUL.ESC.BY/LY</t>
  </si>
  <si>
    <t>MULTIPLE ADM.  BY/LY</t>
  </si>
  <si>
    <t>PARACHOQUE AR     B5</t>
  </si>
  <si>
    <t>BRAZO SUSP T.I.F4/FS</t>
  </si>
  <si>
    <t>BRAZO SUSP. D. F4/FS</t>
  </si>
  <si>
    <t>DISCO DE FRENO 19/BB</t>
  </si>
  <si>
    <t>EX 7700754287</t>
  </si>
  <si>
    <t>JGO CAMISA /PISTON64</t>
  </si>
  <si>
    <t>VIDRIO PTA DEL.I. SF</t>
  </si>
  <si>
    <t>VIDRIO PTA TRAS.I SF</t>
  </si>
  <si>
    <t>VIDRIO PTA TRAS.D.SF</t>
  </si>
  <si>
    <t>KIT ESTOPERAS     T4</t>
  </si>
  <si>
    <t>MOTOR COMPLETO    B5</t>
  </si>
  <si>
    <t>JGO JUNTAS MOT.   B8</t>
  </si>
  <si>
    <t>RAMAL CORNETAS    BY</t>
  </si>
  <si>
    <t>RAMAL PTAS D.     BY</t>
  </si>
  <si>
    <t>FILTRO AR4        22</t>
  </si>
  <si>
    <t>CUERPO FILTRO VAL.19</t>
  </si>
  <si>
    <t>KIT FUELLE T.  TW/FS</t>
  </si>
  <si>
    <t>RAMAL FAROS DEL.  BY</t>
  </si>
  <si>
    <t>JGO JUNTAS MOTOR  TW</t>
  </si>
  <si>
    <t>RAMAL ELEVAV.     BY</t>
  </si>
  <si>
    <t>CAPTADOR          21</t>
  </si>
  <si>
    <t>JUNTA MOTOR       SP</t>
  </si>
  <si>
    <t>BOMBA DE AGUA  21/T4</t>
  </si>
  <si>
    <t>KIT EMBRAGUE      TW</t>
  </si>
  <si>
    <t>PLATINA COMPUERTA B5</t>
  </si>
  <si>
    <t>JGO EMPACADURA M. 19</t>
  </si>
  <si>
    <t>VIDRIO PTA.DER.   TW</t>
  </si>
  <si>
    <t>BIELETA IZQUIERAD 19</t>
  </si>
  <si>
    <t>BIELETA IZQUIERDA.19</t>
  </si>
  <si>
    <t>JGO CAMISA PISTON TW</t>
  </si>
  <si>
    <t>KIT ARANDELA CAJA T4</t>
  </si>
  <si>
    <t>KIT TERMINAL DIR. B5</t>
  </si>
  <si>
    <t>KIT TERMIN DIR.D. B5</t>
  </si>
  <si>
    <t>TERMINAL DIRECC.D.B5</t>
  </si>
  <si>
    <t>FRASCO EXPANCION  TW</t>
  </si>
  <si>
    <t>JGO. CAM/PISTON   63</t>
  </si>
  <si>
    <t>INTERCAMBIAD.ACET.42</t>
  </si>
  <si>
    <t>INTERCAMBIADOR    21</t>
  </si>
  <si>
    <t>EX 77010350057</t>
  </si>
  <si>
    <t>PARABRISA DEL.    B5</t>
  </si>
  <si>
    <t>PARABRISA DEL     B5</t>
  </si>
  <si>
    <t>VERDE</t>
  </si>
  <si>
    <t>PEDAL DE EMBR. 73/FS</t>
  </si>
  <si>
    <t>BASE PAL/CAMBIO   TW</t>
  </si>
  <si>
    <t>PEDAL EMBRAGUE    B5</t>
  </si>
  <si>
    <t>PEDAL DE EMBRAGUE TW</t>
  </si>
  <si>
    <t>CAJA DIRECCION   BB</t>
  </si>
  <si>
    <t>CABLE MOTOR       B5</t>
  </si>
  <si>
    <t>CULATA MOTOR  F3P 4H</t>
  </si>
  <si>
    <t>BOMBA AGUA        41</t>
  </si>
  <si>
    <t>GUIA PIÑON TRAS.  BY</t>
  </si>
  <si>
    <t>EX 7701467552</t>
  </si>
  <si>
    <t>RAMAL TABLERO     BY</t>
  </si>
  <si>
    <t>JGO JUNTA MOT  63/21</t>
  </si>
  <si>
    <t>BOMBA DE AGUA     TW</t>
  </si>
  <si>
    <t>ANILLOS  MOTOR    73</t>
  </si>
  <si>
    <t>JGO ANILLOS       19</t>
  </si>
  <si>
    <t>JGO ANILLOS 19/LY/4H</t>
  </si>
  <si>
    <t>ANILLOS COMPR.   19</t>
  </si>
  <si>
    <t>JGO ANILLOS       21</t>
  </si>
  <si>
    <t>EX 7700745932/33/34</t>
  </si>
  <si>
    <t>ANILLOS MOTOR  TW/F4</t>
  </si>
  <si>
    <t>JGO ANILLOS    96/F4</t>
  </si>
  <si>
    <t>ANILLOS        73/19</t>
  </si>
  <si>
    <t>TENSOR CORREA 73/42</t>
  </si>
  <si>
    <t>TUERCA ALMENADA   T4</t>
  </si>
  <si>
    <t>CAPOT DELT        T4</t>
  </si>
  <si>
    <t>EX 7701465366</t>
  </si>
  <si>
    <t>JUNTA MOTOR       B5</t>
  </si>
  <si>
    <t>REFUERZO LAT TRAS.T4</t>
  </si>
  <si>
    <t>CARTER EMBRAG     19</t>
  </si>
  <si>
    <t>DISCO DE FRENO    21</t>
  </si>
  <si>
    <t>OBTURADOR         TW</t>
  </si>
  <si>
    <t>PEDAL EMBRAGUE    21</t>
  </si>
  <si>
    <t>TRANSMISOR AUTOM  B5</t>
  </si>
  <si>
    <t>CAJA AD4</t>
  </si>
  <si>
    <t>JGO JUNTA MOT  B5/BB</t>
  </si>
  <si>
    <t>MOTOR DIESEL    F4</t>
  </si>
  <si>
    <t>008M</t>
  </si>
  <si>
    <t>ANILLOS MOTOR     19</t>
  </si>
  <si>
    <t>CAJA DIRECCION    TW</t>
  </si>
  <si>
    <t>CAJA FUSIBLERA    C6</t>
  </si>
  <si>
    <t>CABINA COMPLETA   CD</t>
  </si>
  <si>
    <t>CABLEADO MOTOR    19</t>
  </si>
  <si>
    <t>JGO. JUNTAS MOTOR 56</t>
  </si>
  <si>
    <t>EX 7701465270</t>
  </si>
  <si>
    <t>EX 7701465266</t>
  </si>
  <si>
    <t>25 DIENTES (OK.)</t>
  </si>
  <si>
    <t>BOMBA DE AGUA     19</t>
  </si>
  <si>
    <t>EX 7701466578</t>
  </si>
  <si>
    <t>MOTOR COMPLETO   F3P</t>
  </si>
  <si>
    <t>INDC 682</t>
  </si>
  <si>
    <t>JUNTA CULATA IZQ  75</t>
  </si>
  <si>
    <t>EX 7701465277</t>
  </si>
  <si>
    <t>JGO. JUNTAS MOTOR</t>
  </si>
  <si>
    <t>PARABRISA         F4</t>
  </si>
  <si>
    <t>PARABRISA DELT    FS</t>
  </si>
  <si>
    <t>JUNTA PALANCA    SF</t>
  </si>
  <si>
    <t>KIT FUELLE        B5</t>
  </si>
  <si>
    <t>CABLEADO MOTOR    TW</t>
  </si>
  <si>
    <t>BLOQUE MOTOR      4H</t>
  </si>
  <si>
    <t>JGO. JUNTA MOTOR  FS</t>
  </si>
  <si>
    <t>CADENA BOMBA AGUA FS</t>
  </si>
  <si>
    <t>EX 7701465785</t>
  </si>
  <si>
    <t>KIT MUÑON   73/BB/FS</t>
  </si>
  <si>
    <t>EX 7701462182</t>
  </si>
  <si>
    <t>TAPA DE RUEDA    SF</t>
  </si>
  <si>
    <t>EX 7701035380</t>
  </si>
  <si>
    <t>KIT EMBRAGUE   50/96</t>
  </si>
  <si>
    <t>EX 7711130003</t>
  </si>
  <si>
    <t>TAPA FUSIBLERA    B5</t>
  </si>
  <si>
    <t>EX 7703097123</t>
  </si>
  <si>
    <t>EX 7701461141</t>
  </si>
  <si>
    <t>CUBO BBA ACEITE  AX4</t>
  </si>
  <si>
    <t>ANILLOS     C6</t>
  </si>
  <si>
    <t>JGO.CALAS A.LEVA/JG</t>
  </si>
  <si>
    <t>CAMARA     C6</t>
  </si>
  <si>
    <t>JGO. VALV ADM.   C6</t>
  </si>
  <si>
    <t>JGO. VAL. ESC.   C6</t>
  </si>
  <si>
    <t>CILINDRO PUERTA   BB</t>
  </si>
  <si>
    <t>JGO. JTAS. MOTOR C6</t>
  </si>
  <si>
    <t>JGO. CONCHAS    C6</t>
  </si>
  <si>
    <t>JGO. CONCHAS     C6</t>
  </si>
  <si>
    <t>KIT RESORTES VAL  B5</t>
  </si>
  <si>
    <t>EX 7701465091</t>
  </si>
  <si>
    <t>COLEC. GUARDAP.41/BB</t>
  </si>
  <si>
    <t>EX 7701450617</t>
  </si>
  <si>
    <t>BIELA MOTOR       B5</t>
  </si>
  <si>
    <t>GUARDAPOLVO DIREC.73</t>
  </si>
  <si>
    <t>EX 7700678649</t>
  </si>
  <si>
    <t>TERMINAL+BRAZO D. TW</t>
  </si>
  <si>
    <t>EX 7701467219</t>
  </si>
  <si>
    <t>GUARDAP.DIR    42/19</t>
  </si>
  <si>
    <t>EX 7700781095</t>
  </si>
  <si>
    <t>PARACHOQUE TRAS.  BB</t>
  </si>
  <si>
    <t>PARACHOQUE DEL.   BB</t>
  </si>
  <si>
    <t>FRASCO DE EXPANSION</t>
  </si>
  <si>
    <t>CERRADURA COMP.  JG</t>
  </si>
  <si>
    <t>CULATA MOTOR     TW</t>
  </si>
  <si>
    <t>TABLERO BORDO     TW</t>
  </si>
  <si>
    <t>CILIND.PTA  BY/21/BB</t>
  </si>
  <si>
    <t>EX7701038354/355/362</t>
  </si>
  <si>
    <t>SILIENCIADOR     19</t>
  </si>
  <si>
    <t>EX 7700824369</t>
  </si>
  <si>
    <t>JGO CILINDRO PTA  TW</t>
  </si>
  <si>
    <t>KIT FUELLE CAJ/D. FS</t>
  </si>
  <si>
    <t>CABLEADO MOT D7F TW</t>
  </si>
  <si>
    <t>FUELLE TRANSM  73/FS</t>
  </si>
  <si>
    <t>EX 7701468575</t>
  </si>
  <si>
    <t>FRASCO EXPANCION  C6</t>
  </si>
  <si>
    <t>TANQUE GASOLINA   TW</t>
  </si>
  <si>
    <t>JGO GRAPAS DE PLA 70</t>
  </si>
  <si>
    <t>JGO TUERCAS       TT</t>
  </si>
  <si>
    <t>JUEGO JUNTAS CARTE41</t>
  </si>
  <si>
    <t>TRANSMISOR STD 26/96</t>
  </si>
  <si>
    <t>TRANSMISOR STD    75</t>
  </si>
  <si>
    <t>TRANSMISOR STD 41/51</t>
  </si>
  <si>
    <t>TRANSMISOR STD 43/63</t>
  </si>
  <si>
    <t>CONJ.CAJA MJ3  43-63</t>
  </si>
  <si>
    <t>TRANMISOR DER. 73/42</t>
  </si>
  <si>
    <t>MOTOR ARRANQUE ST.96</t>
  </si>
  <si>
    <t>ALTERNADOR        T4</t>
  </si>
  <si>
    <t>EX 7701351757</t>
  </si>
  <si>
    <t>MOTOR ARRANQUE    73</t>
  </si>
  <si>
    <t>EX 7701351027</t>
  </si>
  <si>
    <t>MOTOR ARRANQUE   C6</t>
  </si>
  <si>
    <t>BOMBA ACEIT.70.50.96</t>
  </si>
  <si>
    <t>TENSOR POLEA      47</t>
  </si>
  <si>
    <t>PARAFANGO DEL IZQ 56</t>
  </si>
  <si>
    <t>FALDON TRAS DER   70</t>
  </si>
  <si>
    <t>PARAFANGO ARR IZQ 47</t>
  </si>
  <si>
    <t>GUARDAFA.TRAS DER.47</t>
  </si>
  <si>
    <t>PARAFANGO TRAS    41</t>
  </si>
  <si>
    <t>CARTER ACEITE  M  63</t>
  </si>
  <si>
    <t>TENSOR POLEA ALT  96</t>
  </si>
  <si>
    <t>GOBERNADOR CAJA   56</t>
  </si>
  <si>
    <t>VIDRIO PTA.DER.   T4</t>
  </si>
  <si>
    <t>CUERPO BOMB.ACEIT.41</t>
  </si>
  <si>
    <t>GOBERNADOR CAJA   41</t>
  </si>
  <si>
    <t>PALANC.CAMB.AUTOM.73</t>
  </si>
  <si>
    <t>COMPUERTA GAS     50</t>
  </si>
  <si>
    <t>BOMBA ACEITE      63</t>
  </si>
  <si>
    <t>CUERPO VALVULA    MJ</t>
  </si>
  <si>
    <t>LUNETA TRASERA    63</t>
  </si>
  <si>
    <t>VID.FIJO.TRAS.DER.63</t>
  </si>
  <si>
    <t>SOPORTE DE RUEDA  21</t>
  </si>
  <si>
    <t>GOBERNADOR CAJA   75</t>
  </si>
  <si>
    <t>PARRILLA          63</t>
  </si>
  <si>
    <t>BOMBA ACEITE   TW/73</t>
  </si>
  <si>
    <t>CAJA SINCRONICA   41</t>
  </si>
  <si>
    <t>COMPUERTA-LUNETA  63</t>
  </si>
  <si>
    <t>VID FIJO TRAS IZQ 63</t>
  </si>
  <si>
    <t>VID FIJO TRAS DER 63</t>
  </si>
  <si>
    <t>BRAZO TRASERO     63</t>
  </si>
  <si>
    <t>EX 7704001195</t>
  </si>
  <si>
    <t>CUERPO VALVULA    MB</t>
  </si>
  <si>
    <t>ELETROVALV  41/73/42</t>
  </si>
  <si>
    <t>CARTER ANTI OLAS  21</t>
  </si>
  <si>
    <t>CUERPO VALVULAS   B5</t>
  </si>
  <si>
    <t>PUERTA TAPA GAS.  73</t>
  </si>
  <si>
    <t>PARACHOQUE TRAS F/63</t>
  </si>
  <si>
    <t>PARACHOQUE DEL /F 63</t>
  </si>
  <si>
    <t>TAPA GUANTERA (14)42</t>
  </si>
  <si>
    <t>PARAFANGO DEL IZQ 63</t>
  </si>
  <si>
    <t>PARAFANGO DEL DECH63</t>
  </si>
  <si>
    <t>CAJA AUTOMATICA   19</t>
  </si>
  <si>
    <t>FALDON COMPL.  73/42</t>
  </si>
  <si>
    <t>ESPACIAD.CONVERT. 21</t>
  </si>
  <si>
    <t>BIELETA DIR DER   21</t>
  </si>
  <si>
    <t>BIELETA DIR IZ.   21</t>
  </si>
  <si>
    <t>CAJA SINCRONICA   21</t>
  </si>
  <si>
    <t>CAJA VELOC/ SINC  73</t>
  </si>
  <si>
    <t>BISAGRA CAPOT IZQ 42</t>
  </si>
  <si>
    <t>BISAGRA CAPOT DER:42</t>
  </si>
  <si>
    <t>CAJA AUTOMATICA   42</t>
  </si>
  <si>
    <t>VIDRIO LUNETA     83</t>
  </si>
  <si>
    <t>VIDRIO PTA.TRAS.I.83</t>
  </si>
  <si>
    <t>VIDRIO PTA.TRA.D. 83</t>
  </si>
  <si>
    <t>SINCRONICO 5TA.B5/19</t>
  </si>
  <si>
    <t>BISAGRA CAPOT DER.22</t>
  </si>
  <si>
    <t>BRAZO SUSPENS.TRA.83</t>
  </si>
  <si>
    <t>PISTON MOTOR      19</t>
  </si>
  <si>
    <t>MESETA DEL DER .  21</t>
  </si>
  <si>
    <t>BOMBA DE ACEITE   B5</t>
  </si>
  <si>
    <t>BALANCIN MOTOR.   B5</t>
  </si>
  <si>
    <t>BASE BLOQUE MOTOR.22</t>
  </si>
  <si>
    <t>SINCRON. 2 19/21/B5</t>
  </si>
  <si>
    <t>EXT.DER.PARACH. D/T4</t>
  </si>
  <si>
    <t>BASTIDOR MOTOR    19</t>
  </si>
  <si>
    <t>CAJA VELOC.SINCR.T/4</t>
  </si>
  <si>
    <t>CAJA VELOCIDADES  B5</t>
  </si>
  <si>
    <t>VIDRIO PTA TRAS.I.B5</t>
  </si>
  <si>
    <t>VIDRIO PTA.TRAS.D.B5</t>
  </si>
  <si>
    <t>PISTON MOTOR   BY/LY</t>
  </si>
  <si>
    <t>PISTONES SOBREM.  19</t>
  </si>
  <si>
    <t>PISTON 82.7      19</t>
  </si>
  <si>
    <t>BOMBA ACEITE     FS</t>
  </si>
  <si>
    <t>EX 7701643206</t>
  </si>
  <si>
    <t>FORRO ASIENTO    TW</t>
  </si>
  <si>
    <t>CAJA JB3 063      19</t>
  </si>
  <si>
    <t>VIDRIO PTA IZQ    T4</t>
  </si>
  <si>
    <t>EX 7701565351</t>
  </si>
  <si>
    <t>VIDRIO PTA DER    T4</t>
  </si>
  <si>
    <t>EX 7701565350</t>
  </si>
  <si>
    <t>FUSIBLE           21</t>
  </si>
  <si>
    <t>NP TENDIDO TRASERO41</t>
  </si>
  <si>
    <t>RAMAL FAROS       41</t>
  </si>
  <si>
    <t>RAMAL MOT.ARRANQ. 41</t>
  </si>
  <si>
    <t>INSTALACION DEL   41</t>
  </si>
  <si>
    <t>INSTAL. ALTERN.   51</t>
  </si>
  <si>
    <t>RAMAL TRASERO     63</t>
  </si>
  <si>
    <t>RAMAL BATERIA     19</t>
  </si>
  <si>
    <t>RAMAL PTA DEL IZQ 21</t>
  </si>
  <si>
    <t>RAMAL PTA DEL DER 21</t>
  </si>
  <si>
    <t>RAMAL PLIP        21</t>
  </si>
  <si>
    <t>RAMAL L/P         21</t>
  </si>
  <si>
    <t>RAMAL DERECHO     21</t>
  </si>
  <si>
    <t>CABLE NEGATIVO    21</t>
  </si>
  <si>
    <t>RAMAL CORNETA     21</t>
  </si>
  <si>
    <t>CABLE             21</t>
  </si>
  <si>
    <t>RAMAL FAROS DER.  73</t>
  </si>
  <si>
    <t>RAMAL AA          73</t>
  </si>
  <si>
    <t>INSTALACION       21</t>
  </si>
  <si>
    <t>RAMAL FAROS       42</t>
  </si>
  <si>
    <t>RAMAL ALTERNADOR  73</t>
  </si>
  <si>
    <t>RAMAL CORNETAS D. 19</t>
  </si>
  <si>
    <t>RAMAL TRAS        21</t>
  </si>
  <si>
    <t>RAMAL CONSOLA     21</t>
  </si>
  <si>
    <t>RAMAL ELEVAVIDRIO 21</t>
  </si>
  <si>
    <t>RAMAL IZQ         21</t>
  </si>
  <si>
    <t>RAMAL ALTENADOR   21</t>
  </si>
  <si>
    <t>RAMAL MOTO VENT   21</t>
  </si>
  <si>
    <t>RAMAL CAJA AR4.   22</t>
  </si>
  <si>
    <t>RAMAL MOTOR AUT   21</t>
  </si>
  <si>
    <t>RAMAL             21</t>
  </si>
  <si>
    <t>RAMAL SINCRONICO  21</t>
  </si>
  <si>
    <t>RAMAL VENTILADOR  21</t>
  </si>
  <si>
    <t>RAMAL TABLERO     21</t>
  </si>
  <si>
    <t>RAMAL DE FAR NEBL:21</t>
  </si>
  <si>
    <t>CABLEADO TRANSV.  22</t>
  </si>
  <si>
    <t>CABLEADO TRANSVER.19</t>
  </si>
  <si>
    <t>RAMAL FAROS NEBL. B5</t>
  </si>
  <si>
    <t>RAMAL PTAS        21</t>
  </si>
  <si>
    <t>RAMAL MODULO ENCED21</t>
  </si>
  <si>
    <t>CABLE CONSOLA     22</t>
  </si>
  <si>
    <t>RAMAL MOTOVENTIL. 22</t>
  </si>
  <si>
    <t>RAMAL LUCES       22</t>
  </si>
  <si>
    <t>CBLE FARO NEBLINA.22</t>
  </si>
  <si>
    <t>SONDA TEMPERATURA 19</t>
  </si>
  <si>
    <t>CABLE MOTOR GTX   22</t>
  </si>
  <si>
    <t>CABLE LIMP/P...   22</t>
  </si>
  <si>
    <t>RAMAL DE MOTOR D. 22</t>
  </si>
  <si>
    <t>RAMAL STOP TRASERO19</t>
  </si>
  <si>
    <t>RAMAL LUZ TECHO   19</t>
  </si>
  <si>
    <t>RAMAL DELANTERO   19</t>
  </si>
  <si>
    <t>RAMAL CALCULAD.   22</t>
  </si>
  <si>
    <t>CABLEADO INYECION.22</t>
  </si>
  <si>
    <t>CABLE MOT ELEV V. 22</t>
  </si>
  <si>
    <t>CABLE MOT ELEV I. 22</t>
  </si>
  <si>
    <t>RAMAL ELEVA VDRIO 22</t>
  </si>
  <si>
    <t>RAMAL ELEVA VIDRI 22</t>
  </si>
  <si>
    <t>RAMAL FAROS DEL.  B5</t>
  </si>
  <si>
    <t>CABLE DELANT.SINC.B5</t>
  </si>
  <si>
    <t>CABLE RADIO      R19</t>
  </si>
  <si>
    <t>RAMAL CAJA AUTOM. 19</t>
  </si>
  <si>
    <t>ENCHUFE          T/T</t>
  </si>
  <si>
    <t>FUSIBLERA C NEGRO 21</t>
  </si>
  <si>
    <t>OBTURADOR        TT</t>
  </si>
  <si>
    <t>CLIP CONECTOR     21</t>
  </si>
  <si>
    <t>CONECTOR.A/A/C.   21</t>
  </si>
  <si>
    <t>CLIPS             63</t>
  </si>
  <si>
    <t>TERMINAL CABLE    21</t>
  </si>
  <si>
    <t>RAMAL MOOTOR      19</t>
  </si>
  <si>
    <t>FUSIBLE 2AMP.     73</t>
  </si>
  <si>
    <t>FUSIBLE 10AMP.    73</t>
  </si>
  <si>
    <t>FUSIBLE 25AMP.    73</t>
  </si>
  <si>
    <t>FUSIBLE 5AMP.     73</t>
  </si>
  <si>
    <t>FUSIBLE 7.5AMP.   73</t>
  </si>
  <si>
    <t>FUSIBLE  15AMP.   73</t>
  </si>
  <si>
    <t>FUSIBLE 20AMP.    73</t>
  </si>
  <si>
    <t>FUSIBLE 30.AMP.   21</t>
  </si>
  <si>
    <t>FUSIBLE 3AMP.     73</t>
  </si>
  <si>
    <t>FUSIBLERA         63</t>
  </si>
  <si>
    <t>FUSIBLE  2 AMP    53</t>
  </si>
  <si>
    <t>FUSIBLERA         42</t>
  </si>
  <si>
    <t>FUSIBLERA         73</t>
  </si>
  <si>
    <t>CABLE MOTOR AUT   19</t>
  </si>
  <si>
    <t>JUNTA CAJA        TW</t>
  </si>
  <si>
    <t>PROTECTOR TERM.   73</t>
  </si>
  <si>
    <t>BENDIX         70/56</t>
  </si>
  <si>
    <t>CONJUNT SINC 1/2 NG9</t>
  </si>
  <si>
    <t>CAPOT DELANTERO...63</t>
  </si>
  <si>
    <t>JUNTA CAMARA   73/42</t>
  </si>
  <si>
    <t>CABLE MOTOVENT    42</t>
  </si>
  <si>
    <t>POLEA TENSORA     4H</t>
  </si>
  <si>
    <t>PIÑON 1RA        NG9</t>
  </si>
  <si>
    <t>PIÑON 2DA        NG9</t>
  </si>
  <si>
    <t>DISCO DE EMBRAGUE.73</t>
  </si>
  <si>
    <t>CUNA MOTOR        73</t>
  </si>
  <si>
    <t>AUTOMATICO ARRAN 42</t>
  </si>
  <si>
    <t>PLATINO           47</t>
  </si>
  <si>
    <t>REOSTATO A/A      BY</t>
  </si>
  <si>
    <t>RELE A/A.         BY</t>
  </si>
  <si>
    <t>MOTOR ARRANQUE    42</t>
  </si>
  <si>
    <t>ORDEN DE  REPARACION</t>
  </si>
  <si>
    <t>10 TALONAR. 25 FORM</t>
  </si>
  <si>
    <t>ETIQUETAS ATENCION</t>
  </si>
  <si>
    <t>FORMATO PEDIDO  V.I.</t>
  </si>
  <si>
    <t>BRAGA GRIS T-38</t>
  </si>
  <si>
    <t>BRAGA GRIS T-40</t>
  </si>
  <si>
    <t>BRAGA GRIS T-42</t>
  </si>
  <si>
    <t>EX 7702191042</t>
  </si>
  <si>
    <t>BRAGA GRIS T-44</t>
  </si>
  <si>
    <t>BRAGA GRIS T-46</t>
  </si>
  <si>
    <t>EX 7702191046</t>
  </si>
  <si>
    <t>BATA GRIS T-46</t>
  </si>
  <si>
    <t>BATA GRIS T-42</t>
  </si>
  <si>
    <t>BATA GRIS TALLA  38</t>
  </si>
  <si>
    <t>NACIONAL</t>
  </si>
  <si>
    <t>BATA GRIS TALLA  40</t>
  </si>
  <si>
    <t>C5-A 4 OZ.</t>
  </si>
  <si>
    <t>GRAPHITE 50  454 GR.</t>
  </si>
  <si>
    <t>PRO-LOCK NUT TIPE</t>
  </si>
  <si>
    <t>RTS BLANCO 85 GR</t>
  </si>
  <si>
    <t>RTV NEGRO 85 GR</t>
  </si>
  <si>
    <t>ACEITE PENETRANTE</t>
  </si>
  <si>
    <t>REMOVEDOR EMPACADURA</t>
  </si>
  <si>
    <t>ETIQUETAS IDENTIF TT</t>
  </si>
  <si>
    <t>LOTE DE 100 U</t>
  </si>
  <si>
    <t>KIT FRENO         63</t>
  </si>
  <si>
    <t>CAJA STD COPA FUEGO</t>
  </si>
  <si>
    <t>TABLERO APTO.ALINEAC</t>
  </si>
  <si>
    <t>JGO CAMISA PISTON 41</t>
  </si>
  <si>
    <t>JGO CAMISA PISTON 56</t>
  </si>
  <si>
    <t>TERMINAL DIRECC   42</t>
  </si>
  <si>
    <t>REGULADOR VOLT    19</t>
  </si>
  <si>
    <t>PASTILLAS FRENO   42</t>
  </si>
  <si>
    <t>CORREA COMPRESOR  42</t>
  </si>
  <si>
    <t>COMPRES A.A       42</t>
  </si>
  <si>
    <t>MOTOR L/P         42</t>
  </si>
  <si>
    <t>CHEMISE BLANCA T-S</t>
  </si>
  <si>
    <t>CHEMISE BLANCA T-M</t>
  </si>
  <si>
    <t>CHEMISE BLANCA T-L</t>
  </si>
  <si>
    <t>CHEMISE BLANCA T-XL</t>
  </si>
  <si>
    <t>BOLSO TYBET TW (PEQ)</t>
  </si>
  <si>
    <t>BOLSO TYBEK CLIO (P)</t>
  </si>
  <si>
    <t>BOLSO TYBEK  RENAULT</t>
  </si>
  <si>
    <t>FRANELA LOGO  ENERGY</t>
  </si>
  <si>
    <t>FRANELA   R-19   1.8</t>
  </si>
  <si>
    <t>FRANELA     100 AÑOS</t>
  </si>
  <si>
    <t>BORDADA</t>
  </si>
  <si>
    <t>BONO DE RECURSO</t>
  </si>
  <si>
    <t>BLOCK DE 100 JGOS.</t>
  </si>
  <si>
    <t>RELACION ENV.BONOS R</t>
  </si>
  <si>
    <t>BLOCKS 50 JGOS.</t>
  </si>
  <si>
    <t>JGO. JTAS CARTER  B5</t>
  </si>
  <si>
    <t>BOMBA FRENO       B5</t>
  </si>
  <si>
    <t>MANILLA DEL DER   19</t>
  </si>
  <si>
    <t>CILINDRO FRENO/T  B5</t>
  </si>
  <si>
    <t>BANDA DE FRENO    B5</t>
  </si>
  <si>
    <t>RESORTE FRENO</t>
  </si>
  <si>
    <t>GORRA             TW</t>
  </si>
  <si>
    <t>VERDE-ROJO</t>
  </si>
  <si>
    <t>ROJO-AZUL</t>
  </si>
  <si>
    <t>MORRAL PLAYA      TW</t>
  </si>
  <si>
    <t>MORRAL TWINGO     TW</t>
  </si>
  <si>
    <t>EX 7701409225</t>
  </si>
  <si>
    <t>MORRAL INFANTIL</t>
  </si>
  <si>
    <t>LILA-VERDE</t>
  </si>
  <si>
    <t>MORRAL TWINGO VERDE</t>
  </si>
  <si>
    <t>MORRAL ESTUDIANT. TW</t>
  </si>
  <si>
    <t>CAVA TERMICA      TW</t>
  </si>
  <si>
    <t>ROJO</t>
  </si>
  <si>
    <t>LILA</t>
  </si>
  <si>
    <t>BOLIGRAFO TWINGO</t>
  </si>
  <si>
    <t>GRIS/VERDE</t>
  </si>
  <si>
    <t>GRIS-LILA</t>
  </si>
  <si>
    <t>NEGRO-ROJO</t>
  </si>
  <si>
    <t>NEGRO-AZUL</t>
  </si>
  <si>
    <t>BOLIGRAFO BIG BEN</t>
  </si>
  <si>
    <t>ROJO NEGRO</t>
  </si>
  <si>
    <t>BOLIGRAFO BIG-BEN</t>
  </si>
  <si>
    <t>AZUL-VERDE</t>
  </si>
  <si>
    <t>LILA-GRIS</t>
  </si>
  <si>
    <t>CAMISETA NEGRA    TW</t>
  </si>
  <si>
    <t>TALLA M</t>
  </si>
  <si>
    <t>TALLA L</t>
  </si>
  <si>
    <t>CAMISETA BLANCA   TW</t>
  </si>
  <si>
    <t>TALLA XL</t>
  </si>
  <si>
    <t>BOLIGRAFO RESORTE</t>
  </si>
  <si>
    <t>FRANELA BLANCA    TW</t>
  </si>
  <si>
    <t>SOMBRILLA NEGRA   TW</t>
  </si>
  <si>
    <t>SOMBRILLA DE COLORES</t>
  </si>
  <si>
    <t>LLAVERO RESORTE</t>
  </si>
  <si>
    <t>IMPERMEABLE NIÑO  TW</t>
  </si>
  <si>
    <t>PR 1288/1         BB</t>
  </si>
  <si>
    <t>PR 1264 RENAULT   19</t>
  </si>
  <si>
    <t>PR 1144 RENAULT    9</t>
  </si>
  <si>
    <t>COLOMB/EX7701200556</t>
  </si>
  <si>
    <t>PR 1267/1         TW</t>
  </si>
  <si>
    <t>COLOMBIANO</t>
  </si>
  <si>
    <t>PR 1288           BB</t>
  </si>
  <si>
    <t>EX 7702201556</t>
  </si>
  <si>
    <t>TAPA MALETA.      LY</t>
  </si>
  <si>
    <t>EJE TRANSMIS.DER  42</t>
  </si>
  <si>
    <t>CORREA BBA-ALTA   42</t>
  </si>
  <si>
    <t>AMORTIG. DELT     42</t>
  </si>
  <si>
    <t>AMORTIG. TRAS.    42</t>
  </si>
  <si>
    <t>RIN ALUMINIO      42</t>
  </si>
  <si>
    <t>RIN ALUMINIO      19</t>
  </si>
  <si>
    <t>RIN ALUMINIO RALL 19</t>
  </si>
  <si>
    <t>EMBELLECED RIN TW/BB</t>
  </si>
  <si>
    <t>ALTERNADOR        42</t>
  </si>
  <si>
    <t>RIN ALUMINIO OCTU TW</t>
  </si>
  <si>
    <t>RIN ALUMINIO      BB</t>
  </si>
  <si>
    <t>MONOGRAMA TWINGO  TW</t>
  </si>
  <si>
    <t>CALC. RENAULT FRANCE</t>
  </si>
  <si>
    <t>CALCOM. TWINGO SPORT</t>
  </si>
  <si>
    <t>CALCOMANIA CITE...LY</t>
  </si>
  <si>
    <t>PISTOLA APL MASTIQUE</t>
  </si>
  <si>
    <t>LIQUIDO REFRIGERANTE</t>
  </si>
  <si>
    <t>ENVASE DE 1 GALON</t>
  </si>
  <si>
    <t>ENVASE 60 LITROS</t>
  </si>
  <si>
    <t>ENVASE 20 LITROS</t>
  </si>
  <si>
    <t>MANUALES P.R.   1142</t>
  </si>
  <si>
    <t>BRAZO SUSPENC.SUP.43</t>
  </si>
  <si>
    <t>VIDRIO PTA. D/ZQ. TW</t>
  </si>
  <si>
    <t>VIDRIO PTA. D/D. TW</t>
  </si>
  <si>
    <t>VIDRIO LAT/DER.   TW</t>
  </si>
  <si>
    <t>VIDRIO TRASERO   TW</t>
  </si>
  <si>
    <t>MANUAL REPUESTOS..73</t>
  </si>
  <si>
    <t>APARATO DE EMPALM.TT</t>
  </si>
  <si>
    <t>CATALAGO REPUESTO 42</t>
  </si>
  <si>
    <t>DETECT.FUGA FREON TT</t>
  </si>
  <si>
    <t>BOMBONA G REFRIG. TT</t>
  </si>
  <si>
    <t>JGO CAMI PIS BIE. 21</t>
  </si>
  <si>
    <t>SELLOS CILINDRO F T4</t>
  </si>
  <si>
    <t>PALANCA CANB SINC.21</t>
  </si>
  <si>
    <t>LLAVERO LOGO RENAULT</t>
  </si>
  <si>
    <t>TORNILLO SOPORTE  21</t>
  </si>
  <si>
    <t>TORNILLO VENTIL.  19</t>
  </si>
  <si>
    <t>TORNILLO FIJ.  41/42</t>
  </si>
  <si>
    <t>TORNILLO 63/73/21/42</t>
  </si>
  <si>
    <t>TORNILLO</t>
  </si>
  <si>
    <t>TORNILLO DE 6X35M 41</t>
  </si>
  <si>
    <t>TORNILLO 7X25     TT</t>
  </si>
  <si>
    <t>TORNILLO HEX.     22</t>
  </si>
  <si>
    <t>TORNILLO    75/73/21</t>
  </si>
  <si>
    <t>TORNILLO    41/73/21</t>
  </si>
  <si>
    <t>TORNILLO VOLANT.  21</t>
  </si>
  <si>
    <t>TORNILLO CAJA  41/21</t>
  </si>
  <si>
    <t>TORNILLO    41/63/21</t>
  </si>
  <si>
    <t>TORNILLO B: 73/21/42</t>
  </si>
  <si>
    <t>TORNILLO       41/21</t>
  </si>
  <si>
    <t>TORNILLO 7X85  41/21</t>
  </si>
  <si>
    <t>TORNILLO::: 41/63/21</t>
  </si>
  <si>
    <t>TORNILLO 41/73/21/42</t>
  </si>
  <si>
    <t>TORNOILLO FIJAC41/21</t>
  </si>
  <si>
    <t>TORNILLO :::41/63/21</t>
  </si>
  <si>
    <t>TORNILLO GUAYA GO 41</t>
  </si>
  <si>
    <t>TORNILLO CAJA  75/73</t>
  </si>
  <si>
    <t>TORNILLO       47/21</t>
  </si>
  <si>
    <t>TORNILLO       73/42</t>
  </si>
  <si>
    <t>TORNILLO BISAGRA  19</t>
  </si>
  <si>
    <t>TORNILLO CHAPA    21</t>
  </si>
  <si>
    <t>TORNILLO PARAFAN. 21</t>
  </si>
  <si>
    <t>TORNILLO TRAVIESA 21</t>
  </si>
  <si>
    <t>TORNILLO BRAZO    21</t>
  </si>
  <si>
    <t>TORNILLO POLEA    19</t>
  </si>
  <si>
    <t>TORNILLO ALT.     TW</t>
  </si>
  <si>
    <t>TORNILLO TENSOR   TW</t>
  </si>
  <si>
    <t>TORNILLO SOPORTE  B5</t>
  </si>
  <si>
    <t>TORNILLO BISAG.   TW</t>
  </si>
  <si>
    <t>TORNILLO AMORTIG. B5</t>
  </si>
  <si>
    <t>TORNILLO CARTER.  B5</t>
  </si>
  <si>
    <t>TORNILLO SOPORTE  TW</t>
  </si>
  <si>
    <t>TORNILLO CARTER   BY</t>
  </si>
  <si>
    <t>TORNILLO          63</t>
  </si>
  <si>
    <t>TONILLO CERRADURA 19</t>
  </si>
  <si>
    <t>TORNILLO MOTO VENT21</t>
  </si>
  <si>
    <t>TORNILLO CERRA.   19</t>
  </si>
  <si>
    <t>TORNILLO CARBURAD.BY</t>
  </si>
  <si>
    <t>TORNILLO PARACH.  73</t>
  </si>
  <si>
    <t>TORNILLO PARACHOQ.T4</t>
  </si>
  <si>
    <t>TORNILLO FIJ.     41</t>
  </si>
  <si>
    <t>TORNILLO BISAGRA  21</t>
  </si>
  <si>
    <t>TORNILLO SPOILER  21</t>
  </si>
  <si>
    <t>TORNILLO CONTCT.  22</t>
  </si>
  <si>
    <t>TORNILLO MANILLA  21</t>
  </si>
  <si>
    <t>TORNILLO CERRADUR 21</t>
  </si>
  <si>
    <t>TORNILLO          22</t>
  </si>
  <si>
    <t>TORNILLO FIJ CARB.B5</t>
  </si>
  <si>
    <t>TORNILLO A.BRASO  73</t>
  </si>
  <si>
    <t>TORNILLO DE SOPORT21</t>
  </si>
  <si>
    <t>TORNILLO 6X16     22</t>
  </si>
  <si>
    <t>TORNILLO 6X12     22</t>
  </si>
  <si>
    <t>TORNILLO 6X38     22</t>
  </si>
  <si>
    <t>TORNILLO PLATINA  22</t>
  </si>
  <si>
    <t>TORNILLO PANEL    19</t>
  </si>
  <si>
    <t>TORNILLO CARB. BY/LY</t>
  </si>
  <si>
    <t>TORNILLO DISTRIB  21</t>
  </si>
  <si>
    <t>TORNILLO ARBOL    19</t>
  </si>
  <si>
    <t>TORNILLO FIJ.MARP.22</t>
  </si>
  <si>
    <t>TORNILLO GOBERNAD.75</t>
  </si>
  <si>
    <t>TORNILLO          73</t>
  </si>
  <si>
    <t>TORNILLO TAMBOR FR63</t>
  </si>
  <si>
    <t>TORNILLO FIJ.DIST.B5</t>
  </si>
  <si>
    <t>TORNILLO CARTER   21</t>
  </si>
  <si>
    <t>TORNILLO CAJA MAR.B5</t>
  </si>
  <si>
    <t>TORNILLO PARACHOQ 51</t>
  </si>
  <si>
    <t>TORNILLO SOPORTE  73</t>
  </si>
  <si>
    <t>TORNILLO PARRILLA 21</t>
  </si>
  <si>
    <t>TORNILLO PLATINA  F4</t>
  </si>
  <si>
    <t>TORNILLO4.2X13 96/73</t>
  </si>
  <si>
    <t>TORNILLO ABSORB   21</t>
  </si>
  <si>
    <t>TORNILLO PROTECTOR21</t>
  </si>
  <si>
    <t>TORNILLO CONSOLA  22</t>
  </si>
  <si>
    <t>TORNILLO CONSOLA  19</t>
  </si>
  <si>
    <t>TORNILLO        R-21</t>
  </si>
  <si>
    <t>TORNILLO REJILLA  19</t>
  </si>
  <si>
    <t>TORNILLO MOTOVENT.TW</t>
  </si>
  <si>
    <t>TORNILLOS        19</t>
  </si>
  <si>
    <t>TORNILLO TABLERO  19</t>
  </si>
  <si>
    <t>TORNILLO TAPA VAL.B5</t>
  </si>
  <si>
    <t>TORNILLO CORRED.  21</t>
  </si>
  <si>
    <t>EX 7703025004</t>
  </si>
  <si>
    <t>TORNILLO CORREDER.21</t>
  </si>
  <si>
    <t>PERNO BLOQUE      21</t>
  </si>
  <si>
    <t>ESPARRAGO COMPRES.BY</t>
  </si>
  <si>
    <t>ESPARRAGO CAMARA  19</t>
  </si>
  <si>
    <t>ESPARRAGO MULTIPLE21</t>
  </si>
  <si>
    <t>ESPARRAGO TENSOR  B5</t>
  </si>
  <si>
    <t>ESPARRAGO CAJA    19</t>
  </si>
  <si>
    <t>ESPARRAGO CAMARA  B5</t>
  </si>
  <si>
    <t>ESPARRAG CAMAR 41/42</t>
  </si>
  <si>
    <t>ESPARRAGO      63/21</t>
  </si>
  <si>
    <t>ESPARRAGO         73</t>
  </si>
  <si>
    <t>ESPARAGO CAMARA   19</t>
  </si>
  <si>
    <t>ESPARRAGO SOPORT. TW</t>
  </si>
  <si>
    <t>ESPARRAGO         19</t>
  </si>
  <si>
    <t>ESPARRAGO BAJANTE B5</t>
  </si>
  <si>
    <t>TUERCA MULTIPLE   21</t>
  </si>
  <si>
    <t>TUERCA PTA EJE TR 47</t>
  </si>
  <si>
    <t>TUERCA      TB/21/22</t>
  </si>
  <si>
    <t>TUERCA            75</t>
  </si>
  <si>
    <t>TUERCA</t>
  </si>
  <si>
    <t>TUERCA AMORT.  B5/TW</t>
  </si>
  <si>
    <t>TUERCA CONT FAROS.83</t>
  </si>
  <si>
    <t>RETEN DE PTA.     TT</t>
  </si>
  <si>
    <t>TUERCA SOPORTE    21</t>
  </si>
  <si>
    <t>TUERCA BISAGRA 73/42</t>
  </si>
  <si>
    <t>TUERCA CORREDERA  21</t>
  </si>
  <si>
    <t>TUERCA            21</t>
  </si>
  <si>
    <t>TUERCA TAPA VALV. 19</t>
  </si>
  <si>
    <t>TUERCA COMPUERT.  BY</t>
  </si>
  <si>
    <t>TUERCA            B5</t>
  </si>
  <si>
    <t>TUERCA      75/63/21</t>
  </si>
  <si>
    <t>TUERCA      63/73/42</t>
  </si>
  <si>
    <t>TUERCA            41</t>
  </si>
  <si>
    <t>TUERCA TRAN 75/73/42</t>
  </si>
  <si>
    <t>TUERCA ARBOL PRIM 73</t>
  </si>
  <si>
    <t>TUERCA FRENO      21</t>
  </si>
  <si>
    <t>TUERCA      47/73/42</t>
  </si>
  <si>
    <t>TUERCA AMORTIG.73/42</t>
  </si>
  <si>
    <t>TUERCA PUNTA EJE  21</t>
  </si>
  <si>
    <t>TUERCA GUAYA      21</t>
  </si>
  <si>
    <t>TUERCA BASE       21</t>
  </si>
  <si>
    <t>TUERCA PASADOR    T4</t>
  </si>
  <si>
    <t>RETEN PLATINA  41/73</t>
  </si>
  <si>
    <t>OBTURADOR PLATINA 19</t>
  </si>
  <si>
    <t>TUERCA PARAFANGO  21</t>
  </si>
  <si>
    <t>TUERCA TABLERO    19</t>
  </si>
  <si>
    <t>TUERCA BRAZO L/P  21</t>
  </si>
  <si>
    <t>RETEN             75</t>
  </si>
  <si>
    <t>TUERCA TORRE41/43/21</t>
  </si>
  <si>
    <t>TUERCA EJE TRAS.  T4</t>
  </si>
  <si>
    <t>RETEN             47</t>
  </si>
  <si>
    <t>TUERCA STOP TRAS. BY</t>
  </si>
  <si>
    <t>TUERCA SOPORTE    73</t>
  </si>
  <si>
    <t>SOPORTE FIJ.PLAT. F4</t>
  </si>
  <si>
    <t>TUERCA APOYA BRAZ 41</t>
  </si>
  <si>
    <t>TUERCA SUJ.MANILL 41</t>
  </si>
  <si>
    <t>TUERCA GUAYA      22</t>
  </si>
  <si>
    <t>RETEN             70</t>
  </si>
  <si>
    <t>TUERCAS           75</t>
  </si>
  <si>
    <t>TUERCA APOYABRAZO 73</t>
  </si>
  <si>
    <t>TUERCA CHAPA      21</t>
  </si>
  <si>
    <t>TUERCA            TW</t>
  </si>
  <si>
    <t>GRAPA FIJACION 41/42</t>
  </si>
  <si>
    <t>TUERCA PERILLA 50/73</t>
  </si>
  <si>
    <t>GRAPA FIJ: SPOILE.22</t>
  </si>
  <si>
    <t>TUERCA      63/43/T4</t>
  </si>
  <si>
    <t>TUERCA CARROCERIA 43</t>
  </si>
  <si>
    <t>TUERCA FARO       21</t>
  </si>
  <si>
    <t>GANCHO INSONORISA.21</t>
  </si>
  <si>
    <t>GRAPA FIJ PANEL   22</t>
  </si>
  <si>
    <t>TORNILLO          75</t>
  </si>
  <si>
    <t>PASADOR           47</t>
  </si>
  <si>
    <t>PASADOR HIDROBACK 21</t>
  </si>
  <si>
    <t>TORNILLO CAPTA 73/21</t>
  </si>
  <si>
    <t>TORNILLO PASADOR  19</t>
  </si>
  <si>
    <t>ARANDELA FILTRO   21</t>
  </si>
  <si>
    <t>ARANDEL:ALT 73/21/42</t>
  </si>
  <si>
    <t>ARANDELA MD 41/73/21</t>
  </si>
  <si>
    <t>ARANDELA DE BOMBA 21</t>
  </si>
  <si>
    <t>ARANDELA TRASERA -21</t>
  </si>
  <si>
    <t>ESPACIADOR     41/73</t>
  </si>
  <si>
    <t>ESPACIADOR SOPORT 21</t>
  </si>
  <si>
    <t>ARANDELA TABLERO  21</t>
  </si>
  <si>
    <t>ARAND LEVAS 96/63/21</t>
  </si>
  <si>
    <t>ARANDELA          47</t>
  </si>
  <si>
    <t>RETEN TAMB  41/73/42</t>
  </si>
  <si>
    <t>ARANDELA CIG:  63/21</t>
  </si>
  <si>
    <t>ARANDELA BASE     21</t>
  </si>
  <si>
    <t>ARANDELA POLEA 41/73</t>
  </si>
  <si>
    <t>ARANDELA          41</t>
  </si>
  <si>
    <t>ARANDELA COMPRES. B5</t>
  </si>
  <si>
    <t>ARNDELA          TT</t>
  </si>
  <si>
    <t>SEPARADOR CONTROL 21</t>
  </si>
  <si>
    <t>ARANDELA</t>
  </si>
  <si>
    <t>ARANDELA BIELETA  B5</t>
  </si>
  <si>
    <t>ESPACIADOR     75/21</t>
  </si>
  <si>
    <t>ARANDELA SOPORTE  21</t>
  </si>
  <si>
    <t>ARANDELA CONT.P/L.22</t>
  </si>
  <si>
    <t>ARANDELA SPOILER  22</t>
  </si>
  <si>
    <t>ARNDEL.SOPORT.ALT.21</t>
  </si>
  <si>
    <t>ARANDELA AMORT.21/42</t>
  </si>
  <si>
    <t>ARANDELA PRES: 96/21</t>
  </si>
  <si>
    <t>ARANDELA PRES  73/21</t>
  </si>
  <si>
    <t>TUERCA SOP VAL 73/21</t>
  </si>
  <si>
    <t>ARANDELA PARACHOQ 21</t>
  </si>
  <si>
    <t>GOMA PISTON       42</t>
  </si>
  <si>
    <t>ARANDELA CONVERT. 21</t>
  </si>
  <si>
    <t>ARANDELA PLAST.   TT</t>
  </si>
  <si>
    <t>ARAANDELA SOPORTE 21</t>
  </si>
  <si>
    <t>ARAND TOR CINT 19/BB</t>
  </si>
  <si>
    <t>ARANDEL CAJA V 75/21</t>
  </si>
  <si>
    <t>ARANDELA:::::::96/21</t>
  </si>
  <si>
    <t>ARANDELA CAJA     75</t>
  </si>
  <si>
    <t>ARANDELA    75/73/21</t>
  </si>
  <si>
    <t>ARANDELA       41/21</t>
  </si>
  <si>
    <t>ARANDELA          63</t>
  </si>
  <si>
    <t>ARANDELA DIST.    B5</t>
  </si>
  <si>
    <t>ESPACIADOR ROLIN. 21</t>
  </si>
  <si>
    <t>JTA TORNILL 47/73/21</t>
  </si>
  <si>
    <t>JUNTA BASE DISTRB.75</t>
  </si>
  <si>
    <t>ARANDELA SPOILER  21</t>
  </si>
  <si>
    <t>ARANDELA          50</t>
  </si>
  <si>
    <t>GOMA PROTEC.MOTOR 21</t>
  </si>
  <si>
    <t>GOMA MOTOR L/P    19</t>
  </si>
  <si>
    <t>ARANDELA       96/21</t>
  </si>
  <si>
    <t>JUNTA             TT</t>
  </si>
  <si>
    <t>ARANDELA MOTOR 63/21</t>
  </si>
  <si>
    <t>JUNTA TAPON 41/63/21</t>
  </si>
  <si>
    <t>JUNTA DE CAJA     22</t>
  </si>
  <si>
    <t>ARANDELA          B5</t>
  </si>
  <si>
    <t>ARANDEL CAJ 63/73/C6</t>
  </si>
  <si>
    <t>JUNTA 10.2</t>
  </si>
  <si>
    <t>SELLO CAPTADOR  . 75</t>
  </si>
  <si>
    <t>SELLO SELECTOR VEL41</t>
  </si>
  <si>
    <t>ANILLO GOMA       TT</t>
  </si>
  <si>
    <t>JUNTA DISTRIBUIDOR51</t>
  </si>
  <si>
    <t>SELLO CAJA VLC 41/21</t>
  </si>
  <si>
    <t>JUNTA DISTRIB  63/21</t>
  </si>
  <si>
    <t>ARANDE DIR HIDRA /21</t>
  </si>
  <si>
    <t>JUNTA FILTRO      21</t>
  </si>
  <si>
    <t>JUNTA DIRECCION   73</t>
  </si>
  <si>
    <t>SELLO MANG.A/A 96/73</t>
  </si>
  <si>
    <t>ESTOPERA ARB.LEVA 96</t>
  </si>
  <si>
    <t>SELLO ESTOPERA LAT41</t>
  </si>
  <si>
    <t>ARANDELA MANDO CAJ51</t>
  </si>
  <si>
    <t>JUNTA TUBO        21</t>
  </si>
  <si>
    <t>ORING DEPOSITO.   19</t>
  </si>
  <si>
    <t>JUNTA CAJA        22</t>
  </si>
  <si>
    <t>JUNTA             22</t>
  </si>
  <si>
    <t>JUNTA CAJA        21</t>
  </si>
  <si>
    <t>ARANDELA CAJA     19</t>
  </si>
  <si>
    <t>ORING.CAJA        B5</t>
  </si>
  <si>
    <t>JUNTA 22.2X28X2.5 22</t>
  </si>
  <si>
    <t>JUNTA 11.5X17.5X3 22</t>
  </si>
  <si>
    <t>JUNTA 19.2X25.6X3 22</t>
  </si>
  <si>
    <t>ESTOPERA SELECTOR 21</t>
  </si>
  <si>
    <t>JUNTA 188X194X3   22</t>
  </si>
  <si>
    <t>ESTOPERA CAJA     21</t>
  </si>
  <si>
    <t>SELLO TUBO ACEITE B5</t>
  </si>
  <si>
    <t>SELLO TUBO        B5</t>
  </si>
  <si>
    <t>ORING DISTRIB.    B5</t>
  </si>
  <si>
    <t>SELLO MANGUERA EV.19</t>
  </si>
  <si>
    <t>ORIN AMORTIGUADOR 19</t>
  </si>
  <si>
    <t>SELLO PALANCA     B5</t>
  </si>
  <si>
    <t>SELLO MANGUERA    19</t>
  </si>
  <si>
    <t>ORING DEPOSITO    19</t>
  </si>
  <si>
    <t>RETENEDOR      73/42</t>
  </si>
  <si>
    <t>RETEN             73</t>
  </si>
  <si>
    <t>ARANDELA          75</t>
  </si>
  <si>
    <t>RETEN CORONA      42</t>
  </si>
  <si>
    <t>CLIP BISAGR CAPOT BB</t>
  </si>
  <si>
    <t>RETEN             41</t>
  </si>
  <si>
    <t>RETEN FRENO:   41/21</t>
  </si>
  <si>
    <t>RETEN DE CAJA     T4</t>
  </si>
  <si>
    <t>RETEN          47/73</t>
  </si>
  <si>
    <t>FRENO ROLINERA 43/21</t>
  </si>
  <si>
    <t>FRENO ROLINERA    51</t>
  </si>
  <si>
    <t>CLIP GUAYA ACEL43/63</t>
  </si>
  <si>
    <t>RETENEDOR         73</t>
  </si>
  <si>
    <t>RETEN SELECTOR    73</t>
  </si>
  <si>
    <t>RETENCAJA         19</t>
  </si>
  <si>
    <t>CLIP GUAYA        19</t>
  </si>
  <si>
    <t>ANILLO            TT</t>
  </si>
  <si>
    <t>RETEN             TT</t>
  </si>
  <si>
    <t>EX 7700720885</t>
  </si>
  <si>
    <t>ESPACIADOR SINCR. 73</t>
  </si>
  <si>
    <t>PASADOR BISAG  73/42</t>
  </si>
  <si>
    <t>PASADOR TRANSMIS. 75</t>
  </si>
  <si>
    <t>PASADOR EJE 41/73/21</t>
  </si>
  <si>
    <t>PASADOR CARBURAD. 73</t>
  </si>
  <si>
    <t>PASADOR EJE SATEL.51</t>
  </si>
  <si>
    <t>PASADOR EJE    41/73</t>
  </si>
  <si>
    <t>PASADOR BISAGRA   47</t>
  </si>
  <si>
    <t>CUPILLA           73</t>
  </si>
  <si>
    <t>GUIA CIGUEÑAL     21</t>
  </si>
  <si>
    <t>PASADOR        51/73</t>
  </si>
  <si>
    <t>PASADOR HORQUILLA 21</t>
  </si>
  <si>
    <t>EX7701643207</t>
  </si>
  <si>
    <t>CUPILLA        43/73</t>
  </si>
  <si>
    <t>EX 7703067288</t>
  </si>
  <si>
    <t>CLIP PALANCA VELOC96</t>
  </si>
  <si>
    <t>CUÑA PIÑON  41/63/21</t>
  </si>
  <si>
    <t>CUÑA CIG:   63/73/21</t>
  </si>
  <si>
    <t>REMACHE           BY</t>
  </si>
  <si>
    <t>REMACHE        73/42</t>
  </si>
  <si>
    <t>PASADOR          TT</t>
  </si>
  <si>
    <t>REMACHE           21</t>
  </si>
  <si>
    <t>REMACHE PARACHOQ. 22</t>
  </si>
  <si>
    <t>PASADOR TAPA GUAN 19</t>
  </si>
  <si>
    <t>REMACHE PARACHOQ  21</t>
  </si>
  <si>
    <t>REMACHE PISO      21</t>
  </si>
  <si>
    <t>GRAPA             19</t>
  </si>
  <si>
    <t>ROPTULA PLAT.D.I. 22</t>
  </si>
  <si>
    <t>REMACHE        TB/42</t>
  </si>
  <si>
    <t>TORNILLO GUIA     19</t>
  </si>
  <si>
    <t>GANCHO DE PLATINA 21</t>
  </si>
  <si>
    <t>REMACHE           19</t>
  </si>
  <si>
    <t>GRAPA            TW</t>
  </si>
  <si>
    <t>BOCINA DE GOMA    75</t>
  </si>
  <si>
    <t>SEPARADOR L/P/B.  BY</t>
  </si>
  <si>
    <t>TUBO PARA CABLE   21</t>
  </si>
  <si>
    <t>OBTURADOR VARILLA 22</t>
  </si>
  <si>
    <t>BOCINA MANGUERA   19</t>
  </si>
  <si>
    <t>OBTURADOR GOMAS   19</t>
  </si>
  <si>
    <t>OBTURADOR         47</t>
  </si>
  <si>
    <t>OBTURADOR      63/73</t>
  </si>
  <si>
    <t>OBTURADOR TRASERO 73</t>
  </si>
  <si>
    <t>OBTURADOR MOTOR   19</t>
  </si>
  <si>
    <t>MANGUERA TERMOST. B5</t>
  </si>
  <si>
    <t>TAPON MULT ADM.   22</t>
  </si>
  <si>
    <t>OBTURA. CAPOT     B5</t>
  </si>
  <si>
    <t>OBTURADOR MAL. 73/42</t>
  </si>
  <si>
    <t>OBTURADOR      73/F4</t>
  </si>
  <si>
    <t>OBTURADOR SEG.PTA 73</t>
  </si>
  <si>
    <t>TOPE GOMA         21</t>
  </si>
  <si>
    <t>OBTURADOR ENVASE  19</t>
  </si>
  <si>
    <t>GOMA TAPA GAS     21</t>
  </si>
  <si>
    <t>OBTURAOR      21/BB</t>
  </si>
  <si>
    <t>OBTURADOR FRONTAL 19</t>
  </si>
  <si>
    <t>OBTUADOR GOMA     19</t>
  </si>
  <si>
    <t>OBTURADOR COMPTA  BY</t>
  </si>
  <si>
    <t>TAPON BLQ41/63/73/21</t>
  </si>
  <si>
    <t>TAPON BLOQUE      75</t>
  </si>
  <si>
    <t>TAPON CAJA        21</t>
  </si>
  <si>
    <t>TAPON CAMARA41/63/21</t>
  </si>
  <si>
    <t>TAPON MULTIPLE    21</t>
  </si>
  <si>
    <t>TAPON EJE BA41/63/21</t>
  </si>
  <si>
    <t>TAPON             41</t>
  </si>
  <si>
    <t>TAPON          75/21</t>
  </si>
  <si>
    <t>TAPOR CARTE 41/63/21</t>
  </si>
  <si>
    <t>TAPA TUBO RUEDA TR41</t>
  </si>
  <si>
    <t>TORNILLO CULATA   19</t>
  </si>
  <si>
    <t>TAPON CAMARA      19</t>
  </si>
  <si>
    <t>TAPON CAMARA      B5</t>
  </si>
  <si>
    <t>TAPON BLOQUE MOT. LY</t>
  </si>
  <si>
    <t>TORNILLO HORQUILL.21</t>
  </si>
  <si>
    <t>TORNILLO CARTER   B5</t>
  </si>
  <si>
    <t>TOPON BLOQ: 41/63/21</t>
  </si>
  <si>
    <t>ESPARR MULTIPLE   T4</t>
  </si>
  <si>
    <t>BOCINA BLOQUE MOT TT</t>
  </si>
  <si>
    <t>TAPON CULATA   63/21</t>
  </si>
  <si>
    <t>TAPON CAJA        22</t>
  </si>
  <si>
    <t>TAPON DE 24       22</t>
  </si>
  <si>
    <t>TAPON CAJA        19</t>
  </si>
  <si>
    <t>TAPON BLOQUE     B/5</t>
  </si>
  <si>
    <t>TAPON MULTIPLE    19</t>
  </si>
  <si>
    <t>TAPON CARTER      19</t>
  </si>
  <si>
    <t>TAPON CARTER      FS</t>
  </si>
  <si>
    <t>TAPON BLOQUE   B5/19</t>
  </si>
  <si>
    <t>EX 7703075141</t>
  </si>
  <si>
    <t>TORNILLOS         19</t>
  </si>
  <si>
    <t>TAPON CAMARA      BB</t>
  </si>
  <si>
    <t>TAPON CAMARA 19</t>
  </si>
  <si>
    <t>TAPON CAMARA   63/21</t>
  </si>
  <si>
    <t>EX 7703075032</t>
  </si>
  <si>
    <t>GRAPA CEPILLO PTA 96</t>
  </si>
  <si>
    <t>CLIP              75</t>
  </si>
  <si>
    <t>CLIP DE PLATINA   41</t>
  </si>
  <si>
    <t>CLIP BIELETA      22</t>
  </si>
  <si>
    <t>CLIPS             75</t>
  </si>
  <si>
    <t>CLIP GUAYA STARTE 63</t>
  </si>
  <si>
    <t>GRAPA INSONORIZAN.22</t>
  </si>
  <si>
    <t>GRAPA FIJ.CONSOLA 22</t>
  </si>
  <si>
    <t>RETEN PLATINA     21</t>
  </si>
  <si>
    <t>CLIP PROTECTOR V. 19</t>
  </si>
  <si>
    <t>OBTURADOR GOMA    B5</t>
  </si>
  <si>
    <t>SOPORTE PLATINA   19</t>
  </si>
  <si>
    <t>SOPORTE BASTIDOR  B5</t>
  </si>
  <si>
    <t>CLIP GUAYA STARTE CD</t>
  </si>
  <si>
    <t>EX 7703076099</t>
  </si>
  <si>
    <t>CLIPS FIJACION 41/73</t>
  </si>
  <si>
    <t>SOPORTE GOMA PAL. 42</t>
  </si>
  <si>
    <t>CLIPS          75Y73</t>
  </si>
  <si>
    <t>CLIPS FIJACION    75</t>
  </si>
  <si>
    <t>GRAPA TAPICERIA P 75</t>
  </si>
  <si>
    <t>GANCHO PLATINA 41/73</t>
  </si>
  <si>
    <t>GRAPA             63</t>
  </si>
  <si>
    <t>CLIPS DE FIJACION 50</t>
  </si>
  <si>
    <t>CLIPS          50/73</t>
  </si>
  <si>
    <t>GANCHO PLATINA    63</t>
  </si>
  <si>
    <t>GANCHO            63</t>
  </si>
  <si>
    <t>TORNILLO FIJACION 41</t>
  </si>
  <si>
    <t>GANCHO DE PANEL   73</t>
  </si>
  <si>
    <t>TOPE GOMA         63</t>
  </si>
  <si>
    <t>GRAPA FIJACION    21</t>
  </si>
  <si>
    <t>GRAPA             BY</t>
  </si>
  <si>
    <t>SOPORTE PLATINA   63</t>
  </si>
  <si>
    <t>TORNILLO ABSOEBED.22</t>
  </si>
  <si>
    <t>OBTURADOR (GRIS). 73</t>
  </si>
  <si>
    <t>GUIA VIDRIO    63/75</t>
  </si>
  <si>
    <t>SOPORTE PANEL     73</t>
  </si>
  <si>
    <t>GRAPA CAPOT.      21</t>
  </si>
  <si>
    <t>GANCHO BLOQUE     21</t>
  </si>
  <si>
    <t>GRAPA GANCHO      TT</t>
  </si>
  <si>
    <t>OBTURADOR TECHO   19</t>
  </si>
  <si>
    <t>TORNI GUARDABARRO 21</t>
  </si>
  <si>
    <t>TORNILLO ESPOILER 21</t>
  </si>
  <si>
    <t>GANCHO PANEL      19</t>
  </si>
  <si>
    <t>TORENILLO PANEL   21</t>
  </si>
  <si>
    <t>GRAPA PLATINA     19</t>
  </si>
  <si>
    <t>GRAPA CAPOT       19</t>
  </si>
  <si>
    <t>GRAPAS            B5</t>
  </si>
  <si>
    <t>SOPORTE      TW</t>
  </si>
  <si>
    <t>GRAPAS            TW</t>
  </si>
  <si>
    <t>GRAPA             TW</t>
  </si>
  <si>
    <t>GANCHO PLATINA   BB</t>
  </si>
  <si>
    <t>EX 7703077341</t>
  </si>
  <si>
    <t>GRAPA CAPOT 96/73/42</t>
  </si>
  <si>
    <t>SOPORT AIRE    73/42</t>
  </si>
  <si>
    <t>GRAPA             21</t>
  </si>
  <si>
    <t>SOPORT MANGUERA   42</t>
  </si>
  <si>
    <t>SOPORTE GUAYA     73</t>
  </si>
  <si>
    <t>SOPORTE PLASTICO  21</t>
  </si>
  <si>
    <t>SOPORTE VARILLA   73</t>
  </si>
  <si>
    <t>OBTURADOR VARILLA 19</t>
  </si>
  <si>
    <t>SOPORTE GUAYA     21</t>
  </si>
  <si>
    <t>GANCHO GUAYA ELEV 21</t>
  </si>
  <si>
    <t>GANCHO MANGERA    21</t>
  </si>
  <si>
    <t>SOPORTE MANILLA   19</t>
  </si>
  <si>
    <t>ATTACHE           19</t>
  </si>
  <si>
    <t>SOPORTE TUBO GAS. B5</t>
  </si>
  <si>
    <t>GRAPA GANCHO     TT</t>
  </si>
  <si>
    <t>GRAPA FIJACION    TW</t>
  </si>
  <si>
    <t>SUJETADOR         TT</t>
  </si>
  <si>
    <t>GANCHO         96/73</t>
  </si>
  <si>
    <t>CLIP ASPA   26/96/73</t>
  </si>
  <si>
    <t>TUERCA FRENO   73/42</t>
  </si>
  <si>
    <t>RETEN             42</t>
  </si>
  <si>
    <t>CLIP              96</t>
  </si>
  <si>
    <t>GRAPA FIJAC.   F4/FS</t>
  </si>
  <si>
    <t>GANCHO UNION      21</t>
  </si>
  <si>
    <t>RETEN PEDAL FRENO 19</t>
  </si>
  <si>
    <t>CILP EMBLEMA      21</t>
  </si>
  <si>
    <t>TOPE BISAGRA     TW</t>
  </si>
  <si>
    <t>TUERCAS           47</t>
  </si>
  <si>
    <t>TUERCA FIJACION   47</t>
  </si>
  <si>
    <t>OBTURADOR REJILLA TT</t>
  </si>
  <si>
    <t>GRAPA          41/73</t>
  </si>
  <si>
    <t>CLIP PLASTICO     73</t>
  </si>
  <si>
    <t>GANCHO APOYO      73</t>
  </si>
  <si>
    <t>CLIP APOYO        73</t>
  </si>
  <si>
    <t>OBTURADOR REVEST  73</t>
  </si>
  <si>
    <t>SOPORTE RESORTE   73</t>
  </si>
  <si>
    <t>CLIP SUJ.PARRILLA 63</t>
  </si>
  <si>
    <t>TUERCA PLATINA    22</t>
  </si>
  <si>
    <t>OBTURADOR ESTR.TB/42</t>
  </si>
  <si>
    <t>OBTURADOR DE PISO 21</t>
  </si>
  <si>
    <t>OBTURADOR CHAPA   21</t>
  </si>
  <si>
    <t>ESPACIADOR PLAT   21</t>
  </si>
  <si>
    <t>CLIP EMBLEMA MALT.21</t>
  </si>
  <si>
    <t>SOPORTE TUBO      B5</t>
  </si>
  <si>
    <t>GRAPA FIJACC.  F4/FS</t>
  </si>
  <si>
    <t>CLIP TORNILLO     TW</t>
  </si>
  <si>
    <t>RETEN EMBLEMA     B5</t>
  </si>
  <si>
    <t>OBTURADOR         TT</t>
  </si>
  <si>
    <t>RETEN EMBLEMA    B5</t>
  </si>
  <si>
    <t>EX 7703081161</t>
  </si>
  <si>
    <t>OBTURADOR CALAND. 19</t>
  </si>
  <si>
    <t>ESTOPERA CAJA AUT 41</t>
  </si>
  <si>
    <t>ESTOPERA CIGUE 96/70</t>
  </si>
  <si>
    <t>ESTOPERA EJE TRASE41</t>
  </si>
  <si>
    <t>ESTOPERA CAJA     70</t>
  </si>
  <si>
    <t>ESTOPERA PUNT  56/41</t>
  </si>
  <si>
    <t>ESTOPERA PUNTA E. 75</t>
  </si>
  <si>
    <t>ESTOPERA DE EJE   75</t>
  </si>
  <si>
    <t>ESTOPERA TAPA CADE41</t>
  </si>
  <si>
    <t>ESTOPERA ARBOL EM 41</t>
  </si>
  <si>
    <t>ESTOPERA CAJA AUT 56</t>
  </si>
  <si>
    <t>ESTOPERA          T4</t>
  </si>
  <si>
    <t>ESTOPERA ARBOL L4796</t>
  </si>
  <si>
    <t>ESTOPERA LATERAL  TT</t>
  </si>
  <si>
    <t>ESTOPERA PIÑON    41</t>
  </si>
  <si>
    <t>RETENEDOR         T4</t>
  </si>
  <si>
    <t>ESTOPERA CAJA     19</t>
  </si>
  <si>
    <t>JUNTA 45X65X21.5  22</t>
  </si>
  <si>
    <t>ESTOP DIFERENCIAL 19</t>
  </si>
  <si>
    <t>JUNTA 51X65X6.5   22</t>
  </si>
  <si>
    <t>BUJE PLASTICO     73</t>
  </si>
  <si>
    <t>ESTOP EJE SALIDA AR4</t>
  </si>
  <si>
    <t>ESTOPERA CAJA VEL.21</t>
  </si>
  <si>
    <t>ESTOPERA          75</t>
  </si>
  <si>
    <t>ESTOPERA LEVA  63/21</t>
  </si>
  <si>
    <t>EX 7700719273</t>
  </si>
  <si>
    <t>ESTOPERA CIGUEÑAL 19</t>
  </si>
  <si>
    <t>EX 7700695940</t>
  </si>
  <si>
    <t>ESTOPERA ARBOL L  19</t>
  </si>
  <si>
    <t>JUNTA       B5/19/21</t>
  </si>
  <si>
    <t>EX7700725410</t>
  </si>
  <si>
    <t>TOPE CAPOT        73</t>
  </si>
  <si>
    <t>REJILLA CORNETA   B5</t>
  </si>
  <si>
    <t>OBTURADOR CAPOT.  B5</t>
  </si>
  <si>
    <t>ROLINERA CAJA VE. 75</t>
  </si>
  <si>
    <t>ROLINERA CAJA VEL 75</t>
  </si>
  <si>
    <t>RODAMIENTO        21</t>
  </si>
  <si>
    <t>ROLINERA CAJA     75</t>
  </si>
  <si>
    <t>ROLINERA EXTER.   47</t>
  </si>
  <si>
    <t>ROLINERA DE CAJA 75</t>
  </si>
  <si>
    <t>ROLINERA VOLAN 41/21</t>
  </si>
  <si>
    <t>ROLINERA / CAJA   47</t>
  </si>
  <si>
    <t>RUEDA LIBRE       75</t>
  </si>
  <si>
    <t>ROLINERA PUNT EJE 75</t>
  </si>
  <si>
    <t>ROLINERAS         75</t>
  </si>
  <si>
    <t>ROLINERA PTA.EJE  41</t>
  </si>
  <si>
    <t>ROLINERA       41/73</t>
  </si>
  <si>
    <t>RODAMIENTO        T4</t>
  </si>
  <si>
    <t>ROLINERA          T4</t>
  </si>
  <si>
    <t>ROLINERA SICRON41/21</t>
  </si>
  <si>
    <t>ROLINERA DOBLE 41/21</t>
  </si>
  <si>
    <t>ROLINERA POLEA 26/47</t>
  </si>
  <si>
    <t>ROLINERA CAJA; 51/42</t>
  </si>
  <si>
    <t>ROLINERA    TW/B5/21</t>
  </si>
  <si>
    <t>ROLINERA T FIJ 41/21</t>
  </si>
  <si>
    <t>ROLINERA          47</t>
  </si>
  <si>
    <t>ROLINERA INT      47</t>
  </si>
  <si>
    <t>ROLINERA          70</t>
  </si>
  <si>
    <t>ROLINERA P.EJE 47/96</t>
  </si>
  <si>
    <t>ROLINERA ARBOL 51/21</t>
  </si>
  <si>
    <t>ROLINERA CAJA/VEL 51</t>
  </si>
  <si>
    <t>ROLINERA PIÑON    51</t>
  </si>
  <si>
    <t>ROLINERA CAJA AUT:42</t>
  </si>
  <si>
    <t>CONO MOVIL        96</t>
  </si>
  <si>
    <t>BUJE DIRECC 63/43/42</t>
  </si>
  <si>
    <t>ROLINERA CAJA     41</t>
  </si>
  <si>
    <t>BALIN EJE         21</t>
  </si>
  <si>
    <t>ROLINERA CAJA     73</t>
  </si>
  <si>
    <t>RODAMTO 34X51X18  19</t>
  </si>
  <si>
    <t>ROLINERA CORONA   19</t>
  </si>
  <si>
    <t>ROLINERA EJE      21</t>
  </si>
  <si>
    <t>TOPE FRENO</t>
  </si>
  <si>
    <t>ROLINERA DE CAJA  73</t>
  </si>
  <si>
    <t>RODAMIENTO CAJA   T4</t>
  </si>
  <si>
    <t>ROLINERA TORRE FI 21</t>
  </si>
  <si>
    <t>ROLINERA 25X69X2  T4</t>
  </si>
  <si>
    <t>ROLINERA CORONA   73</t>
  </si>
  <si>
    <t>ROLINERA CAJA.    42</t>
  </si>
  <si>
    <t>ROLINERA          73</t>
  </si>
  <si>
    <t>TERMINAL CABLE    B5</t>
  </si>
  <si>
    <t>BOMBILLO AMARILLO T4</t>
  </si>
  <si>
    <t>BOMBILLO FARO     50</t>
  </si>
  <si>
    <t>BOMBILLO AMARILLO TT</t>
  </si>
  <si>
    <t>BOMBILLO          TT</t>
  </si>
  <si>
    <t>BOMBILLO    53/75/73</t>
  </si>
  <si>
    <t>BOMBILLO       47/73</t>
  </si>
  <si>
    <t>BOMBILLO 21W   41/73</t>
  </si>
  <si>
    <t>BOMBILLO 21.5W 41/73</t>
  </si>
  <si>
    <t>BOMBILLO 5W    41/73</t>
  </si>
  <si>
    <t>BOMBILLO TECHO 47/73</t>
  </si>
  <si>
    <t>BOMBILLO 4W    75/73</t>
  </si>
  <si>
    <t>BOMBILLO 7W    75/73</t>
  </si>
  <si>
    <t>BOMBILLO 1.2W  41/73</t>
  </si>
  <si>
    <t>BOMBILLO 1.7W  41/73</t>
  </si>
  <si>
    <t>BOMBILLO 2W    75/73</t>
  </si>
  <si>
    <t>BOMBILLO          73</t>
  </si>
  <si>
    <t>BOMBILLO 3W       73</t>
  </si>
  <si>
    <t>CLIP              21</t>
  </si>
  <si>
    <t>BOMBILLO TABLERO  21</t>
  </si>
  <si>
    <t>FUSIBLE 40 AMP.   21</t>
  </si>
  <si>
    <t>TORNILLO 43/63/73/21</t>
  </si>
  <si>
    <t>TORNILLO 10X60X65 22</t>
  </si>
  <si>
    <t>TORNILLO       73/21</t>
  </si>
  <si>
    <t>TORNILLO POLEA 41/73</t>
  </si>
  <si>
    <t>TORNILLO AMORT.   21</t>
  </si>
  <si>
    <t>TORNILL ARBOL L73/21</t>
  </si>
  <si>
    <t>TORNILO CAJA VE75/21</t>
  </si>
  <si>
    <t>TONILLO SOPORTE   21</t>
  </si>
  <si>
    <t>TORNILLO SORPORT  21</t>
  </si>
  <si>
    <t>TORN POLEA  41/73/21</t>
  </si>
  <si>
    <t>TORNILLO ALT   47/21</t>
  </si>
  <si>
    <t>TORNILLO CIGUI:63/21</t>
  </si>
  <si>
    <t>TORNILLO COMPRE.  21</t>
  </si>
  <si>
    <t>TORNILLO CARTER.  22</t>
  </si>
  <si>
    <t>TORNILLO FARO     21</t>
  </si>
  <si>
    <t>TORNILLOS 12X175</t>
  </si>
  <si>
    <t>TORNILO PROTECT.  19</t>
  </si>
  <si>
    <t>TORNILLO SOPORTE  BY</t>
  </si>
  <si>
    <t>PROTECTOR CABLE   B5</t>
  </si>
  <si>
    <t>FUSIBLERA         B5</t>
  </si>
  <si>
    <t>CONECTOR SOPL A/A BB</t>
  </si>
  <si>
    <t>FUSIBLE 40 AMP:   19</t>
  </si>
  <si>
    <t>FUSIBLE 30 AMP.TW/19</t>
  </si>
  <si>
    <t>SOPORTE CABLEADO  BB</t>
  </si>
  <si>
    <t>EX 7701997030</t>
  </si>
  <si>
    <t>TORNILLO BASTIDOR 19</t>
  </si>
  <si>
    <t>TORNILLO EMB.     19</t>
  </si>
  <si>
    <t>TUERCA AMORTIG B5/TW</t>
  </si>
  <si>
    <t>EX 7703032148</t>
  </si>
  <si>
    <t>BOMBA AGUA L/P    41</t>
  </si>
  <si>
    <t>RACORD            TT</t>
  </si>
  <si>
    <t>INYECTOR LPB   75/T4</t>
  </si>
  <si>
    <t>TAPA ENVASE       21</t>
  </si>
  <si>
    <t>GUAYA GOBERNADOR  75</t>
  </si>
  <si>
    <t>TAPA DEPOST 63/73/42</t>
  </si>
  <si>
    <t>BOCINA            73</t>
  </si>
  <si>
    <t>JUNT TAPA TERST63/21</t>
  </si>
  <si>
    <t>GOMA LUNETA       63</t>
  </si>
  <si>
    <t>VID.CUSTO.AV.DER. T4</t>
  </si>
  <si>
    <t>VIDRIO FIJO       T4</t>
  </si>
  <si>
    <t>VIDRIO TRASERO I. T4</t>
  </si>
  <si>
    <t>VIDRIO TRASERO D. T4</t>
  </si>
  <si>
    <t>ARANDELA GRADUACIO41</t>
  </si>
  <si>
    <t>EMBELLC.TRAS.IZQ/ 63</t>
  </si>
  <si>
    <t>EMBELL.TRAS.DER/  63</t>
  </si>
  <si>
    <t>EMBELL  PARAF DEL 63</t>
  </si>
  <si>
    <t>PLATINA           63</t>
  </si>
  <si>
    <t>BASE MOTOR DERECH 63</t>
  </si>
  <si>
    <t>BASE DE MOTOR     41</t>
  </si>
  <si>
    <t>RETRO.EXT.DER.    T4</t>
  </si>
  <si>
    <t>PARABRISA         73</t>
  </si>
  <si>
    <t>GOMA VIDRIO TRAS  21</t>
  </si>
  <si>
    <t>EMBLEMA VOLANTE   41</t>
  </si>
  <si>
    <t>SOPORTE AMORTIG.  73</t>
  </si>
  <si>
    <t>SOPORTE AMORTIGUAD73</t>
  </si>
  <si>
    <t>BUJE MESETA    73/42</t>
  </si>
  <si>
    <t>SUJETADOR MULTIF. 22</t>
  </si>
  <si>
    <t>EMBLEMA GTX 2 LITR63</t>
  </si>
  <si>
    <t>EMBLEMA FUEGO     63</t>
  </si>
  <si>
    <t>PLATINA PARF AV I 41</t>
  </si>
  <si>
    <t>PLAT PARAF AV DER 41</t>
  </si>
  <si>
    <t>PLAT PTA AV DER   41</t>
  </si>
  <si>
    <t>PLAT PTA TRAS.DER 43</t>
  </si>
  <si>
    <t>PLATINA PARF ARR D41</t>
  </si>
  <si>
    <t>BASE CAJA         63</t>
  </si>
  <si>
    <t>SOPORTE MOTOR/DER 63</t>
  </si>
  <si>
    <t>SPT MOTOR IZQ     63</t>
  </si>
  <si>
    <t>BASE MOTOR IZQ    63</t>
  </si>
  <si>
    <t>BASE DE CAJA   43/63</t>
  </si>
  <si>
    <t>GUARDABARRO DER.  73</t>
  </si>
  <si>
    <t>GOMA VIDRIO FIJO  73</t>
  </si>
  <si>
    <t>POLEA BOMBA AGUA  63</t>
  </si>
  <si>
    <t>BASE CENTRAL MOTOR63</t>
  </si>
  <si>
    <t>EMBLEMA LATERAL   T4</t>
  </si>
  <si>
    <t>PLATINA PTA TRA D 41</t>
  </si>
  <si>
    <t>PLATINA PTA DELT  41</t>
  </si>
  <si>
    <t>GUARDAPOLVO       41</t>
  </si>
  <si>
    <t>PLATINA TECHO     T4</t>
  </si>
  <si>
    <t>BOCINA MESA TRAS  41</t>
  </si>
  <si>
    <t>EX 7704001238</t>
  </si>
  <si>
    <t>LLAVE RUEDA       T4</t>
  </si>
  <si>
    <t>CENICERO PTA.  42/73</t>
  </si>
  <si>
    <t>CINICERO TABLERO  42</t>
  </si>
  <si>
    <t>FRENTE DE CONSOLA 42</t>
  </si>
  <si>
    <t>BOCINA MESA       75</t>
  </si>
  <si>
    <t>BRAZO TRA         63</t>
  </si>
  <si>
    <t>OBTURADOR RETROV. 73</t>
  </si>
  <si>
    <t>BASE RETROVISOR   73</t>
  </si>
  <si>
    <t>OBTURADOR RETROV I/D</t>
  </si>
  <si>
    <t>MANILLA ELEV.VDIO.73</t>
  </si>
  <si>
    <t>TOPE DE GOMA      19</t>
  </si>
  <si>
    <t>LUNETA TRAS       73</t>
  </si>
  <si>
    <t>BOCINA MESETA     63</t>
  </si>
  <si>
    <t>BOCINA MESA IZQ   51</t>
  </si>
  <si>
    <t>MANILLA ELEVA V.  73</t>
  </si>
  <si>
    <t>MANGUERA CALEFACC 51</t>
  </si>
  <si>
    <t>MANGUERA CALEFACC 63</t>
  </si>
  <si>
    <t>COLLARIN       75/63</t>
  </si>
  <si>
    <t>BOCINA MESA TRASER51</t>
  </si>
  <si>
    <t>GUAYA PALANCA CAM 63</t>
  </si>
  <si>
    <t>SOPORTE DEPOSITO  21</t>
  </si>
  <si>
    <t>REJILLA TRAS.DER. 73</t>
  </si>
  <si>
    <t>TUBO CAJA AUT.    75</t>
  </si>
  <si>
    <t>JUNTA BAS CARB 41/21</t>
  </si>
  <si>
    <t>SOPORTE CERRAD.   T4</t>
  </si>
  <si>
    <t>ESPIRAL TRAS.  43/63</t>
  </si>
  <si>
    <t>BUJE MESA         41</t>
  </si>
  <si>
    <t>ESPIRALES DEL: 73/42</t>
  </si>
  <si>
    <t>PLATINA TECHO DER 51</t>
  </si>
  <si>
    <t>GOMA PUERTA       T4</t>
  </si>
  <si>
    <t>SPOILER AR        73</t>
  </si>
  <si>
    <t>ESPIRAL DE. 43/53/63</t>
  </si>
  <si>
    <t>BASE TAPASOL   73/42</t>
  </si>
  <si>
    <t>BASE DEL.MOTOR    75</t>
  </si>
  <si>
    <t>GOMA VIDRIO       73</t>
  </si>
  <si>
    <t>TAPA FUSIBLERA    73</t>
  </si>
  <si>
    <t>OBTURADOR SWICH.  73</t>
  </si>
  <si>
    <t>TAPA OVERCOAT     73</t>
  </si>
  <si>
    <t>OBTURADOR AMORTIG BY</t>
  </si>
  <si>
    <t>GUAYA FRENO       47</t>
  </si>
  <si>
    <t>EMBLEMA LATERAL.  T4</t>
  </si>
  <si>
    <t>DEPOSITO L.P.B.   63</t>
  </si>
  <si>
    <t>BASE DE CAJA      75</t>
  </si>
  <si>
    <t>MANDO INTER. PTA. 73</t>
  </si>
  <si>
    <t>MANILLA PTA.      73</t>
  </si>
  <si>
    <t>MANDO INTER.PTA.  73</t>
  </si>
  <si>
    <t>MANDO INTR.PTA.   73</t>
  </si>
  <si>
    <t>CARDAN DIRECCION  51</t>
  </si>
  <si>
    <t>MANGUERA FRENO    47</t>
  </si>
  <si>
    <t>MANGUERA FRENO    75</t>
  </si>
  <si>
    <t>MANGUERA FRENO    63</t>
  </si>
  <si>
    <t>MANGUERA FRENO    21</t>
  </si>
  <si>
    <t>MANGUERA FRENO T. 19</t>
  </si>
  <si>
    <t>MANGUERA FRENO AV 73</t>
  </si>
  <si>
    <t>MANILLA INT.AV    73</t>
  </si>
  <si>
    <t>PLATINA AR IZQ    73</t>
  </si>
  <si>
    <t>EMBELL  DER.      73</t>
  </si>
  <si>
    <t>BISAGRA COMPTA.AR 73</t>
  </si>
  <si>
    <t>CAPUCHON TUERC:73/42</t>
  </si>
  <si>
    <t>ARO FARO DER.     73</t>
  </si>
  <si>
    <t>PARRILLA CENTRAL  73</t>
  </si>
  <si>
    <t>SOPORTE CAJA D/43/75</t>
  </si>
  <si>
    <t>INYECT LPB. 63/73/42</t>
  </si>
  <si>
    <t>GUAYA CAPOT    73/42</t>
  </si>
  <si>
    <t>DEPOSITO LPB.  73/42</t>
  </si>
  <si>
    <t>FILTRO DEPOSITO   19</t>
  </si>
  <si>
    <t>BUJE RUEDA        63</t>
  </si>
  <si>
    <t>GUAYA FRENO MANO  63</t>
  </si>
  <si>
    <t>GUAYA EMBRAG. 63/43</t>
  </si>
  <si>
    <t>GUAYA EMBRAGUE    41</t>
  </si>
  <si>
    <t>GUAYA ACELERADOR  51</t>
  </si>
  <si>
    <t>JUNTA TAPA TRAS   73</t>
  </si>
  <si>
    <t>SOPORTE           96</t>
  </si>
  <si>
    <t>SOPORTE ESCAPE 47/96</t>
  </si>
  <si>
    <t>PARABRISAS        T4</t>
  </si>
  <si>
    <t>BUJE PALANCA   43/63</t>
  </si>
  <si>
    <t>BUJE CAJA         21</t>
  </si>
  <si>
    <t>PROTECTOR DER. 73/42</t>
  </si>
  <si>
    <t>PLATINA TRAS DERE 53</t>
  </si>
  <si>
    <t>PLATINA TRAS IZQU 53</t>
  </si>
  <si>
    <t>OBTURADOR CAPOT   73</t>
  </si>
  <si>
    <t>SOPORTE DER.      73</t>
  </si>
  <si>
    <t>PLATINA TRAS DER  63</t>
  </si>
  <si>
    <t>PLATINA DEL IZQ   63</t>
  </si>
  <si>
    <t>PLATINA DER.TECHO 73</t>
  </si>
  <si>
    <t>MANILLA INF CENIZ 42</t>
  </si>
  <si>
    <t>PARRILLA FRONTAL  63</t>
  </si>
  <si>
    <t>PLATINA DEL DER   63</t>
  </si>
  <si>
    <t>BOLA PALANCA      73</t>
  </si>
  <si>
    <t>GUAYA ESTAR 96/73/42</t>
  </si>
  <si>
    <t>MANILLA PTA    73/42</t>
  </si>
  <si>
    <t>MANGUERA FRENO    19</t>
  </si>
  <si>
    <t>BOCINA SENSOR  51/21</t>
  </si>
  <si>
    <t>BUJE RAMPA CINT   TW</t>
  </si>
  <si>
    <t>BOCINA ARRANQUE   42</t>
  </si>
  <si>
    <t>EJE MESETA     26/96</t>
  </si>
  <si>
    <t>BOCINA SEPARAD 63/21</t>
  </si>
  <si>
    <t>SEPARADOR TORNILL.19</t>
  </si>
  <si>
    <t>BOCINA MOTOR      21</t>
  </si>
  <si>
    <t>SOPORTE DE EMBRAG 21</t>
  </si>
  <si>
    <t>BOCINA SOP.GATO   41</t>
  </si>
  <si>
    <t>JUNTA MOT LPB. 73/42</t>
  </si>
  <si>
    <t>RETEN GUANTERA    73</t>
  </si>
  <si>
    <t>BOCINA PEDAL      73</t>
  </si>
  <si>
    <t>SOPORTE RALENTI   22</t>
  </si>
  <si>
    <t>SOPORTE MANG FILT 21</t>
  </si>
  <si>
    <t>GRAPA FIJ.MALETA TW</t>
  </si>
  <si>
    <t>BOCINA BLOQ 96/63/21</t>
  </si>
  <si>
    <t>BOCINA ARBOL LEVAS96</t>
  </si>
  <si>
    <t>SEPARADOR DE CAJA.B5</t>
  </si>
  <si>
    <t>BOCINA BLOQ 41/73/42</t>
  </si>
  <si>
    <t>OBTURADOR PASADOR 21</t>
  </si>
  <si>
    <t>ESPACIAD CAJA  73/42</t>
  </si>
  <si>
    <t>GUIA CARTER       21</t>
  </si>
  <si>
    <t>BOCINA BLOQ 41/63/21</t>
  </si>
  <si>
    <t>BOCINA BOMBA ACET.B5</t>
  </si>
  <si>
    <t>SEPARADOR      63/21</t>
  </si>
  <si>
    <t>RESORTE DE VAL 63/21</t>
  </si>
  <si>
    <t>RESORTES         T4</t>
  </si>
  <si>
    <t>RESORTE SELECTOR  41</t>
  </si>
  <si>
    <t>RESORTE TENSOR 63/21</t>
  </si>
  <si>
    <t>RESORTE SELECTOR  73</t>
  </si>
  <si>
    <t>RESORTE           21</t>
  </si>
  <si>
    <t>RESORTE AJUSTADOR 21</t>
  </si>
  <si>
    <t>RESORTE           T4</t>
  </si>
  <si>
    <t>RESORTE SELECTOR 73</t>
  </si>
  <si>
    <t>EX 7705015138</t>
  </si>
  <si>
    <t>MANG.T PURGA-BOMB 70</t>
  </si>
  <si>
    <t>MANGUERA MULTIPLE B5</t>
  </si>
  <si>
    <t>MANGUERA 1M       63</t>
  </si>
  <si>
    <t>MANGUERA TANQ  73/21</t>
  </si>
  <si>
    <t>MANGUERA TANQ  47/21</t>
  </si>
  <si>
    <t>MANGUERA  A/A     73</t>
  </si>
  <si>
    <t>MANGUERA VACON    42</t>
  </si>
  <si>
    <t>CHAPA PROTECTOR   21</t>
  </si>
  <si>
    <t>CHAVETA PTA DER   21</t>
  </si>
  <si>
    <t>CHAVETA PTA TRAS  21</t>
  </si>
  <si>
    <t>RACCORD MANGUERA  T4</t>
  </si>
  <si>
    <t>RACCOR 3 VOCAS    42</t>
  </si>
  <si>
    <t>TE DEL PURGADOR   41</t>
  </si>
  <si>
    <t>CONEXION MANGUERA 63</t>
  </si>
  <si>
    <t>NIPLE             70</t>
  </si>
  <si>
    <t>CONEXION          51</t>
  </si>
  <si>
    <t>CONEXION CARB::73/42</t>
  </si>
  <si>
    <t>RACORD CARBURADOR 47</t>
  </si>
  <si>
    <t>RACORD         53/63</t>
  </si>
  <si>
    <t>CONECTOR MANGUERA.T4</t>
  </si>
  <si>
    <t>RACCORD  4 VOCAS  19</t>
  </si>
  <si>
    <t>TORNILLO RACORD   19</t>
  </si>
  <si>
    <t>UNION MANGUERA    BY</t>
  </si>
  <si>
    <t>UNION CAPSULA  41/21</t>
  </si>
  <si>
    <t>NIPLE MULTIPLE    19</t>
  </si>
  <si>
    <t>GUIA B/B DE AGUA  B5</t>
  </si>
  <si>
    <t>PASADOR PEDAL     41</t>
  </si>
  <si>
    <t>PASADOR PEDALES   21</t>
  </si>
  <si>
    <t>PASADOR PEDALES   22</t>
  </si>
  <si>
    <t>PASADOR SOPORTE   21</t>
  </si>
  <si>
    <t>PASADOR DE PALANC 21</t>
  </si>
  <si>
    <t>PASADOR PEDAL     19</t>
  </si>
  <si>
    <t>BOCINA MESETA SUP 63</t>
  </si>
  <si>
    <t>GOMA FILTRO       TB</t>
  </si>
  <si>
    <t>OBTURADOR FRONT.  T4</t>
  </si>
  <si>
    <t>ARANDELA BASTIDOR 19</t>
  </si>
  <si>
    <t>TUERCA BIELETA LPB</t>
  </si>
  <si>
    <t>CONEXION MANGUERA B5</t>
  </si>
  <si>
    <t>MANGUERA          TT</t>
  </si>
  <si>
    <t>MANGUERA RECUP G. B5</t>
  </si>
  <si>
    <t>MANGUERA RECP.GAS.B5</t>
  </si>
  <si>
    <t>MANGUERA RECUPER. 19</t>
  </si>
  <si>
    <t>MANGUERA UNION    BY</t>
  </si>
  <si>
    <t>MANGUERA MULTIPLE.BY</t>
  </si>
  <si>
    <t>TORNILLOS         TT</t>
  </si>
  <si>
    <t>TUERCA FIJ.FARO   22</t>
  </si>
  <si>
    <t>TORNILLO CINTURON B5</t>
  </si>
  <si>
    <t>TORNILLO CINTURON CD</t>
  </si>
  <si>
    <t>SOPORTE PARABRISA 21</t>
  </si>
  <si>
    <t>SANGLE ELASTICO   BY</t>
  </si>
  <si>
    <t>SOPORTE FILT AIRE 19</t>
  </si>
  <si>
    <t>SOPORTE GATO      19</t>
  </si>
  <si>
    <t>MANGUERA VASO     21</t>
  </si>
  <si>
    <t>MANGUERA B/B GASO.22</t>
  </si>
  <si>
    <t>MANGUERA AIRE  19/LY</t>
  </si>
  <si>
    <t>MANGUERA DESAGUE  19</t>
  </si>
  <si>
    <t>VARILLA           B5</t>
  </si>
  <si>
    <t>EX 7700746328</t>
  </si>
  <si>
    <t>MANGUERA PURIF.   BY</t>
  </si>
  <si>
    <t>FA.G002.501 .E.6. TT</t>
  </si>
  <si>
    <t>PR 1018 DER IMP   43</t>
  </si>
  <si>
    <t>EX 7711081049</t>
  </si>
  <si>
    <t>MR ORG BV-HA  E   TT</t>
  </si>
  <si>
    <t>MANUAL TECNICO    TT</t>
  </si>
  <si>
    <t>MANUAL TEC MR-243 11</t>
  </si>
  <si>
    <t>TM CARR RELIUR</t>
  </si>
  <si>
    <t>TM CARR  TRAF  E</t>
  </si>
  <si>
    <t>M.R. CAJA 352.385</t>
  </si>
  <si>
    <t>MR 212 MECA A</t>
  </si>
  <si>
    <t>FAS.L001.501.E 8. TT</t>
  </si>
  <si>
    <t>TM MECA CARPETA  R21</t>
  </si>
  <si>
    <t>TABLA CODG ORGAN  PR</t>
  </si>
  <si>
    <t>M.AYUDA MEMORIA   PR</t>
  </si>
  <si>
    <t>REGLETA CAJA   75/63</t>
  </si>
  <si>
    <t>PR 1030 DER IMP   75</t>
  </si>
  <si>
    <t>MICROFICHA</t>
  </si>
  <si>
    <t>CARTA VALORES</t>
  </si>
  <si>
    <t>T.M. MECANICA  41/43</t>
  </si>
  <si>
    <t>T.M. MECANICA     63</t>
  </si>
  <si>
    <t>M.R.CAJA AUT.4141</t>
  </si>
  <si>
    <t>MR ORG TYP GVJB E</t>
  </si>
  <si>
    <t>M.R. MOTOR C ( E )</t>
  </si>
  <si>
    <t>MIC.FIC.P.R.1080  63</t>
  </si>
  <si>
    <t>P.R. 830          TT</t>
  </si>
  <si>
    <t>NT 1090 9/11</t>
  </si>
  <si>
    <t>MIC.FIC.P.R.1118  43</t>
  </si>
  <si>
    <t>P.R. 1119/4</t>
  </si>
  <si>
    <t>MIC.FIC.P.R.1119  53</t>
  </si>
  <si>
    <t>P.R.1115 MICROFICHA</t>
  </si>
  <si>
    <t>MANUAL TECNICO</t>
  </si>
  <si>
    <t>FAS.Q003.501.E.8  TT</t>
  </si>
  <si>
    <t>PR 1125 DERN IMP  96</t>
  </si>
  <si>
    <t>MANUAL</t>
  </si>
  <si>
    <t>FOLLETO</t>
  </si>
  <si>
    <t>MANUAL PER.292.   21</t>
  </si>
  <si>
    <t>NT 8024 CONNECT.E.TT</t>
  </si>
  <si>
    <t>PR.1118.DERN.IMP. 43</t>
  </si>
  <si>
    <t>PR 1119 DERN IMP  43</t>
  </si>
  <si>
    <t>NT 8032 SC R9 E</t>
  </si>
  <si>
    <t>CATALOGO         R21</t>
  </si>
  <si>
    <t>MR.ORG "BV UN"E.  TT</t>
  </si>
  <si>
    <t>CLASS MR 257 R-5 M</t>
  </si>
  <si>
    <t>MR.501.Y001.E     TT</t>
  </si>
  <si>
    <t>MANUAL REPARAC    19</t>
  </si>
  <si>
    <t>CARPETA MAN CARROC19</t>
  </si>
  <si>
    <t>MR 242 MEC 9/11 E</t>
  </si>
  <si>
    <t>FASCO MP 257 R5 E</t>
  </si>
  <si>
    <t>FASCO MR 257 R5 E</t>
  </si>
  <si>
    <t>FAS O6 MR 257 R5 E</t>
  </si>
  <si>
    <t>EAS 8 MR 257 R5  E</t>
  </si>
  <si>
    <t>FASC 2 MR 293     19</t>
  </si>
  <si>
    <t>FASC 3 MR 293     19</t>
  </si>
  <si>
    <t>M-R -INJ.R (E)</t>
  </si>
  <si>
    <t>FAS 4 (MR294)     19</t>
  </si>
  <si>
    <t>FASC 6 (MR294)    19</t>
  </si>
  <si>
    <t>FASC 7 (MR294)    19</t>
  </si>
  <si>
    <t>FASC 9 (MR294)    19</t>
  </si>
  <si>
    <t>MANUAL DE MOTOR E</t>
  </si>
  <si>
    <t>1 BV NG E</t>
  </si>
  <si>
    <t>MR 222   RELIURE</t>
  </si>
  <si>
    <t>MR 223  RELIURE M</t>
  </si>
  <si>
    <t>FASCO  MR   222 E</t>
  </si>
  <si>
    <t>FASC1 MR    222 E</t>
  </si>
  <si>
    <t>FAS02  MR  222   E</t>
  </si>
  <si>
    <t>FASC3(MR222)TRA E</t>
  </si>
  <si>
    <t>FAS06  MR  222  E</t>
  </si>
  <si>
    <t>FAS08   MR  222  E</t>
  </si>
  <si>
    <t>PR 1142 9 IMP</t>
  </si>
  <si>
    <t>FASC6 MR291 E     21</t>
  </si>
  <si>
    <t>PR 1115-8- IMP    73</t>
  </si>
  <si>
    <t>FAS8 (MR291)   E  21</t>
  </si>
  <si>
    <t>RELIURE MR292 MUL 21</t>
  </si>
  <si>
    <t>CODE IT IMAGES  E</t>
  </si>
  <si>
    <t>FASO (MR291)  E   21</t>
  </si>
  <si>
    <t>FAS1 (MR291)   E  21</t>
  </si>
  <si>
    <t>FASC  B48   E     21</t>
  </si>
  <si>
    <t>FAS5 (MR292)   E  21</t>
  </si>
  <si>
    <t>FAS7 (MR292)  E   21</t>
  </si>
  <si>
    <t>FAS4 (MR292)   E  21</t>
  </si>
  <si>
    <t>FAS4 (MR292)  E   21</t>
  </si>
  <si>
    <t>REL MR295        B5</t>
  </si>
  <si>
    <t>REL  MR296 MULT</t>
  </si>
  <si>
    <t>FASC.CARBUR.S E</t>
  </si>
  <si>
    <t>FAS CARB (W)  E   TT</t>
  </si>
  <si>
    <t>FAS.T.A.M.E       TT</t>
  </si>
  <si>
    <t>T.M.CARROCERIA    19</t>
  </si>
  <si>
    <t>FASC MR295        B5</t>
  </si>
  <si>
    <t>FAS 1  MR 295     B5</t>
  </si>
  <si>
    <t>FAS 2 MR295       B5</t>
  </si>
  <si>
    <t>FAS 3 MR295       B5</t>
  </si>
  <si>
    <t>FAS6  MR295       B5</t>
  </si>
  <si>
    <t>FAS8(MR295)CLIO.E B5</t>
  </si>
  <si>
    <t>FAS MOT F E  E</t>
  </si>
  <si>
    <t>FAS2 (MR291)  E   21</t>
  </si>
  <si>
    <t>FASC 16SOUP       19</t>
  </si>
  <si>
    <t>FAS 4 MR296       B5</t>
  </si>
  <si>
    <t>FAS5 MR296        B5</t>
  </si>
  <si>
    <t>FAS6  MR296       B5</t>
  </si>
  <si>
    <t>FAS 7 MR296       B5</t>
  </si>
  <si>
    <t>FAS R19 16SOUP E</t>
  </si>
  <si>
    <t>FASC CARBUR Z  E  TT</t>
  </si>
  <si>
    <t>PR 200  -12- E</t>
  </si>
  <si>
    <t>FAS3 (MR291)  E   21</t>
  </si>
  <si>
    <t>TM CARR R21</t>
  </si>
  <si>
    <t>FAS MOT ENERGY  E</t>
  </si>
  <si>
    <t>NT 8068 SC. R21 E</t>
  </si>
  <si>
    <t>CATALAGO AIRE    R21</t>
  </si>
  <si>
    <t>TM MECA           21</t>
  </si>
  <si>
    <t>FAS3 ME305        TW</t>
  </si>
  <si>
    <t>N.T.1662 R/19     19</t>
  </si>
  <si>
    <t>TM MES ELECTRIC   19</t>
  </si>
  <si>
    <t>FAS A.B.C. R19 E</t>
  </si>
  <si>
    <t>FAS BV NE/NL/NO E</t>
  </si>
  <si>
    <t>FAS6(MR295)CLIO.E B5</t>
  </si>
  <si>
    <t>TM CARR R 5  E</t>
  </si>
  <si>
    <t>PR.1177=7=7=IMP.  TT</t>
  </si>
  <si>
    <t>PR 1159/8 EXP.IMP TT</t>
  </si>
  <si>
    <t>PR 1204_1_IMP.    TT</t>
  </si>
  <si>
    <t>RELIURE TA A      TT</t>
  </si>
  <si>
    <t>FASC.BV_JB E      TT</t>
  </si>
  <si>
    <t>PR 1074/11 TRAF.  TT</t>
  </si>
  <si>
    <t>FAS(DIAGE)TA A E  TT</t>
  </si>
  <si>
    <t>FAS(GENE)TA A E   TT</t>
  </si>
  <si>
    <t>FAS(DIAG2)A E     TT</t>
  </si>
  <si>
    <t>TM MECA           19</t>
  </si>
  <si>
    <t>TM MECA CLIO E</t>
  </si>
  <si>
    <t>NT1830 R19{PH2} E</t>
  </si>
  <si>
    <t>FAS0 MER305       TW</t>
  </si>
  <si>
    <t>FASI MR305        TW</t>
  </si>
  <si>
    <t>FAS2 ME305        TW</t>
  </si>
  <si>
    <t>FAS3 MR305        TW</t>
  </si>
  <si>
    <t>FAS6 ME305        TW</t>
  </si>
  <si>
    <t>FAS8 ME305        TW</t>
  </si>
  <si>
    <t>FAS4 MR306</t>
  </si>
  <si>
    <t>FAS5 ME306        TW</t>
  </si>
  <si>
    <t>FAS7 MR306        TW</t>
  </si>
  <si>
    <t>REL {MR305} TWING M</t>
  </si>
  <si>
    <t>PR 1210/6 R19 IMP</t>
  </si>
  <si>
    <t>PR 1212/6 R19 IMP</t>
  </si>
  <si>
    <t>PR.1213/5 IMP.    19</t>
  </si>
  <si>
    <t>PR.1230/5 IMP.    T4</t>
  </si>
  <si>
    <t>PR.1262/4 CLIO    B5</t>
  </si>
  <si>
    <t>PR.1159/9 EXP.IMP.TW</t>
  </si>
  <si>
    <t>PR 1172           21</t>
  </si>
  <si>
    <t>PR 1176 5/1/1/MIC TT</t>
  </si>
  <si>
    <t>PR 1177-8- IMP M  21</t>
  </si>
  <si>
    <t>FAS6(MR293)E      19</t>
  </si>
  <si>
    <t>TM.CAR.TWINGO E.  TW</t>
  </si>
  <si>
    <t>PR 698-28-IMP     TT</t>
  </si>
  <si>
    <t>NT 8081 SC        TW</t>
  </si>
  <si>
    <t>NT 8082 SC E      19</t>
  </si>
  <si>
    <t>CATALAGO F3P      B5</t>
  </si>
  <si>
    <t>MR 601 TWINGO</t>
  </si>
  <si>
    <t>TM CARR           19</t>
  </si>
  <si>
    <t>TM.MECA.TWINGO E  TW</t>
  </si>
  <si>
    <t>FAS AIR BAG E     19</t>
  </si>
  <si>
    <t>PR 1204/2 TW. IMP TW</t>
  </si>
  <si>
    <t>PR 2000-15-E      TT</t>
  </si>
  <si>
    <t>FAS.COND.AIR.E.   TW</t>
  </si>
  <si>
    <t>PR 1260 /4 CL IMP TT</t>
  </si>
  <si>
    <t>PLATO PRESION  96/BB</t>
  </si>
  <si>
    <t>KIT EMBRAGUE   73/FS</t>
  </si>
  <si>
    <t>MICA STOP TRAS.I. 19</t>
  </si>
  <si>
    <t>PASTILLA FRENO 43/63</t>
  </si>
  <si>
    <t>JGO ANILLOS       B5</t>
  </si>
  <si>
    <t>ANILLOS           19</t>
  </si>
  <si>
    <t>BRAZO LPB. TRAS   BB</t>
  </si>
  <si>
    <t>RACLETTE          BB</t>
  </si>
  <si>
    <t>MICA STOP DER  CD/B8</t>
  </si>
  <si>
    <t>FILTRO GASOL.  22/19</t>
  </si>
  <si>
    <t>EX 7700742386</t>
  </si>
  <si>
    <t>CEPILLO L/P TRA   TW</t>
  </si>
  <si>
    <t>EX 7701035883</t>
  </si>
  <si>
    <t>KIT DE EMBRAGUE EASY</t>
  </si>
  <si>
    <t>EMB PILOTADO</t>
  </si>
  <si>
    <t>PASTILLAS DEL.    BB</t>
  </si>
  <si>
    <t>PASTILLAS DEL.    19</t>
  </si>
  <si>
    <t>EX 7701204066</t>
  </si>
  <si>
    <t>KIT DE EMBRAGUE    C</t>
  </si>
  <si>
    <t>JGO.BOLIGRAFO TW  TT</t>
  </si>
  <si>
    <t>V10 CUIR</t>
  </si>
  <si>
    <t>PIT LINE CUIR</t>
  </si>
  <si>
    <t>SOMBRILLA   NEGRA-LG</t>
  </si>
  <si>
    <t>RELOJ PULSERA LAGUNA</t>
  </si>
  <si>
    <t>MAGNETO 3D        TW</t>
  </si>
  <si>
    <t>PARAGUAS  NUBES   TW</t>
  </si>
  <si>
    <t>BOLSO NIÑO</t>
  </si>
  <si>
    <t>LLAVERO AZUL   TW</t>
  </si>
  <si>
    <t>LENTES DE SOL AUTO</t>
  </si>
  <si>
    <t>LENTES DE SOL MOTOR</t>
  </si>
  <si>
    <t>PAPAGAYO          TW</t>
  </si>
  <si>
    <t>MINI TWINGO    VERDE</t>
  </si>
  <si>
    <t>MINIATURA</t>
  </si>
  <si>
    <t>LLAVERO ROJO    TW</t>
  </si>
  <si>
    <t>MINI CAR F1 SENNA</t>
  </si>
  <si>
    <t>TARJETAS MAGNETICAS</t>
  </si>
  <si>
    <t>CARRO DE PEDALES</t>
  </si>
  <si>
    <t>BOLSO DE MANO</t>
  </si>
  <si>
    <t>PORTA EQUIPAJE  AZUL</t>
  </si>
  <si>
    <t>CHAQUETA SPORT    TT</t>
  </si>
  <si>
    <t>AGOTADA</t>
  </si>
  <si>
    <t>ALBUM TODO RENAULT</t>
  </si>
  <si>
    <t>TW BENETTON AMARILLO</t>
  </si>
  <si>
    <t>MAXI MEGANE POLO</t>
  </si>
  <si>
    <t>MAXI MEGANE BELGICA</t>
  </si>
  <si>
    <t>MAXI MEGANE ESPAÑA</t>
  </si>
  <si>
    <t>MAXI MEGANE ITALIA</t>
  </si>
  <si>
    <t>MINI TWINGO  VERDE</t>
  </si>
  <si>
    <t>EX 7711147292</t>
  </si>
  <si>
    <t>F1 ALESI</t>
  </si>
  <si>
    <t>F1 BERGER</t>
  </si>
  <si>
    <t>F1 HILL</t>
  </si>
  <si>
    <t>CARROS COLECCION</t>
  </si>
  <si>
    <t>F1 VILLENEUVE</t>
  </si>
  <si>
    <t>MAQUETA MINI ALPINE</t>
  </si>
  <si>
    <t>MINI MEGANE</t>
  </si>
  <si>
    <t>LLAVERO MOTOR F1</t>
  </si>
  <si>
    <t>MALETA            RM</t>
  </si>
  <si>
    <t>DEFLECTOR AIRE VENT.</t>
  </si>
  <si>
    <t>CLIPS FIJACION</t>
  </si>
  <si>
    <t>TWINGO TANGO</t>
  </si>
  <si>
    <t>EX 7701034423</t>
  </si>
  <si>
    <t>CEPILLO LPB 21/T4/19</t>
  </si>
  <si>
    <t>EX 7701032060/034415</t>
  </si>
  <si>
    <t>RELOJ ELECT DIGITAL</t>
  </si>
  <si>
    <t>KIT REPARA. PB.   21</t>
  </si>
  <si>
    <t>CEPILLO  L/P      JG</t>
  </si>
  <si>
    <t>EX 7701042361</t>
  </si>
  <si>
    <t>CEPILLO L/P       JG</t>
  </si>
  <si>
    <t>EX 7701042363</t>
  </si>
  <si>
    <t>LOTE PROTECT VEH  TT</t>
  </si>
  <si>
    <t>TM CARR           TW</t>
  </si>
  <si>
    <t>NT 8090 SC        TW</t>
  </si>
  <si>
    <t>TM CARR CLIO</t>
  </si>
  <si>
    <t>NT 8094 S R21 E</t>
  </si>
  <si>
    <t>GENER. VALORES/REG.</t>
  </si>
  <si>
    <t>91/95</t>
  </si>
  <si>
    <t>FAS2(MR291) R21 E</t>
  </si>
  <si>
    <t>FAS6 MR291 R21</t>
  </si>
  <si>
    <t>PR 1204/3         TW</t>
  </si>
  <si>
    <t>PR 1260 6/1       B5</t>
  </si>
  <si>
    <t>FAS "MOT C" T/T E</t>
  </si>
  <si>
    <t>NT 8108 SC R19 E</t>
  </si>
  <si>
    <t>TM CARR R19 E</t>
  </si>
  <si>
    <t>TM MEC. TWINGO</t>
  </si>
  <si>
    <t>PR 1159 EXP. IMP</t>
  </si>
  <si>
    <t>PR 1172 -12 R21</t>
  </si>
  <si>
    <t>PR 1177-11 R21 IMP</t>
  </si>
  <si>
    <t>PR 1210 -9 R19</t>
  </si>
  <si>
    <t>PR 1212-9 R19</t>
  </si>
  <si>
    <t>PR 1213 -8 R19 IMP</t>
  </si>
  <si>
    <t>PR 1230 -8 TRAF</t>
  </si>
  <si>
    <t>PR 400 19 TT</t>
  </si>
  <si>
    <t>PR 401 10 TT</t>
  </si>
  <si>
    <t>PR 830 18/2000</t>
  </si>
  <si>
    <t>TM CARR   BB       E</t>
  </si>
  <si>
    <t>PR 698 -31 TT</t>
  </si>
  <si>
    <t>TM MECA R21 E</t>
  </si>
  <si>
    <t>NT 8116 SC CLIO E</t>
  </si>
  <si>
    <t>PR 2000/18 97 E</t>
  </si>
  <si>
    <t>NT 2621 MOT TW E</t>
  </si>
  <si>
    <t>PR 1204/5 TW</t>
  </si>
  <si>
    <t>PR 1230 (99) TRAF.</t>
  </si>
  <si>
    <t>NT 8121 SC TW E</t>
  </si>
  <si>
    <t>AYUDA AV. DIAG 5   E</t>
  </si>
  <si>
    <t>AYUDA DIAG  6      E</t>
  </si>
  <si>
    <t>DIAGNOSTICO 8 TT   E</t>
  </si>
  <si>
    <t>DIAGNOSTICO 9 TT   E</t>
  </si>
  <si>
    <t>DIAGNOSTICO 11 T   E</t>
  </si>
  <si>
    <t>FAS "MOT D" TW E</t>
  </si>
  <si>
    <t>NT 2682 TW E</t>
  </si>
  <si>
    <t>TM MEC R-5         E</t>
  </si>
  <si>
    <t>FASC BV/JC/JB TT   E</t>
  </si>
  <si>
    <t>FASC. MOTOR E     BB</t>
  </si>
  <si>
    <t>TM MEC BB          E</t>
  </si>
  <si>
    <t>TM MEC   TW        E</t>
  </si>
  <si>
    <t>DIAG 1271 (22) TT  E</t>
  </si>
  <si>
    <t>PR 2000 (19) 98    E</t>
  </si>
  <si>
    <t>EX 7711190146</t>
  </si>
  <si>
    <t>RELOJ TWINGO</t>
  </si>
  <si>
    <t>MR 601 FAS.GENE.E</t>
  </si>
  <si>
    <t>TORNILLO CINTURON 21</t>
  </si>
  <si>
    <t>TRAVIESA BASTIDOR</t>
  </si>
  <si>
    <t>SOPORTE CAPOT   19</t>
  </si>
  <si>
    <t>CHAPA PUNTA CHAS. BY</t>
  </si>
  <si>
    <t>PARAF DEL DER  73/42</t>
  </si>
  <si>
    <t>CHAPA TRAVESAÑO   19</t>
  </si>
  <si>
    <t>CALANDRIA TRASERA 42</t>
  </si>
  <si>
    <t>GUARDAFANG TRAS I.42</t>
  </si>
  <si>
    <t>PUNTA CHASSIS DER F4</t>
  </si>
  <si>
    <t>PUNTA CHASSIS IZQ F4</t>
  </si>
  <si>
    <t>TRAVIEZA INF AV   F4</t>
  </si>
  <si>
    <t>TRAVIEZA SUPERIOR F4</t>
  </si>
  <si>
    <t>LATERAL IZQ PISO  21</t>
  </si>
  <si>
    <t>LATERAL DER PISO  21</t>
  </si>
  <si>
    <t>PISO TRASERO      21</t>
  </si>
  <si>
    <t>REFUERZO LARGUERO 21</t>
  </si>
  <si>
    <t>CHAPA LARGUERO    21</t>
  </si>
  <si>
    <t>PISO PORTA CAUCHO 21</t>
  </si>
  <si>
    <t>SOPORTE GATO IZ.  21</t>
  </si>
  <si>
    <t>SOPORTE DER.GATO  21</t>
  </si>
  <si>
    <t>TECHO CABINA      F4</t>
  </si>
  <si>
    <t>PARAF AV IZQ      F4</t>
  </si>
  <si>
    <t>GUARDAFANGO DER   F4</t>
  </si>
  <si>
    <t>REFUERZ.TRAS.TECH 21</t>
  </si>
  <si>
    <t>TOPE PTA.CHASIS   21</t>
  </si>
  <si>
    <t>TRAVIEZA IZQ PISO 21</t>
  </si>
  <si>
    <t>TRAVIEZA TRAS.DER.21</t>
  </si>
  <si>
    <t>PISO DELANTERO    21</t>
  </si>
  <si>
    <t>COMP.PARAL DE.IZ. 21</t>
  </si>
  <si>
    <t>COMP.PARAL DEL.DE 21</t>
  </si>
  <si>
    <t>REFUERZO TRAVIESA 21</t>
  </si>
  <si>
    <t>ANGULO TRAVIESA   21</t>
  </si>
  <si>
    <t>OREJA TRASERA     21</t>
  </si>
  <si>
    <t>REFUERZO DEL.TECH 21</t>
  </si>
  <si>
    <t>MED.FALDON SUP.IZ.21</t>
  </si>
  <si>
    <t>MEDIO FALDON SUP  21</t>
  </si>
  <si>
    <t>COMP.PORTA CAUCHO 21</t>
  </si>
  <si>
    <t>REFUERZO PISO     21</t>
  </si>
  <si>
    <t>COMPLEMENT.CHASIS 21</t>
  </si>
  <si>
    <t>COMPLEMENT.CHAPA  21</t>
  </si>
  <si>
    <t>CHAPA CENT.TRAV.  21</t>
  </si>
  <si>
    <t>CPMPLEMENT.CHASIS 21</t>
  </si>
  <si>
    <t>REFUERZO FALDON   21</t>
  </si>
  <si>
    <t>REFUERZO PARAFANG 21</t>
  </si>
  <si>
    <t>COMPLEMENTO PISO  21</t>
  </si>
  <si>
    <t>TRAVEZ SUP DEL.73/42</t>
  </si>
  <si>
    <t>TRAVIESA RADIADOR 21</t>
  </si>
  <si>
    <t>REFUERZO PARAL    19</t>
  </si>
  <si>
    <t>ARO FARO DERECHO  19</t>
  </si>
  <si>
    <t>PARAFANGO DEL IZQ 19</t>
  </si>
  <si>
    <t>EX 7750813013</t>
  </si>
  <si>
    <t>GUARDAFANGO DEL D 19</t>
  </si>
  <si>
    <t>TRAVIEZA TRAS.CAP.BY</t>
  </si>
  <si>
    <t>REFUERZO TECHO    19</t>
  </si>
  <si>
    <t>TRAVIESA INF.     19</t>
  </si>
  <si>
    <t>ESTRIBO PISO      19</t>
  </si>
  <si>
    <t>TRAVESAÑO TRASERO 19</t>
  </si>
  <si>
    <t>PISO TRASERO COMP 19</t>
  </si>
  <si>
    <t>COMPL/CHASSIS DER.19</t>
  </si>
  <si>
    <t>SOPORT FALDON IZ  19</t>
  </si>
  <si>
    <t>SOPORTE TRAS. REM 19</t>
  </si>
  <si>
    <t>CHAPA FALDON DCHO 19</t>
  </si>
  <si>
    <t>TRAVIESA CALAND.  19</t>
  </si>
  <si>
    <t>TECHO COMPLETO    19</t>
  </si>
  <si>
    <t>SOPORTE PARAFANG. 19</t>
  </si>
  <si>
    <t>SOPORTE PARAFANGO 19</t>
  </si>
  <si>
    <t>SOPORT TRAV.D/ 73/42</t>
  </si>
  <si>
    <t>TRAVIESA TRAS.    19</t>
  </si>
  <si>
    <t>SOPORTE TRAV. TR. 19</t>
  </si>
  <si>
    <t>CANALIZADOR PARAF.19</t>
  </si>
  <si>
    <t>CANALIZADOR       19</t>
  </si>
  <si>
    <t>REJILLA PTA. TRAS.19</t>
  </si>
  <si>
    <t>SOPORTE CHASSIS   21</t>
  </si>
  <si>
    <t>TRAVIEZA TRASERA  22</t>
  </si>
  <si>
    <t>REFUERZO TRASERO  22</t>
  </si>
  <si>
    <t>REFUERZO CALAND.I.22</t>
  </si>
  <si>
    <t>REFUER.CALAND DER.22</t>
  </si>
  <si>
    <t>PARRILLA DEL.     19</t>
  </si>
  <si>
    <t>CHAPA PARAL DCHO. 19</t>
  </si>
  <si>
    <t>SOPORTE TRAVIEZ.D.B5</t>
  </si>
  <si>
    <t>TRAVIEZA FRONTAL  B5</t>
  </si>
  <si>
    <t>TRAVIEZA SUP.TRAS.B5</t>
  </si>
  <si>
    <t>SOPORTE T. D.     BY</t>
  </si>
  <si>
    <t>CHAPA PISO DEL.   19</t>
  </si>
  <si>
    <t>SOPORTE TRAVIEZ.I.B5</t>
  </si>
  <si>
    <t>TRAVIEZA DELANT.  B5</t>
  </si>
  <si>
    <t>EMPATE FALDON     19</t>
  </si>
  <si>
    <t>PUNTA CHASSIS IZQ B5</t>
  </si>
  <si>
    <t>SOPORTE EQUILB.   19</t>
  </si>
  <si>
    <t>SOPORTE CENTRAL   19</t>
  </si>
  <si>
    <t>SOPORTE CENTRAL   BY</t>
  </si>
  <si>
    <t>BISAGRA MALET/DER 21</t>
  </si>
  <si>
    <t>TRAVIEZA TRAS.    BY</t>
  </si>
  <si>
    <t>GUARDAF  DELT  F4/FS</t>
  </si>
  <si>
    <t>GUARDAFANGO IZQ   FS</t>
  </si>
  <si>
    <t>TRAV.SUP.CALAND.  19</t>
  </si>
  <si>
    <t>SOPORTE CENT FARO.BY</t>
  </si>
  <si>
    <t>ARO FARO DER.     19</t>
  </si>
  <si>
    <t>PARAF. DEL. DER.  TW</t>
  </si>
  <si>
    <t>PLATIN.CALD.T.I. 19D</t>
  </si>
  <si>
    <t>PLATIN.CALD.T.D. 19D</t>
  </si>
  <si>
    <t>TRAVIESA INFERIOR TW</t>
  </si>
  <si>
    <t>ANILLO REMOLQUE   TW</t>
  </si>
  <si>
    <t>PARAL FALDON I.   BY</t>
  </si>
  <si>
    <t>PARAL FALDON D.   BY</t>
  </si>
  <si>
    <t>SOPORTE TRASERO I.19</t>
  </si>
  <si>
    <t>SOPORTE STOP DER  19</t>
  </si>
  <si>
    <t>SOPORTE          B/5</t>
  </si>
  <si>
    <t>GANCHO REMOLQUE  19D</t>
  </si>
  <si>
    <t>GUARDAFANGO IZQ   B5</t>
  </si>
  <si>
    <t>GUARDAFANGO DER   B5</t>
  </si>
  <si>
    <t>BISAGRA IZQ CAPOT TW</t>
  </si>
  <si>
    <t>BISAGRA DER.CAPOT TW</t>
  </si>
  <si>
    <t>BISAGRA PTA       TW</t>
  </si>
  <si>
    <t>BISAGRA           TW</t>
  </si>
  <si>
    <t>BISAGR INF IZ PTA TW</t>
  </si>
  <si>
    <t>TRAVIEZA INF.     19</t>
  </si>
  <si>
    <t>BISAGRA PTA.    TW</t>
  </si>
  <si>
    <t>EX 7750826536</t>
  </si>
  <si>
    <t>BISAGRA</t>
  </si>
  <si>
    <t>EX 7750819636</t>
  </si>
  <si>
    <t>EX 7750819637</t>
  </si>
  <si>
    <t>CAPOT MOTOR    73/42</t>
  </si>
  <si>
    <t>TRAVIEZA TRASERA  21</t>
  </si>
  <si>
    <t>REFUERZ.DEL.TECHO 21</t>
  </si>
  <si>
    <t>PARAFANGO TRAS D. BY</t>
  </si>
  <si>
    <t>PARAFANGO TRAS.D. BY</t>
  </si>
  <si>
    <t>CHAPA FALDON D.   BY</t>
  </si>
  <si>
    <t>CHAPA FALDON I.   BY</t>
  </si>
  <si>
    <t>MARCO COMPLETO    19</t>
  </si>
  <si>
    <t>LATERAL PTA. DCHA.19</t>
  </si>
  <si>
    <t>SEMI ARO TRAS.    19</t>
  </si>
  <si>
    <t>SEMI ARO TRASERO  19</t>
  </si>
  <si>
    <t>ESTRIBO DERECHO   19</t>
  </si>
  <si>
    <t>ESTRIBO IZQUIERDO 19</t>
  </si>
  <si>
    <t>SEMI ARO SUPERIOR 19</t>
  </si>
  <si>
    <t>PUERTA TRAS. DCHA.19</t>
  </si>
  <si>
    <t>PUNTA CHASIS DCHA 19</t>
  </si>
  <si>
    <t>PUNTA CHASIS.T.D.19D</t>
  </si>
  <si>
    <t>PISO TRASERO      19</t>
  </si>
  <si>
    <t>PUERTA AV.DERECHA 83</t>
  </si>
  <si>
    <t>PUERTA TRASERA I  21</t>
  </si>
  <si>
    <t>PUERTA TRAS DECH  21</t>
  </si>
  <si>
    <t>REFUERZO          21</t>
  </si>
  <si>
    <t>PTA CHASIS DER    21</t>
  </si>
  <si>
    <t>PTA CHASIS IZQ    21</t>
  </si>
  <si>
    <t>PUERTA AR.DERECHA.83</t>
  </si>
  <si>
    <t>COMPUERTA DEREC  F/4</t>
  </si>
  <si>
    <t>PUERTA TRA DER 73/42</t>
  </si>
  <si>
    <t>TECHO            19Y</t>
  </si>
  <si>
    <t>PARAFANGO TRAS.   19</t>
  </si>
  <si>
    <t>PUNTA CHASIS TRAS 19</t>
  </si>
  <si>
    <t>ESTRIBO DELANTERO 19</t>
  </si>
  <si>
    <t>LARGUERO CENTRAL  19</t>
  </si>
  <si>
    <t>PISO MALETA       19</t>
  </si>
  <si>
    <t>CHAPA FALDON      19</t>
  </si>
  <si>
    <t>CHAPA CHASIS      19</t>
  </si>
  <si>
    <t>CAPOT DEL.    F/4/FS</t>
  </si>
  <si>
    <t>TAPA MALETA       21</t>
  </si>
  <si>
    <t>CAPOT DELANT.     22</t>
  </si>
  <si>
    <t>FALDON DELANT.DER.B5</t>
  </si>
  <si>
    <t>CALANDRIA FRONTAL B5</t>
  </si>
  <si>
    <t>COMPUERTA AR      B5</t>
  </si>
  <si>
    <t>GUARD AR DER      B5</t>
  </si>
  <si>
    <t>GUARD AR IZQ      B5</t>
  </si>
  <si>
    <t>ESTRIBO DER       B5</t>
  </si>
  <si>
    <t>ESTRIBO IZQ       B5</t>
  </si>
  <si>
    <t>SEMI ARO TRAS     21</t>
  </si>
  <si>
    <t>PARAFANGO DEL DER.22</t>
  </si>
  <si>
    <t>CAPOT             19</t>
  </si>
  <si>
    <t>COMPLEMENTO CHASS.21</t>
  </si>
  <si>
    <t>CHAPA CALANDRIA T.22</t>
  </si>
  <si>
    <t>GUARDAFANGO TRA.D.83</t>
  </si>
  <si>
    <t>COMPUERTA TRAS.   SF</t>
  </si>
  <si>
    <t>CAPOT             SF</t>
  </si>
  <si>
    <t>PARAFANGO TRAS.I. B5</t>
  </si>
  <si>
    <t>PARAFANGO TRAS.D. B5</t>
  </si>
  <si>
    <t>FALDON DEL DER.   21</t>
  </si>
  <si>
    <t>PUERTA DELANT.I.  B5</t>
  </si>
  <si>
    <t>FALDON DL. DCHO.  19</t>
  </si>
  <si>
    <t>TAPA MALETA TRAS. 19</t>
  </si>
  <si>
    <t>CAPOT DELANTERO   19</t>
  </si>
  <si>
    <t>PARAL LATERAL D.  F4</t>
  </si>
  <si>
    <t>PUERTA DELANT IZQ FS</t>
  </si>
  <si>
    <t>PUERTA DELT. DER  FS</t>
  </si>
  <si>
    <t>PARAF.DEL.DER.    SF</t>
  </si>
  <si>
    <t>PARAFANGO TRAS.D. F4</t>
  </si>
  <si>
    <t>PARAFANGO TRAS.I. F4</t>
  </si>
  <si>
    <t>PARAF. TRAS. DER. TW</t>
  </si>
  <si>
    <t>PARAF. TRAS.IZQ   TW</t>
  </si>
  <si>
    <t>CHAPA FALDON DER. TW</t>
  </si>
  <si>
    <t>PTA.DELANT.DERC.  TW</t>
  </si>
  <si>
    <t>TECHO COMPLETO    CD</t>
  </si>
  <si>
    <t>COMPUERTA TRAS.   TW</t>
  </si>
  <si>
    <t>PUERTA TRAS.DER.  B5</t>
  </si>
  <si>
    <t>COMPUERTA TRAS.   BY</t>
  </si>
  <si>
    <t>TAPA MALETA TRAS. LY</t>
  </si>
  <si>
    <t>CAPOT DEL.  LY/BY/4H</t>
  </si>
  <si>
    <t>PUERTA DELANT.I. 19Y</t>
  </si>
  <si>
    <t>PUERTA TRASERA I.19Y</t>
  </si>
  <si>
    <t>PARAFANGO TRAS.D. 19</t>
  </si>
  <si>
    <t>PARAFANGO TRAS.I. 19</t>
  </si>
  <si>
    <t>CAPOT DELANTERO   B5</t>
  </si>
  <si>
    <t>COMPUERTA TRAS.  C/B</t>
  </si>
  <si>
    <t>COMPUERTA TRAS.   83</t>
  </si>
  <si>
    <t>COMPTA TRAS.D. F4/FS</t>
  </si>
  <si>
    <t>COMPTA TRAS.I. F4/FS</t>
  </si>
  <si>
    <t>TECHO EXTERIOR    BB</t>
  </si>
  <si>
    <t>TAPA MALETA       22</t>
  </si>
  <si>
    <t>PUERTA DEL.DER.   B5</t>
  </si>
  <si>
    <t>PUERTA DELANT.I.  19</t>
  </si>
  <si>
    <t>PUERTA DELANT D.  19</t>
  </si>
  <si>
    <t>PUERTA DELANT I.  BY</t>
  </si>
  <si>
    <t>PUERTA DELANT D.  BY</t>
  </si>
  <si>
    <t>PUERTA TRSSERA I.19Y</t>
  </si>
  <si>
    <t>PUERTA TRASERA D. BY</t>
  </si>
  <si>
    <t>PUERTA DELANT.DER.19</t>
  </si>
  <si>
    <t>PUERTA TRAS IZQ   19</t>
  </si>
  <si>
    <t>CAPOT DELANTERO   TW</t>
  </si>
  <si>
    <t>PUERTA TR/IZQ  BB/B5</t>
  </si>
  <si>
    <t>EX 7751466953</t>
  </si>
  <si>
    <t>PUERTA TRA DER    BB</t>
  </si>
  <si>
    <t>EX 7751466952</t>
  </si>
  <si>
    <t>PUERTA DEL IZQ   TW</t>
  </si>
  <si>
    <t>PARAF TRA DER INF TW</t>
  </si>
  <si>
    <t>COSTADO TRAS IZQ  TW</t>
  </si>
  <si>
    <t>EX 7751466667</t>
  </si>
  <si>
    <t>COSTADO TRAS DER. TW</t>
  </si>
  <si>
    <t>EX 7751466666</t>
  </si>
  <si>
    <t>CALANDRIA TRAS.   C6</t>
  </si>
  <si>
    <t>PUERTA DEL IZQ    TW</t>
  </si>
  <si>
    <t>CALANDRIA DEL     BB</t>
  </si>
  <si>
    <t>COMPUERTA TRAS.   BB</t>
  </si>
  <si>
    <t>CAPOT             BB</t>
  </si>
  <si>
    <t>EX 7751467697</t>
  </si>
  <si>
    <t>COMPUERTA TRAS.   C6</t>
  </si>
  <si>
    <t>CABINA LAT. DER   FS</t>
  </si>
  <si>
    <t>CABINA LAT. IZQ   FS</t>
  </si>
  <si>
    <t>PUERTA DEL IZQ B5/BB</t>
  </si>
  <si>
    <t>PUERTA DEL DER B5/BB</t>
  </si>
  <si>
    <t>PUERTA TRA DER.   BB</t>
  </si>
  <si>
    <t>EX 7751467973</t>
  </si>
  <si>
    <t>EX 7751468727</t>
  </si>
  <si>
    <t>EX 7700470906</t>
  </si>
  <si>
    <t>CAPOT       BY/LY/4H</t>
  </si>
  <si>
    <t>EX 7751467000</t>
  </si>
  <si>
    <t>PORTA EQUIPAJE    JG</t>
  </si>
  <si>
    <t>EX 7751468060</t>
  </si>
  <si>
    <t>CHAPA DELANT IZQ  41</t>
  </si>
  <si>
    <t>TECHO COMPLETO    73</t>
  </si>
  <si>
    <t>CHAPA FALDON IZQ  F4</t>
  </si>
  <si>
    <t>CHAPA FALDON DER  F4</t>
  </si>
  <si>
    <t>FALDON AR DER     F4</t>
  </si>
  <si>
    <t>MEDIO FALDON IZ.  21</t>
  </si>
  <si>
    <t>PTA.CHASIS.IZ.TRA.21</t>
  </si>
  <si>
    <t>PTA.CHASIS TRAS.D.21</t>
  </si>
  <si>
    <t>FALDON TRAS.DER.  21</t>
  </si>
  <si>
    <t>FALDON TRAS.IZ.   21</t>
  </si>
  <si>
    <t>TRAVIESA CALEFACC 21</t>
  </si>
  <si>
    <t>PARAFANGO IZ.DEL. 21</t>
  </si>
  <si>
    <t>PARAFANGO DER.DEL.21</t>
  </si>
  <si>
    <t>REFUERZO TRASERO  21</t>
  </si>
  <si>
    <t>PISO MALETA       21</t>
  </si>
  <si>
    <t>CHAPA FRONTAL     21</t>
  </si>
  <si>
    <t>REFUERZO IZ.TRAV. 21</t>
  </si>
  <si>
    <t>REFUERZO DER.TRAS.21</t>
  </si>
  <si>
    <t>CALANDRIA TRASERA 83</t>
  </si>
  <si>
    <t>CHAPA FALDON IZ.  21</t>
  </si>
  <si>
    <t>CHAPA FALDON DER. 21</t>
  </si>
  <si>
    <t>PARAFANGO  TRAS   73</t>
  </si>
  <si>
    <t>GUARDAF.TRASERO R-11</t>
  </si>
  <si>
    <t>COMP.DER.TRAVIESA 21</t>
  </si>
  <si>
    <t>CHAPA CARROCERIA  19</t>
  </si>
  <si>
    <t>PARAL PTAS.       19</t>
  </si>
  <si>
    <t>PARAL PTA. DCHA.  19</t>
  </si>
  <si>
    <t>CALANDRIA TRAS. R-11</t>
  </si>
  <si>
    <t>SOPORTE FRONTAL   19</t>
  </si>
  <si>
    <t>MEDIO FALDON      21</t>
  </si>
  <si>
    <t>MARCO  TRASERO    21</t>
  </si>
  <si>
    <t>REFUERZO MARCO    21</t>
  </si>
  <si>
    <t>CALANDRIA TRASERA.22</t>
  </si>
  <si>
    <t>FALDON TRASERO I. B5</t>
  </si>
  <si>
    <t>FALDON TRASERO D. B5</t>
  </si>
  <si>
    <t>CALANDRIA TRAS    B5</t>
  </si>
  <si>
    <t>CHAPA FALDON DER. B5</t>
  </si>
  <si>
    <t>REFUEZO TRAS.DER. 22</t>
  </si>
  <si>
    <t>LATERAL CALANDRIA.B5</t>
  </si>
  <si>
    <t>LATERAL CALANDRIA B5</t>
  </si>
  <si>
    <t>FALDON DELANTERO  19</t>
  </si>
  <si>
    <t>FALDON DEL. DCHO  19</t>
  </si>
  <si>
    <t>CHAPA FALDON TRAS B5</t>
  </si>
  <si>
    <t>CHAPA FALDON      B5</t>
  </si>
  <si>
    <t>SOPORTE TRAVIZA.I.B5</t>
  </si>
  <si>
    <t>CALANDRIA TRAS.   SF</t>
  </si>
  <si>
    <t>REFUERZO FALDON I.22</t>
  </si>
  <si>
    <t>REFUERZO FALDON D.22</t>
  </si>
  <si>
    <t>PTA DEL IZQ      F/4</t>
  </si>
  <si>
    <t>PUERTA DELANT.D.  F4</t>
  </si>
  <si>
    <t>TRAVIEZ.PARAF.T.I.BY</t>
  </si>
  <si>
    <t>SOPORTE PARAF.T.D.BY</t>
  </si>
  <si>
    <t>TRAVIEZ.PARAF T.D.BY</t>
  </si>
  <si>
    <t>CHAPA FALDON      21</t>
  </si>
  <si>
    <t>TABLETA TRASERA.  19</t>
  </si>
  <si>
    <t>BISAGRA CAPOT.DER.B5</t>
  </si>
  <si>
    <t>FALDON TRAS  IZQ  F4</t>
  </si>
  <si>
    <t>PANEL DE PTA.     19</t>
  </si>
  <si>
    <t>PUERTA TRASERA.D.19Y</t>
  </si>
  <si>
    <t>CHAPA CHASIS.T.D.19D</t>
  </si>
  <si>
    <t>CHAPA CHAS.T.I.CD/LY</t>
  </si>
  <si>
    <t>CHAPA CHASIS T.D. LY</t>
  </si>
  <si>
    <t>CHAPA FRONTAL     19</t>
  </si>
  <si>
    <t>TRAVIEZA TRASERA  B5</t>
  </si>
  <si>
    <t>CALANDRIA TRAS.   BY</t>
  </si>
  <si>
    <t>CALANDRIA TRAS.   19</t>
  </si>
  <si>
    <t>CALANDRIA TRASER. 19</t>
  </si>
  <si>
    <t>PARAL PTA.DEL.DER.CD</t>
  </si>
  <si>
    <t>CHAPA FALDON DER. 19</t>
  </si>
  <si>
    <t>CALANDRIA DELANT  19</t>
  </si>
  <si>
    <t>CALANDRIA FRONTAL TW</t>
  </si>
  <si>
    <t>BISAGRA CAPOT 19/BB</t>
  </si>
  <si>
    <t>EX 7751660385</t>
  </si>
  <si>
    <t>EX 7751648603</t>
  </si>
  <si>
    <t>CUNA MOTOR        19</t>
  </si>
  <si>
    <t>EX 7701649934</t>
  </si>
  <si>
    <t>CALANDRIA FROT.19/LY</t>
  </si>
  <si>
    <t>LARGUERO TRAS.DER.21</t>
  </si>
  <si>
    <t>MEDIO FALDON IZQ  B5</t>
  </si>
  <si>
    <t>MEDIO FALDON DER  B5</t>
  </si>
  <si>
    <t>TORNILLO PI#ON B/.B5</t>
  </si>
  <si>
    <t>TORNILLO TUBO     B5</t>
  </si>
  <si>
    <t>ESPARRAGO BOMBA.  B5</t>
  </si>
  <si>
    <t>SELLO MANG. DIR.  19</t>
  </si>
  <si>
    <t>ESTRIBO AV.DER.   T4</t>
  </si>
  <si>
    <t>TECHO TRASERO     T4</t>
  </si>
  <si>
    <t>MARCO VIDRIO      T4</t>
  </si>
  <si>
    <t>CHAPA LATERAL D.D.T4</t>
  </si>
  <si>
    <t>TECHO DELANT.     T4</t>
  </si>
  <si>
    <t>CHAPA LATERAL T.I.T4</t>
  </si>
  <si>
    <t>CHAPA LATERAL T.D.T4</t>
  </si>
  <si>
    <t>RIEL INFERIOR     T4</t>
  </si>
  <si>
    <t>PLATINA PARAL IZQ 63</t>
  </si>
  <si>
    <t>OBTURADOR TECHO.  T4</t>
  </si>
  <si>
    <t>SOPORTE CAPOT     T4</t>
  </si>
  <si>
    <t>SOPORTE CAPOT    T4</t>
  </si>
  <si>
    <t>VARILLA CAPOT     T4</t>
  </si>
  <si>
    <t>SOPORTE VATERIA   T4</t>
  </si>
  <si>
    <t>BOQUILLA          75</t>
  </si>
  <si>
    <t>JUNTA MULTIPLE    21</t>
  </si>
  <si>
    <t>CAMISA Y PISTON   75</t>
  </si>
  <si>
    <t>BOMBA ACEITE      75</t>
  </si>
  <si>
    <t>ESPARRAGO         21</t>
  </si>
  <si>
    <t>TUERCA ALTENADOR  21</t>
  </si>
  <si>
    <t>TUERCA      47/73/21</t>
  </si>
  <si>
    <t>ARANDELA CUERPO   21</t>
  </si>
  <si>
    <t>ARANDELA       21/42</t>
  </si>
  <si>
    <t>ARANDLA MESET.CENT41</t>
  </si>
  <si>
    <t>TUERCA ALTERNADOR 21</t>
  </si>
  <si>
    <t>RETEN CARB     75/21</t>
  </si>
  <si>
    <t>ARANDELA RETEN    21</t>
  </si>
  <si>
    <t>JUNTA TAPONCART41/21</t>
  </si>
  <si>
    <t>CUÑAS CIGUEÑAL    75</t>
  </si>
  <si>
    <t>TOPE GOMA PARRILLA75</t>
  </si>
  <si>
    <t>TAPON CULATA      75</t>
  </si>
  <si>
    <t>TAPON 63/73/75/21/47</t>
  </si>
  <si>
    <t>PASADOR GUAYA EMB 63</t>
  </si>
  <si>
    <t>TORNILLO GUAYA AC.63</t>
  </si>
  <si>
    <t>BOCINA            63</t>
  </si>
  <si>
    <t>MANGO PROTEC F M  70</t>
  </si>
  <si>
    <t>EMBOLO DIRECCION  75</t>
  </si>
  <si>
    <t>TERMINAL GATO DIRE75</t>
  </si>
  <si>
    <t>RODAMIENTO     21/T4</t>
  </si>
  <si>
    <t>GATO DIRECCION    75</t>
  </si>
  <si>
    <t>JUNTA TAPA BOMBA. 75</t>
  </si>
  <si>
    <t>PI#ON CIGUE#AL    75</t>
  </si>
  <si>
    <t>ARBOL DE LEVAS I  75</t>
  </si>
  <si>
    <t>JUNTA COLECTOR    75</t>
  </si>
  <si>
    <t>JUNTA ADMISION    75</t>
  </si>
  <si>
    <t>JUNTAS CAMISAS R  75</t>
  </si>
  <si>
    <t>JUNTA CAMISA      75</t>
  </si>
  <si>
    <t>CADENA DISTRUB.   75</t>
  </si>
  <si>
    <t>JUNTA TAPA BLOQUE 75</t>
  </si>
  <si>
    <t>CADENA            75</t>
  </si>
  <si>
    <t>JUNTA TAPA VALVULA75</t>
  </si>
  <si>
    <t>TAPA CADENA DIST. 75</t>
  </si>
  <si>
    <t>TUERC.POLEA CIGUE.75</t>
  </si>
  <si>
    <t>MANGUERA IN/BOMBA 75</t>
  </si>
  <si>
    <t>MANGUERA BOMBA AG 75</t>
  </si>
  <si>
    <t>PATIN             75</t>
  </si>
  <si>
    <t>EJE BALANCINES    75</t>
  </si>
  <si>
    <t>PINT VD TORNASOL  TT</t>
  </si>
  <si>
    <t>1/4 GLN</t>
  </si>
  <si>
    <t>EMULSOR CARB      F4</t>
  </si>
  <si>
    <t>ESTOPERA ARBOL.75/63</t>
  </si>
  <si>
    <t>INTERC. 7701349709</t>
  </si>
  <si>
    <t>TENSOR CADENA     75</t>
  </si>
  <si>
    <t>BALANCIN DE MOTOR 75</t>
  </si>
  <si>
    <t>JUNTA TERMOST. 63/75</t>
  </si>
  <si>
    <t>id</t>
  </si>
  <si>
    <t>CAMISA  RENAULT AZUL 10-12 AñOS</t>
  </si>
  <si>
    <t>VOLANTE MOTOR  21/19 122 DIENTES</t>
  </si>
  <si>
    <t>CREMALLERA CAJ.42/19 124DIENTES</t>
  </si>
  <si>
    <t>AMORTIGUADOR DEL  B5 35.MM</t>
  </si>
  <si>
    <t xml:space="preserve">CAJA MARIPOSA     B5 </t>
  </si>
  <si>
    <t>COMPLEM 7701040342 EX 7701036095</t>
  </si>
  <si>
    <t>EX 7700743802/782 MOTOR F2N</t>
  </si>
  <si>
    <t>EX 771113005 EX 7711130005</t>
  </si>
  <si>
    <t>EX 7701036014 EX 7711130004</t>
  </si>
  <si>
    <t>RETROV INT.   F4 /FS GRIS</t>
  </si>
  <si>
    <t>RETROVISOR EXT/D  FS GRIS</t>
  </si>
  <si>
    <t>ESPEJO RETROVISOR 19 NEGRO</t>
  </si>
  <si>
    <t>PORTA CARGA       TW NUEVO ESTILO</t>
  </si>
  <si>
    <t>BUJIA             C6 SAFIR I</t>
  </si>
  <si>
    <t>SONDA TEMP  A/A   C6 SAFIR I</t>
  </si>
  <si>
    <t>CALCULADOR INY.   C6 SAFIR II</t>
  </si>
  <si>
    <t>0771109205</t>
  </si>
  <si>
    <t>0770504017</t>
  </si>
  <si>
    <t>MOT. 453</t>
  </si>
  <si>
    <t>BVI. 466-07</t>
  </si>
  <si>
    <t>RACHE 96</t>
  </si>
  <si>
    <t>16-0102</t>
  </si>
  <si>
    <t>26-0102</t>
  </si>
  <si>
    <t>1-0101</t>
  </si>
  <si>
    <t>1-0102</t>
  </si>
  <si>
    <t>1-0103</t>
  </si>
  <si>
    <t>1-0104</t>
  </si>
  <si>
    <t>1-0105</t>
  </si>
  <si>
    <t>1-0106</t>
  </si>
  <si>
    <t>1-0107</t>
  </si>
  <si>
    <t>63-0205</t>
  </si>
  <si>
    <t>63-0301</t>
  </si>
  <si>
    <t>63-0204</t>
  </si>
  <si>
    <t>40-8030</t>
  </si>
  <si>
    <t>60-4090</t>
  </si>
  <si>
    <t>43-0201</t>
  </si>
  <si>
    <t>63-0405</t>
  </si>
  <si>
    <t>63-0104</t>
  </si>
  <si>
    <t>61-0000</t>
  </si>
  <si>
    <t>60-0601</t>
  </si>
  <si>
    <t>60-0201</t>
  </si>
  <si>
    <t>60-0006</t>
  </si>
  <si>
    <t>B5</t>
  </si>
  <si>
    <t>BB</t>
  </si>
  <si>
    <t>TW</t>
  </si>
  <si>
    <t>F4</t>
  </si>
  <si>
    <t>CUNA DE MOTOR</t>
  </si>
  <si>
    <t>BASTIDOR</t>
  </si>
  <si>
    <t>PARACHOQUE DELANTERO CD</t>
  </si>
  <si>
    <t>MANGUERA EVAPORADOR COMP.BY</t>
  </si>
  <si>
    <t>MOTOR COMPLETO</t>
  </si>
  <si>
    <t>ABRAZADERA</t>
  </si>
  <si>
    <t>B5/F4/63</t>
  </si>
  <si>
    <t>TW/B5/21</t>
  </si>
  <si>
    <t>52-0102</t>
  </si>
  <si>
    <t>3-0604</t>
  </si>
  <si>
    <t>22-0104</t>
  </si>
  <si>
    <t>27-0503</t>
  </si>
  <si>
    <t>2-0302</t>
  </si>
  <si>
    <t>14-0902</t>
  </si>
  <si>
    <t>23-0502</t>
  </si>
  <si>
    <t>19-0403</t>
  </si>
  <si>
    <t>19-0201</t>
  </si>
  <si>
    <t>15-0904</t>
  </si>
  <si>
    <t>15-0101</t>
  </si>
  <si>
    <t>4-0402</t>
  </si>
  <si>
    <t>57-0402</t>
  </si>
  <si>
    <t>14-0402</t>
  </si>
  <si>
    <t>8-0806</t>
  </si>
  <si>
    <t>30-0102</t>
  </si>
  <si>
    <t>1-0205</t>
  </si>
  <si>
    <t>19-0501</t>
  </si>
  <si>
    <t xml:space="preserve"> EX 7701468452</t>
  </si>
  <si>
    <t xml:space="preserve"> EX 7703002041</t>
  </si>
  <si>
    <t>MINI FORMULA 1 VILLENUEVE 1/18</t>
  </si>
  <si>
    <t>LAINA REGL VALV   TT X=4.00</t>
  </si>
  <si>
    <t>2-0205</t>
  </si>
  <si>
    <t>51-0201</t>
  </si>
  <si>
    <t>58-0303</t>
  </si>
  <si>
    <t>21-0603</t>
  </si>
  <si>
    <t>9-0205</t>
  </si>
  <si>
    <t>23-0604</t>
  </si>
  <si>
    <t>15-0402</t>
  </si>
  <si>
    <t>ABRAZADERA B/B. 22</t>
  </si>
  <si>
    <t>ABRAZADERA B/B. 23</t>
  </si>
  <si>
    <t>28-0202</t>
  </si>
  <si>
    <t>12-0604</t>
  </si>
  <si>
    <t>26-0101</t>
  </si>
  <si>
    <t>56-0703</t>
  </si>
  <si>
    <t>5-0607</t>
  </si>
  <si>
    <t>5-0402</t>
  </si>
  <si>
    <t>16-0404</t>
  </si>
  <si>
    <t>6-0401</t>
  </si>
  <si>
    <t>10-0704</t>
  </si>
  <si>
    <t>13-0604</t>
  </si>
  <si>
    <t>19-0202</t>
  </si>
  <si>
    <t>5-0107</t>
  </si>
  <si>
    <t>9-0102</t>
  </si>
  <si>
    <t>35-0301</t>
  </si>
  <si>
    <t>24-0202</t>
  </si>
  <si>
    <t>23-0603</t>
  </si>
  <si>
    <t>18-0501</t>
  </si>
  <si>
    <t>13-0503</t>
  </si>
  <si>
    <t>2-0602</t>
  </si>
  <si>
    <t>2-0906</t>
  </si>
  <si>
    <t>56-0203</t>
  </si>
  <si>
    <t>22-0203</t>
  </si>
  <si>
    <t>1-0407</t>
  </si>
  <si>
    <t>1-0401</t>
  </si>
  <si>
    <t>1-0307</t>
  </si>
  <si>
    <t>63-0404</t>
  </si>
  <si>
    <t>63-0402</t>
  </si>
  <si>
    <t>63-0401</t>
  </si>
  <si>
    <t>1-0501</t>
  </si>
  <si>
    <t>15-0701</t>
  </si>
  <si>
    <t>15-0702</t>
  </si>
  <si>
    <t>63/73</t>
  </si>
  <si>
    <t>51/42</t>
  </si>
  <si>
    <t>C6</t>
  </si>
  <si>
    <t>20-0104</t>
  </si>
  <si>
    <t>20-0204</t>
  </si>
  <si>
    <t>20-0302</t>
  </si>
  <si>
    <t>PLATINA PTA AV IZQ</t>
  </si>
  <si>
    <t>5-0101</t>
  </si>
  <si>
    <t>5-0103</t>
  </si>
  <si>
    <t>1-0109</t>
  </si>
  <si>
    <t>1-0108</t>
  </si>
  <si>
    <t xml:space="preserve">BOTON SEGURO.  </t>
  </si>
  <si>
    <t>73/42</t>
  </si>
  <si>
    <t>16-0101</t>
  </si>
  <si>
    <t>60-0002</t>
  </si>
  <si>
    <t>15-0906</t>
  </si>
  <si>
    <t>15-0903</t>
  </si>
  <si>
    <t>1-0201</t>
  </si>
  <si>
    <t>1-0202</t>
  </si>
  <si>
    <t>1-0203</t>
  </si>
  <si>
    <t>1-0204</t>
  </si>
  <si>
    <t>4-0406</t>
  </si>
  <si>
    <t>4-0102</t>
  </si>
  <si>
    <t>4-0103</t>
  </si>
  <si>
    <t>62-0105</t>
  </si>
  <si>
    <t>60-0001</t>
  </si>
  <si>
    <t>LG</t>
  </si>
  <si>
    <t>CILINDRO FRENO BY OVALADO</t>
  </si>
  <si>
    <t>CONMUTADOR LUCES</t>
  </si>
  <si>
    <t>EJE DE ACEITE</t>
  </si>
  <si>
    <t>ESTOPERA TAPA CAD 75</t>
  </si>
  <si>
    <t>TT</t>
  </si>
  <si>
    <t>4-0405</t>
  </si>
  <si>
    <t>2-0705</t>
  </si>
  <si>
    <t>2-0108</t>
  </si>
  <si>
    <t>3-0901</t>
  </si>
  <si>
    <t>4-0705</t>
  </si>
  <si>
    <t>2-0405</t>
  </si>
  <si>
    <t>13-0405</t>
  </si>
  <si>
    <t>15-0506</t>
  </si>
  <si>
    <t>6-0205</t>
  </si>
  <si>
    <t>5-0406</t>
  </si>
  <si>
    <t>15-0106</t>
  </si>
  <si>
    <t>13-0306</t>
  </si>
  <si>
    <t>TW/19/73</t>
  </si>
  <si>
    <t>GRAPA</t>
  </si>
  <si>
    <t>13-0905</t>
  </si>
  <si>
    <t>13-0906</t>
  </si>
  <si>
    <t xml:space="preserve">ARANDELA </t>
  </si>
  <si>
    <t>41/73/21/42</t>
  </si>
  <si>
    <t xml:space="preserve">ARANDELA RAD   </t>
  </si>
  <si>
    <t>63/42</t>
  </si>
  <si>
    <t>43/63</t>
  </si>
  <si>
    <t>AMORTIGUADOR DEL 43/63</t>
  </si>
  <si>
    <t>23/47</t>
  </si>
  <si>
    <t>29-0202</t>
  </si>
  <si>
    <t>23-0301</t>
  </si>
  <si>
    <t>11-0602</t>
  </si>
  <si>
    <t>55-0603</t>
  </si>
  <si>
    <t>3-0806</t>
  </si>
  <si>
    <t>63/75</t>
  </si>
  <si>
    <t>63/73/42</t>
  </si>
  <si>
    <t>1-0402</t>
  </si>
  <si>
    <t>1-0206</t>
  </si>
  <si>
    <t>1-0207</t>
  </si>
  <si>
    <t>33-0301</t>
  </si>
  <si>
    <t>21-0803</t>
  </si>
  <si>
    <t>11-0807</t>
  </si>
  <si>
    <t>16-0402</t>
  </si>
  <si>
    <t>23-0203</t>
  </si>
  <si>
    <t>2-0605</t>
  </si>
  <si>
    <t>10-0902</t>
  </si>
  <si>
    <t>10-0506</t>
  </si>
  <si>
    <t>8-0805</t>
  </si>
  <si>
    <t>54-0403</t>
  </si>
  <si>
    <t>22-0302</t>
  </si>
  <si>
    <t>5-0805</t>
  </si>
  <si>
    <t>2-0805</t>
  </si>
  <si>
    <t>11-0805</t>
  </si>
  <si>
    <t>31-0102</t>
  </si>
  <si>
    <t>39-0303</t>
  </si>
  <si>
    <t>39-0304</t>
  </si>
  <si>
    <t>BRAZO SUSP.FUND.DERECHO</t>
  </si>
  <si>
    <t>BRAZO SUSP.FUND.IZQUIERDO</t>
  </si>
  <si>
    <t>12-0705</t>
  </si>
  <si>
    <t>11-0906</t>
  </si>
  <si>
    <t>16-0501</t>
  </si>
  <si>
    <t>6-0607</t>
  </si>
  <si>
    <t>2-0607</t>
  </si>
  <si>
    <t>50-0101</t>
  </si>
  <si>
    <t>26-0201</t>
  </si>
  <si>
    <t>6-0105</t>
  </si>
  <si>
    <t>63-0103</t>
  </si>
  <si>
    <t>33-0302</t>
  </si>
  <si>
    <t>5-0308</t>
  </si>
  <si>
    <t>48-0102</t>
  </si>
  <si>
    <t>13-0908</t>
  </si>
  <si>
    <t>7-0905</t>
  </si>
  <si>
    <t>5-0204</t>
  </si>
  <si>
    <t>7-0709</t>
  </si>
  <si>
    <t>5-0503</t>
  </si>
  <si>
    <t>18-0302</t>
  </si>
  <si>
    <t>36-0101</t>
  </si>
  <si>
    <t>3-0908</t>
  </si>
  <si>
    <t>1-0301</t>
  </si>
  <si>
    <t>1-0302</t>
  </si>
  <si>
    <t>1-0303</t>
  </si>
  <si>
    <t>1-0304</t>
  </si>
  <si>
    <t xml:space="preserve">EXTRAC.RODAM.  </t>
  </si>
  <si>
    <t>96/63</t>
  </si>
  <si>
    <t>41/NG</t>
  </si>
  <si>
    <t>CABLEADO MALETA</t>
  </si>
  <si>
    <t xml:space="preserve">TOMA PRES.OIL </t>
  </si>
  <si>
    <t>63/21</t>
  </si>
  <si>
    <t>GANCHO RESORTE</t>
  </si>
  <si>
    <t>0000139700</t>
  </si>
  <si>
    <t>12-0307</t>
  </si>
  <si>
    <t>1-0905</t>
  </si>
  <si>
    <t>34-0201</t>
  </si>
  <si>
    <t>3-0906</t>
  </si>
  <si>
    <t>12-0905</t>
  </si>
  <si>
    <t>15-0606</t>
  </si>
  <si>
    <t>15-0706</t>
  </si>
  <si>
    <t>13-0706</t>
  </si>
  <si>
    <t>15-0905</t>
  </si>
  <si>
    <t>12-0106</t>
  </si>
  <si>
    <t>37-0202</t>
  </si>
  <si>
    <t>12-0806</t>
  </si>
  <si>
    <t>2-0306</t>
  </si>
  <si>
    <t>15-0505</t>
  </si>
  <si>
    <t>15-0806</t>
  </si>
  <si>
    <t>13-0305</t>
  </si>
  <si>
    <t>15-0405</t>
  </si>
  <si>
    <t>12-0203</t>
  </si>
  <si>
    <t>1-0305</t>
  </si>
  <si>
    <t>CUPILLA</t>
  </si>
  <si>
    <t>43/53/73</t>
  </si>
  <si>
    <t xml:space="preserve">TORNILLO CINTUR   </t>
  </si>
  <si>
    <t>LY</t>
  </si>
  <si>
    <t>T4</t>
  </si>
  <si>
    <t>41/73</t>
  </si>
  <si>
    <t>TAPON</t>
  </si>
  <si>
    <t>EMBELLE.CERRADURA</t>
  </si>
  <si>
    <t>FS</t>
  </si>
  <si>
    <t>43/63/21</t>
  </si>
  <si>
    <t>VALVULA TEMPERATURA</t>
  </si>
  <si>
    <t>TOPE DE GOMA</t>
  </si>
  <si>
    <t>GANCHO CERRADO</t>
  </si>
  <si>
    <t>ABRAZADERA RAMPA CINT  TW</t>
  </si>
  <si>
    <t>CD</t>
  </si>
  <si>
    <t>19-0804</t>
  </si>
  <si>
    <t>28-0101</t>
  </si>
  <si>
    <t>28-0103</t>
  </si>
  <si>
    <t>47-0303</t>
  </si>
  <si>
    <t>JG</t>
  </si>
  <si>
    <t>BY/LY</t>
  </si>
  <si>
    <t>NIPLE</t>
  </si>
  <si>
    <t>41/63/21</t>
  </si>
  <si>
    <t>15-0609</t>
  </si>
  <si>
    <t>15-0602</t>
  </si>
  <si>
    <t>6-0403</t>
  </si>
  <si>
    <t>17-0903</t>
  </si>
  <si>
    <t>9-0703</t>
  </si>
  <si>
    <t>20-0901</t>
  </si>
  <si>
    <t>4-0408</t>
  </si>
  <si>
    <t>14-0103</t>
  </si>
  <si>
    <t>5-0407</t>
  </si>
  <si>
    <t>3-0107</t>
  </si>
  <si>
    <t>25-0401</t>
  </si>
  <si>
    <t>10-0801</t>
  </si>
  <si>
    <t>27-0302</t>
  </si>
  <si>
    <t>11-0404</t>
  </si>
  <si>
    <t>15-0805</t>
  </si>
  <si>
    <t>5-0703</t>
  </si>
  <si>
    <t>5-0706</t>
  </si>
  <si>
    <t>4-0609</t>
  </si>
  <si>
    <t>25-0203</t>
  </si>
  <si>
    <t>20-0703</t>
  </si>
  <si>
    <t>1-0503</t>
  </si>
  <si>
    <t>24-0501</t>
  </si>
  <si>
    <t>3-0307</t>
  </si>
  <si>
    <t>9-0508</t>
  </si>
  <si>
    <t>5-0906</t>
  </si>
  <si>
    <t>3-0805</t>
  </si>
  <si>
    <t>7-0205</t>
  </si>
  <si>
    <t>16-0304</t>
  </si>
  <si>
    <t>5-0907</t>
  </si>
  <si>
    <t>5-0808</t>
  </si>
  <si>
    <t>5-0202</t>
  </si>
  <si>
    <t>21-0901</t>
  </si>
  <si>
    <t>6-0606</t>
  </si>
  <si>
    <t>1-0306</t>
  </si>
  <si>
    <t>1-0507</t>
  </si>
  <si>
    <t>1-0308</t>
  </si>
  <si>
    <t>1-0309</t>
  </si>
  <si>
    <t>2-0101</t>
  </si>
  <si>
    <t>2-0102</t>
  </si>
  <si>
    <t>2-0202</t>
  </si>
  <si>
    <t>2-0203</t>
  </si>
  <si>
    <t>2-0709</t>
  </si>
  <si>
    <t>4-0107</t>
  </si>
  <si>
    <t>4-0607</t>
  </si>
  <si>
    <t>9-0503</t>
  </si>
  <si>
    <t>9-0609</t>
  </si>
  <si>
    <t>BY</t>
  </si>
  <si>
    <t>51/21/T4</t>
  </si>
  <si>
    <t>F4/FS</t>
  </si>
  <si>
    <t>33-0103</t>
  </si>
  <si>
    <t>32-0102</t>
  </si>
  <si>
    <t>1-0704</t>
  </si>
  <si>
    <t>7-0302</t>
  </si>
  <si>
    <t>25-0204</t>
  </si>
  <si>
    <t>6-0103</t>
  </si>
  <si>
    <t>7-0602</t>
  </si>
  <si>
    <t>11-0605</t>
  </si>
  <si>
    <t>11-0105</t>
  </si>
  <si>
    <t>11-0905</t>
  </si>
  <si>
    <t>2-0604</t>
  </si>
  <si>
    <t>9-0702</t>
  </si>
  <si>
    <t>6-0702</t>
  </si>
  <si>
    <t>7-0701</t>
  </si>
  <si>
    <t>8-0503</t>
  </si>
  <si>
    <t>1-0403</t>
  </si>
  <si>
    <t>1-0404</t>
  </si>
  <si>
    <t>2-0103</t>
  </si>
  <si>
    <t>B8</t>
  </si>
  <si>
    <t>1-0405</t>
  </si>
  <si>
    <t>1-0408</t>
  </si>
  <si>
    <t>59-0000</t>
  </si>
  <si>
    <t>F3P</t>
  </si>
  <si>
    <t>NXR</t>
  </si>
  <si>
    <t>38-0301</t>
  </si>
  <si>
    <t>10-0101</t>
  </si>
  <si>
    <t>47-0202</t>
  </si>
  <si>
    <t>23-0104</t>
  </si>
  <si>
    <t>17-0503</t>
  </si>
  <si>
    <t>30-0301</t>
  </si>
  <si>
    <t>55-0203</t>
  </si>
  <si>
    <t>30-0201</t>
  </si>
  <si>
    <t>50-0000</t>
  </si>
  <si>
    <t>60-0000</t>
  </si>
  <si>
    <t>31-0304</t>
  </si>
  <si>
    <t>46-0102</t>
  </si>
  <si>
    <t>58-0302</t>
  </si>
  <si>
    <t>19-0101</t>
  </si>
  <si>
    <t>26-0202</t>
  </si>
  <si>
    <t>34-0101</t>
  </si>
  <si>
    <t>4H</t>
  </si>
  <si>
    <t>LA</t>
  </si>
  <si>
    <t>54-0301</t>
  </si>
  <si>
    <t>36-0304</t>
  </si>
  <si>
    <t>38-0302</t>
  </si>
  <si>
    <t>10-0109</t>
  </si>
  <si>
    <t>11-0902</t>
  </si>
  <si>
    <t>11-0202</t>
  </si>
  <si>
    <t>11-0903</t>
  </si>
  <si>
    <t>58-0202</t>
  </si>
  <si>
    <t>13-0901</t>
  </si>
  <si>
    <t>12-0209</t>
  </si>
  <si>
    <t>MARCO COMPLETO DERECHO</t>
  </si>
  <si>
    <t>MARCO COMPLETO IZQUIERDO</t>
  </si>
  <si>
    <t>AX4</t>
  </si>
  <si>
    <t>SF</t>
  </si>
  <si>
    <t>CARPETA MAN CARROCERIA</t>
  </si>
  <si>
    <t>TW/BB</t>
  </si>
  <si>
    <t>15-0407</t>
  </si>
  <si>
    <t>12-0406</t>
  </si>
  <si>
    <t>13-0507</t>
  </si>
  <si>
    <t>5-0506</t>
  </si>
  <si>
    <t>3-0302</t>
  </si>
  <si>
    <t>3-0704</t>
  </si>
  <si>
    <t>1-0806</t>
  </si>
  <si>
    <t>1-0702</t>
  </si>
  <si>
    <t>13-0106</t>
  </si>
  <si>
    <t>3-0807</t>
  </si>
  <si>
    <t>12-0601</t>
  </si>
  <si>
    <t>F1</t>
  </si>
  <si>
    <t>VARILLA DE ACEITE 47</t>
  </si>
  <si>
    <t>VARILLA DE ACEITE 19</t>
  </si>
  <si>
    <t>VARILLA DE ACEITE 22</t>
  </si>
  <si>
    <t>VARILLA DE ACEITE BB</t>
  </si>
  <si>
    <t>B5/BB</t>
  </si>
  <si>
    <t>3-0106</t>
  </si>
  <si>
    <t>8-0306</t>
  </si>
  <si>
    <t>12-0706</t>
  </si>
  <si>
    <t>2-0505</t>
  </si>
  <si>
    <t>11-0406</t>
  </si>
  <si>
    <t>11-0607</t>
  </si>
  <si>
    <t>11-0407</t>
  </si>
  <si>
    <t>6-0208</t>
  </si>
  <si>
    <t>6-0502</t>
  </si>
  <si>
    <t>17-0502</t>
  </si>
  <si>
    <t>7-0606</t>
  </si>
  <si>
    <t>8-0405</t>
  </si>
  <si>
    <t>10-0605</t>
  </si>
  <si>
    <t>2-0608</t>
  </si>
  <si>
    <t>33-0202</t>
  </si>
  <si>
    <t>3-0706</t>
  </si>
  <si>
    <t>1-0705</t>
  </si>
  <si>
    <t>3-0206</t>
  </si>
  <si>
    <t>62-0203</t>
  </si>
  <si>
    <t>5-0708</t>
  </si>
  <si>
    <t>4-0708</t>
  </si>
  <si>
    <t>4-0806</t>
  </si>
  <si>
    <t>8-0902</t>
  </si>
  <si>
    <t>8-0206</t>
  </si>
  <si>
    <t>8-0904</t>
  </si>
  <si>
    <t>1-0706</t>
  </si>
  <si>
    <t>MALETA</t>
  </si>
  <si>
    <t>CAJA.VELOC.SINCR. F/4</t>
  </si>
  <si>
    <t>52-0302</t>
  </si>
  <si>
    <t>19-0102</t>
  </si>
  <si>
    <t>27-0102</t>
  </si>
  <si>
    <t>3-0101</t>
  </si>
  <si>
    <t>18-0102</t>
  </si>
  <si>
    <t>21-0101</t>
  </si>
  <si>
    <t>25-0101</t>
  </si>
  <si>
    <t>47-0102</t>
  </si>
  <si>
    <t>57-0401</t>
  </si>
  <si>
    <t>13-0302</t>
  </si>
  <si>
    <t>44-0103</t>
  </si>
  <si>
    <t>28-0201</t>
  </si>
  <si>
    <t>32-0101</t>
  </si>
  <si>
    <t>40-0102</t>
  </si>
  <si>
    <t>36-0301</t>
  </si>
  <si>
    <t>33-0101</t>
  </si>
  <si>
    <t>55-0101</t>
  </si>
  <si>
    <t>22-0202</t>
  </si>
  <si>
    <t>27-0403</t>
  </si>
  <si>
    <t>10-0706</t>
  </si>
  <si>
    <t>16-0303</t>
  </si>
  <si>
    <t>22-0603</t>
  </si>
  <si>
    <t>9-0309</t>
  </si>
  <si>
    <t>19-0703</t>
  </si>
  <si>
    <t>52-0301</t>
  </si>
  <si>
    <t>12-0201</t>
  </si>
  <si>
    <t>14-0204</t>
  </si>
  <si>
    <t>38-0202</t>
  </si>
  <si>
    <t>1-0608</t>
  </si>
  <si>
    <t>19-0402</t>
  </si>
  <si>
    <t>17-0402</t>
  </si>
  <si>
    <t>17-0302</t>
  </si>
  <si>
    <t>1-0701</t>
  </si>
  <si>
    <t>21-0203</t>
  </si>
  <si>
    <t>29-0303</t>
  </si>
  <si>
    <t>13-0101</t>
  </si>
  <si>
    <t>60-0004</t>
  </si>
  <si>
    <t>15-0801</t>
  </si>
  <si>
    <t>42/73</t>
  </si>
  <si>
    <t>35-0203</t>
  </si>
  <si>
    <t>1-0508</t>
  </si>
  <si>
    <t>15-0703</t>
  </si>
  <si>
    <t>5-0702</t>
  </si>
  <si>
    <t>46-0103</t>
  </si>
  <si>
    <t>23-0403</t>
  </si>
  <si>
    <t>16-0801</t>
  </si>
  <si>
    <t>5-0803</t>
  </si>
  <si>
    <t>23-0202</t>
  </si>
  <si>
    <t>6-0102</t>
  </si>
  <si>
    <t>2-0808</t>
  </si>
  <si>
    <t>1-0505</t>
  </si>
  <si>
    <t>32-0201</t>
  </si>
  <si>
    <t>59-0001</t>
  </si>
  <si>
    <t>27-0103</t>
  </si>
  <si>
    <t>51-0202</t>
  </si>
  <si>
    <t>1-0708</t>
  </si>
  <si>
    <t>26-0103</t>
  </si>
  <si>
    <t>15-0601</t>
  </si>
  <si>
    <t>36-0302</t>
  </si>
  <si>
    <t>24-0701</t>
  </si>
  <si>
    <t>26-0302</t>
  </si>
  <si>
    <t>18-0503</t>
  </si>
  <si>
    <t>21-0703</t>
  </si>
  <si>
    <t>25-0302</t>
  </si>
  <si>
    <t>40-0301</t>
  </si>
  <si>
    <t>10-0501</t>
  </si>
  <si>
    <t>33-0203</t>
  </si>
  <si>
    <t>27-0504</t>
  </si>
  <si>
    <t>24-0104</t>
  </si>
  <si>
    <t>44-0201</t>
  </si>
  <si>
    <t>35-0302</t>
  </si>
  <si>
    <t>22-0204</t>
  </si>
  <si>
    <t>51-0103</t>
  </si>
  <si>
    <t>55-0501</t>
  </si>
  <si>
    <t>5-0903</t>
  </si>
  <si>
    <t>59-0003</t>
  </si>
  <si>
    <t>1-0406</t>
  </si>
  <si>
    <t>55-0201</t>
  </si>
  <si>
    <t>55-0202</t>
  </si>
  <si>
    <t>55-0301</t>
  </si>
  <si>
    <t>55-0302</t>
  </si>
  <si>
    <t>55-0303</t>
  </si>
  <si>
    <t>55-0401</t>
  </si>
  <si>
    <t>55-0402</t>
  </si>
  <si>
    <t>55-0403</t>
  </si>
  <si>
    <t>55-0502</t>
  </si>
  <si>
    <t>55-0503</t>
  </si>
  <si>
    <t>55-0601</t>
  </si>
  <si>
    <t>55-0602</t>
  </si>
  <si>
    <t>55-0701</t>
  </si>
  <si>
    <t>55-0702</t>
  </si>
  <si>
    <t>55-0703</t>
  </si>
  <si>
    <t>55-0803</t>
  </si>
  <si>
    <t>55-0902</t>
  </si>
  <si>
    <t>55-0903</t>
  </si>
  <si>
    <t>55-0102</t>
  </si>
  <si>
    <t>55-0103</t>
  </si>
  <si>
    <t>55-0104</t>
  </si>
  <si>
    <t>58-0203</t>
  </si>
  <si>
    <t>58-0201</t>
  </si>
  <si>
    <t>58-0204</t>
  </si>
  <si>
    <t>TORNILLO CIGUENAL 63</t>
  </si>
  <si>
    <t>19/LY</t>
  </si>
  <si>
    <t>21/63</t>
  </si>
  <si>
    <t>41/43</t>
  </si>
  <si>
    <t>LC</t>
  </si>
  <si>
    <t>51/53</t>
  </si>
  <si>
    <t>RESRT EJE RETRO</t>
  </si>
  <si>
    <t>41/21</t>
  </si>
  <si>
    <t>SOPORTE APOYA BRAZO 19</t>
  </si>
  <si>
    <t>3-0402</t>
  </si>
  <si>
    <t>58-0103</t>
  </si>
  <si>
    <t>58-0401</t>
  </si>
  <si>
    <t>58-0403</t>
  </si>
  <si>
    <t>59-0002</t>
  </si>
  <si>
    <t>ARANDELA ALTERNADOR 21</t>
  </si>
  <si>
    <t>50/73</t>
  </si>
  <si>
    <t>CULATA        56</t>
  </si>
  <si>
    <t>SP</t>
  </si>
  <si>
    <t>MANGUERA INTER.</t>
  </si>
  <si>
    <t>PUERTA DELANTERA DERECHA      19Y</t>
  </si>
  <si>
    <t>1-0502</t>
  </si>
  <si>
    <t>1-0504</t>
  </si>
  <si>
    <t>73/21</t>
  </si>
  <si>
    <t>41/73/21</t>
  </si>
  <si>
    <t>51/43</t>
  </si>
  <si>
    <t>75/63/73/21</t>
  </si>
  <si>
    <t>1-0506</t>
  </si>
  <si>
    <t>JUEGO DE ROLINERAS 41</t>
  </si>
  <si>
    <t>PLATINA PARF ARR I   41</t>
  </si>
  <si>
    <t>75/21</t>
  </si>
  <si>
    <t>21/T4</t>
  </si>
  <si>
    <t>21/42</t>
  </si>
  <si>
    <t>13-0602</t>
  </si>
  <si>
    <t>45-0202</t>
  </si>
  <si>
    <t>45-0102</t>
  </si>
  <si>
    <t>45-0302</t>
  </si>
  <si>
    <t>49-0201</t>
  </si>
  <si>
    <t>49-0101</t>
  </si>
  <si>
    <t>45-0301</t>
  </si>
  <si>
    <t>13-0707</t>
  </si>
  <si>
    <t>12-0404</t>
  </si>
  <si>
    <t>12-0401</t>
  </si>
  <si>
    <t>12-0803</t>
  </si>
  <si>
    <t>5-0801</t>
  </si>
  <si>
    <t>10-0302</t>
  </si>
  <si>
    <t>54-0602</t>
  </si>
  <si>
    <t>12-0902</t>
  </si>
  <si>
    <t>13-0704</t>
  </si>
  <si>
    <t>45-0203</t>
  </si>
  <si>
    <t>53-0901</t>
  </si>
  <si>
    <t>12-0802</t>
  </si>
  <si>
    <t>8-0709</t>
  </si>
  <si>
    <t>12-0804</t>
  </si>
  <si>
    <t>12-0903</t>
  </si>
  <si>
    <t>6-0909</t>
  </si>
  <si>
    <t>3-0609</t>
  </si>
  <si>
    <t>11-0601</t>
  </si>
  <si>
    <t>3-0902</t>
  </si>
  <si>
    <t>3-0506</t>
  </si>
  <si>
    <t>7-0706</t>
  </si>
  <si>
    <t>4-0805</t>
  </si>
  <si>
    <t>4-0506</t>
  </si>
  <si>
    <t>4-0106</t>
  </si>
  <si>
    <t>3-0405</t>
  </si>
  <si>
    <t>32-0202</t>
  </si>
  <si>
    <t>57-0403</t>
  </si>
  <si>
    <t>3-0502</t>
  </si>
  <si>
    <t>14-0801</t>
  </si>
  <si>
    <t>MALETA XR25</t>
  </si>
  <si>
    <t>26-0204</t>
  </si>
  <si>
    <t>47-0101</t>
  </si>
  <si>
    <t>17-0104</t>
  </si>
  <si>
    <t>6-0701</t>
  </si>
  <si>
    <t>9-0907</t>
  </si>
  <si>
    <t>26-0104</t>
  </si>
  <si>
    <t>13-0402</t>
  </si>
  <si>
    <t>34-0102</t>
  </si>
  <si>
    <t>16-0204</t>
  </si>
  <si>
    <t>16-0502</t>
  </si>
  <si>
    <t>12-0707</t>
  </si>
  <si>
    <t>14-0503</t>
  </si>
  <si>
    <t>1-0602</t>
  </si>
  <si>
    <t>15-0508</t>
  </si>
  <si>
    <t>9-0902</t>
  </si>
  <si>
    <t>4-0507</t>
  </si>
  <si>
    <t>24-0201</t>
  </si>
  <si>
    <t>35-0202</t>
  </si>
  <si>
    <t>2-0806</t>
  </si>
  <si>
    <t>16-0503</t>
  </si>
  <si>
    <t>12-0708</t>
  </si>
  <si>
    <t>6-0706</t>
  </si>
  <si>
    <t>14-0202</t>
  </si>
  <si>
    <t>21-0502</t>
  </si>
  <si>
    <t>16-0704</t>
  </si>
  <si>
    <t>5-0605</t>
  </si>
  <si>
    <t>3-0505</t>
  </si>
  <si>
    <t>52-0404</t>
  </si>
  <si>
    <t>52-0405</t>
  </si>
  <si>
    <t>15-0804</t>
  </si>
  <si>
    <t>20-0103</t>
  </si>
  <si>
    <t>20-0304</t>
  </si>
  <si>
    <t>3-0804</t>
  </si>
  <si>
    <t>1-0605</t>
  </si>
  <si>
    <t>4-0807</t>
  </si>
  <si>
    <t>24-0504</t>
  </si>
  <si>
    <t>16-0803</t>
  </si>
  <si>
    <t>14-0703</t>
  </si>
  <si>
    <t>48-0301</t>
  </si>
  <si>
    <t>5-0105</t>
  </si>
  <si>
    <t>15-0403</t>
  </si>
  <si>
    <t>15-0404</t>
  </si>
  <si>
    <t>7-0506</t>
  </si>
  <si>
    <t>5-0106</t>
  </si>
  <si>
    <t>24-0301</t>
  </si>
  <si>
    <t>12-0907</t>
  </si>
  <si>
    <t>40-0201</t>
  </si>
  <si>
    <t>20-0305</t>
  </si>
  <si>
    <t>4-0302</t>
  </si>
  <si>
    <t>6-0407</t>
  </si>
  <si>
    <t>2-0901</t>
  </si>
  <si>
    <t>6-0408</t>
  </si>
  <si>
    <t>47-0203</t>
  </si>
  <si>
    <t>13-0605</t>
  </si>
  <si>
    <t>5-0804</t>
  </si>
  <si>
    <t>13-0204</t>
  </si>
  <si>
    <t>11-0804</t>
  </si>
  <si>
    <t>13-0804</t>
  </si>
  <si>
    <t>13-0304</t>
  </si>
  <si>
    <t>2-0406</t>
  </si>
  <si>
    <t>2-0506</t>
  </si>
  <si>
    <t>4-0606</t>
  </si>
  <si>
    <t>15-0209</t>
  </si>
  <si>
    <t>4-0308</t>
  </si>
  <si>
    <t>4-0309</t>
  </si>
  <si>
    <t>4-0310</t>
  </si>
  <si>
    <t>4-0311</t>
  </si>
  <si>
    <t>4-0312</t>
  </si>
  <si>
    <t>4-0313</t>
  </si>
  <si>
    <t>11-0703</t>
  </si>
  <si>
    <t>1-0808</t>
  </si>
  <si>
    <t>6-0104</t>
  </si>
  <si>
    <t>15-0705</t>
  </si>
  <si>
    <t>26-0401</t>
  </si>
  <si>
    <t>5-0902</t>
  </si>
  <si>
    <t>63/43/21</t>
  </si>
  <si>
    <t>63/73/C6</t>
  </si>
  <si>
    <t>63/BB</t>
  </si>
  <si>
    <t>70/96</t>
  </si>
  <si>
    <t>JUEGO DE CONCHAS BIELA 41</t>
  </si>
  <si>
    <t>JUEGO DE CONCHAS CIGUENAL 41</t>
  </si>
  <si>
    <t>VALVULA TERMOSTATO 41</t>
  </si>
  <si>
    <t>VALVULA TERMOSTATO 47</t>
  </si>
  <si>
    <t>FC</t>
  </si>
  <si>
    <t>47/96</t>
  </si>
  <si>
    <t>75/73</t>
  </si>
  <si>
    <t>73/75</t>
  </si>
  <si>
    <t>41/42/73</t>
  </si>
  <si>
    <t>MICA LUZ PLACA DERECHA 96</t>
  </si>
  <si>
    <t>MICA LUZ PLACA IZQUIERDA 96</t>
  </si>
  <si>
    <t>CUNA DE VALVULA   63/21</t>
  </si>
  <si>
    <t>FLOTANTE GASOL  50</t>
  </si>
  <si>
    <t>PARRILLA DELANTERA  50</t>
  </si>
  <si>
    <t>GOMA LUNETA      B5</t>
  </si>
  <si>
    <t>CALCULAD ELECT.</t>
  </si>
  <si>
    <t>43/53</t>
  </si>
  <si>
    <t>19/C6</t>
  </si>
  <si>
    <t>B5/TW</t>
  </si>
  <si>
    <t>1-0603</t>
  </si>
  <si>
    <t>2-0807</t>
  </si>
  <si>
    <t>2-0804</t>
  </si>
  <si>
    <t>16-0601</t>
  </si>
  <si>
    <t>8-0305</t>
  </si>
  <si>
    <t>50-0201</t>
  </si>
  <si>
    <t>7-0705</t>
  </si>
  <si>
    <t>9-0504</t>
  </si>
  <si>
    <t>2-0708</t>
  </si>
  <si>
    <t>2-0809</t>
  </si>
  <si>
    <t>15-0306</t>
  </si>
  <si>
    <t>13-0805</t>
  </si>
  <si>
    <t>1-0609</t>
  </si>
  <si>
    <t>2-0803</t>
  </si>
  <si>
    <t>15-0907</t>
  </si>
  <si>
    <t>24-0403</t>
  </si>
  <si>
    <t>15-0908</t>
  </si>
  <si>
    <t>1-0604</t>
  </si>
  <si>
    <t>58-0104</t>
  </si>
  <si>
    <t>11-0104</t>
  </si>
  <si>
    <t>2-0902</t>
  </si>
  <si>
    <t>5-0205</t>
  </si>
  <si>
    <t>5-0206</t>
  </si>
  <si>
    <t>SOPORTE EJE VAL</t>
  </si>
  <si>
    <t>SOPORTE EJE BAL</t>
  </si>
  <si>
    <t>42/51/73</t>
  </si>
  <si>
    <t>63/73/75/21/47</t>
  </si>
  <si>
    <t>47/73/21</t>
  </si>
  <si>
    <t>CD/LY</t>
  </si>
  <si>
    <t>19/F4</t>
  </si>
  <si>
    <t>DISCO EMBRAGUE</t>
  </si>
  <si>
    <t>13-0105</t>
  </si>
  <si>
    <t>3-0905</t>
  </si>
  <si>
    <t>15-0305</t>
  </si>
  <si>
    <t>5-0405</t>
  </si>
  <si>
    <t>13-0506</t>
  </si>
  <si>
    <t>9-0509</t>
  </si>
  <si>
    <t>11-0603</t>
  </si>
  <si>
    <t>2-0107</t>
  </si>
  <si>
    <t>21-0903</t>
  </si>
  <si>
    <t>9-0607</t>
  </si>
  <si>
    <t>11-0604</t>
  </si>
  <si>
    <t>11-0308</t>
  </si>
  <si>
    <t>19-0103</t>
  </si>
  <si>
    <t>5-0306</t>
  </si>
  <si>
    <t>4-0906</t>
  </si>
  <si>
    <t>48-0101</t>
  </si>
  <si>
    <t>3-0607</t>
  </si>
  <si>
    <t>9-0408</t>
  </si>
  <si>
    <t>7-0406</t>
  </si>
  <si>
    <t>7-0907</t>
  </si>
  <si>
    <t>K4</t>
  </si>
  <si>
    <t>R19</t>
  </si>
  <si>
    <t>3-0306</t>
  </si>
  <si>
    <t>8-0103</t>
  </si>
  <si>
    <t>14-0102</t>
  </si>
  <si>
    <t>20-0501</t>
  </si>
  <si>
    <t>1-0906</t>
  </si>
  <si>
    <t>24-0401</t>
  </si>
  <si>
    <t>11-0506</t>
  </si>
  <si>
    <t>7-0605</t>
  </si>
  <si>
    <t>8-0601</t>
  </si>
  <si>
    <t>12-0904</t>
  </si>
  <si>
    <t>5-0409</t>
  </si>
  <si>
    <t>12-0603</t>
  </si>
  <si>
    <t>12-0702</t>
  </si>
  <si>
    <t>8-0203</t>
  </si>
  <si>
    <t>6-0904</t>
  </si>
  <si>
    <t>12-0507</t>
  </si>
  <si>
    <t>10-0309</t>
  </si>
  <si>
    <t>R21</t>
  </si>
  <si>
    <t>B</t>
  </si>
  <si>
    <t>FU</t>
  </si>
  <si>
    <t>AUT19</t>
  </si>
  <si>
    <t>K41</t>
  </si>
  <si>
    <t>JB3</t>
  </si>
  <si>
    <t>R18</t>
  </si>
  <si>
    <t>TB</t>
  </si>
  <si>
    <t>LB</t>
  </si>
  <si>
    <t>AMORTIGUAD73</t>
  </si>
  <si>
    <t>R9</t>
  </si>
  <si>
    <t>LPB</t>
  </si>
  <si>
    <t>75Y73</t>
  </si>
  <si>
    <t>ROUGE</t>
  </si>
  <si>
    <t>CB</t>
  </si>
  <si>
    <t>MJ</t>
  </si>
  <si>
    <t>MB</t>
  </si>
  <si>
    <t>ALTERNADOR63</t>
  </si>
  <si>
    <t>AUT75</t>
  </si>
  <si>
    <t>ARRANQ73</t>
  </si>
  <si>
    <t>OP</t>
  </si>
  <si>
    <t>MT</t>
  </si>
  <si>
    <t>R12</t>
  </si>
  <si>
    <t>AUT</t>
  </si>
  <si>
    <t>GRIS</t>
  </si>
  <si>
    <t>TANGO</t>
  </si>
  <si>
    <t>MEGANE</t>
  </si>
  <si>
    <t>AñOS</t>
  </si>
  <si>
    <t>MC</t>
  </si>
  <si>
    <t>NG</t>
  </si>
  <si>
    <t>JB</t>
  </si>
  <si>
    <t>MJE</t>
  </si>
  <si>
    <t>XR25</t>
  </si>
  <si>
    <t>ST</t>
  </si>
  <si>
    <t>MASTIQUE</t>
  </si>
  <si>
    <t>AMARILLO</t>
  </si>
  <si>
    <t>AR4</t>
  </si>
  <si>
    <t>ASPAMOTV21</t>
  </si>
  <si>
    <t>AUT42</t>
  </si>
  <si>
    <t>R41</t>
  </si>
  <si>
    <t>ALTERNADOR</t>
  </si>
  <si>
    <t>ATENCION</t>
  </si>
  <si>
    <t>AÑOS</t>
  </si>
  <si>
    <t>AYUDA MEMORIA   P</t>
  </si>
  <si>
    <t>23-0101</t>
  </si>
  <si>
    <t>9-0804</t>
  </si>
  <si>
    <t>37-0201</t>
  </si>
  <si>
    <t>37-0301</t>
  </si>
  <si>
    <t>52-0101</t>
  </si>
  <si>
    <t>38-0201</t>
  </si>
  <si>
    <t>37-0101</t>
  </si>
  <si>
    <t>50-0302</t>
  </si>
  <si>
    <t>34-0301</t>
  </si>
  <si>
    <t>B5/T4</t>
  </si>
  <si>
    <t>B10</t>
  </si>
  <si>
    <t>B11</t>
  </si>
  <si>
    <t>B12</t>
  </si>
  <si>
    <t>B15</t>
  </si>
  <si>
    <t>B18</t>
  </si>
  <si>
    <t>B19</t>
  </si>
  <si>
    <t>B20</t>
  </si>
  <si>
    <t>B21</t>
  </si>
  <si>
    <t>B22</t>
  </si>
  <si>
    <t>B23</t>
  </si>
  <si>
    <t>19/21</t>
  </si>
  <si>
    <t>73/19</t>
  </si>
  <si>
    <t>NG/47</t>
  </si>
  <si>
    <t>LY/BY</t>
  </si>
  <si>
    <t>LA/41</t>
  </si>
  <si>
    <t>ROLINERA ARBOL LEVA 96</t>
  </si>
  <si>
    <t>41/42</t>
  </si>
  <si>
    <t>JGO. BORNES B5/TW</t>
  </si>
  <si>
    <t>21/LY/BY</t>
  </si>
  <si>
    <t>19/BB</t>
  </si>
  <si>
    <t>96/41/63</t>
  </si>
  <si>
    <t>96/41</t>
  </si>
  <si>
    <t>PARACHOQUE TRAS. F4/FS</t>
  </si>
  <si>
    <t>MICA CRUCE IZQUIERDO   SP</t>
  </si>
  <si>
    <t>MICA CRUCE IZQUIERDO 75</t>
  </si>
  <si>
    <t>MICA CRUCE IZQUIERDO 22</t>
  </si>
  <si>
    <t>MICA CRUCE IZQUIERDO 63</t>
  </si>
  <si>
    <t>MICA CRUCE DERECHO 75</t>
  </si>
  <si>
    <t>MICA CRUCE DERECHO  22</t>
  </si>
  <si>
    <t>MICA CRUCE DERECHO TW</t>
  </si>
  <si>
    <t>MICA CRUCE DERECHO  41</t>
  </si>
  <si>
    <t>TW/FS</t>
  </si>
  <si>
    <t>BY/B5</t>
  </si>
  <si>
    <t>41/BB</t>
  </si>
  <si>
    <t>VALVULA DE TEMPERATURA. 22</t>
  </si>
  <si>
    <t>VALVULA DE TEMPERATURA. TW</t>
  </si>
  <si>
    <t>VALVULA DE TEMPERATURA. 72/21</t>
  </si>
  <si>
    <t>VALVULA DE TEMPERATURA. 63/73</t>
  </si>
  <si>
    <t>72/21</t>
  </si>
  <si>
    <t>AMORTIGUADOR T.  73/42</t>
  </si>
  <si>
    <t>MODULO ENCENDIDO. B5</t>
  </si>
  <si>
    <t>MODULO ENCENDIDO. F4/B5</t>
  </si>
  <si>
    <t>MICA EXTERIOR IZQUIERDA. 21</t>
  </si>
  <si>
    <t>MICA EXTERIOR DERECHA. 21</t>
  </si>
  <si>
    <t>EMPACADURA TAPA-VALVULA. BY/LY</t>
  </si>
  <si>
    <t>EMPACADURA TAPA-VALVULA. B5/FS</t>
  </si>
  <si>
    <t>B5/FS</t>
  </si>
  <si>
    <t>JUNTA TRASERA CAJA. 19</t>
  </si>
  <si>
    <t>JUNTA CARTER ACEITE. T4</t>
  </si>
  <si>
    <t>JUNTA TAPA VALVULA. 41</t>
  </si>
  <si>
    <t>CORREA ALTERNADOR. SP</t>
  </si>
  <si>
    <t>CORREA ALTERNADOR. 43/63/22</t>
  </si>
  <si>
    <t>JUEGO DE CONCHAS. 47/41/73</t>
  </si>
  <si>
    <t>JUEGO DE CONCHAS CIGUENAL. 19</t>
  </si>
  <si>
    <t>43/63/22</t>
  </si>
  <si>
    <t>47/41/73</t>
  </si>
  <si>
    <t>FARO DELANTERO IZQUIERDO. F4</t>
  </si>
  <si>
    <t>FARO DELANTERO DER.  83</t>
  </si>
  <si>
    <t>FARO DELANTERO DER.22</t>
  </si>
  <si>
    <t>FARO DELANTERO DER F4</t>
  </si>
  <si>
    <t>ROTOR BOMBA ACEITE. 41</t>
  </si>
  <si>
    <t>SONDA NIVEL ACEITE. 63</t>
  </si>
  <si>
    <t>VALVULA DESHID A/A. 73</t>
  </si>
  <si>
    <t>M.R.MOTOR Z (V-6).</t>
  </si>
  <si>
    <t>UTIL MONTA JTA. 63/21</t>
  </si>
  <si>
    <t>JUNTA MULTIPLE. 63/21</t>
  </si>
  <si>
    <t>JUNTA MULTIPLE  63/21</t>
  </si>
  <si>
    <t>CIRCUIT.IMPRES. 47Y96</t>
  </si>
  <si>
    <t>41/96</t>
  </si>
  <si>
    <t>43/53/63/21</t>
  </si>
  <si>
    <t>RESORTE VALVULA. BY/LY</t>
  </si>
  <si>
    <t>42/19</t>
  </si>
  <si>
    <t>B5/LY</t>
  </si>
  <si>
    <t>PIÑON ARBOL LEVAS. B5</t>
  </si>
  <si>
    <t>TW/SP</t>
  </si>
  <si>
    <t>BY/B8</t>
  </si>
  <si>
    <t>LY/B8</t>
  </si>
  <si>
    <t>BOMBA DE AGUA. B5/BB</t>
  </si>
  <si>
    <t>BOMBA DE ACEITE. BB</t>
  </si>
  <si>
    <t>COMPLEMENTO BANDEJA. 19</t>
  </si>
  <si>
    <t>SOPORTE GOMA BARRA. 19</t>
  </si>
  <si>
    <t>AMORTIGUADOR DELANTERO 29MM. BB</t>
  </si>
  <si>
    <t>PARACHOQUE DEL BOUTQUE. 96</t>
  </si>
  <si>
    <t>19/LY/BY</t>
  </si>
  <si>
    <t>21/19</t>
  </si>
  <si>
    <t>ROLINERA TORRE FIJA. 41</t>
  </si>
  <si>
    <t>ROLINERA TORRE FIJA. 75</t>
  </si>
  <si>
    <t>COMPENSADOR MINIMO. 41</t>
  </si>
  <si>
    <t>COMPUERTA LAT/MARR 63</t>
  </si>
  <si>
    <t>FARO DELANTERO IZQUIERDO. LY/BY</t>
  </si>
  <si>
    <t>GUAYA ACELERADOR 19 AUTOM. CARB. LY/BY</t>
  </si>
  <si>
    <t>BRIDA BARRA TORCION. 41</t>
  </si>
  <si>
    <t>73/TT/43</t>
  </si>
  <si>
    <t>LY/BY/4H</t>
  </si>
  <si>
    <t>JUNTA CARBURAD. BY/LY</t>
  </si>
  <si>
    <t>TW/B5</t>
  </si>
  <si>
    <t>TAPA TANQUE GASOLINA. TW/B5</t>
  </si>
  <si>
    <t>33-0303</t>
  </si>
  <si>
    <t>ADITIVO CAJA AX4</t>
  </si>
  <si>
    <t>VOLANTE MOTOR. 21</t>
  </si>
  <si>
    <t>VOLANTE MOTOR. 63/21</t>
  </si>
  <si>
    <t>REFUERZO PARAL DERECHO. 21</t>
  </si>
  <si>
    <t>REFUERZO PARAL IZQUIERDO. 21</t>
  </si>
  <si>
    <t>ARO FARO. 42</t>
  </si>
  <si>
    <t>ARO FARO IZQUIERDO. TB/42</t>
  </si>
  <si>
    <t>MEDIO FALDON DER.   21</t>
  </si>
  <si>
    <t>CAPOT. 21</t>
  </si>
  <si>
    <t>CHAPA PUNTA CHASIS. 21</t>
  </si>
  <si>
    <t>FALDON DEL DERECH. 50</t>
  </si>
  <si>
    <t>RENAULT SPORT AZUL</t>
  </si>
  <si>
    <t>FAS04 MR 223 E</t>
  </si>
  <si>
    <t>FAS05 MR 223</t>
  </si>
  <si>
    <t>FAS06 MR 223 E</t>
  </si>
  <si>
    <t>TM MECA. 42</t>
  </si>
  <si>
    <t>TM MECA. 11</t>
  </si>
  <si>
    <t>43/53/63</t>
  </si>
  <si>
    <t>PLATINA VID. TRAS. 63</t>
  </si>
  <si>
    <t>SOPORTE P.</t>
  </si>
  <si>
    <t>47/73</t>
  </si>
  <si>
    <t>RESORTE CAJADIREC. BY</t>
  </si>
  <si>
    <t>REVESTIMIENTO INT. 41</t>
  </si>
  <si>
    <t>RETEN. 75/63/73/21</t>
  </si>
  <si>
    <t>DEPOSITO VAC.</t>
  </si>
  <si>
    <t>72/FS</t>
  </si>
  <si>
    <t>47/26/96</t>
  </si>
  <si>
    <t>CONEXIÓN. 41/63/21</t>
  </si>
  <si>
    <t>75/73/42</t>
  </si>
  <si>
    <t>INYECTOR 5T. SP</t>
  </si>
  <si>
    <t>19/CD</t>
  </si>
  <si>
    <t>LLAVE MOTOR ARRAN. 96</t>
  </si>
  <si>
    <t>19/22</t>
  </si>
  <si>
    <t>21/83</t>
  </si>
  <si>
    <t>PANEL PTA.DEL IZQUIERDO.19</t>
  </si>
  <si>
    <t>BASE CJA. IZQUIERDO.    19</t>
  </si>
  <si>
    <t>SOPORTE CAJA IZQUIERDO. 19</t>
  </si>
  <si>
    <t>PLATINA PTA.IZQUIERDO.  19</t>
  </si>
  <si>
    <t>MESETA  INF.IZQUIERDO.  19</t>
  </si>
  <si>
    <t>MESETA IZQUIERDO.       19</t>
  </si>
  <si>
    <t>CERRADURA TRA.IZQUIERDO.19</t>
  </si>
  <si>
    <t>BRAZO L/P.IZQUIERDO.    19</t>
  </si>
  <si>
    <t>FARO NEBLINA IZQUIERDO. 19</t>
  </si>
  <si>
    <t>MICA NEBLINA IZQUIERDO. 19</t>
  </si>
  <si>
    <t>MICA CRUCE IZQUIERDO.   19</t>
  </si>
  <si>
    <t>TRANMISOR IZQUIERDO.ABS.19</t>
  </si>
  <si>
    <t>SPOILER  IZQUIERDO.     19</t>
  </si>
  <si>
    <t>PUNTA CHASIS IZQUIERDO. 19</t>
  </si>
  <si>
    <t>CHAPA FALDON IZQUIERDO. 19</t>
  </si>
  <si>
    <t>CHAPA PARAL IZQUIERDO.  19</t>
  </si>
  <si>
    <t>ARO FARO IZQUIERDO.     19</t>
  </si>
  <si>
    <t>LATERAL PTA. IZQUIERDO. 19</t>
  </si>
  <si>
    <t>FALDON DEL IZQUIERDO.   19</t>
  </si>
  <si>
    <t>MEDIO FALDON IZQUIERDO. 19</t>
  </si>
  <si>
    <t>ESTOPERA LAT. IZQUIERDO.21</t>
  </si>
  <si>
    <t>SOPORTE INF.IZQUIERDO.  21</t>
  </si>
  <si>
    <t>BRAZO IZQUIERDO.TRAS.   21</t>
  </si>
  <si>
    <t>GOMA VIDRIO IZQUIERDO.  21</t>
  </si>
  <si>
    <t>PLATINA TRAS.IZQUIERDO. 21</t>
  </si>
  <si>
    <t>COMPLEMENTO IZQUIERDO.  21</t>
  </si>
  <si>
    <t>ANCLAJ.CAJA.IZQUIERDO.S.21</t>
  </si>
  <si>
    <t>ANCLAJ.CAJA.IZQUIERDO.A.21</t>
  </si>
  <si>
    <t>PLAT.PTA.TRAS.IZQUIERDO.21</t>
  </si>
  <si>
    <t>AMORT.DEL.IZQUIERDO.    21</t>
  </si>
  <si>
    <t>ANCLAJE CAJA IZQUIERDO. 21</t>
  </si>
  <si>
    <t>FARO DEL IZQUIERDO....  21</t>
  </si>
  <si>
    <t>CERRAD.TRAS.IZQUIERDO.  21</t>
  </si>
  <si>
    <t>SEMI ARO SUP.IZQUIERDO. 21</t>
  </si>
  <si>
    <t>ESTRIBO IZQUIERDO.      21</t>
  </si>
  <si>
    <t>RAMAL MOTOR IZQUIERDO.  21</t>
  </si>
  <si>
    <t>REFUERZO IZQUIERDO.TECH 21</t>
  </si>
  <si>
    <t>ARO FALDON IZQUIERDO.   21</t>
  </si>
  <si>
    <t>SEMI ARO TRAS IZQUIERDO.21</t>
  </si>
  <si>
    <t>FALDON DELANT.IZQUIERDO.21</t>
  </si>
  <si>
    <t>REFUERZO IZQUIERDO.     21</t>
  </si>
  <si>
    <t>COMP.IZQUIERDO.TRAVIESA 21</t>
  </si>
  <si>
    <t>LARGUERO TRAS.IZQUIERDO.21</t>
  </si>
  <si>
    <t>ANCLAJE CAJA IZQUIERDO. 22</t>
  </si>
  <si>
    <t>MANDO ASIENTO IZQUIERDO.22</t>
  </si>
  <si>
    <t>SOPORTE PARAC.IZQUIERDO.22</t>
  </si>
  <si>
    <t>GUARDAB.DEL.IZQUIERDO.  22</t>
  </si>
  <si>
    <t>AMORTIGUAD.D.IZQUIERDO. 22</t>
  </si>
  <si>
    <t>PLATINA PARAF.IZQUIERDO.22</t>
  </si>
  <si>
    <t>FARO DELANTERO IZQUIERDO.22</t>
  </si>
  <si>
    <t>TRANSMISOR IZQUIERDO.   22</t>
  </si>
  <si>
    <t>FARO ADORDO IZQUIERDO.  22</t>
  </si>
  <si>
    <t>BISAGRA CAPOT IZQUIERDO.22</t>
  </si>
  <si>
    <t>BISAGRA TRAS IZQUIERDO. 22</t>
  </si>
  <si>
    <t>PARAFANGO DEL IZQUIERDO.22</t>
  </si>
  <si>
    <t>REFUERZO TRAS IZQUIERDO.22</t>
  </si>
  <si>
    <t>SOP.LATERAL IZQUIERDO.  41</t>
  </si>
  <si>
    <t>PLATINA TECHO IZQUIERDO.41</t>
  </si>
  <si>
    <t>SOPORTE MOTOR IZQUIERDO.41</t>
  </si>
  <si>
    <t>ELEVA.VID.DEL.IZQUIERDO.41</t>
  </si>
  <si>
    <t>MICA STOP IZQUIERDO.    41</t>
  </si>
  <si>
    <t>MICA CRUCE IZQUIERDO.   41</t>
  </si>
  <si>
    <t>PLAT.PTA.TRAS.IZQUIERDO.41</t>
  </si>
  <si>
    <t>PLAT.PTA TRAS IZQUIERDO.42</t>
  </si>
  <si>
    <t>PLATI.PTA DEL IZQUIERDO.42</t>
  </si>
  <si>
    <t>FARO DELANT. IZQUIERDO. 42</t>
  </si>
  <si>
    <t>PLATINA PTA T.IZQUIERDO.42</t>
  </si>
  <si>
    <t>MICA DELANT IZQUIERDO.  42</t>
  </si>
  <si>
    <t>SOPORT.MOT.IZQUIERDO.73/42</t>
  </si>
  <si>
    <t>ELEVA.VIDRIO.IZQUIERDO. 47</t>
  </si>
  <si>
    <t>ELEVA.VID.DEL.IZQUIERDO.50</t>
  </si>
  <si>
    <t>GOMA PUERTA IZQUIERDO.  63</t>
  </si>
  <si>
    <t>PROTECTOR INF.IZQUIERDO.63</t>
  </si>
  <si>
    <t>FARO IZQUIERDO.         63</t>
  </si>
  <si>
    <t>PARAL IZQUIERDO.        63</t>
  </si>
  <si>
    <t>MANDO ASIENTO IZQUIERDO.73</t>
  </si>
  <si>
    <t>BASE COMPL.IZQUIERDO.   73</t>
  </si>
  <si>
    <t>COMPT.IZQUIERDO.BANDEJA 73</t>
  </si>
  <si>
    <t>CCTO.IMPRESO IZQUIERDO. 73</t>
  </si>
  <si>
    <t>BIELETA IZQUIERDO.      73</t>
  </si>
  <si>
    <t>MECAN. ELEV IZQUIERDO. 73</t>
  </si>
  <si>
    <t>RETROVISOR IZQUIERDO.   73</t>
  </si>
  <si>
    <t>RETROV.IZQUIERDO./GUAYA 73</t>
  </si>
  <si>
    <t>BISAGRA IZQUIERDO.CAPO  73</t>
  </si>
  <si>
    <t>TRANSMISORIZQUIERDO.STD 73</t>
  </si>
  <si>
    <t>EMBELL  IZQUIERDO.      73</t>
  </si>
  <si>
    <t>ARO FARO IZQUIERDO.     73</t>
  </si>
  <si>
    <t>PARAF.DEL.IZQUIERDO.    75</t>
  </si>
  <si>
    <t>ARO FARO IZQUIERDO.     75</t>
  </si>
  <si>
    <t>FARO INTERIOR IZQUIERDO.75</t>
  </si>
  <si>
    <t>JGO. EMP.CUL. IZQUIERDO.75</t>
  </si>
  <si>
    <t>JUNTA TAPA IZQUIERDO.   75</t>
  </si>
  <si>
    <t>PLATINA TRA. IZQUIERDO. 83</t>
  </si>
  <si>
    <t>PLATINA TRA.IZQUIERDO.  83</t>
  </si>
  <si>
    <t>PANEL PTA.IZQUIERDO.TRA.83</t>
  </si>
  <si>
    <t>FARO DELANTERO IZQUIERDO.  83</t>
  </si>
  <si>
    <t>MICA STOP IZQUIERDO.    83</t>
  </si>
  <si>
    <t>JGO. CALCOM. IZQUIERDO. 83</t>
  </si>
  <si>
    <t>PUERTA AV.IZQUIERDO.    83</t>
  </si>
  <si>
    <t>PUERTA AR.IZQUIERDO.    83</t>
  </si>
  <si>
    <t>CHAPA FALDON IZQUIERDO. 83</t>
  </si>
  <si>
    <t>BASE MOTOR IZQUIERDO.   96</t>
  </si>
  <si>
    <t>FARO DEL IZQUIERDO.     96</t>
  </si>
  <si>
    <t>MICA COCUYO IZQUIERDO.  96</t>
  </si>
  <si>
    <t>CILINDRO IZQUIERDO.  41/73</t>
  </si>
  <si>
    <t>PARAF DEL IZQUIERDO. 73/42</t>
  </si>
  <si>
    <t>VID.PTA.DEL.IZQUIERDO. C/B</t>
  </si>
  <si>
    <t>VID.PTA.DEL.IZQUIERDO. B/5</t>
  </si>
  <si>
    <t>VIDRIO TRASE.IZQUIERDO.B/5</t>
  </si>
  <si>
    <t>VID.FIJO.TRA.IZQUIERDO.B/5</t>
  </si>
  <si>
    <t>SOPORTE CAJA IZQUIERDO. B5</t>
  </si>
  <si>
    <t>PLAT PTA TRAS IZQUIERDO.B5</t>
  </si>
  <si>
    <t>GOMA PTA EXTD.IZQUIERDO.B5</t>
  </si>
  <si>
    <t>GOMA PTA TRAS.IZQUIERDO.B5</t>
  </si>
  <si>
    <t>ELEVA V.TRAS.IZQUIERDO. B5</t>
  </si>
  <si>
    <t>SOPRTE CAJA IZQUIERDO.  B5</t>
  </si>
  <si>
    <t>LAME LUNA T.IZQUIERDO.  B5</t>
  </si>
  <si>
    <t>ESPEJO IZQUIERDO.       B5</t>
  </si>
  <si>
    <t>GUARNI. ESTRI.IZQUIERDO.B5</t>
  </si>
  <si>
    <t>FARO DEL. IZQUIERDO.    B5</t>
  </si>
  <si>
    <t>MICA. STOP. IZQUIERDO.  B5</t>
  </si>
  <si>
    <t>TRIPOIDE LADO IZQUIERDO.B5</t>
  </si>
  <si>
    <t>CINTURON TRAS.IZQUIERDO.B5</t>
  </si>
  <si>
    <t>GOMA IZQUIERDO.         B5</t>
  </si>
  <si>
    <t>RETROVISOR  IZQUIERDO. B5</t>
  </si>
  <si>
    <t>GUARDAFANGO IZQUIERDO.  B5</t>
  </si>
  <si>
    <t>FALDON DELANT IZQUIERDO.B5</t>
  </si>
  <si>
    <t>CHAPA FALDON IZQUIERDO. B5</t>
  </si>
  <si>
    <t>BISAGRA CAPOT IZQUIERDO.B5</t>
  </si>
  <si>
    <t>ESPEJO EXT.IZQUIERDO....B8</t>
  </si>
  <si>
    <t>PLAT.PTA DEL IZQUIERDO. BB</t>
  </si>
  <si>
    <t>BRAZO SUP.T. IZQUIERDO.BB</t>
  </si>
  <si>
    <t>STOP TRAS. IZQUIERDO.   BB</t>
  </si>
  <si>
    <t>FARO DEL IZQUIERDO.     BB</t>
  </si>
  <si>
    <t>PANEL COMP.T.IZQUIERDO. BY</t>
  </si>
  <si>
    <t>PANEL PARAF.T.IZQUIERDO.BY</t>
  </si>
  <si>
    <t>CINTURON IZQUIERDO.DER. CD</t>
  </si>
  <si>
    <t>PARAL PTA DEL IZQUIERDO.CD</t>
  </si>
  <si>
    <t>VIDRIO TRAS.IZQUIERDO.D.F4</t>
  </si>
  <si>
    <t>GUARDABARRO IZQUIERDO. F/4</t>
  </si>
  <si>
    <t>PLATINA TRAS.IZQUIERDO. F4</t>
  </si>
  <si>
    <t>CHAPA CAJON IZQUIERDO. F/4</t>
  </si>
  <si>
    <t>SOPORTE FARO IZQUIERDO.F/4</t>
  </si>
  <si>
    <t>FARO DELT. IZQUIERDO.   LB</t>
  </si>
  <si>
    <t>CIL. FRENO IZQUIERDO.  LG</t>
  </si>
  <si>
    <t>PANEL TRAS IZQUIERDO....LY</t>
  </si>
  <si>
    <t>FARO DEL.IZQUIERDO.     SF</t>
  </si>
  <si>
    <t>CEPILLO L/P. IZQUIERDO. SF</t>
  </si>
  <si>
    <t>MICA CRUCE IZQUIERDO.   SF</t>
  </si>
  <si>
    <t>STOP TRAS.IZQUIERDO.    SF</t>
  </si>
  <si>
    <t>PARAF.DEL.IZQUIERDO.    SF</t>
  </si>
  <si>
    <t>PLATINA TRAS.IZQUIERDO. SP</t>
  </si>
  <si>
    <t>STOP TRAS.IZQUIERDO.    SP</t>
  </si>
  <si>
    <t>PARAF.DEL.IZQUIERDO.    SP</t>
  </si>
  <si>
    <t>PARAF.TRAS.IZQUIERDO.   SP</t>
  </si>
  <si>
    <t>ESPEJO RETRO.IZQUIERDO. SP</t>
  </si>
  <si>
    <t>FARO DEL.IZQUIERDO.     SP</t>
  </si>
  <si>
    <t>BRAZO SUSP.IZQUIERDO.   T4</t>
  </si>
  <si>
    <t>AMORTIGUA AV.IZQUIERDO. T4</t>
  </si>
  <si>
    <t>MICA CRUC.SUP.IZQUIERDO.T4</t>
  </si>
  <si>
    <t>MICA CRUCE IZQUIERDO... T4</t>
  </si>
  <si>
    <t>MICA STOP AR.IZQUIERDO. T4</t>
  </si>
  <si>
    <t>CALIPER AV.IZQUIERDO.   T4</t>
  </si>
  <si>
    <t>CHAPA FALDON IZQUIERDO. T4</t>
  </si>
  <si>
    <t>PARAL DELANT IZQUIERDO. T4</t>
  </si>
  <si>
    <t>SOPORTE FARO IZQUIERDO. T4</t>
  </si>
  <si>
    <t>GUARDAF.AV.IZQUIERDO.   T4</t>
  </si>
  <si>
    <t>PUNT.CHASS.AV.IZQUIERDO.T4</t>
  </si>
  <si>
    <t>FALDON AV.IZQUIERDO.    T4</t>
  </si>
  <si>
    <t>PUERTA AV.IZQUIERDO.    T4</t>
  </si>
  <si>
    <t>VIDRIO PTA.IZQUIERDO.   T4</t>
  </si>
  <si>
    <t>EXT.IZQUIERDO. PARACH D/T4</t>
  </si>
  <si>
    <t>VID.CUSTO.AV.IZQUIERDO. T4</t>
  </si>
  <si>
    <t>RETRO.EXT.IZQUIERDO.    T4</t>
  </si>
  <si>
    <t>ESTRIBO DEL IZQUIERDO.  T4</t>
  </si>
  <si>
    <t>CHAPA LAT.DEL.IZQUIERDO.T4</t>
  </si>
  <si>
    <t>PANEL PTA. IZQUIERDO.   TW</t>
  </si>
  <si>
    <t>BRAZO SUSP. IZQUIERDO.  TW</t>
  </si>
  <si>
    <t>BASE MOTOR IZQUIERDO.   TW</t>
  </si>
  <si>
    <t>FARO DEL. IZQUIERDO.    TW</t>
  </si>
  <si>
    <t>FARO DELANT.IZQUIERDO.  TW</t>
  </si>
  <si>
    <t>MICA CRUCE IZQUIERDO.   TW</t>
  </si>
  <si>
    <t>TRANSMISOR IZQUIERDO.   TW</t>
  </si>
  <si>
    <t>CILINDRO PTA. IZQUIERDO.TW</t>
  </si>
  <si>
    <t>VIDRIO PTA.IZQUIERDO.   TW</t>
  </si>
  <si>
    <t>VIDRIO LAT/IZQUIERDO.  TW</t>
  </si>
  <si>
    <t>PARAFANGO DEL.IZQUIERDO.TW</t>
  </si>
  <si>
    <t>PARAF.DEL.IZQUIERDO.    TW</t>
  </si>
  <si>
    <t>CHAPA FALDON IZQUIERDO. TW</t>
  </si>
  <si>
    <t>PTA.DELANT.IZQUIERDO.   TW</t>
  </si>
  <si>
    <t>PUERTA DEL IZQUIERDO.  TW</t>
  </si>
  <si>
    <t>GUARDABARRO IZQUIERDO.  63</t>
  </si>
  <si>
    <t>PLATINA AR IZQUIERDO.   73</t>
  </si>
  <si>
    <t>PLATINA AV IZQUIERDO.   73</t>
  </si>
  <si>
    <t>REJILLA IZQUIERDO.AIRE  21</t>
  </si>
  <si>
    <t>ELEVAVIDRIO IZQUIERDO.  21</t>
  </si>
  <si>
    <t>BASE MOTOR IZQUIERDO.   21</t>
  </si>
  <si>
    <t>BASE MOTOR IZQUIERDO.   22</t>
  </si>
  <si>
    <t>CORREDERA IZQUIERDO.    21</t>
  </si>
  <si>
    <t>DUCTO A/A IZQUIERDO.    22</t>
  </si>
  <si>
    <t>DUCTO AIRE IZQUIERDO.   19</t>
  </si>
  <si>
    <t>GOMA TECHO IZQUIERDO.   21</t>
  </si>
  <si>
    <t>GOMA TECHO IZQUIERDO.   BY</t>
  </si>
  <si>
    <t>GUARNITURA IZQUIERDO.   19</t>
  </si>
  <si>
    <t>BASE CONTROL IZQUIERDO. 22</t>
  </si>
  <si>
    <t>GOMA PARRILLA IZQUIERDO.19</t>
  </si>
  <si>
    <t>PROTECTOR IZQUIERDO.    19</t>
  </si>
  <si>
    <t>TOPE PLATINA IZQUIERDO. 22</t>
  </si>
  <si>
    <t>TAPA SOCATE IZQUIERDO.  19</t>
  </si>
  <si>
    <t>GOMA LATERAL IZQUIERDO. B5</t>
  </si>
  <si>
    <t>GOMA TECHO IZQUIERDO.   19</t>
  </si>
  <si>
    <t>GUARDABARRO IZQUIERDO.  19</t>
  </si>
  <si>
    <t>BASE CONTROL IZQUIERDO. 19</t>
  </si>
  <si>
    <t>BRAZO TRASERO IZQUIERDO.SF</t>
  </si>
  <si>
    <t>PLATINA PARAL IZQUIERDO.B5</t>
  </si>
  <si>
    <t>CENICERO IZQUIERDO.     19</t>
  </si>
  <si>
    <t>BISAGRA DELAN IZQUIERDO.LB</t>
  </si>
  <si>
    <t>TAPASOL IZQUIERDO.      BY</t>
  </si>
  <si>
    <t>TAPASOL IZQUIERDO.      LY</t>
  </si>
  <si>
    <t>MANGUETA IZQUIERDO.     19</t>
  </si>
  <si>
    <t>PROTECTOR IZQUIERDO. BY/LY</t>
  </si>
  <si>
    <t>TAPASOL IZQUIERDO.      B5</t>
  </si>
  <si>
    <t>MESETA LADO IZQUIERDO.  19</t>
  </si>
  <si>
    <t>PLATINA FAROS IZQUIERDO.22</t>
  </si>
  <si>
    <t>MICA STOP IZQUIERDO.    22</t>
  </si>
  <si>
    <t>BRAZO L/P IZQUIERDO.    22</t>
  </si>
  <si>
    <t>PLATO CALIPER IZQUIERDO.83</t>
  </si>
  <si>
    <t>FARO DELANT IZQUIERDO.  CD</t>
  </si>
  <si>
    <t>LAINA COCUYO IZQUIERDO. 19</t>
  </si>
  <si>
    <t>CEPILLO LPB IZQUIERDO.  LG</t>
  </si>
  <si>
    <t>MICA STOP IZQUIERDO.    FS</t>
  </si>
  <si>
    <t>CALIPER LADO IZQUIERDO. 19</t>
  </si>
  <si>
    <t>CALIPER IZQUIERDO.   72/42</t>
  </si>
  <si>
    <t>MICA AR IZQUIERDO.      73</t>
  </si>
  <si>
    <t>RETROVISOR IZQUIERDO.   22</t>
  </si>
  <si>
    <t>RETROVISOR IZQUIERDO.   19</t>
  </si>
  <si>
    <t>VIVO PTA IZQUIERDO.    B/5</t>
  </si>
  <si>
    <t>VIVO PUERTA IZQUIERDO.  B5</t>
  </si>
  <si>
    <t>RETROVISOR IZQUIERDO.   TW</t>
  </si>
  <si>
    <t>VIDRIO PTA.TR.IZQUIERDO.B5</t>
  </si>
  <si>
    <t>MESETA DEL IZQUIERDO.   21</t>
  </si>
  <si>
    <t>RAMAL LADO IZQUIERDO.   19</t>
  </si>
  <si>
    <t>RAMAL FARO IZQUIERDO.   21</t>
  </si>
  <si>
    <t>RAMAL PTA DEL IZQUIERDO.22</t>
  </si>
  <si>
    <t>RAMAL MOTOR IZQUIERDO.  22</t>
  </si>
  <si>
    <t>EJE TRANSMIS.IZQUIERDO. 42</t>
  </si>
  <si>
    <t>PLATINA TECHO IZQUIERDO.50</t>
  </si>
  <si>
    <t>GUARDABARRO IZQUIERDO.  73</t>
  </si>
  <si>
    <t>PROTECTOR IZQUIERDO. 73/42</t>
  </si>
  <si>
    <t>SOPORTE IZQUIERDO.      73</t>
  </si>
  <si>
    <t>PLATINA IZQUIERDO.TECHO 73</t>
  </si>
  <si>
    <t>MICA STOP IZQUIERDO. CD/B8</t>
  </si>
  <si>
    <t>CHAPA IZQUIERDO.        21</t>
  </si>
  <si>
    <t>PROTECTOR ALTENADOR. B5</t>
  </si>
  <si>
    <t>TORNILLO ALTENADOR.  B5</t>
  </si>
  <si>
    <t>TENSOR ALTENADOR.    TW</t>
  </si>
  <si>
    <t>ESTOTOR ALTENADOR.   22</t>
  </si>
  <si>
    <t>TORNILLO ALTENADOR.  TW</t>
  </si>
  <si>
    <t>TUERCA ALTENADOR.    B5</t>
  </si>
  <si>
    <t>MANG/SUP. RADIADOR.  TW</t>
  </si>
  <si>
    <t>MANG/INF. RADIADOR.  TW</t>
  </si>
  <si>
    <t>KIT GOMAS RADIADOR.  TW</t>
  </si>
  <si>
    <t>SOPORTE RADIADOR. 19/LY</t>
  </si>
  <si>
    <t>SOPORTE RADIADOR. BY/LY</t>
  </si>
  <si>
    <t>ABRAZADERA FILTRO. 22</t>
  </si>
  <si>
    <t>ABRAZADERA BATERIA. 19</t>
  </si>
  <si>
    <t>ABRAZADERA GOMA D. B5</t>
  </si>
  <si>
    <t>VIDRIO PTA TARS IZ 50</t>
  </si>
  <si>
    <t>VIDRIO PTA DEL. F4/FS</t>
  </si>
  <si>
    <t>VIDRIO PTA DELANTERO DERECHO.19</t>
  </si>
  <si>
    <t>VIDRIO PTA. 19</t>
  </si>
  <si>
    <t>VIDRIO PTA D/D. F4/FS</t>
  </si>
  <si>
    <t>VARILLA CERRADURA. 22</t>
  </si>
  <si>
    <t>VARILLA CERRADURA. 19</t>
  </si>
  <si>
    <t>VARILLA CERRADURA. 21</t>
  </si>
  <si>
    <t>VARILLA CERRADURA. SF</t>
  </si>
  <si>
    <t>VARILLA CERRADURA DERECHA. B5</t>
  </si>
  <si>
    <t>VARILLA CERRADURA IZQUIERDA. B5</t>
  </si>
  <si>
    <t>VARILLA CERRADURA. BY</t>
  </si>
  <si>
    <t>VALVULA EXPANSIÓN. B5</t>
  </si>
  <si>
    <t>VALVULA EXPANCION. 21</t>
  </si>
  <si>
    <t>21/BB</t>
  </si>
  <si>
    <t>TUERCA TAPA VAL 63/21</t>
  </si>
  <si>
    <t>TUBO REPIRADERO. AX4</t>
  </si>
  <si>
    <t>TORNILLOS. 19/BB</t>
  </si>
  <si>
    <t>96/73</t>
  </si>
  <si>
    <t>73/LY</t>
  </si>
  <si>
    <t>41/63</t>
  </si>
  <si>
    <t>96/42</t>
  </si>
  <si>
    <t>TW/19</t>
  </si>
  <si>
    <t>75/73/BB</t>
  </si>
  <si>
    <t>75/63</t>
  </si>
  <si>
    <t>63/19</t>
  </si>
  <si>
    <t>FILTRO ACEI. TW/B5/19/FS</t>
  </si>
  <si>
    <t>TW/B5/19/FS</t>
  </si>
  <si>
    <t>BB/C6/FS</t>
  </si>
  <si>
    <t>22/19</t>
  </si>
  <si>
    <t>19/B5</t>
  </si>
  <si>
    <t>TORNILLO 4.2X19. 96/73</t>
  </si>
  <si>
    <t>TORN.BRAZO SUP. 73/42</t>
  </si>
  <si>
    <t>TOMA AIRE MULT. BY/LY</t>
  </si>
  <si>
    <t>TOMA AIRE MULT. 19</t>
  </si>
  <si>
    <t>B5/19</t>
  </si>
  <si>
    <t>22/LY</t>
  </si>
  <si>
    <t>TABLER CONTRO A/A. 83</t>
  </si>
  <si>
    <t>73/FS</t>
  </si>
  <si>
    <t>19/FS</t>
  </si>
  <si>
    <t>T4/63/21</t>
  </si>
  <si>
    <t>ARO SINCRON. T4/63/21</t>
  </si>
  <si>
    <t>53/96</t>
  </si>
  <si>
    <t>BOMBA GAS E. 21/LY/BY</t>
  </si>
  <si>
    <t>B5/LY/FS</t>
  </si>
  <si>
    <t>47/73/42</t>
  </si>
  <si>
    <t xml:space="preserve">CADENA TIP. </t>
  </si>
  <si>
    <t>CALCULAD CAJA .</t>
  </si>
  <si>
    <t>72/42</t>
  </si>
  <si>
    <t>75/43</t>
  </si>
  <si>
    <t>19/63/21</t>
  </si>
  <si>
    <t>CARTER CAJA. 19/63/21</t>
  </si>
  <si>
    <t>CARTER CAJA AUTOM. B5</t>
  </si>
  <si>
    <t>CLIP AV.PLATINA. 43/53</t>
  </si>
  <si>
    <t>CILINDRO FRENO. 43/63</t>
  </si>
  <si>
    <t>73/41</t>
  </si>
  <si>
    <t>CILINDRO PUERT. 73/41</t>
  </si>
  <si>
    <t>B5/BY</t>
  </si>
  <si>
    <t>CONMUTADOR LUCES. B5/BY</t>
  </si>
  <si>
    <t>CONMUTADOR LPB. 73/42</t>
  </si>
  <si>
    <t>73/22</t>
  </si>
  <si>
    <t>CONJUNT BIELET. 73/42</t>
  </si>
  <si>
    <t>TUBO CARBUR. 19/B5</t>
  </si>
  <si>
    <t>VALVULA MINIMO. 41/43</t>
  </si>
  <si>
    <t>SEPARADOR CAJA. 41/21</t>
  </si>
  <si>
    <t>43/73/42</t>
  </si>
  <si>
    <t>REOSTATO LUZ. 43/73/42</t>
  </si>
  <si>
    <t>RELE MOTOVE. 73/TT/43</t>
  </si>
  <si>
    <t xml:space="preserve">CONECTOR       </t>
  </si>
  <si>
    <t>CONTACTOR P/L P/F. B8</t>
  </si>
  <si>
    <t>COMPLEMENTO ELE- 7.21</t>
  </si>
  <si>
    <t>BASE STOP DERECHA. 63</t>
  </si>
  <si>
    <t>BASE STOP IZQUIER. 50</t>
  </si>
  <si>
    <t>AYUDA AV. DIAG. 97</t>
  </si>
  <si>
    <t>63/FS</t>
  </si>
  <si>
    <t>F4/B5/BB</t>
  </si>
  <si>
    <t>RADIADOR AG. F4/B5/BB</t>
  </si>
  <si>
    <t>POLEA CIGUEÑAL. BY/LY</t>
  </si>
  <si>
    <t>POLEA B/B AGUA. 19/LY</t>
  </si>
  <si>
    <t>PLATINOS. 73/42</t>
  </si>
  <si>
    <t>MOTOR ARRANQUE.  B5</t>
  </si>
  <si>
    <t>MOTOR ELEV.VID DER. 21</t>
  </si>
  <si>
    <t>63/73/75/42</t>
  </si>
  <si>
    <t>MOTOR LP. 63/73/75/42</t>
  </si>
  <si>
    <t>OBTURAD. PARAF. 73/42</t>
  </si>
  <si>
    <t>I/D</t>
  </si>
  <si>
    <t>TB/42</t>
  </si>
  <si>
    <t>42/73/21</t>
  </si>
  <si>
    <t>PASADOR PTA. 42/73/21</t>
  </si>
  <si>
    <t>PASADOR. T4</t>
  </si>
  <si>
    <t>PARRILLA DELT.  47/96</t>
  </si>
  <si>
    <t>PASADOR VOLANT. 73/LY</t>
  </si>
  <si>
    <t>63/BB/FS</t>
  </si>
  <si>
    <t>PAST. FRENO. 63/BB/FS</t>
  </si>
  <si>
    <t>PASTIILA FRENO. 21/83</t>
  </si>
  <si>
    <t>F4/B5</t>
  </si>
  <si>
    <t>CD/B8</t>
  </si>
  <si>
    <t>B3</t>
  </si>
  <si>
    <t>B4</t>
  </si>
  <si>
    <t>MANGUERA SUP R. 19/LY</t>
  </si>
  <si>
    <t>MANGUERA SOPLADOR. 19</t>
  </si>
  <si>
    <t>MANGUERA MOT SOPL. 19</t>
  </si>
  <si>
    <t>MANGUERA INTER. BY/LY</t>
  </si>
  <si>
    <t>21/73</t>
  </si>
  <si>
    <t>MANGUERA GASOL. 21/73</t>
  </si>
  <si>
    <t>B1</t>
  </si>
  <si>
    <t>B2</t>
  </si>
  <si>
    <t>FAUX CUADR INS 73/42</t>
  </si>
  <si>
    <t>73/63</t>
  </si>
  <si>
    <t>INDICAD TEMP. 73/63</t>
  </si>
  <si>
    <t>INMOVILIZADOR RUED. 19</t>
  </si>
  <si>
    <t>INTERRUPTO LUZ. 63/42</t>
  </si>
  <si>
    <t>73/F4</t>
  </si>
  <si>
    <t>22/43/63</t>
  </si>
  <si>
    <t>ADORNO PUERTA DEL DER. 96</t>
  </si>
  <si>
    <t>ADORNO PARAF DEL IZ. 96</t>
  </si>
  <si>
    <t>ADORNO RUEDA. 21</t>
  </si>
  <si>
    <t>ADORNO RUEDA. LY</t>
  </si>
  <si>
    <t>AEROSOL ANTIESTAT. TT</t>
  </si>
  <si>
    <t>AGENDA BOUT. TT</t>
  </si>
  <si>
    <t>ALETON LATERAL DER. 41</t>
  </si>
  <si>
    <t>ALETON LATERAL IZQ. 41</t>
  </si>
  <si>
    <t>ALFOMB MALET (B10). 42</t>
  </si>
  <si>
    <t>ALFOMBRA MALETA. 19</t>
  </si>
  <si>
    <t>SIN A/A NI DIR ASIST</t>
  </si>
  <si>
    <t>ALTERNADOR        F4</t>
  </si>
  <si>
    <t>7-0407</t>
  </si>
  <si>
    <t>13-0104</t>
  </si>
  <si>
    <t>2-0407</t>
  </si>
  <si>
    <t>1-0601</t>
  </si>
  <si>
    <t>1-0607</t>
  </si>
  <si>
    <t>1-0606</t>
  </si>
  <si>
    <t>10-0102</t>
  </si>
  <si>
    <t>9-0909</t>
  </si>
  <si>
    <t>63-0403</t>
  </si>
  <si>
    <t>60-0003</t>
  </si>
  <si>
    <t>60-0005</t>
  </si>
  <si>
    <t>11-0505</t>
  </si>
  <si>
    <t>23-0103</t>
  </si>
  <si>
    <t>22-0101</t>
  </si>
  <si>
    <t>7-0107</t>
  </si>
  <si>
    <t>22-0602</t>
  </si>
  <si>
    <t>44-0301</t>
  </si>
  <si>
    <t>4-0403</t>
  </si>
  <si>
    <t>HERRAMIENTA KIT</t>
  </si>
  <si>
    <t>FAJA REPOCION STH. TT</t>
  </si>
  <si>
    <t>CONCHA ADAPTABLE. 41</t>
  </si>
  <si>
    <t>INTERRUPTOR /PRUEBA. 41</t>
  </si>
  <si>
    <t>5-0704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</si>
</sst>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0" fontId="0" fillId="0" borderId="0" xfId="0" quotePrefix="1"/>
    <xf numFmtId="165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21"/>
  <sheetViews>
    <sheetView tabSelected="1" workbookViewId="0">
      <pane ySplit="1" topLeftCell="A2" activePane="bottomLeft" state="frozen"/>
      <selection pane="bottomLeft" activeCell="Z12" sqref="Z12"/>
    </sheetView>
  </sheetViews>
  <sheetFormatPr baseColWidth="10" defaultRowHeight="15" x14ac:dyDescent="0.25"/>
  <cols>
    <col min="1" max="1" width="5" bestFit="1" customWidth="1"/>
    <col min="2" max="2" width="15.140625" customWidth="1"/>
    <col min="3" max="3" width="41" bestFit="1" customWidth="1"/>
    <col min="4" max="4" width="14.42578125" bestFit="1" customWidth="1"/>
    <col min="5" max="5" width="34" bestFit="1" customWidth="1"/>
    <col min="8" max="8" width="11" bestFit="1" customWidth="1"/>
    <col min="14" max="15" width="11.42578125" style="1"/>
    <col min="16" max="16" width="10.5703125" style="2" bestFit="1" customWidth="1"/>
    <col min="17" max="18" width="14.5703125" style="2" bestFit="1" customWidth="1"/>
    <col min="19" max="19" width="10.5703125" style="2" bestFit="1" customWidth="1"/>
  </cols>
  <sheetData>
    <row r="1" spans="1:23" x14ac:dyDescent="0.25">
      <c r="A1" t="s">
        <v>8251</v>
      </c>
      <c r="B1" t="s">
        <v>0</v>
      </c>
      <c r="C1" t="s">
        <v>1</v>
      </c>
      <c r="D1" t="s">
        <v>2</v>
      </c>
      <c r="E1" t="s">
        <v>12</v>
      </c>
      <c r="F1" t="s">
        <v>17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1" t="s">
        <v>10</v>
      </c>
      <c r="O1" s="1" t="s">
        <v>11</v>
      </c>
      <c r="P1" s="2" t="s">
        <v>13</v>
      </c>
      <c r="Q1" s="2" t="s">
        <v>14</v>
      </c>
      <c r="R1" s="2" t="s">
        <v>15</v>
      </c>
      <c r="S1" s="2" t="s">
        <v>16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 s="3">
        <v>17</v>
      </c>
      <c r="C2" t="s">
        <v>22</v>
      </c>
      <c r="D2">
        <v>17</v>
      </c>
      <c r="G2">
        <v>1901</v>
      </c>
      <c r="I2" t="s">
        <v>8501</v>
      </c>
      <c r="J2">
        <v>2</v>
      </c>
      <c r="K2">
        <v>0</v>
      </c>
      <c r="L2">
        <v>0</v>
      </c>
      <c r="M2">
        <v>0</v>
      </c>
      <c r="N2" s="1">
        <v>35873</v>
      </c>
      <c r="O2" s="1">
        <v>35913</v>
      </c>
      <c r="P2" s="2">
        <v>249156</v>
      </c>
      <c r="Q2" s="2">
        <v>134672.35</v>
      </c>
      <c r="R2" s="2">
        <v>8625.73</v>
      </c>
      <c r="S2" s="2">
        <f t="shared" ref="S2:S33" si="0">P2</f>
        <v>249156</v>
      </c>
      <c r="T2" s="4">
        <f>S2/P2</f>
        <v>1</v>
      </c>
      <c r="U2">
        <v>930</v>
      </c>
      <c r="V2">
        <v>11</v>
      </c>
      <c r="W2">
        <v>187</v>
      </c>
    </row>
    <row r="3" spans="1:23" x14ac:dyDescent="0.25">
      <c r="A3">
        <v>2</v>
      </c>
      <c r="B3" s="3">
        <v>20401</v>
      </c>
      <c r="C3" t="s">
        <v>23</v>
      </c>
      <c r="G3">
        <v>1901</v>
      </c>
      <c r="I3" t="s">
        <v>8897</v>
      </c>
      <c r="J3">
        <v>1</v>
      </c>
      <c r="K3">
        <v>0</v>
      </c>
      <c r="L3">
        <v>0</v>
      </c>
      <c r="M3">
        <v>0</v>
      </c>
      <c r="N3" s="1">
        <v>36068</v>
      </c>
      <c r="O3" s="1">
        <v>36068</v>
      </c>
      <c r="P3" s="2">
        <v>19963</v>
      </c>
      <c r="Q3" s="2">
        <v>0</v>
      </c>
      <c r="R3" s="2">
        <v>0</v>
      </c>
      <c r="S3" s="2">
        <f t="shared" si="0"/>
        <v>19963</v>
      </c>
      <c r="T3" s="4">
        <f>S3/P3</f>
        <v>1</v>
      </c>
      <c r="U3">
        <v>930</v>
      </c>
      <c r="V3">
        <v>11</v>
      </c>
      <c r="W3">
        <v>307</v>
      </c>
    </row>
    <row r="4" spans="1:23" x14ac:dyDescent="0.25">
      <c r="A4">
        <v>3</v>
      </c>
      <c r="B4" s="3">
        <v>21301</v>
      </c>
      <c r="C4" t="s">
        <v>24</v>
      </c>
      <c r="G4">
        <v>1901</v>
      </c>
      <c r="I4" t="s">
        <v>8898</v>
      </c>
      <c r="J4">
        <v>1</v>
      </c>
      <c r="K4">
        <v>0</v>
      </c>
      <c r="L4">
        <v>0</v>
      </c>
      <c r="M4">
        <v>0</v>
      </c>
      <c r="N4" s="1">
        <v>36068</v>
      </c>
      <c r="O4" s="1">
        <v>36068</v>
      </c>
      <c r="P4" s="2">
        <v>75628</v>
      </c>
      <c r="Q4" s="2">
        <v>0</v>
      </c>
      <c r="R4" s="2">
        <v>0</v>
      </c>
      <c r="S4" s="2">
        <f t="shared" si="0"/>
        <v>75628</v>
      </c>
      <c r="T4" s="4">
        <f>S4/P4</f>
        <v>1</v>
      </c>
      <c r="U4">
        <v>930</v>
      </c>
      <c r="V4">
        <v>11</v>
      </c>
      <c r="W4">
        <v>307</v>
      </c>
    </row>
    <row r="5" spans="1:23" x14ac:dyDescent="0.25">
      <c r="A5">
        <v>4</v>
      </c>
      <c r="B5" s="3">
        <v>21500</v>
      </c>
      <c r="C5" t="s">
        <v>25</v>
      </c>
      <c r="D5">
        <v>22</v>
      </c>
      <c r="G5">
        <v>1901</v>
      </c>
      <c r="I5" t="s">
        <v>8899</v>
      </c>
      <c r="J5">
        <v>1</v>
      </c>
      <c r="K5">
        <v>0</v>
      </c>
      <c r="L5">
        <v>0</v>
      </c>
      <c r="M5">
        <v>0</v>
      </c>
      <c r="N5" s="1">
        <v>36068</v>
      </c>
      <c r="O5" s="1">
        <v>36068</v>
      </c>
      <c r="P5" s="2">
        <v>3540</v>
      </c>
      <c r="Q5" s="2">
        <v>0</v>
      </c>
      <c r="R5" s="2">
        <v>0</v>
      </c>
      <c r="S5" s="2">
        <f t="shared" si="0"/>
        <v>3540</v>
      </c>
      <c r="U5">
        <v>930</v>
      </c>
      <c r="V5">
        <v>11</v>
      </c>
      <c r="W5">
        <v>307</v>
      </c>
    </row>
    <row r="6" spans="1:23" x14ac:dyDescent="0.25">
      <c r="A6">
        <v>5</v>
      </c>
      <c r="B6" s="3">
        <v>23300</v>
      </c>
      <c r="C6" t="s">
        <v>26</v>
      </c>
      <c r="D6" t="s">
        <v>8781</v>
      </c>
      <c r="G6">
        <v>1901</v>
      </c>
      <c r="J6">
        <v>3</v>
      </c>
      <c r="K6">
        <v>0</v>
      </c>
      <c r="L6">
        <v>0</v>
      </c>
      <c r="M6">
        <v>0</v>
      </c>
      <c r="N6" s="1">
        <v>36068</v>
      </c>
      <c r="O6" s="1">
        <v>36068</v>
      </c>
      <c r="P6" s="2">
        <v>41982</v>
      </c>
      <c r="Q6" s="2">
        <v>0</v>
      </c>
      <c r="R6" s="2">
        <v>0</v>
      </c>
      <c r="S6" s="2">
        <f t="shared" si="0"/>
        <v>41982</v>
      </c>
      <c r="T6" s="4">
        <f t="shared" ref="T6:T15" si="1">S6/P6</f>
        <v>1</v>
      </c>
      <c r="U6">
        <v>930</v>
      </c>
      <c r="V6">
        <v>11</v>
      </c>
      <c r="W6">
        <v>301</v>
      </c>
    </row>
    <row r="7" spans="1:23" x14ac:dyDescent="0.25">
      <c r="A7">
        <v>6</v>
      </c>
      <c r="B7" s="3">
        <v>23501</v>
      </c>
      <c r="C7" t="s">
        <v>27</v>
      </c>
      <c r="D7" t="s">
        <v>8399</v>
      </c>
      <c r="G7">
        <v>1901</v>
      </c>
      <c r="J7">
        <v>3</v>
      </c>
      <c r="K7">
        <v>0</v>
      </c>
      <c r="L7">
        <v>0</v>
      </c>
      <c r="M7">
        <v>0</v>
      </c>
      <c r="N7" s="1">
        <v>36068</v>
      </c>
      <c r="O7" s="1">
        <v>36068</v>
      </c>
      <c r="P7" s="2">
        <v>72038</v>
      </c>
      <c r="Q7" s="2">
        <v>0</v>
      </c>
      <c r="R7" s="2">
        <v>0</v>
      </c>
      <c r="S7" s="2">
        <f t="shared" si="0"/>
        <v>72038</v>
      </c>
      <c r="T7" s="4">
        <f t="shared" si="1"/>
        <v>1</v>
      </c>
      <c r="U7">
        <v>930</v>
      </c>
      <c r="V7">
        <v>11</v>
      </c>
      <c r="W7">
        <v>298</v>
      </c>
    </row>
    <row r="8" spans="1:23" x14ac:dyDescent="0.25">
      <c r="A8">
        <v>7</v>
      </c>
      <c r="B8" s="3">
        <v>23600</v>
      </c>
      <c r="C8" t="s">
        <v>28</v>
      </c>
      <c r="G8">
        <v>1901</v>
      </c>
      <c r="J8">
        <v>3</v>
      </c>
      <c r="K8">
        <v>0</v>
      </c>
      <c r="L8">
        <v>0</v>
      </c>
      <c r="M8">
        <v>0</v>
      </c>
      <c r="N8" s="1">
        <v>36068</v>
      </c>
      <c r="O8" s="1">
        <v>36068</v>
      </c>
      <c r="P8" s="2">
        <v>24896</v>
      </c>
      <c r="Q8" s="2">
        <v>0</v>
      </c>
      <c r="R8" s="2">
        <v>0</v>
      </c>
      <c r="S8" s="2">
        <f t="shared" si="0"/>
        <v>24896</v>
      </c>
      <c r="T8" s="4">
        <f t="shared" si="1"/>
        <v>1</v>
      </c>
      <c r="U8">
        <v>930</v>
      </c>
      <c r="V8">
        <v>11</v>
      </c>
      <c r="W8">
        <v>301</v>
      </c>
    </row>
    <row r="9" spans="1:23" x14ac:dyDescent="0.25">
      <c r="A9">
        <v>8</v>
      </c>
      <c r="B9" s="3">
        <v>25101</v>
      </c>
      <c r="C9" t="s">
        <v>9613</v>
      </c>
      <c r="D9" t="s">
        <v>8399</v>
      </c>
      <c r="G9">
        <v>1901</v>
      </c>
      <c r="I9" t="s">
        <v>8356</v>
      </c>
      <c r="J9">
        <v>32</v>
      </c>
      <c r="K9">
        <v>0</v>
      </c>
      <c r="L9">
        <v>0</v>
      </c>
      <c r="M9">
        <v>0</v>
      </c>
      <c r="N9" s="1">
        <v>36068</v>
      </c>
      <c r="O9" s="1">
        <v>36068</v>
      </c>
      <c r="P9" s="2">
        <v>15322</v>
      </c>
      <c r="Q9" s="2">
        <v>0</v>
      </c>
      <c r="R9" s="2">
        <v>0</v>
      </c>
      <c r="S9" s="2">
        <f t="shared" si="0"/>
        <v>15322</v>
      </c>
      <c r="T9" s="4">
        <f t="shared" si="1"/>
        <v>1</v>
      </c>
      <c r="U9">
        <v>930</v>
      </c>
      <c r="V9">
        <v>11</v>
      </c>
      <c r="W9">
        <v>307</v>
      </c>
    </row>
    <row r="10" spans="1:23" x14ac:dyDescent="0.25">
      <c r="A10">
        <v>9</v>
      </c>
      <c r="B10" s="3">
        <v>25201</v>
      </c>
      <c r="C10" t="s">
        <v>29</v>
      </c>
      <c r="D10" t="s">
        <v>8399</v>
      </c>
      <c r="G10">
        <v>1901</v>
      </c>
      <c r="J10">
        <v>0</v>
      </c>
      <c r="K10">
        <v>0</v>
      </c>
      <c r="L10">
        <v>0</v>
      </c>
      <c r="M10">
        <v>0</v>
      </c>
      <c r="P10" s="2">
        <v>33465</v>
      </c>
      <c r="Q10" s="2">
        <v>0</v>
      </c>
      <c r="R10" s="2">
        <v>0</v>
      </c>
      <c r="S10" s="2">
        <f t="shared" si="0"/>
        <v>33465</v>
      </c>
      <c r="T10" s="4">
        <f t="shared" si="1"/>
        <v>1</v>
      </c>
      <c r="U10">
        <v>930</v>
      </c>
      <c r="V10">
        <v>11</v>
      </c>
    </row>
    <row r="11" spans="1:23" x14ac:dyDescent="0.25">
      <c r="A11">
        <v>10</v>
      </c>
      <c r="B11" s="3">
        <v>28002</v>
      </c>
      <c r="C11" t="s">
        <v>30</v>
      </c>
      <c r="D11" t="s">
        <v>8399</v>
      </c>
      <c r="G11">
        <v>1901</v>
      </c>
      <c r="I11" t="s">
        <v>8339</v>
      </c>
      <c r="J11">
        <v>16</v>
      </c>
      <c r="K11">
        <v>0</v>
      </c>
      <c r="L11">
        <v>0</v>
      </c>
      <c r="M11">
        <v>0</v>
      </c>
      <c r="N11" s="1">
        <v>35954</v>
      </c>
      <c r="O11" s="1">
        <v>35961</v>
      </c>
      <c r="P11" s="2">
        <v>64487</v>
      </c>
      <c r="Q11" s="2">
        <v>37631.69</v>
      </c>
      <c r="R11" s="2">
        <v>14618.98</v>
      </c>
      <c r="S11" s="2">
        <f t="shared" si="0"/>
        <v>64487</v>
      </c>
      <c r="T11" s="4">
        <f t="shared" si="1"/>
        <v>1</v>
      </c>
      <c r="U11">
        <v>930</v>
      </c>
      <c r="V11">
        <v>11</v>
      </c>
    </row>
    <row r="12" spans="1:23" x14ac:dyDescent="0.25">
      <c r="A12">
        <v>11</v>
      </c>
      <c r="B12">
        <v>28406</v>
      </c>
      <c r="C12" t="s">
        <v>31</v>
      </c>
      <c r="D12" t="s">
        <v>8399</v>
      </c>
      <c r="G12">
        <v>1901</v>
      </c>
      <c r="J12">
        <v>0</v>
      </c>
      <c r="K12">
        <v>0</v>
      </c>
      <c r="L12">
        <v>0</v>
      </c>
      <c r="M12">
        <v>0</v>
      </c>
      <c r="P12" s="2">
        <v>24436</v>
      </c>
      <c r="Q12" s="2">
        <v>0</v>
      </c>
      <c r="R12" s="2">
        <v>0</v>
      </c>
      <c r="S12" s="2">
        <f t="shared" si="0"/>
        <v>24436</v>
      </c>
      <c r="T12" s="4">
        <f t="shared" si="1"/>
        <v>1</v>
      </c>
      <c r="U12">
        <v>930</v>
      </c>
      <c r="V12">
        <v>11</v>
      </c>
      <c r="W12">
        <v>307</v>
      </c>
    </row>
    <row r="13" spans="1:23" x14ac:dyDescent="0.25">
      <c r="A13">
        <v>12</v>
      </c>
      <c r="B13">
        <v>31900</v>
      </c>
      <c r="C13" t="s">
        <v>32</v>
      </c>
      <c r="G13">
        <v>1901</v>
      </c>
      <c r="J13">
        <v>0</v>
      </c>
      <c r="K13">
        <v>0</v>
      </c>
      <c r="L13">
        <v>0</v>
      </c>
      <c r="M13">
        <v>0</v>
      </c>
      <c r="P13" s="2">
        <v>10579</v>
      </c>
      <c r="Q13" s="2">
        <v>0</v>
      </c>
      <c r="R13" s="2">
        <v>0</v>
      </c>
      <c r="S13" s="2">
        <f t="shared" si="0"/>
        <v>10579</v>
      </c>
      <c r="T13" s="4">
        <f t="shared" si="1"/>
        <v>1</v>
      </c>
      <c r="U13">
        <v>930</v>
      </c>
      <c r="V13">
        <v>11</v>
      </c>
      <c r="W13">
        <v>307</v>
      </c>
    </row>
    <row r="14" spans="1:23" x14ac:dyDescent="0.25">
      <c r="A14">
        <v>13</v>
      </c>
      <c r="B14">
        <v>34400</v>
      </c>
      <c r="C14" t="s">
        <v>33</v>
      </c>
      <c r="D14" t="s">
        <v>8478</v>
      </c>
      <c r="G14">
        <v>1901</v>
      </c>
      <c r="J14">
        <v>0</v>
      </c>
      <c r="K14">
        <v>0</v>
      </c>
      <c r="L14">
        <v>0</v>
      </c>
      <c r="M14">
        <v>0</v>
      </c>
      <c r="P14" s="2">
        <v>11061</v>
      </c>
      <c r="Q14" s="2">
        <v>0</v>
      </c>
      <c r="R14" s="2">
        <v>0</v>
      </c>
      <c r="S14" s="2">
        <f t="shared" si="0"/>
        <v>11061</v>
      </c>
      <c r="T14" s="4">
        <f t="shared" si="1"/>
        <v>1</v>
      </c>
      <c r="U14">
        <v>930</v>
      </c>
      <c r="V14">
        <v>11</v>
      </c>
      <c r="W14">
        <v>298</v>
      </c>
    </row>
    <row r="15" spans="1:23" x14ac:dyDescent="0.25">
      <c r="A15">
        <v>14</v>
      </c>
      <c r="B15">
        <v>34604</v>
      </c>
      <c r="C15" t="s">
        <v>34</v>
      </c>
      <c r="D15" t="s">
        <v>8399</v>
      </c>
      <c r="G15">
        <v>1901</v>
      </c>
      <c r="J15">
        <v>0</v>
      </c>
      <c r="K15">
        <v>0</v>
      </c>
      <c r="L15">
        <v>0</v>
      </c>
      <c r="M15">
        <v>0</v>
      </c>
      <c r="P15" s="2">
        <v>92308</v>
      </c>
      <c r="Q15" s="2">
        <v>0</v>
      </c>
      <c r="R15" s="2">
        <v>0</v>
      </c>
      <c r="S15" s="2">
        <f t="shared" si="0"/>
        <v>92308</v>
      </c>
      <c r="T15" s="4">
        <f t="shared" si="1"/>
        <v>1</v>
      </c>
      <c r="U15">
        <v>930</v>
      </c>
      <c r="V15">
        <v>11</v>
      </c>
    </row>
    <row r="16" spans="1:23" x14ac:dyDescent="0.25">
      <c r="A16">
        <v>15</v>
      </c>
      <c r="B16">
        <v>36401</v>
      </c>
      <c r="C16" t="s">
        <v>8482</v>
      </c>
      <c r="D16">
        <v>41</v>
      </c>
      <c r="G16">
        <v>1901</v>
      </c>
      <c r="J16">
        <v>0</v>
      </c>
      <c r="K16">
        <v>0</v>
      </c>
      <c r="L16">
        <v>0</v>
      </c>
      <c r="M16">
        <v>0</v>
      </c>
      <c r="P16" s="2">
        <v>0</v>
      </c>
      <c r="Q16" s="2">
        <v>0</v>
      </c>
      <c r="R16" s="2">
        <v>0</v>
      </c>
      <c r="S16" s="2">
        <f t="shared" si="0"/>
        <v>0</v>
      </c>
      <c r="U16">
        <v>930</v>
      </c>
      <c r="V16">
        <v>11</v>
      </c>
      <c r="W16">
        <v>307</v>
      </c>
    </row>
    <row r="17" spans="1:23" x14ac:dyDescent="0.25">
      <c r="A17">
        <v>16</v>
      </c>
      <c r="B17">
        <v>37002</v>
      </c>
      <c r="C17" t="s">
        <v>8476</v>
      </c>
      <c r="D17" t="s">
        <v>8477</v>
      </c>
      <c r="G17">
        <v>1901</v>
      </c>
      <c r="J17">
        <v>0</v>
      </c>
      <c r="K17">
        <v>0</v>
      </c>
      <c r="L17">
        <v>0</v>
      </c>
      <c r="M17">
        <v>0</v>
      </c>
      <c r="P17" s="2">
        <v>76541</v>
      </c>
      <c r="Q17" s="2">
        <v>0</v>
      </c>
      <c r="R17" s="2">
        <v>0</v>
      </c>
      <c r="S17" s="2">
        <f t="shared" si="0"/>
        <v>76541</v>
      </c>
      <c r="T17" s="4">
        <f>S17/P17</f>
        <v>1</v>
      </c>
      <c r="U17">
        <v>930</v>
      </c>
      <c r="V17">
        <v>11</v>
      </c>
      <c r="W17">
        <v>307</v>
      </c>
    </row>
    <row r="18" spans="1:23" x14ac:dyDescent="0.25">
      <c r="A18">
        <v>17</v>
      </c>
      <c r="B18">
        <v>37100</v>
      </c>
      <c r="C18" t="s">
        <v>9615</v>
      </c>
      <c r="D18">
        <v>41</v>
      </c>
      <c r="G18">
        <v>1901</v>
      </c>
      <c r="J18">
        <v>0</v>
      </c>
      <c r="K18">
        <v>0</v>
      </c>
      <c r="L18">
        <v>0</v>
      </c>
      <c r="M18">
        <v>0</v>
      </c>
      <c r="P18" s="2">
        <v>33016</v>
      </c>
      <c r="Q18" s="2">
        <v>0</v>
      </c>
      <c r="R18" s="2">
        <v>0</v>
      </c>
      <c r="S18" s="2">
        <f t="shared" si="0"/>
        <v>33016</v>
      </c>
      <c r="T18" s="4">
        <f>S18/P18</f>
        <v>1</v>
      </c>
      <c r="U18">
        <v>930</v>
      </c>
      <c r="V18">
        <v>11</v>
      </c>
      <c r="W18">
        <v>307</v>
      </c>
    </row>
    <row r="19" spans="1:23" x14ac:dyDescent="0.25">
      <c r="A19">
        <v>18</v>
      </c>
      <c r="B19">
        <v>44501</v>
      </c>
      <c r="C19" t="s">
        <v>9614</v>
      </c>
      <c r="D19" t="s">
        <v>8399</v>
      </c>
      <c r="G19">
        <v>1901</v>
      </c>
      <c r="J19">
        <v>0</v>
      </c>
      <c r="K19">
        <v>0</v>
      </c>
      <c r="L19">
        <v>0</v>
      </c>
      <c r="M19">
        <v>0</v>
      </c>
      <c r="P19" s="2">
        <v>1768</v>
      </c>
      <c r="Q19" s="2">
        <v>0</v>
      </c>
      <c r="R19" s="2">
        <v>0</v>
      </c>
      <c r="S19" s="2">
        <f t="shared" si="0"/>
        <v>1768</v>
      </c>
      <c r="T19" s="4">
        <f>S19/P19</f>
        <v>1</v>
      </c>
      <c r="U19">
        <v>930</v>
      </c>
      <c r="V19">
        <v>11</v>
      </c>
    </row>
    <row r="20" spans="1:23" x14ac:dyDescent="0.25">
      <c r="A20">
        <v>19</v>
      </c>
      <c r="B20">
        <v>45100</v>
      </c>
      <c r="C20" t="s">
        <v>36</v>
      </c>
      <c r="G20">
        <v>1901</v>
      </c>
      <c r="J20">
        <v>0</v>
      </c>
      <c r="K20">
        <v>0</v>
      </c>
      <c r="L20">
        <v>0</v>
      </c>
      <c r="M20">
        <v>0</v>
      </c>
      <c r="P20" s="2">
        <v>18944</v>
      </c>
      <c r="Q20" s="2">
        <v>0</v>
      </c>
      <c r="R20" s="2">
        <v>0</v>
      </c>
      <c r="S20" s="2">
        <f t="shared" si="0"/>
        <v>18944</v>
      </c>
      <c r="T20" s="4">
        <f>S20/P20</f>
        <v>1</v>
      </c>
      <c r="U20">
        <v>930</v>
      </c>
      <c r="V20">
        <v>11</v>
      </c>
      <c r="W20">
        <v>307</v>
      </c>
    </row>
    <row r="21" spans="1:23" x14ac:dyDescent="0.25">
      <c r="A21">
        <v>20</v>
      </c>
      <c r="B21" s="3">
        <v>45301</v>
      </c>
      <c r="C21" t="s">
        <v>8270</v>
      </c>
      <c r="G21">
        <v>1901</v>
      </c>
      <c r="J21">
        <v>0</v>
      </c>
      <c r="K21">
        <v>0</v>
      </c>
      <c r="L21">
        <v>0</v>
      </c>
      <c r="M21">
        <v>0</v>
      </c>
      <c r="P21" s="2">
        <v>22736</v>
      </c>
      <c r="Q21" s="2">
        <v>0</v>
      </c>
      <c r="R21" s="2">
        <v>0</v>
      </c>
      <c r="S21" s="2">
        <f t="shared" si="0"/>
        <v>22736</v>
      </c>
      <c r="T21" s="4">
        <f>S21/P21</f>
        <v>1</v>
      </c>
      <c r="U21">
        <v>930</v>
      </c>
      <c r="V21">
        <v>11</v>
      </c>
      <c r="W21">
        <v>307</v>
      </c>
    </row>
    <row r="22" spans="1:23" x14ac:dyDescent="0.25">
      <c r="A22">
        <v>21</v>
      </c>
      <c r="B22" s="3">
        <v>45407</v>
      </c>
      <c r="C22" t="s">
        <v>8479</v>
      </c>
      <c r="D22" t="s">
        <v>8428</v>
      </c>
      <c r="G22">
        <v>1901</v>
      </c>
      <c r="J22">
        <v>0</v>
      </c>
      <c r="K22">
        <v>0</v>
      </c>
      <c r="L22">
        <v>0</v>
      </c>
      <c r="M22">
        <v>0</v>
      </c>
      <c r="P22" s="2">
        <v>0</v>
      </c>
      <c r="Q22" s="2">
        <v>0</v>
      </c>
      <c r="R22" s="2">
        <v>0</v>
      </c>
      <c r="S22" s="2">
        <f t="shared" si="0"/>
        <v>0</v>
      </c>
      <c r="U22">
        <v>930</v>
      </c>
      <c r="V22">
        <v>11</v>
      </c>
      <c r="W22">
        <v>607</v>
      </c>
    </row>
    <row r="23" spans="1:23" x14ac:dyDescent="0.25">
      <c r="A23">
        <v>22</v>
      </c>
      <c r="B23">
        <v>46500</v>
      </c>
      <c r="C23" t="s">
        <v>37</v>
      </c>
      <c r="D23">
        <v>41</v>
      </c>
      <c r="G23">
        <v>1901</v>
      </c>
      <c r="J23">
        <v>0</v>
      </c>
      <c r="K23">
        <v>0</v>
      </c>
      <c r="L23">
        <v>0</v>
      </c>
      <c r="M23">
        <v>0</v>
      </c>
      <c r="P23" s="2">
        <v>51460</v>
      </c>
      <c r="Q23" s="2">
        <v>0</v>
      </c>
      <c r="R23" s="2">
        <v>0</v>
      </c>
      <c r="S23" s="2">
        <f t="shared" si="0"/>
        <v>51460</v>
      </c>
      <c r="T23" s="4">
        <f t="shared" ref="T23:T28" si="2">S23/P23</f>
        <v>1</v>
      </c>
      <c r="U23">
        <v>930</v>
      </c>
      <c r="V23">
        <v>11</v>
      </c>
      <c r="W23">
        <v>307</v>
      </c>
    </row>
    <row r="24" spans="1:23" x14ac:dyDescent="0.25">
      <c r="A24">
        <v>23</v>
      </c>
      <c r="B24">
        <v>46606</v>
      </c>
      <c r="C24" t="s">
        <v>8480</v>
      </c>
      <c r="D24" t="s">
        <v>8481</v>
      </c>
      <c r="G24">
        <v>1901</v>
      </c>
      <c r="J24">
        <v>0</v>
      </c>
      <c r="K24">
        <v>0</v>
      </c>
      <c r="L24">
        <v>0</v>
      </c>
      <c r="M24">
        <v>0</v>
      </c>
      <c r="P24" s="2">
        <v>12923</v>
      </c>
      <c r="Q24" s="2">
        <v>0</v>
      </c>
      <c r="R24" s="2">
        <v>0</v>
      </c>
      <c r="S24" s="2">
        <f t="shared" si="0"/>
        <v>12923</v>
      </c>
      <c r="T24" s="4">
        <f t="shared" si="2"/>
        <v>1</v>
      </c>
      <c r="U24">
        <v>930</v>
      </c>
      <c r="V24">
        <v>11</v>
      </c>
      <c r="W24">
        <v>307</v>
      </c>
    </row>
    <row r="25" spans="1:23" x14ac:dyDescent="0.25">
      <c r="A25">
        <v>24</v>
      </c>
      <c r="B25">
        <v>46607</v>
      </c>
      <c r="C25" t="s">
        <v>8271</v>
      </c>
      <c r="G25">
        <v>1901</v>
      </c>
      <c r="J25">
        <v>0</v>
      </c>
      <c r="K25">
        <v>0</v>
      </c>
      <c r="L25">
        <v>0</v>
      </c>
      <c r="M25">
        <v>0</v>
      </c>
      <c r="P25" s="2">
        <v>258562</v>
      </c>
      <c r="Q25" s="2">
        <v>0</v>
      </c>
      <c r="R25" s="2">
        <v>0</v>
      </c>
      <c r="S25" s="2">
        <f t="shared" si="0"/>
        <v>258562</v>
      </c>
      <c r="T25" s="4">
        <f t="shared" si="2"/>
        <v>1</v>
      </c>
      <c r="U25">
        <v>930</v>
      </c>
      <c r="V25">
        <v>11</v>
      </c>
      <c r="W25">
        <v>307</v>
      </c>
    </row>
    <row r="26" spans="1:23" x14ac:dyDescent="0.25">
      <c r="A26">
        <v>25</v>
      </c>
      <c r="B26" s="3">
        <v>47500</v>
      </c>
      <c r="C26" t="s">
        <v>8272</v>
      </c>
      <c r="D26">
        <v>96</v>
      </c>
      <c r="G26">
        <v>1901</v>
      </c>
      <c r="J26">
        <v>0</v>
      </c>
      <c r="K26">
        <v>0</v>
      </c>
      <c r="L26">
        <v>0</v>
      </c>
      <c r="M26">
        <v>0</v>
      </c>
      <c r="P26" s="2">
        <v>30215</v>
      </c>
      <c r="Q26" s="2">
        <v>0</v>
      </c>
      <c r="R26" s="2">
        <v>0</v>
      </c>
      <c r="S26" s="2">
        <f t="shared" si="0"/>
        <v>30215</v>
      </c>
      <c r="T26" s="4">
        <f t="shared" si="2"/>
        <v>1</v>
      </c>
      <c r="U26">
        <v>930</v>
      </c>
      <c r="V26">
        <v>11</v>
      </c>
      <c r="W26">
        <v>307</v>
      </c>
    </row>
    <row r="27" spans="1:23" x14ac:dyDescent="0.25">
      <c r="A27">
        <v>26</v>
      </c>
      <c r="B27">
        <v>48800</v>
      </c>
      <c r="C27" t="s">
        <v>38</v>
      </c>
      <c r="D27" t="s">
        <v>9045</v>
      </c>
      <c r="G27">
        <v>1901</v>
      </c>
      <c r="J27">
        <v>0</v>
      </c>
      <c r="K27">
        <v>0</v>
      </c>
      <c r="L27">
        <v>0</v>
      </c>
      <c r="M27">
        <v>0</v>
      </c>
      <c r="P27" s="2">
        <v>21088</v>
      </c>
      <c r="Q27" s="2">
        <v>0</v>
      </c>
      <c r="R27" s="2">
        <v>0</v>
      </c>
      <c r="S27" s="2">
        <f t="shared" si="0"/>
        <v>21088</v>
      </c>
      <c r="T27" s="4">
        <f t="shared" si="2"/>
        <v>1</v>
      </c>
      <c r="U27">
        <v>930</v>
      </c>
      <c r="V27">
        <v>11</v>
      </c>
      <c r="W27">
        <v>307</v>
      </c>
    </row>
    <row r="28" spans="1:23" x14ac:dyDescent="0.25">
      <c r="A28">
        <v>27</v>
      </c>
      <c r="B28">
        <v>49400</v>
      </c>
      <c r="C28" t="s">
        <v>39</v>
      </c>
      <c r="D28">
        <v>96</v>
      </c>
      <c r="G28">
        <v>1901</v>
      </c>
      <c r="J28">
        <v>0</v>
      </c>
      <c r="K28">
        <v>0</v>
      </c>
      <c r="L28">
        <v>0</v>
      </c>
      <c r="M28">
        <v>0</v>
      </c>
      <c r="P28" s="2">
        <v>37062</v>
      </c>
      <c r="Q28" s="2">
        <v>0</v>
      </c>
      <c r="R28" s="2">
        <v>0</v>
      </c>
      <c r="S28" s="2">
        <f t="shared" si="0"/>
        <v>37062</v>
      </c>
      <c r="T28" s="4">
        <f t="shared" si="2"/>
        <v>1</v>
      </c>
      <c r="U28">
        <v>930</v>
      </c>
      <c r="V28">
        <v>11</v>
      </c>
      <c r="W28">
        <v>307</v>
      </c>
    </row>
    <row r="29" spans="1:23" x14ac:dyDescent="0.25">
      <c r="A29">
        <v>28</v>
      </c>
      <c r="B29">
        <v>49500</v>
      </c>
      <c r="C29" t="s">
        <v>40</v>
      </c>
      <c r="G29">
        <v>1901</v>
      </c>
      <c r="J29">
        <v>0</v>
      </c>
      <c r="K29">
        <v>0</v>
      </c>
      <c r="L29">
        <v>0</v>
      </c>
      <c r="M29">
        <v>0</v>
      </c>
      <c r="P29" s="2">
        <v>0</v>
      </c>
      <c r="Q29" s="2">
        <v>0</v>
      </c>
      <c r="R29" s="2">
        <v>0</v>
      </c>
      <c r="S29" s="2">
        <f t="shared" si="0"/>
        <v>0</v>
      </c>
      <c r="U29">
        <v>930</v>
      </c>
      <c r="V29">
        <v>11</v>
      </c>
    </row>
    <row r="30" spans="1:23" x14ac:dyDescent="0.25">
      <c r="A30">
        <v>29</v>
      </c>
      <c r="B30">
        <v>49800</v>
      </c>
      <c r="C30" t="s">
        <v>41</v>
      </c>
      <c r="D30">
        <v>47</v>
      </c>
      <c r="G30">
        <v>1901</v>
      </c>
      <c r="J30">
        <v>0</v>
      </c>
      <c r="K30">
        <v>0</v>
      </c>
      <c r="L30">
        <v>0</v>
      </c>
      <c r="M30">
        <v>0</v>
      </c>
      <c r="P30" s="2">
        <v>0</v>
      </c>
      <c r="Q30" s="2">
        <v>0</v>
      </c>
      <c r="R30" s="2">
        <v>0</v>
      </c>
      <c r="S30" s="2">
        <f t="shared" si="0"/>
        <v>0</v>
      </c>
      <c r="U30">
        <v>930</v>
      </c>
      <c r="V30">
        <v>11</v>
      </c>
      <c r="W30">
        <v>307</v>
      </c>
    </row>
    <row r="31" spans="1:23" x14ac:dyDescent="0.25">
      <c r="A31">
        <v>30</v>
      </c>
      <c r="B31">
        <v>50003</v>
      </c>
      <c r="C31" t="s">
        <v>42</v>
      </c>
      <c r="D31">
        <v>47</v>
      </c>
      <c r="G31">
        <v>1901</v>
      </c>
      <c r="J31">
        <v>0</v>
      </c>
      <c r="K31">
        <v>0</v>
      </c>
      <c r="L31">
        <v>0</v>
      </c>
      <c r="M31">
        <v>0</v>
      </c>
      <c r="P31" s="2">
        <v>81198</v>
      </c>
      <c r="Q31" s="2">
        <v>0</v>
      </c>
      <c r="R31" s="2">
        <v>0</v>
      </c>
      <c r="S31" s="2">
        <f t="shared" si="0"/>
        <v>81198</v>
      </c>
      <c r="T31" s="4">
        <f>S31/P31</f>
        <v>1</v>
      </c>
      <c r="U31">
        <v>930</v>
      </c>
      <c r="V31">
        <v>11</v>
      </c>
      <c r="W31">
        <v>295</v>
      </c>
    </row>
    <row r="32" spans="1:23" x14ac:dyDescent="0.25">
      <c r="A32">
        <v>31</v>
      </c>
      <c r="B32">
        <v>50300</v>
      </c>
      <c r="C32" t="s">
        <v>43</v>
      </c>
      <c r="G32">
        <v>1901</v>
      </c>
      <c r="J32">
        <v>0</v>
      </c>
      <c r="K32">
        <v>0</v>
      </c>
      <c r="L32">
        <v>0</v>
      </c>
      <c r="M32">
        <v>0</v>
      </c>
      <c r="P32" s="2">
        <v>17394</v>
      </c>
      <c r="Q32" s="2">
        <v>0</v>
      </c>
      <c r="R32" s="2">
        <v>0</v>
      </c>
      <c r="S32" s="2">
        <f t="shared" si="0"/>
        <v>17394</v>
      </c>
      <c r="T32" s="4">
        <f>S32/P32</f>
        <v>1</v>
      </c>
      <c r="U32">
        <v>930</v>
      </c>
      <c r="V32">
        <v>11</v>
      </c>
      <c r="W32">
        <v>307</v>
      </c>
    </row>
    <row r="33" spans="1:23" x14ac:dyDescent="0.25">
      <c r="A33">
        <v>32</v>
      </c>
      <c r="B33">
        <v>50401</v>
      </c>
      <c r="C33" t="s">
        <v>44</v>
      </c>
      <c r="G33">
        <v>1901</v>
      </c>
      <c r="J33">
        <v>0</v>
      </c>
      <c r="K33">
        <v>0</v>
      </c>
      <c r="L33">
        <v>0</v>
      </c>
      <c r="M33">
        <v>0</v>
      </c>
      <c r="P33" s="2">
        <v>126047</v>
      </c>
      <c r="Q33" s="2">
        <v>0</v>
      </c>
      <c r="R33" s="2">
        <v>0</v>
      </c>
      <c r="S33" s="2">
        <f t="shared" si="0"/>
        <v>126047</v>
      </c>
      <c r="T33" s="4">
        <f>S33/P33</f>
        <v>1</v>
      </c>
      <c r="U33">
        <v>930</v>
      </c>
      <c r="V33">
        <v>11</v>
      </c>
      <c r="W33">
        <v>307</v>
      </c>
    </row>
    <row r="34" spans="1:23" x14ac:dyDescent="0.25">
      <c r="A34">
        <v>33</v>
      </c>
      <c r="B34">
        <v>50901</v>
      </c>
      <c r="C34" t="s">
        <v>45</v>
      </c>
      <c r="D34">
        <v>41</v>
      </c>
      <c r="G34">
        <v>1901</v>
      </c>
      <c r="J34">
        <v>0</v>
      </c>
      <c r="K34">
        <v>0</v>
      </c>
      <c r="L34">
        <v>0</v>
      </c>
      <c r="M34">
        <v>0</v>
      </c>
      <c r="P34" s="2">
        <v>16437</v>
      </c>
      <c r="Q34" s="2">
        <v>0</v>
      </c>
      <c r="R34" s="2">
        <v>0</v>
      </c>
      <c r="S34" s="2">
        <f t="shared" ref="S34:S54" si="3">P34</f>
        <v>16437</v>
      </c>
      <c r="T34" s="4">
        <f>S34/P34</f>
        <v>1</v>
      </c>
      <c r="U34">
        <v>930</v>
      </c>
      <c r="V34">
        <v>11</v>
      </c>
      <c r="W34">
        <v>307</v>
      </c>
    </row>
    <row r="35" spans="1:23" x14ac:dyDescent="0.25">
      <c r="A35">
        <v>34</v>
      </c>
      <c r="B35">
        <v>52401</v>
      </c>
      <c r="C35" t="s">
        <v>9616</v>
      </c>
      <c r="D35">
        <v>41</v>
      </c>
      <c r="G35">
        <v>1901</v>
      </c>
      <c r="J35">
        <v>0</v>
      </c>
      <c r="K35">
        <v>0</v>
      </c>
      <c r="L35">
        <v>0</v>
      </c>
      <c r="M35">
        <v>0</v>
      </c>
      <c r="P35" s="2">
        <v>0</v>
      </c>
      <c r="Q35" s="2">
        <v>0</v>
      </c>
      <c r="R35" s="2">
        <v>0</v>
      </c>
      <c r="S35" s="2">
        <f t="shared" si="3"/>
        <v>0</v>
      </c>
      <c r="U35">
        <v>930</v>
      </c>
      <c r="V35">
        <v>11</v>
      </c>
      <c r="W35">
        <v>562</v>
      </c>
    </row>
    <row r="36" spans="1:23" x14ac:dyDescent="0.25">
      <c r="A36">
        <v>35</v>
      </c>
      <c r="B36">
        <v>52600</v>
      </c>
      <c r="C36" t="s">
        <v>46</v>
      </c>
      <c r="D36">
        <v>41</v>
      </c>
      <c r="G36">
        <v>1901</v>
      </c>
      <c r="J36">
        <v>0</v>
      </c>
      <c r="K36">
        <v>0</v>
      </c>
      <c r="L36">
        <v>0</v>
      </c>
      <c r="M36">
        <v>0</v>
      </c>
      <c r="P36" s="2">
        <v>22453</v>
      </c>
      <c r="Q36" s="2">
        <v>0</v>
      </c>
      <c r="R36" s="2">
        <v>0</v>
      </c>
      <c r="S36" s="2">
        <f t="shared" si="3"/>
        <v>22453</v>
      </c>
      <c r="T36" s="4">
        <f t="shared" ref="T36:T53" si="4">S36/P36</f>
        <v>1</v>
      </c>
      <c r="U36">
        <v>930</v>
      </c>
      <c r="V36">
        <v>11</v>
      </c>
      <c r="W36">
        <v>307</v>
      </c>
    </row>
    <row r="37" spans="1:23" x14ac:dyDescent="0.25">
      <c r="A37">
        <v>36</v>
      </c>
      <c r="B37">
        <v>54300</v>
      </c>
      <c r="C37" t="s">
        <v>47</v>
      </c>
      <c r="D37" t="s">
        <v>8428</v>
      </c>
      <c r="G37">
        <v>1901</v>
      </c>
      <c r="J37">
        <v>0</v>
      </c>
      <c r="K37">
        <v>0</v>
      </c>
      <c r="L37">
        <v>0</v>
      </c>
      <c r="M37">
        <v>0</v>
      </c>
      <c r="P37" s="2">
        <v>28178</v>
      </c>
      <c r="Q37" s="2">
        <v>0</v>
      </c>
      <c r="R37" s="2">
        <v>0</v>
      </c>
      <c r="S37" s="2">
        <f t="shared" si="3"/>
        <v>28178</v>
      </c>
      <c r="T37" s="4">
        <f t="shared" si="4"/>
        <v>1</v>
      </c>
      <c r="U37">
        <v>930</v>
      </c>
      <c r="V37">
        <v>11</v>
      </c>
    </row>
    <row r="38" spans="1:23" x14ac:dyDescent="0.25">
      <c r="A38">
        <v>37</v>
      </c>
      <c r="B38" s="3">
        <v>55407</v>
      </c>
      <c r="C38" t="s">
        <v>48</v>
      </c>
      <c r="E38" t="s">
        <v>49</v>
      </c>
      <c r="G38">
        <v>1901</v>
      </c>
      <c r="I38" t="s">
        <v>8273</v>
      </c>
      <c r="J38">
        <v>1</v>
      </c>
      <c r="K38">
        <v>0</v>
      </c>
      <c r="L38">
        <v>0</v>
      </c>
      <c r="M38">
        <v>0</v>
      </c>
      <c r="N38" s="1">
        <v>36010</v>
      </c>
      <c r="O38" s="1">
        <v>36068</v>
      </c>
      <c r="P38" s="2">
        <v>255744</v>
      </c>
      <c r="Q38" s="2">
        <v>88886.48</v>
      </c>
      <c r="R38" s="2">
        <v>37685.43</v>
      </c>
      <c r="S38" s="2">
        <f t="shared" si="3"/>
        <v>255744</v>
      </c>
      <c r="T38" s="4">
        <f t="shared" si="4"/>
        <v>1</v>
      </c>
      <c r="U38">
        <v>930</v>
      </c>
      <c r="V38">
        <v>11</v>
      </c>
    </row>
    <row r="39" spans="1:23" x14ac:dyDescent="0.25">
      <c r="A39">
        <v>38</v>
      </c>
      <c r="B39">
        <v>55600</v>
      </c>
      <c r="C39" t="s">
        <v>50</v>
      </c>
      <c r="G39">
        <v>1901</v>
      </c>
      <c r="J39">
        <v>0</v>
      </c>
      <c r="K39">
        <v>0</v>
      </c>
      <c r="L39">
        <v>0</v>
      </c>
      <c r="M39">
        <v>0</v>
      </c>
      <c r="P39" s="2">
        <v>20449</v>
      </c>
      <c r="Q39" s="2">
        <v>0</v>
      </c>
      <c r="R39" s="2">
        <v>0</v>
      </c>
      <c r="S39" s="2">
        <f t="shared" si="3"/>
        <v>20449</v>
      </c>
      <c r="T39" s="4">
        <f t="shared" si="4"/>
        <v>1</v>
      </c>
      <c r="U39">
        <v>930</v>
      </c>
      <c r="V39">
        <v>11</v>
      </c>
      <c r="W39">
        <v>307</v>
      </c>
    </row>
    <row r="40" spans="1:23" x14ac:dyDescent="0.25">
      <c r="A40">
        <v>39</v>
      </c>
      <c r="B40">
        <v>56500</v>
      </c>
      <c r="C40" t="s">
        <v>9199</v>
      </c>
      <c r="D40">
        <v>96</v>
      </c>
      <c r="G40">
        <v>1901</v>
      </c>
      <c r="J40">
        <v>0</v>
      </c>
      <c r="K40">
        <v>0</v>
      </c>
      <c r="L40">
        <v>0</v>
      </c>
      <c r="M40">
        <v>0</v>
      </c>
      <c r="P40" s="2">
        <v>35896</v>
      </c>
      <c r="Q40" s="2">
        <v>0</v>
      </c>
      <c r="R40" s="2">
        <v>0</v>
      </c>
      <c r="S40" s="2">
        <f t="shared" si="3"/>
        <v>35896</v>
      </c>
      <c r="T40" s="4">
        <f t="shared" si="4"/>
        <v>1</v>
      </c>
      <c r="U40">
        <v>930</v>
      </c>
      <c r="V40">
        <v>11</v>
      </c>
      <c r="W40">
        <v>301</v>
      </c>
    </row>
    <row r="41" spans="1:23" x14ac:dyDescent="0.25">
      <c r="A41">
        <v>40</v>
      </c>
      <c r="B41">
        <v>56700</v>
      </c>
      <c r="C41" t="s">
        <v>51</v>
      </c>
      <c r="G41">
        <v>1901</v>
      </c>
      <c r="J41">
        <v>0</v>
      </c>
      <c r="K41">
        <v>0</v>
      </c>
      <c r="L41">
        <v>0</v>
      </c>
      <c r="M41">
        <v>0</v>
      </c>
      <c r="P41" s="2">
        <v>18183</v>
      </c>
      <c r="Q41" s="2">
        <v>0</v>
      </c>
      <c r="R41" s="2">
        <v>0</v>
      </c>
      <c r="S41" s="2">
        <f t="shared" si="3"/>
        <v>18183</v>
      </c>
      <c r="T41" s="4">
        <f t="shared" si="4"/>
        <v>1</v>
      </c>
      <c r="U41">
        <v>930</v>
      </c>
      <c r="V41">
        <v>11</v>
      </c>
      <c r="W41">
        <v>307</v>
      </c>
    </row>
    <row r="42" spans="1:23" x14ac:dyDescent="0.25">
      <c r="A42">
        <v>41</v>
      </c>
      <c r="B42" s="3">
        <v>57301</v>
      </c>
      <c r="C42" t="s">
        <v>27</v>
      </c>
      <c r="D42" t="s">
        <v>8399</v>
      </c>
      <c r="G42">
        <v>1901</v>
      </c>
      <c r="H42" s="3">
        <v>57422</v>
      </c>
      <c r="J42">
        <v>0</v>
      </c>
      <c r="K42">
        <v>0</v>
      </c>
      <c r="L42">
        <v>0</v>
      </c>
      <c r="M42">
        <v>0</v>
      </c>
      <c r="P42" s="2">
        <v>22053</v>
      </c>
      <c r="Q42" s="2">
        <v>0</v>
      </c>
      <c r="R42" s="2">
        <v>0</v>
      </c>
      <c r="S42" s="2">
        <f t="shared" si="3"/>
        <v>22053</v>
      </c>
      <c r="T42" s="4">
        <f t="shared" si="4"/>
        <v>1</v>
      </c>
      <c r="U42">
        <v>930</v>
      </c>
      <c r="V42">
        <v>11</v>
      </c>
      <c r="W42">
        <v>295</v>
      </c>
    </row>
    <row r="43" spans="1:23" x14ac:dyDescent="0.25">
      <c r="A43">
        <v>42</v>
      </c>
      <c r="B43">
        <v>57415</v>
      </c>
      <c r="C43" t="s">
        <v>52</v>
      </c>
      <c r="D43" t="s">
        <v>8399</v>
      </c>
      <c r="G43">
        <v>1901</v>
      </c>
      <c r="J43">
        <v>0</v>
      </c>
      <c r="K43">
        <v>0</v>
      </c>
      <c r="L43">
        <v>0</v>
      </c>
      <c r="M43">
        <v>0</v>
      </c>
      <c r="P43" s="2">
        <v>19458</v>
      </c>
      <c r="Q43" s="2">
        <v>0</v>
      </c>
      <c r="R43" s="2">
        <v>0</v>
      </c>
      <c r="S43" s="2">
        <f t="shared" si="3"/>
        <v>19458</v>
      </c>
      <c r="T43" s="4">
        <f t="shared" si="4"/>
        <v>1</v>
      </c>
      <c r="U43">
        <v>930</v>
      </c>
      <c r="V43">
        <v>11</v>
      </c>
    </row>
    <row r="44" spans="1:23" x14ac:dyDescent="0.25">
      <c r="A44">
        <v>43</v>
      </c>
      <c r="B44" s="3">
        <v>57420</v>
      </c>
      <c r="C44" t="s">
        <v>53</v>
      </c>
      <c r="D44" t="s">
        <v>8399</v>
      </c>
      <c r="G44">
        <v>1901</v>
      </c>
      <c r="I44" t="s">
        <v>8274</v>
      </c>
      <c r="J44">
        <v>1</v>
      </c>
      <c r="K44">
        <v>0</v>
      </c>
      <c r="L44">
        <v>0</v>
      </c>
      <c r="M44">
        <v>1</v>
      </c>
      <c r="N44" s="1">
        <v>35633</v>
      </c>
      <c r="O44" s="1">
        <v>35892</v>
      </c>
      <c r="P44" s="2">
        <v>326700</v>
      </c>
      <c r="Q44" s="2">
        <v>151648.75</v>
      </c>
      <c r="R44" s="2">
        <v>67866.460000000006</v>
      </c>
      <c r="S44" s="2">
        <f t="shared" si="3"/>
        <v>326700</v>
      </c>
      <c r="T44" s="4">
        <f t="shared" si="4"/>
        <v>1</v>
      </c>
      <c r="U44">
        <v>930</v>
      </c>
      <c r="V44">
        <v>11</v>
      </c>
    </row>
    <row r="45" spans="1:23" x14ac:dyDescent="0.25">
      <c r="A45">
        <v>44</v>
      </c>
      <c r="B45" s="3">
        <v>57422</v>
      </c>
      <c r="C45" t="s">
        <v>54</v>
      </c>
      <c r="D45" t="s">
        <v>8399</v>
      </c>
      <c r="E45" t="s">
        <v>55</v>
      </c>
      <c r="G45">
        <v>1901</v>
      </c>
      <c r="I45" t="s">
        <v>8337</v>
      </c>
      <c r="J45">
        <v>2</v>
      </c>
      <c r="K45">
        <v>0</v>
      </c>
      <c r="L45">
        <v>0</v>
      </c>
      <c r="M45">
        <v>1</v>
      </c>
      <c r="N45" s="1">
        <v>36010</v>
      </c>
      <c r="O45" s="1">
        <v>36095</v>
      </c>
      <c r="P45" s="2">
        <v>299579</v>
      </c>
      <c r="Q45" s="2">
        <v>185179.7</v>
      </c>
      <c r="R45" s="2">
        <v>78511.12</v>
      </c>
      <c r="S45" s="2">
        <f t="shared" si="3"/>
        <v>299579</v>
      </c>
      <c r="T45" s="4">
        <f t="shared" si="4"/>
        <v>1</v>
      </c>
      <c r="U45">
        <v>930</v>
      </c>
      <c r="V45">
        <v>11</v>
      </c>
    </row>
    <row r="46" spans="1:23" x14ac:dyDescent="0.25">
      <c r="A46">
        <v>45</v>
      </c>
      <c r="B46">
        <v>58000</v>
      </c>
      <c r="C46" t="s">
        <v>56</v>
      </c>
      <c r="D46" t="s">
        <v>8399</v>
      </c>
      <c r="G46">
        <v>1901</v>
      </c>
      <c r="J46">
        <v>0</v>
      </c>
      <c r="K46">
        <v>0</v>
      </c>
      <c r="L46">
        <v>0</v>
      </c>
      <c r="M46">
        <v>0</v>
      </c>
      <c r="P46" s="2">
        <v>88907</v>
      </c>
      <c r="Q46" s="2">
        <v>0</v>
      </c>
      <c r="R46" s="2">
        <v>0</v>
      </c>
      <c r="S46" s="2">
        <f t="shared" si="3"/>
        <v>88907</v>
      </c>
      <c r="T46" s="4">
        <f t="shared" si="4"/>
        <v>1</v>
      </c>
      <c r="U46">
        <v>930</v>
      </c>
      <c r="V46">
        <v>11</v>
      </c>
      <c r="W46">
        <v>307</v>
      </c>
    </row>
    <row r="47" spans="1:23" x14ac:dyDescent="0.25">
      <c r="A47">
        <v>46</v>
      </c>
      <c r="B47">
        <v>58200</v>
      </c>
      <c r="C47" t="s">
        <v>57</v>
      </c>
      <c r="D47" t="s">
        <v>8399</v>
      </c>
      <c r="G47">
        <v>1901</v>
      </c>
      <c r="J47">
        <v>0</v>
      </c>
      <c r="K47">
        <v>0</v>
      </c>
      <c r="L47">
        <v>0</v>
      </c>
      <c r="M47">
        <v>0</v>
      </c>
      <c r="P47" s="2">
        <v>6934</v>
      </c>
      <c r="Q47" s="2">
        <v>0</v>
      </c>
      <c r="R47" s="2">
        <v>0</v>
      </c>
      <c r="S47" s="2">
        <f t="shared" si="3"/>
        <v>6934</v>
      </c>
      <c r="T47" s="4">
        <f t="shared" si="4"/>
        <v>1</v>
      </c>
      <c r="U47">
        <v>930</v>
      </c>
      <c r="V47">
        <v>11</v>
      </c>
      <c r="W47">
        <v>307</v>
      </c>
    </row>
    <row r="48" spans="1:23" x14ac:dyDescent="0.25">
      <c r="A48">
        <v>47</v>
      </c>
      <c r="B48">
        <v>58300</v>
      </c>
      <c r="C48" t="s">
        <v>58</v>
      </c>
      <c r="D48" t="s">
        <v>8399</v>
      </c>
      <c r="G48">
        <v>1901</v>
      </c>
      <c r="J48">
        <v>0</v>
      </c>
      <c r="K48">
        <v>0</v>
      </c>
      <c r="L48">
        <v>0</v>
      </c>
      <c r="M48">
        <v>0</v>
      </c>
      <c r="P48" s="2">
        <v>19035</v>
      </c>
      <c r="Q48" s="2">
        <v>0</v>
      </c>
      <c r="R48" s="2">
        <v>0</v>
      </c>
      <c r="S48" s="2">
        <f t="shared" si="3"/>
        <v>19035</v>
      </c>
      <c r="T48" s="4">
        <f t="shared" si="4"/>
        <v>1</v>
      </c>
      <c r="U48">
        <v>930</v>
      </c>
      <c r="V48">
        <v>11</v>
      </c>
      <c r="W48">
        <v>307</v>
      </c>
    </row>
    <row r="49" spans="1:23" x14ac:dyDescent="0.25">
      <c r="A49">
        <v>48</v>
      </c>
      <c r="B49">
        <v>58700</v>
      </c>
      <c r="C49" t="s">
        <v>27</v>
      </c>
      <c r="D49" t="s">
        <v>8399</v>
      </c>
      <c r="G49">
        <v>1901</v>
      </c>
      <c r="J49">
        <v>0</v>
      </c>
      <c r="K49">
        <v>0</v>
      </c>
      <c r="L49">
        <v>0</v>
      </c>
      <c r="M49">
        <v>0</v>
      </c>
      <c r="P49" s="2">
        <v>20457</v>
      </c>
      <c r="Q49" s="2">
        <v>0</v>
      </c>
      <c r="R49" s="2">
        <v>0</v>
      </c>
      <c r="S49" s="2">
        <f t="shared" si="3"/>
        <v>20457</v>
      </c>
      <c r="T49" s="4">
        <f t="shared" si="4"/>
        <v>1</v>
      </c>
      <c r="U49">
        <v>930</v>
      </c>
      <c r="V49">
        <v>11</v>
      </c>
      <c r="W49">
        <v>295</v>
      </c>
    </row>
    <row r="50" spans="1:23" x14ac:dyDescent="0.25">
      <c r="A50">
        <v>49</v>
      </c>
      <c r="B50">
        <v>58800</v>
      </c>
      <c r="C50" t="s">
        <v>59</v>
      </c>
      <c r="D50">
        <v>21</v>
      </c>
      <c r="G50">
        <v>1901</v>
      </c>
      <c r="J50">
        <v>0</v>
      </c>
      <c r="K50">
        <v>0</v>
      </c>
      <c r="L50">
        <v>0</v>
      </c>
      <c r="M50">
        <v>0</v>
      </c>
      <c r="P50" s="2">
        <v>31628</v>
      </c>
      <c r="Q50" s="2">
        <v>0</v>
      </c>
      <c r="R50" s="2">
        <v>0</v>
      </c>
      <c r="S50" s="2">
        <f t="shared" si="3"/>
        <v>31628</v>
      </c>
      <c r="T50" s="4">
        <f t="shared" si="4"/>
        <v>1</v>
      </c>
      <c r="U50">
        <v>930</v>
      </c>
      <c r="V50">
        <v>11</v>
      </c>
    </row>
    <row r="51" spans="1:23" x14ac:dyDescent="0.25">
      <c r="A51">
        <v>50</v>
      </c>
      <c r="B51" s="3">
        <v>59104</v>
      </c>
      <c r="C51" t="s">
        <v>60</v>
      </c>
      <c r="D51">
        <v>19</v>
      </c>
      <c r="G51">
        <v>1901</v>
      </c>
      <c r="I51" t="s">
        <v>8897</v>
      </c>
      <c r="J51">
        <v>1</v>
      </c>
      <c r="K51">
        <v>0</v>
      </c>
      <c r="L51">
        <v>0</v>
      </c>
      <c r="M51">
        <v>0</v>
      </c>
      <c r="N51" s="1">
        <v>36010</v>
      </c>
      <c r="O51" s="1">
        <v>36068</v>
      </c>
      <c r="P51" s="2">
        <v>81081</v>
      </c>
      <c r="Q51" s="2">
        <v>48861.94</v>
      </c>
      <c r="R51" s="2">
        <v>20716.12</v>
      </c>
      <c r="S51" s="2">
        <f t="shared" si="3"/>
        <v>81081</v>
      </c>
      <c r="T51" s="4">
        <f t="shared" si="4"/>
        <v>1</v>
      </c>
      <c r="U51">
        <v>930</v>
      </c>
      <c r="V51">
        <v>11</v>
      </c>
    </row>
    <row r="52" spans="1:23" x14ac:dyDescent="0.25">
      <c r="A52">
        <v>51</v>
      </c>
      <c r="B52">
        <v>60100</v>
      </c>
      <c r="C52" t="s">
        <v>61</v>
      </c>
      <c r="G52">
        <v>1901</v>
      </c>
      <c r="J52">
        <v>0</v>
      </c>
      <c r="K52">
        <v>0</v>
      </c>
      <c r="L52">
        <v>0</v>
      </c>
      <c r="M52">
        <v>0</v>
      </c>
      <c r="P52" s="2">
        <v>60688</v>
      </c>
      <c r="Q52" s="2">
        <v>0</v>
      </c>
      <c r="R52" s="2">
        <v>0</v>
      </c>
      <c r="S52" s="2">
        <f t="shared" si="3"/>
        <v>60688</v>
      </c>
      <c r="T52" s="4">
        <f t="shared" si="4"/>
        <v>1</v>
      </c>
      <c r="U52">
        <v>930</v>
      </c>
      <c r="V52">
        <v>11</v>
      </c>
      <c r="W52">
        <v>307</v>
      </c>
    </row>
    <row r="53" spans="1:23" x14ac:dyDescent="0.25">
      <c r="A53">
        <v>52</v>
      </c>
      <c r="B53">
        <v>60300</v>
      </c>
      <c r="C53" t="s">
        <v>62</v>
      </c>
      <c r="D53">
        <v>75</v>
      </c>
      <c r="G53">
        <v>1901</v>
      </c>
      <c r="J53">
        <v>0</v>
      </c>
      <c r="K53">
        <v>0</v>
      </c>
      <c r="L53">
        <v>0</v>
      </c>
      <c r="M53">
        <v>0</v>
      </c>
      <c r="P53" s="2">
        <v>23749</v>
      </c>
      <c r="Q53" s="2">
        <v>0</v>
      </c>
      <c r="R53" s="2">
        <v>0</v>
      </c>
      <c r="S53" s="2">
        <f t="shared" si="3"/>
        <v>23749</v>
      </c>
      <c r="T53" s="4">
        <f t="shared" si="4"/>
        <v>1</v>
      </c>
      <c r="U53">
        <v>930</v>
      </c>
      <c r="V53">
        <v>11</v>
      </c>
      <c r="W53">
        <v>307</v>
      </c>
    </row>
    <row r="54" spans="1:23" x14ac:dyDescent="0.25">
      <c r="A54">
        <v>53</v>
      </c>
      <c r="B54">
        <v>60400</v>
      </c>
      <c r="C54" t="s">
        <v>63</v>
      </c>
      <c r="D54">
        <v>47</v>
      </c>
      <c r="G54">
        <v>1901</v>
      </c>
      <c r="J54">
        <v>0</v>
      </c>
      <c r="K54">
        <v>0</v>
      </c>
      <c r="L54">
        <v>0</v>
      </c>
      <c r="M54">
        <v>0</v>
      </c>
      <c r="P54" s="2">
        <v>0</v>
      </c>
      <c r="Q54" s="2">
        <v>0</v>
      </c>
      <c r="R54" s="2">
        <v>0</v>
      </c>
      <c r="S54" s="2">
        <f t="shared" si="3"/>
        <v>0</v>
      </c>
      <c r="U54">
        <v>930</v>
      </c>
      <c r="V54">
        <v>11</v>
      </c>
      <c r="W54">
        <v>307</v>
      </c>
    </row>
    <row r="55" spans="1:23" x14ac:dyDescent="0.25">
      <c r="A55">
        <v>54</v>
      </c>
      <c r="B55">
        <v>60600</v>
      </c>
      <c r="C55" t="s">
        <v>64</v>
      </c>
      <c r="D55" t="s">
        <v>9045</v>
      </c>
      <c r="G55">
        <v>1931</v>
      </c>
      <c r="J55">
        <v>0</v>
      </c>
      <c r="K55">
        <v>0</v>
      </c>
      <c r="L55">
        <v>0</v>
      </c>
      <c r="M55">
        <v>0</v>
      </c>
      <c r="P55" s="2">
        <v>28115</v>
      </c>
      <c r="Q55" s="2">
        <v>0</v>
      </c>
      <c r="R55" s="2">
        <v>0</v>
      </c>
      <c r="S55" s="2">
        <f>P55*0.8</f>
        <v>22492</v>
      </c>
      <c r="T55" s="4">
        <f>S55/P55</f>
        <v>0.8</v>
      </c>
      <c r="U55">
        <v>930</v>
      </c>
      <c r="V55">
        <v>11</v>
      </c>
      <c r="W55">
        <v>307</v>
      </c>
    </row>
    <row r="56" spans="1:23" x14ac:dyDescent="0.25">
      <c r="A56">
        <v>55</v>
      </c>
      <c r="B56">
        <v>64500</v>
      </c>
      <c r="C56" t="s">
        <v>65</v>
      </c>
      <c r="G56">
        <v>1901</v>
      </c>
      <c r="J56">
        <v>0</v>
      </c>
      <c r="K56">
        <v>0</v>
      </c>
      <c r="L56">
        <v>0</v>
      </c>
      <c r="M56">
        <v>0</v>
      </c>
      <c r="P56" s="2">
        <v>22213</v>
      </c>
      <c r="Q56" s="2">
        <v>0</v>
      </c>
      <c r="R56" s="2">
        <v>0</v>
      </c>
      <c r="S56" s="2">
        <f t="shared" ref="S56:S87" si="5">P56</f>
        <v>22213</v>
      </c>
      <c r="T56" s="4">
        <f>S56/P56</f>
        <v>1</v>
      </c>
      <c r="U56">
        <v>930</v>
      </c>
      <c r="V56">
        <v>11</v>
      </c>
      <c r="W56">
        <v>307</v>
      </c>
    </row>
    <row r="57" spans="1:23" x14ac:dyDescent="0.25">
      <c r="A57">
        <v>56</v>
      </c>
      <c r="B57">
        <v>64700</v>
      </c>
      <c r="C57" t="s">
        <v>66</v>
      </c>
      <c r="D57" t="s">
        <v>8399</v>
      </c>
      <c r="G57">
        <v>1901</v>
      </c>
      <c r="J57">
        <v>0</v>
      </c>
      <c r="K57">
        <v>0</v>
      </c>
      <c r="L57">
        <v>0</v>
      </c>
      <c r="M57">
        <v>0</v>
      </c>
      <c r="P57" s="2">
        <v>25502</v>
      </c>
      <c r="Q57" s="2">
        <v>0</v>
      </c>
      <c r="R57" s="2">
        <v>0</v>
      </c>
      <c r="S57" s="2">
        <f t="shared" si="5"/>
        <v>25502</v>
      </c>
      <c r="T57" s="4">
        <f>S57/P57</f>
        <v>1</v>
      </c>
      <c r="U57">
        <v>930</v>
      </c>
      <c r="V57">
        <v>11</v>
      </c>
    </row>
    <row r="58" spans="1:23" x14ac:dyDescent="0.25">
      <c r="A58">
        <v>57</v>
      </c>
      <c r="B58">
        <v>65800</v>
      </c>
      <c r="C58" t="s">
        <v>67</v>
      </c>
      <c r="D58">
        <v>75</v>
      </c>
      <c r="G58">
        <v>1901</v>
      </c>
      <c r="J58">
        <v>0</v>
      </c>
      <c r="K58">
        <v>0</v>
      </c>
      <c r="L58">
        <v>0</v>
      </c>
      <c r="M58">
        <v>0</v>
      </c>
      <c r="P58" s="2">
        <v>11916</v>
      </c>
      <c r="Q58" s="2">
        <v>0</v>
      </c>
      <c r="R58" s="2">
        <v>0</v>
      </c>
      <c r="S58" s="2">
        <f t="shared" si="5"/>
        <v>11916</v>
      </c>
      <c r="T58" s="4">
        <f>S58/P58</f>
        <v>1</v>
      </c>
      <c r="U58">
        <v>930</v>
      </c>
      <c r="V58">
        <v>11</v>
      </c>
      <c r="W58">
        <v>295</v>
      </c>
    </row>
    <row r="59" spans="1:23" x14ac:dyDescent="0.25">
      <c r="A59">
        <v>58</v>
      </c>
      <c r="B59">
        <v>66002</v>
      </c>
      <c r="C59" t="s">
        <v>68</v>
      </c>
      <c r="G59">
        <v>1901</v>
      </c>
      <c r="J59">
        <v>0</v>
      </c>
      <c r="K59">
        <v>0</v>
      </c>
      <c r="L59">
        <v>0</v>
      </c>
      <c r="M59">
        <v>0</v>
      </c>
      <c r="P59" s="2">
        <v>0</v>
      </c>
      <c r="Q59" s="2">
        <v>0</v>
      </c>
      <c r="R59" s="2">
        <v>0</v>
      </c>
      <c r="S59" s="2">
        <f t="shared" si="5"/>
        <v>0</v>
      </c>
      <c r="U59">
        <v>781</v>
      </c>
      <c r="V59">
        <v>11</v>
      </c>
      <c r="W59">
        <v>781</v>
      </c>
    </row>
    <row r="60" spans="1:23" x14ac:dyDescent="0.25">
      <c r="A60">
        <v>59</v>
      </c>
      <c r="B60">
        <v>66003</v>
      </c>
      <c r="C60" t="s">
        <v>27</v>
      </c>
      <c r="D60" t="s">
        <v>8399</v>
      </c>
      <c r="G60">
        <v>1901</v>
      </c>
      <c r="J60">
        <v>0</v>
      </c>
      <c r="K60">
        <v>0</v>
      </c>
      <c r="L60">
        <v>0</v>
      </c>
      <c r="M60">
        <v>0</v>
      </c>
      <c r="P60" s="2">
        <v>0</v>
      </c>
      <c r="Q60" s="2">
        <v>0</v>
      </c>
      <c r="R60" s="2">
        <v>0</v>
      </c>
      <c r="S60" s="2">
        <f t="shared" si="5"/>
        <v>0</v>
      </c>
      <c r="U60">
        <v>930</v>
      </c>
      <c r="V60">
        <v>11</v>
      </c>
      <c r="W60">
        <v>607</v>
      </c>
    </row>
    <row r="61" spans="1:23" x14ac:dyDescent="0.25">
      <c r="A61">
        <v>60</v>
      </c>
      <c r="B61">
        <v>66004</v>
      </c>
      <c r="C61" t="s">
        <v>69</v>
      </c>
      <c r="G61">
        <v>1901</v>
      </c>
      <c r="J61">
        <v>0</v>
      </c>
      <c r="K61">
        <v>0</v>
      </c>
      <c r="L61">
        <v>0</v>
      </c>
      <c r="M61">
        <v>0</v>
      </c>
      <c r="P61" s="2">
        <v>0</v>
      </c>
      <c r="Q61" s="2">
        <v>0</v>
      </c>
      <c r="R61" s="2">
        <v>0</v>
      </c>
      <c r="S61" s="2">
        <f t="shared" si="5"/>
        <v>0</v>
      </c>
      <c r="U61">
        <v>930</v>
      </c>
      <c r="V61">
        <v>11</v>
      </c>
      <c r="W61">
        <v>307</v>
      </c>
    </row>
    <row r="62" spans="1:23" x14ac:dyDescent="0.25">
      <c r="A62">
        <v>61</v>
      </c>
      <c r="B62">
        <v>66600</v>
      </c>
      <c r="C62" t="s">
        <v>70</v>
      </c>
      <c r="D62">
        <v>75</v>
      </c>
      <c r="G62">
        <v>1901</v>
      </c>
      <c r="J62">
        <v>0</v>
      </c>
      <c r="K62">
        <v>0</v>
      </c>
      <c r="L62">
        <v>0</v>
      </c>
      <c r="M62">
        <v>0</v>
      </c>
      <c r="P62" s="2">
        <v>12949</v>
      </c>
      <c r="Q62" s="2">
        <v>0</v>
      </c>
      <c r="R62" s="2">
        <v>0</v>
      </c>
      <c r="S62" s="2">
        <f t="shared" si="5"/>
        <v>12949</v>
      </c>
      <c r="T62" s="4">
        <f>S62/P62</f>
        <v>1</v>
      </c>
      <c r="U62">
        <v>930</v>
      </c>
      <c r="V62">
        <v>11</v>
      </c>
      <c r="W62">
        <v>307</v>
      </c>
    </row>
    <row r="63" spans="1:23" x14ac:dyDescent="0.25">
      <c r="A63">
        <v>62</v>
      </c>
      <c r="B63">
        <v>70400</v>
      </c>
      <c r="C63" t="s">
        <v>71</v>
      </c>
      <c r="G63">
        <v>1901</v>
      </c>
      <c r="J63">
        <v>0</v>
      </c>
      <c r="K63">
        <v>0</v>
      </c>
      <c r="L63">
        <v>0</v>
      </c>
      <c r="M63">
        <v>0</v>
      </c>
      <c r="P63" s="2">
        <v>75941</v>
      </c>
      <c r="Q63" s="2">
        <v>0</v>
      </c>
      <c r="R63" s="2">
        <v>0</v>
      </c>
      <c r="S63" s="2">
        <f t="shared" si="5"/>
        <v>75941</v>
      </c>
      <c r="T63" s="4">
        <f>S63/P63</f>
        <v>1</v>
      </c>
      <c r="U63">
        <v>930</v>
      </c>
      <c r="V63">
        <v>11</v>
      </c>
      <c r="W63">
        <v>307</v>
      </c>
    </row>
    <row r="64" spans="1:23" x14ac:dyDescent="0.25">
      <c r="A64">
        <v>63</v>
      </c>
      <c r="B64">
        <v>70500</v>
      </c>
      <c r="C64" t="s">
        <v>72</v>
      </c>
      <c r="D64">
        <v>20</v>
      </c>
      <c r="G64">
        <v>1901</v>
      </c>
      <c r="J64">
        <v>0</v>
      </c>
      <c r="K64">
        <v>0</v>
      </c>
      <c r="L64">
        <v>0</v>
      </c>
      <c r="M64">
        <v>0</v>
      </c>
      <c r="P64" s="2">
        <v>0</v>
      </c>
      <c r="Q64" s="2">
        <v>0</v>
      </c>
      <c r="R64" s="2">
        <v>0</v>
      </c>
      <c r="S64" s="2">
        <f t="shared" si="5"/>
        <v>0</v>
      </c>
      <c r="U64">
        <v>930</v>
      </c>
      <c r="V64">
        <v>11</v>
      </c>
    </row>
    <row r="65" spans="1:23" x14ac:dyDescent="0.25">
      <c r="A65">
        <v>64</v>
      </c>
      <c r="B65">
        <v>70592</v>
      </c>
      <c r="C65" t="s">
        <v>73</v>
      </c>
      <c r="D65">
        <v>21</v>
      </c>
      <c r="G65">
        <v>1901</v>
      </c>
      <c r="J65">
        <v>0</v>
      </c>
      <c r="K65">
        <v>0</v>
      </c>
      <c r="L65">
        <v>0</v>
      </c>
      <c r="M65">
        <v>0</v>
      </c>
      <c r="P65" s="2">
        <v>0</v>
      </c>
      <c r="Q65" s="2">
        <v>0</v>
      </c>
      <c r="R65" s="2">
        <v>0</v>
      </c>
      <c r="S65" s="2">
        <f t="shared" si="5"/>
        <v>0</v>
      </c>
      <c r="U65">
        <v>930</v>
      </c>
      <c r="V65">
        <v>11</v>
      </c>
      <c r="W65">
        <v>307</v>
      </c>
    </row>
    <row r="66" spans="1:23" x14ac:dyDescent="0.25">
      <c r="A66">
        <v>65</v>
      </c>
      <c r="B66">
        <v>72100</v>
      </c>
      <c r="C66" t="s">
        <v>27</v>
      </c>
      <c r="D66" t="s">
        <v>8399</v>
      </c>
      <c r="G66">
        <v>1901</v>
      </c>
      <c r="J66">
        <v>0</v>
      </c>
      <c r="K66">
        <v>0</v>
      </c>
      <c r="L66">
        <v>0</v>
      </c>
      <c r="M66">
        <v>0</v>
      </c>
      <c r="P66" s="2">
        <v>77464</v>
      </c>
      <c r="Q66" s="2">
        <v>0</v>
      </c>
      <c r="R66" s="2">
        <v>0</v>
      </c>
      <c r="S66" s="2">
        <f t="shared" si="5"/>
        <v>77464</v>
      </c>
      <c r="T66" s="4">
        <f>S66/P66</f>
        <v>1</v>
      </c>
      <c r="U66">
        <v>930</v>
      </c>
      <c r="V66">
        <v>11</v>
      </c>
      <c r="W66">
        <v>298</v>
      </c>
    </row>
    <row r="67" spans="1:23" x14ac:dyDescent="0.25">
      <c r="A67">
        <v>66</v>
      </c>
      <c r="B67">
        <v>72101</v>
      </c>
      <c r="C67" t="s">
        <v>9539</v>
      </c>
      <c r="D67">
        <v>21</v>
      </c>
      <c r="G67">
        <v>1901</v>
      </c>
      <c r="J67">
        <v>0</v>
      </c>
      <c r="K67">
        <v>0</v>
      </c>
      <c r="L67">
        <v>0</v>
      </c>
      <c r="M67">
        <v>0</v>
      </c>
      <c r="P67" s="2">
        <v>14952</v>
      </c>
      <c r="Q67" s="2">
        <v>0</v>
      </c>
      <c r="R67" s="2">
        <v>0</v>
      </c>
      <c r="S67" s="2">
        <f t="shared" si="5"/>
        <v>14952</v>
      </c>
      <c r="T67" s="4">
        <f>S67/P67</f>
        <v>1</v>
      </c>
      <c r="U67">
        <v>930</v>
      </c>
      <c r="V67">
        <v>11</v>
      </c>
      <c r="W67">
        <v>302</v>
      </c>
    </row>
    <row r="68" spans="1:23" x14ac:dyDescent="0.25">
      <c r="A68">
        <v>67</v>
      </c>
      <c r="B68">
        <v>73100</v>
      </c>
      <c r="C68" t="s">
        <v>74</v>
      </c>
      <c r="G68">
        <v>1901</v>
      </c>
      <c r="J68">
        <v>0</v>
      </c>
      <c r="K68">
        <v>0</v>
      </c>
      <c r="L68">
        <v>0</v>
      </c>
      <c r="M68">
        <v>0</v>
      </c>
      <c r="P68" s="2">
        <v>0</v>
      </c>
      <c r="Q68" s="2">
        <v>0</v>
      </c>
      <c r="R68" s="2">
        <v>0</v>
      </c>
      <c r="S68" s="2">
        <f t="shared" si="5"/>
        <v>0</v>
      </c>
      <c r="U68">
        <v>930</v>
      </c>
      <c r="V68">
        <v>11</v>
      </c>
      <c r="W68">
        <v>307</v>
      </c>
    </row>
    <row r="69" spans="1:23" x14ac:dyDescent="0.25">
      <c r="A69">
        <v>68</v>
      </c>
      <c r="B69">
        <v>73200</v>
      </c>
      <c r="C69" t="s">
        <v>35</v>
      </c>
      <c r="D69">
        <v>63</v>
      </c>
      <c r="G69">
        <v>1901</v>
      </c>
      <c r="J69">
        <v>0</v>
      </c>
      <c r="K69">
        <v>0</v>
      </c>
      <c r="L69">
        <v>0</v>
      </c>
      <c r="M69">
        <v>0</v>
      </c>
      <c r="P69" s="2">
        <v>43470</v>
      </c>
      <c r="Q69" s="2">
        <v>0</v>
      </c>
      <c r="R69" s="2">
        <v>0</v>
      </c>
      <c r="S69" s="2">
        <f t="shared" si="5"/>
        <v>43470</v>
      </c>
      <c r="T69" s="4">
        <f>S69/P69</f>
        <v>1</v>
      </c>
      <c r="U69">
        <v>930</v>
      </c>
      <c r="V69">
        <v>11</v>
      </c>
      <c r="W69">
        <v>307</v>
      </c>
    </row>
    <row r="70" spans="1:23" x14ac:dyDescent="0.25">
      <c r="A70">
        <v>69</v>
      </c>
      <c r="B70">
        <v>73701</v>
      </c>
      <c r="C70" t="s">
        <v>75</v>
      </c>
      <c r="G70">
        <v>1901</v>
      </c>
      <c r="J70">
        <v>0</v>
      </c>
      <c r="K70">
        <v>0</v>
      </c>
      <c r="L70">
        <v>0</v>
      </c>
      <c r="M70">
        <v>0</v>
      </c>
      <c r="P70" s="2">
        <v>17937</v>
      </c>
      <c r="Q70" s="2">
        <v>0</v>
      </c>
      <c r="R70" s="2">
        <v>0</v>
      </c>
      <c r="S70" s="2">
        <f t="shared" si="5"/>
        <v>17937</v>
      </c>
      <c r="T70" s="4">
        <f>S70/P70</f>
        <v>1</v>
      </c>
      <c r="U70">
        <v>930</v>
      </c>
      <c r="V70">
        <v>11</v>
      </c>
      <c r="W70">
        <v>307</v>
      </c>
    </row>
    <row r="71" spans="1:23" x14ac:dyDescent="0.25">
      <c r="A71">
        <v>70</v>
      </c>
      <c r="B71">
        <v>75502</v>
      </c>
      <c r="C71" t="s">
        <v>76</v>
      </c>
      <c r="D71">
        <v>11</v>
      </c>
      <c r="G71">
        <v>1901</v>
      </c>
      <c r="J71">
        <v>0</v>
      </c>
      <c r="K71">
        <v>0</v>
      </c>
      <c r="L71">
        <v>0</v>
      </c>
      <c r="M71">
        <v>0</v>
      </c>
      <c r="P71" s="2">
        <v>0</v>
      </c>
      <c r="Q71" s="2">
        <v>0</v>
      </c>
      <c r="R71" s="2">
        <v>0</v>
      </c>
      <c r="S71" s="2">
        <f t="shared" si="5"/>
        <v>0</v>
      </c>
      <c r="U71">
        <v>930</v>
      </c>
      <c r="V71">
        <v>11</v>
      </c>
      <c r="W71">
        <v>307</v>
      </c>
    </row>
    <row r="72" spans="1:23" x14ac:dyDescent="0.25">
      <c r="A72">
        <v>71</v>
      </c>
      <c r="B72">
        <v>76100</v>
      </c>
      <c r="C72" t="s">
        <v>77</v>
      </c>
      <c r="D72">
        <v>47</v>
      </c>
      <c r="G72">
        <v>1901</v>
      </c>
      <c r="J72">
        <v>0</v>
      </c>
      <c r="K72">
        <v>0</v>
      </c>
      <c r="L72">
        <v>0</v>
      </c>
      <c r="M72">
        <v>0</v>
      </c>
      <c r="P72" s="2">
        <v>23235</v>
      </c>
      <c r="Q72" s="2">
        <v>0</v>
      </c>
      <c r="R72" s="2">
        <v>0</v>
      </c>
      <c r="S72" s="2">
        <f t="shared" si="5"/>
        <v>23235</v>
      </c>
      <c r="T72" s="4">
        <f>S72/P72</f>
        <v>1</v>
      </c>
      <c r="U72">
        <v>930</v>
      </c>
      <c r="V72">
        <v>11</v>
      </c>
      <c r="W72">
        <v>307</v>
      </c>
    </row>
    <row r="73" spans="1:23" x14ac:dyDescent="0.25">
      <c r="A73">
        <v>72</v>
      </c>
      <c r="B73">
        <v>78601</v>
      </c>
      <c r="C73" t="s">
        <v>78</v>
      </c>
      <c r="D73">
        <v>63</v>
      </c>
      <c r="G73">
        <v>1901</v>
      </c>
      <c r="J73">
        <v>0</v>
      </c>
      <c r="K73">
        <v>0</v>
      </c>
      <c r="L73">
        <v>0</v>
      </c>
      <c r="M73">
        <v>0</v>
      </c>
      <c r="P73" s="2">
        <v>13543</v>
      </c>
      <c r="Q73" s="2">
        <v>0</v>
      </c>
      <c r="R73" s="2">
        <v>0</v>
      </c>
      <c r="S73" s="2">
        <f t="shared" si="5"/>
        <v>13543</v>
      </c>
      <c r="T73" s="4">
        <f>S73/P73</f>
        <v>1</v>
      </c>
      <c r="U73">
        <v>930</v>
      </c>
      <c r="V73">
        <v>11</v>
      </c>
      <c r="W73">
        <v>307</v>
      </c>
    </row>
    <row r="74" spans="1:23" x14ac:dyDescent="0.25">
      <c r="A74">
        <v>73</v>
      </c>
      <c r="B74">
        <v>78800</v>
      </c>
      <c r="C74" t="s">
        <v>9134</v>
      </c>
      <c r="D74" t="s">
        <v>8481</v>
      </c>
      <c r="G74">
        <v>1901</v>
      </c>
      <c r="J74">
        <v>0</v>
      </c>
      <c r="K74">
        <v>0</v>
      </c>
      <c r="L74">
        <v>0</v>
      </c>
      <c r="M74">
        <v>0</v>
      </c>
      <c r="P74" s="2">
        <v>0</v>
      </c>
      <c r="Q74" s="2">
        <v>0</v>
      </c>
      <c r="R74" s="2">
        <v>0</v>
      </c>
      <c r="S74" s="2">
        <f t="shared" si="5"/>
        <v>0</v>
      </c>
      <c r="U74">
        <v>930</v>
      </c>
      <c r="V74">
        <v>11</v>
      </c>
      <c r="W74">
        <v>307</v>
      </c>
    </row>
    <row r="75" spans="1:23" x14ac:dyDescent="0.25">
      <c r="A75">
        <v>74</v>
      </c>
      <c r="B75">
        <v>78900</v>
      </c>
      <c r="C75" t="s">
        <v>9134</v>
      </c>
      <c r="D75" t="s">
        <v>8481</v>
      </c>
      <c r="G75">
        <v>1901</v>
      </c>
      <c r="J75">
        <v>0</v>
      </c>
      <c r="K75">
        <v>0</v>
      </c>
      <c r="L75">
        <v>0</v>
      </c>
      <c r="M75">
        <v>0</v>
      </c>
      <c r="P75" s="2">
        <v>17799</v>
      </c>
      <c r="Q75" s="2">
        <v>0</v>
      </c>
      <c r="R75" s="2">
        <v>0</v>
      </c>
      <c r="S75" s="2">
        <f t="shared" si="5"/>
        <v>17799</v>
      </c>
      <c r="T75" s="4">
        <f>S75/P75</f>
        <v>1</v>
      </c>
      <c r="U75">
        <v>930</v>
      </c>
      <c r="V75">
        <v>11</v>
      </c>
    </row>
    <row r="76" spans="1:23" x14ac:dyDescent="0.25">
      <c r="A76">
        <v>75</v>
      </c>
      <c r="B76">
        <v>79000</v>
      </c>
      <c r="C76" t="s">
        <v>79</v>
      </c>
      <c r="D76" t="s">
        <v>8481</v>
      </c>
      <c r="G76">
        <v>1901</v>
      </c>
      <c r="J76">
        <v>0</v>
      </c>
      <c r="K76">
        <v>0</v>
      </c>
      <c r="L76">
        <v>0</v>
      </c>
      <c r="M76">
        <v>0</v>
      </c>
      <c r="P76" s="2">
        <v>0</v>
      </c>
      <c r="Q76" s="2">
        <v>0</v>
      </c>
      <c r="R76" s="2">
        <v>0</v>
      </c>
      <c r="S76" s="2">
        <f t="shared" si="5"/>
        <v>0</v>
      </c>
      <c r="U76">
        <v>930</v>
      </c>
      <c r="V76">
        <v>11</v>
      </c>
      <c r="W76">
        <v>307</v>
      </c>
    </row>
    <row r="77" spans="1:23" x14ac:dyDescent="0.25">
      <c r="A77">
        <v>76</v>
      </c>
      <c r="B77">
        <v>79100</v>
      </c>
      <c r="C77" t="s">
        <v>80</v>
      </c>
      <c r="D77" t="s">
        <v>8781</v>
      </c>
      <c r="G77">
        <v>1901</v>
      </c>
      <c r="J77">
        <v>0</v>
      </c>
      <c r="K77">
        <v>0</v>
      </c>
      <c r="L77">
        <v>0</v>
      </c>
      <c r="M77">
        <v>0</v>
      </c>
      <c r="P77" s="2">
        <v>0</v>
      </c>
      <c r="Q77" s="2">
        <v>0</v>
      </c>
      <c r="R77" s="2">
        <v>0</v>
      </c>
      <c r="S77" s="2">
        <f t="shared" si="5"/>
        <v>0</v>
      </c>
      <c r="U77">
        <v>930</v>
      </c>
      <c r="V77">
        <v>11</v>
      </c>
      <c r="W77">
        <v>307</v>
      </c>
    </row>
    <row r="78" spans="1:23" x14ac:dyDescent="0.25">
      <c r="A78">
        <v>77</v>
      </c>
      <c r="B78">
        <v>80100</v>
      </c>
      <c r="C78" t="s">
        <v>54</v>
      </c>
      <c r="G78">
        <v>1901</v>
      </c>
      <c r="J78">
        <v>0</v>
      </c>
      <c r="K78">
        <v>0</v>
      </c>
      <c r="L78">
        <v>0</v>
      </c>
      <c r="M78">
        <v>0</v>
      </c>
      <c r="P78" s="2">
        <v>65243</v>
      </c>
      <c r="Q78" s="2">
        <v>0</v>
      </c>
      <c r="R78" s="2">
        <v>0</v>
      </c>
      <c r="S78" s="2">
        <f t="shared" si="5"/>
        <v>65243</v>
      </c>
      <c r="T78" s="4">
        <f t="shared" ref="T78:T87" si="6">S78/P78</f>
        <v>1</v>
      </c>
      <c r="U78">
        <v>930</v>
      </c>
      <c r="V78">
        <v>11</v>
      </c>
    </row>
    <row r="79" spans="1:23" x14ac:dyDescent="0.25">
      <c r="A79">
        <v>78</v>
      </c>
      <c r="B79">
        <v>80101</v>
      </c>
      <c r="C79" t="s">
        <v>81</v>
      </c>
      <c r="D79" t="s">
        <v>9069</v>
      </c>
      <c r="G79">
        <v>1901</v>
      </c>
      <c r="J79">
        <v>0</v>
      </c>
      <c r="K79">
        <v>0</v>
      </c>
      <c r="L79">
        <v>0</v>
      </c>
      <c r="M79">
        <v>0</v>
      </c>
      <c r="P79" s="2">
        <v>23008</v>
      </c>
      <c r="Q79" s="2">
        <v>0</v>
      </c>
      <c r="R79" s="2">
        <v>0</v>
      </c>
      <c r="S79" s="2">
        <f t="shared" si="5"/>
        <v>23008</v>
      </c>
      <c r="T79" s="4">
        <f t="shared" si="6"/>
        <v>1</v>
      </c>
      <c r="U79">
        <v>930</v>
      </c>
      <c r="V79">
        <v>11</v>
      </c>
    </row>
    <row r="80" spans="1:23" x14ac:dyDescent="0.25">
      <c r="A80">
        <v>79</v>
      </c>
      <c r="B80">
        <v>81201</v>
      </c>
      <c r="C80" t="s">
        <v>82</v>
      </c>
      <c r="D80" t="s">
        <v>8399</v>
      </c>
      <c r="G80">
        <v>1901</v>
      </c>
      <c r="J80">
        <v>0</v>
      </c>
      <c r="K80">
        <v>0</v>
      </c>
      <c r="L80">
        <v>0</v>
      </c>
      <c r="M80">
        <v>0</v>
      </c>
      <c r="P80" s="2">
        <v>39917</v>
      </c>
      <c r="Q80" s="2">
        <v>0</v>
      </c>
      <c r="R80" s="2">
        <v>0</v>
      </c>
      <c r="S80" s="2">
        <f t="shared" si="5"/>
        <v>39917</v>
      </c>
      <c r="T80" s="4">
        <f t="shared" si="6"/>
        <v>1</v>
      </c>
      <c r="U80">
        <v>930</v>
      </c>
      <c r="V80">
        <v>11</v>
      </c>
      <c r="W80">
        <v>307</v>
      </c>
    </row>
    <row r="81" spans="1:23" x14ac:dyDescent="0.25">
      <c r="A81">
        <v>80</v>
      </c>
      <c r="B81">
        <v>81300</v>
      </c>
      <c r="C81" t="s">
        <v>83</v>
      </c>
      <c r="D81" t="s">
        <v>9045</v>
      </c>
      <c r="G81">
        <v>1901</v>
      </c>
      <c r="J81">
        <v>0</v>
      </c>
      <c r="K81">
        <v>0</v>
      </c>
      <c r="L81">
        <v>0</v>
      </c>
      <c r="M81">
        <v>0</v>
      </c>
      <c r="P81" s="2">
        <v>7356</v>
      </c>
      <c r="Q81" s="2">
        <v>0</v>
      </c>
      <c r="R81" s="2">
        <v>0</v>
      </c>
      <c r="S81" s="2">
        <f t="shared" si="5"/>
        <v>7356</v>
      </c>
      <c r="T81" s="4">
        <f t="shared" si="6"/>
        <v>1</v>
      </c>
      <c r="U81">
        <v>930</v>
      </c>
      <c r="V81">
        <v>11</v>
      </c>
      <c r="W81">
        <v>307</v>
      </c>
    </row>
    <row r="82" spans="1:23" x14ac:dyDescent="0.25">
      <c r="A82">
        <v>81</v>
      </c>
      <c r="B82">
        <v>81500</v>
      </c>
      <c r="C82" t="s">
        <v>84</v>
      </c>
      <c r="D82">
        <v>41</v>
      </c>
      <c r="G82">
        <v>1901</v>
      </c>
      <c r="J82">
        <v>0</v>
      </c>
      <c r="K82">
        <v>0</v>
      </c>
      <c r="L82">
        <v>0</v>
      </c>
      <c r="M82">
        <v>0</v>
      </c>
      <c r="P82" s="2">
        <v>393705</v>
      </c>
      <c r="Q82" s="2">
        <v>0</v>
      </c>
      <c r="R82" s="2">
        <v>0</v>
      </c>
      <c r="S82" s="2">
        <f t="shared" si="5"/>
        <v>393705</v>
      </c>
      <c r="T82" s="4">
        <f t="shared" si="6"/>
        <v>1</v>
      </c>
      <c r="U82">
        <v>930</v>
      </c>
      <c r="V82">
        <v>11</v>
      </c>
      <c r="W82">
        <v>439</v>
      </c>
    </row>
    <row r="83" spans="1:23" x14ac:dyDescent="0.25">
      <c r="A83">
        <v>82</v>
      </c>
      <c r="B83">
        <v>81501</v>
      </c>
      <c r="C83" t="s">
        <v>54</v>
      </c>
      <c r="G83">
        <v>1901</v>
      </c>
      <c r="J83">
        <v>0</v>
      </c>
      <c r="K83">
        <v>0</v>
      </c>
      <c r="L83">
        <v>0</v>
      </c>
      <c r="M83">
        <v>0</v>
      </c>
      <c r="P83" s="2">
        <v>7848</v>
      </c>
      <c r="Q83" s="2">
        <v>6000</v>
      </c>
      <c r="R83" s="2">
        <v>0</v>
      </c>
      <c r="S83" s="2">
        <f t="shared" si="5"/>
        <v>7848</v>
      </c>
      <c r="T83" s="4">
        <f t="shared" si="6"/>
        <v>1</v>
      </c>
      <c r="U83">
        <v>930</v>
      </c>
      <c r="V83">
        <v>11</v>
      </c>
      <c r="W83">
        <v>307</v>
      </c>
    </row>
    <row r="84" spans="1:23" x14ac:dyDescent="0.25">
      <c r="A84">
        <v>83</v>
      </c>
      <c r="B84">
        <v>82600</v>
      </c>
      <c r="C84" t="s">
        <v>85</v>
      </c>
      <c r="D84">
        <v>47</v>
      </c>
      <c r="G84">
        <v>1901</v>
      </c>
      <c r="J84">
        <v>0</v>
      </c>
      <c r="K84">
        <v>0</v>
      </c>
      <c r="L84">
        <v>0</v>
      </c>
      <c r="M84">
        <v>0</v>
      </c>
      <c r="P84" s="2">
        <v>17061</v>
      </c>
      <c r="Q84" s="2">
        <v>0</v>
      </c>
      <c r="R84" s="2">
        <v>0</v>
      </c>
      <c r="S84" s="2">
        <f t="shared" si="5"/>
        <v>17061</v>
      </c>
      <c r="T84" s="4">
        <f t="shared" si="6"/>
        <v>1</v>
      </c>
      <c r="U84">
        <v>930</v>
      </c>
      <c r="V84">
        <v>11</v>
      </c>
      <c r="W84">
        <v>307</v>
      </c>
    </row>
    <row r="85" spans="1:23" x14ac:dyDescent="0.25">
      <c r="A85">
        <v>84</v>
      </c>
      <c r="B85" s="3">
        <v>83605</v>
      </c>
      <c r="C85" t="s">
        <v>86</v>
      </c>
      <c r="D85" t="s">
        <v>8399</v>
      </c>
      <c r="G85">
        <v>1901</v>
      </c>
      <c r="I85" t="s">
        <v>8898</v>
      </c>
      <c r="J85">
        <v>1</v>
      </c>
      <c r="K85">
        <v>0</v>
      </c>
      <c r="L85">
        <v>0</v>
      </c>
      <c r="M85">
        <v>0</v>
      </c>
      <c r="N85" s="1">
        <v>36010</v>
      </c>
      <c r="O85" s="1">
        <v>36068</v>
      </c>
      <c r="P85" s="2">
        <v>115212</v>
      </c>
      <c r="Q85" s="2">
        <v>70009.789999999994</v>
      </c>
      <c r="R85" s="2">
        <v>21244.85</v>
      </c>
      <c r="S85" s="2">
        <f t="shared" si="5"/>
        <v>115212</v>
      </c>
      <c r="T85" s="4">
        <f t="shared" si="6"/>
        <v>1</v>
      </c>
      <c r="U85">
        <v>930</v>
      </c>
      <c r="V85">
        <v>11</v>
      </c>
    </row>
    <row r="86" spans="1:23" x14ac:dyDescent="0.25">
      <c r="A86">
        <v>85</v>
      </c>
      <c r="B86">
        <v>83800</v>
      </c>
      <c r="C86" t="s">
        <v>87</v>
      </c>
      <c r="G86">
        <v>1901</v>
      </c>
      <c r="J86">
        <v>0</v>
      </c>
      <c r="K86">
        <v>0</v>
      </c>
      <c r="L86">
        <v>0</v>
      </c>
      <c r="M86">
        <v>0</v>
      </c>
      <c r="P86" s="2">
        <v>122602</v>
      </c>
      <c r="Q86" s="2">
        <v>0</v>
      </c>
      <c r="R86" s="2">
        <v>0</v>
      </c>
      <c r="S86" s="2">
        <f t="shared" si="5"/>
        <v>122602</v>
      </c>
      <c r="T86" s="4">
        <f t="shared" si="6"/>
        <v>1</v>
      </c>
      <c r="U86">
        <v>930</v>
      </c>
      <c r="V86">
        <v>11</v>
      </c>
      <c r="W86">
        <v>307</v>
      </c>
    </row>
    <row r="87" spans="1:23" x14ac:dyDescent="0.25">
      <c r="A87">
        <v>86</v>
      </c>
      <c r="B87">
        <v>84500</v>
      </c>
      <c r="C87" t="s">
        <v>88</v>
      </c>
      <c r="G87">
        <v>1901</v>
      </c>
      <c r="I87" t="s">
        <v>8340</v>
      </c>
      <c r="J87">
        <v>1</v>
      </c>
      <c r="K87">
        <v>0</v>
      </c>
      <c r="L87">
        <v>0</v>
      </c>
      <c r="M87">
        <v>0</v>
      </c>
      <c r="N87" s="1">
        <v>36010</v>
      </c>
      <c r="O87" s="1">
        <v>36068</v>
      </c>
      <c r="P87" s="2">
        <v>127548</v>
      </c>
      <c r="Q87" s="2">
        <v>61168.95</v>
      </c>
      <c r="R87" s="2">
        <v>25933.96</v>
      </c>
      <c r="S87" s="2">
        <f t="shared" si="5"/>
        <v>127548</v>
      </c>
      <c r="T87" s="4">
        <f t="shared" si="6"/>
        <v>1</v>
      </c>
      <c r="U87">
        <v>930</v>
      </c>
      <c r="V87">
        <v>11</v>
      </c>
      <c r="W87">
        <v>307</v>
      </c>
    </row>
    <row r="88" spans="1:23" x14ac:dyDescent="0.25">
      <c r="A88">
        <v>87</v>
      </c>
      <c r="B88">
        <v>85100</v>
      </c>
      <c r="C88" t="s">
        <v>89</v>
      </c>
      <c r="D88">
        <v>96</v>
      </c>
      <c r="G88">
        <v>1901</v>
      </c>
      <c r="J88">
        <v>0</v>
      </c>
      <c r="K88">
        <v>0</v>
      </c>
      <c r="L88">
        <v>0</v>
      </c>
      <c r="M88">
        <v>0</v>
      </c>
      <c r="P88" s="2">
        <v>0</v>
      </c>
      <c r="Q88" s="2">
        <v>0</v>
      </c>
      <c r="R88" s="2">
        <v>0</v>
      </c>
      <c r="S88" s="2">
        <f t="shared" ref="S88:S119" si="7">P88</f>
        <v>0</v>
      </c>
      <c r="U88">
        <v>930</v>
      </c>
      <c r="V88">
        <v>11</v>
      </c>
      <c r="W88">
        <v>307</v>
      </c>
    </row>
    <row r="89" spans="1:23" x14ac:dyDescent="0.25">
      <c r="A89">
        <v>88</v>
      </c>
      <c r="B89">
        <v>85500</v>
      </c>
      <c r="C89" t="s">
        <v>9579</v>
      </c>
      <c r="D89">
        <v>19</v>
      </c>
      <c r="G89">
        <v>1901</v>
      </c>
      <c r="J89">
        <v>0</v>
      </c>
      <c r="K89">
        <v>0</v>
      </c>
      <c r="L89">
        <v>0</v>
      </c>
      <c r="M89">
        <v>0</v>
      </c>
      <c r="P89" s="2">
        <v>72303</v>
      </c>
      <c r="Q89" s="2">
        <v>0</v>
      </c>
      <c r="R89" s="2">
        <v>0</v>
      </c>
      <c r="S89" s="2">
        <f t="shared" si="7"/>
        <v>72303</v>
      </c>
      <c r="T89" s="4">
        <f>S89/P89</f>
        <v>1</v>
      </c>
      <c r="U89">
        <v>930</v>
      </c>
      <c r="V89">
        <v>11</v>
      </c>
      <c r="W89">
        <v>307</v>
      </c>
    </row>
    <row r="90" spans="1:23" x14ac:dyDescent="0.25">
      <c r="A90">
        <v>89</v>
      </c>
      <c r="B90">
        <v>85800</v>
      </c>
      <c r="C90" t="s">
        <v>90</v>
      </c>
      <c r="D90">
        <v>75</v>
      </c>
      <c r="G90">
        <v>1901</v>
      </c>
      <c r="J90">
        <v>0</v>
      </c>
      <c r="K90">
        <v>0</v>
      </c>
      <c r="L90">
        <v>0</v>
      </c>
      <c r="M90">
        <v>0</v>
      </c>
      <c r="P90" s="2">
        <v>28981</v>
      </c>
      <c r="Q90" s="2">
        <v>0</v>
      </c>
      <c r="R90" s="2">
        <v>0</v>
      </c>
      <c r="S90" s="2">
        <f t="shared" si="7"/>
        <v>28981</v>
      </c>
      <c r="T90" s="4">
        <f>S90/P90</f>
        <v>1</v>
      </c>
      <c r="U90">
        <v>930</v>
      </c>
      <c r="V90">
        <v>11</v>
      </c>
      <c r="W90">
        <v>607</v>
      </c>
    </row>
    <row r="91" spans="1:23" x14ac:dyDescent="0.25">
      <c r="A91">
        <v>90</v>
      </c>
      <c r="B91">
        <v>87600</v>
      </c>
      <c r="C91" t="s">
        <v>91</v>
      </c>
      <c r="G91">
        <v>1901</v>
      </c>
      <c r="J91">
        <v>0</v>
      </c>
      <c r="K91">
        <v>0</v>
      </c>
      <c r="L91">
        <v>0</v>
      </c>
      <c r="M91">
        <v>0</v>
      </c>
      <c r="P91" s="2">
        <v>38203</v>
      </c>
      <c r="Q91" s="2">
        <v>0</v>
      </c>
      <c r="R91" s="2">
        <v>0</v>
      </c>
      <c r="S91" s="2">
        <f t="shared" si="7"/>
        <v>38203</v>
      </c>
      <c r="T91" s="4">
        <f>S91/P91</f>
        <v>1</v>
      </c>
      <c r="U91">
        <v>930</v>
      </c>
      <c r="V91">
        <v>11</v>
      </c>
      <c r="W91">
        <v>307</v>
      </c>
    </row>
    <row r="92" spans="1:23" x14ac:dyDescent="0.25">
      <c r="A92">
        <v>91</v>
      </c>
      <c r="B92">
        <v>88000</v>
      </c>
      <c r="C92" t="s">
        <v>92</v>
      </c>
      <c r="D92" t="s">
        <v>8399</v>
      </c>
      <c r="G92">
        <v>1901</v>
      </c>
      <c r="J92">
        <v>0</v>
      </c>
      <c r="K92">
        <v>0</v>
      </c>
      <c r="L92">
        <v>0</v>
      </c>
      <c r="M92">
        <v>0</v>
      </c>
      <c r="P92" s="2">
        <v>65137</v>
      </c>
      <c r="Q92" s="2">
        <v>0</v>
      </c>
      <c r="R92" s="2">
        <v>0</v>
      </c>
      <c r="S92" s="2">
        <f t="shared" si="7"/>
        <v>65137</v>
      </c>
      <c r="T92" s="4">
        <f>S92/P92</f>
        <v>1</v>
      </c>
      <c r="U92">
        <v>930</v>
      </c>
      <c r="V92">
        <v>11</v>
      </c>
      <c r="W92">
        <v>307</v>
      </c>
    </row>
    <row r="93" spans="1:23" x14ac:dyDescent="0.25">
      <c r="A93">
        <v>92</v>
      </c>
      <c r="B93">
        <v>90100</v>
      </c>
      <c r="C93" t="s">
        <v>93</v>
      </c>
      <c r="D93" t="s">
        <v>8507</v>
      </c>
      <c r="G93">
        <v>1901</v>
      </c>
      <c r="J93">
        <v>0</v>
      </c>
      <c r="K93">
        <v>0</v>
      </c>
      <c r="L93">
        <v>0</v>
      </c>
      <c r="M93">
        <v>0</v>
      </c>
      <c r="P93" s="2">
        <v>0</v>
      </c>
      <c r="Q93" s="2">
        <v>0</v>
      </c>
      <c r="R93" s="2">
        <v>0</v>
      </c>
      <c r="S93" s="2">
        <f t="shared" si="7"/>
        <v>0</v>
      </c>
      <c r="U93">
        <v>930</v>
      </c>
      <c r="V93">
        <v>11</v>
      </c>
    </row>
    <row r="94" spans="1:23" x14ac:dyDescent="0.25">
      <c r="A94">
        <v>93</v>
      </c>
      <c r="B94">
        <v>90201</v>
      </c>
      <c r="C94" t="s">
        <v>94</v>
      </c>
      <c r="G94">
        <v>1901</v>
      </c>
      <c r="J94">
        <v>0</v>
      </c>
      <c r="K94">
        <v>0</v>
      </c>
      <c r="L94">
        <v>0</v>
      </c>
      <c r="M94">
        <v>0</v>
      </c>
      <c r="P94" s="2">
        <v>18877</v>
      </c>
      <c r="Q94" s="2">
        <v>0</v>
      </c>
      <c r="R94" s="2">
        <v>0</v>
      </c>
      <c r="S94" s="2">
        <f t="shared" si="7"/>
        <v>18877</v>
      </c>
      <c r="T94" s="4">
        <f>S94/P94</f>
        <v>1</v>
      </c>
      <c r="U94">
        <v>930</v>
      </c>
      <c r="V94">
        <v>11</v>
      </c>
      <c r="W94">
        <v>307</v>
      </c>
    </row>
    <row r="95" spans="1:23" x14ac:dyDescent="0.25">
      <c r="A95">
        <v>94</v>
      </c>
      <c r="B95">
        <v>90300</v>
      </c>
      <c r="C95" t="s">
        <v>93</v>
      </c>
      <c r="D95" t="s">
        <v>8507</v>
      </c>
      <c r="G95">
        <v>1901</v>
      </c>
      <c r="J95">
        <v>0</v>
      </c>
      <c r="K95">
        <v>0</v>
      </c>
      <c r="L95">
        <v>0</v>
      </c>
      <c r="M95">
        <v>0</v>
      </c>
      <c r="P95" s="2">
        <v>20546</v>
      </c>
      <c r="Q95" s="2">
        <v>0</v>
      </c>
      <c r="R95" s="2">
        <v>0</v>
      </c>
      <c r="S95" s="2">
        <f t="shared" si="7"/>
        <v>20546</v>
      </c>
      <c r="T95" s="4">
        <f>S95/P95</f>
        <v>1</v>
      </c>
      <c r="U95">
        <v>930</v>
      </c>
      <c r="V95">
        <v>11</v>
      </c>
    </row>
    <row r="96" spans="1:23" x14ac:dyDescent="0.25">
      <c r="A96">
        <v>95</v>
      </c>
      <c r="B96">
        <v>90400</v>
      </c>
      <c r="C96" t="s">
        <v>54</v>
      </c>
      <c r="G96">
        <v>1901</v>
      </c>
      <c r="J96">
        <v>0</v>
      </c>
      <c r="K96">
        <v>0</v>
      </c>
      <c r="L96">
        <v>0</v>
      </c>
      <c r="M96">
        <v>0</v>
      </c>
      <c r="P96" s="2">
        <v>41305</v>
      </c>
      <c r="Q96" s="2">
        <v>0</v>
      </c>
      <c r="R96" s="2">
        <v>0</v>
      </c>
      <c r="S96" s="2">
        <f t="shared" si="7"/>
        <v>41305</v>
      </c>
      <c r="T96" s="4">
        <f>S96/P96</f>
        <v>1</v>
      </c>
      <c r="U96">
        <v>930</v>
      </c>
      <c r="V96">
        <v>11</v>
      </c>
      <c r="W96">
        <v>307</v>
      </c>
    </row>
    <row r="97" spans="1:23" x14ac:dyDescent="0.25">
      <c r="A97">
        <v>96</v>
      </c>
      <c r="B97">
        <v>90500</v>
      </c>
      <c r="C97" t="s">
        <v>95</v>
      </c>
      <c r="D97" t="s">
        <v>9047</v>
      </c>
      <c r="G97">
        <v>1901</v>
      </c>
      <c r="J97">
        <v>0</v>
      </c>
      <c r="K97">
        <v>0</v>
      </c>
      <c r="L97">
        <v>0</v>
      </c>
      <c r="M97">
        <v>0</v>
      </c>
      <c r="P97" s="2">
        <v>0</v>
      </c>
      <c r="Q97" s="2">
        <v>0</v>
      </c>
      <c r="R97" s="2">
        <v>0</v>
      </c>
      <c r="S97" s="2">
        <f t="shared" si="7"/>
        <v>0</v>
      </c>
      <c r="U97">
        <v>930</v>
      </c>
      <c r="V97">
        <v>11</v>
      </c>
      <c r="W97">
        <v>307</v>
      </c>
    </row>
    <row r="98" spans="1:23" x14ac:dyDescent="0.25">
      <c r="A98">
        <v>97</v>
      </c>
      <c r="B98">
        <v>90600</v>
      </c>
      <c r="C98" t="s">
        <v>96</v>
      </c>
      <c r="D98" t="s">
        <v>8399</v>
      </c>
      <c r="G98">
        <v>1901</v>
      </c>
      <c r="J98">
        <v>0</v>
      </c>
      <c r="K98">
        <v>0</v>
      </c>
      <c r="L98">
        <v>0</v>
      </c>
      <c r="M98">
        <v>0</v>
      </c>
      <c r="P98" s="2">
        <v>117837</v>
      </c>
      <c r="Q98" s="2">
        <v>0</v>
      </c>
      <c r="R98" s="2">
        <v>0</v>
      </c>
      <c r="S98" s="2">
        <f t="shared" si="7"/>
        <v>117837</v>
      </c>
      <c r="T98" s="4">
        <f>S98/P98</f>
        <v>1</v>
      </c>
      <c r="U98">
        <v>930</v>
      </c>
      <c r="V98">
        <v>11</v>
      </c>
    </row>
    <row r="99" spans="1:23" x14ac:dyDescent="0.25">
      <c r="A99">
        <v>98</v>
      </c>
      <c r="B99">
        <v>90700</v>
      </c>
      <c r="C99" t="s">
        <v>93</v>
      </c>
      <c r="D99" t="s">
        <v>8507</v>
      </c>
      <c r="G99">
        <v>1901</v>
      </c>
      <c r="J99">
        <v>0</v>
      </c>
      <c r="K99">
        <v>0</v>
      </c>
      <c r="L99">
        <v>0</v>
      </c>
      <c r="M99">
        <v>0</v>
      </c>
      <c r="P99" s="2">
        <v>19346</v>
      </c>
      <c r="Q99" s="2">
        <v>0</v>
      </c>
      <c r="R99" s="2">
        <v>0</v>
      </c>
      <c r="S99" s="2">
        <f t="shared" si="7"/>
        <v>19346</v>
      </c>
      <c r="T99" s="4">
        <f>S99/P99</f>
        <v>1</v>
      </c>
      <c r="U99">
        <v>930</v>
      </c>
      <c r="V99">
        <v>11</v>
      </c>
    </row>
    <row r="100" spans="1:23" x14ac:dyDescent="0.25">
      <c r="A100">
        <v>99</v>
      </c>
      <c r="B100">
        <v>90800</v>
      </c>
      <c r="C100" t="s">
        <v>97</v>
      </c>
      <c r="D100" t="s">
        <v>8507</v>
      </c>
      <c r="G100">
        <v>1901</v>
      </c>
      <c r="J100">
        <v>0</v>
      </c>
      <c r="K100">
        <v>0</v>
      </c>
      <c r="L100">
        <v>0</v>
      </c>
      <c r="M100">
        <v>0</v>
      </c>
      <c r="P100" s="2">
        <v>40025</v>
      </c>
      <c r="Q100" s="2">
        <v>0</v>
      </c>
      <c r="R100" s="2">
        <v>0</v>
      </c>
      <c r="S100" s="2">
        <f t="shared" si="7"/>
        <v>40025</v>
      </c>
      <c r="T100" s="4">
        <f>S100/P100</f>
        <v>1</v>
      </c>
      <c r="U100">
        <v>930</v>
      </c>
      <c r="V100">
        <v>11</v>
      </c>
    </row>
    <row r="101" spans="1:23" x14ac:dyDescent="0.25">
      <c r="A101">
        <v>100</v>
      </c>
      <c r="B101">
        <v>92300</v>
      </c>
      <c r="C101" t="s">
        <v>98</v>
      </c>
      <c r="D101">
        <v>19</v>
      </c>
      <c r="G101">
        <v>1901</v>
      </c>
      <c r="J101">
        <v>0</v>
      </c>
      <c r="K101">
        <v>0</v>
      </c>
      <c r="L101">
        <v>0</v>
      </c>
      <c r="M101">
        <v>0</v>
      </c>
      <c r="P101" s="2">
        <v>13374</v>
      </c>
      <c r="Q101" s="2">
        <v>0</v>
      </c>
      <c r="R101" s="2">
        <v>0</v>
      </c>
      <c r="S101" s="2">
        <f t="shared" si="7"/>
        <v>13374</v>
      </c>
      <c r="T101" s="4">
        <f>S101/P101</f>
        <v>1</v>
      </c>
      <c r="U101">
        <v>930</v>
      </c>
      <c r="V101">
        <v>11</v>
      </c>
      <c r="W101">
        <v>307</v>
      </c>
    </row>
    <row r="102" spans="1:23" x14ac:dyDescent="0.25">
      <c r="A102">
        <v>101</v>
      </c>
      <c r="B102">
        <v>94300</v>
      </c>
      <c r="C102" t="s">
        <v>99</v>
      </c>
      <c r="D102" t="s">
        <v>8399</v>
      </c>
      <c r="G102">
        <v>1901</v>
      </c>
      <c r="J102">
        <v>0</v>
      </c>
      <c r="K102">
        <v>0</v>
      </c>
      <c r="L102">
        <v>0</v>
      </c>
      <c r="M102">
        <v>0</v>
      </c>
      <c r="P102" s="2">
        <v>96298</v>
      </c>
      <c r="Q102" s="2">
        <v>0</v>
      </c>
      <c r="R102" s="2">
        <v>0</v>
      </c>
      <c r="S102" s="2">
        <f t="shared" si="7"/>
        <v>96298</v>
      </c>
      <c r="T102" s="4">
        <f>S102/P102</f>
        <v>1</v>
      </c>
      <c r="U102">
        <v>930</v>
      </c>
      <c r="V102">
        <v>11</v>
      </c>
      <c r="W102">
        <v>307</v>
      </c>
    </row>
    <row r="103" spans="1:23" x14ac:dyDescent="0.25">
      <c r="A103">
        <v>102</v>
      </c>
      <c r="B103">
        <v>94400</v>
      </c>
      <c r="C103" t="s">
        <v>100</v>
      </c>
      <c r="D103">
        <v>11</v>
      </c>
      <c r="G103">
        <v>1901</v>
      </c>
      <c r="J103">
        <v>0</v>
      </c>
      <c r="K103">
        <v>0</v>
      </c>
      <c r="L103">
        <v>0</v>
      </c>
      <c r="M103">
        <v>0</v>
      </c>
      <c r="P103" s="2">
        <v>0</v>
      </c>
      <c r="Q103" s="2">
        <v>0</v>
      </c>
      <c r="R103" s="2">
        <v>0</v>
      </c>
      <c r="S103" s="2">
        <f t="shared" si="7"/>
        <v>0</v>
      </c>
      <c r="U103">
        <v>930</v>
      </c>
      <c r="V103">
        <v>11</v>
      </c>
      <c r="W103">
        <v>307</v>
      </c>
    </row>
    <row r="104" spans="1:23" x14ac:dyDescent="0.25">
      <c r="A104">
        <v>103</v>
      </c>
      <c r="B104">
        <v>94500</v>
      </c>
      <c r="C104" t="s">
        <v>101</v>
      </c>
      <c r="D104" t="s">
        <v>9046</v>
      </c>
      <c r="G104">
        <v>1901</v>
      </c>
      <c r="J104">
        <v>0</v>
      </c>
      <c r="K104">
        <v>0</v>
      </c>
      <c r="L104">
        <v>0</v>
      </c>
      <c r="M104">
        <v>0</v>
      </c>
      <c r="P104" s="2">
        <v>37071</v>
      </c>
      <c r="Q104" s="2">
        <v>0</v>
      </c>
      <c r="R104" s="2">
        <v>0</v>
      </c>
      <c r="S104" s="2">
        <f t="shared" si="7"/>
        <v>37071</v>
      </c>
      <c r="T104" s="4">
        <f t="shared" ref="T104:T109" si="8">S104/P104</f>
        <v>1</v>
      </c>
      <c r="U104">
        <v>930</v>
      </c>
      <c r="V104">
        <v>11</v>
      </c>
      <c r="W104">
        <v>307</v>
      </c>
    </row>
    <row r="105" spans="1:23" x14ac:dyDescent="0.25">
      <c r="A105">
        <v>104</v>
      </c>
      <c r="B105">
        <v>94600</v>
      </c>
      <c r="C105" t="s">
        <v>102</v>
      </c>
      <c r="D105" t="s">
        <v>9046</v>
      </c>
      <c r="G105">
        <v>1901</v>
      </c>
      <c r="J105">
        <v>0</v>
      </c>
      <c r="K105">
        <v>0</v>
      </c>
      <c r="L105">
        <v>0</v>
      </c>
      <c r="M105">
        <v>0</v>
      </c>
      <c r="P105" s="2">
        <v>33426</v>
      </c>
      <c r="Q105" s="2">
        <v>0</v>
      </c>
      <c r="R105" s="2">
        <v>0</v>
      </c>
      <c r="S105" s="2">
        <f t="shared" si="7"/>
        <v>33426</v>
      </c>
      <c r="T105" s="4">
        <f t="shared" si="8"/>
        <v>1</v>
      </c>
      <c r="U105">
        <v>930</v>
      </c>
      <c r="V105">
        <v>11</v>
      </c>
      <c r="W105">
        <v>307</v>
      </c>
    </row>
    <row r="106" spans="1:23" x14ac:dyDescent="0.25">
      <c r="A106">
        <v>105</v>
      </c>
      <c r="B106">
        <v>94700</v>
      </c>
      <c r="C106" t="s">
        <v>103</v>
      </c>
      <c r="G106">
        <v>1901</v>
      </c>
      <c r="J106">
        <v>0</v>
      </c>
      <c r="K106">
        <v>0</v>
      </c>
      <c r="L106">
        <v>0</v>
      </c>
      <c r="M106">
        <v>0</v>
      </c>
      <c r="P106" s="2">
        <v>22068</v>
      </c>
      <c r="Q106" s="2">
        <v>0</v>
      </c>
      <c r="R106" s="2">
        <v>0</v>
      </c>
      <c r="S106" s="2">
        <f t="shared" si="7"/>
        <v>22068</v>
      </c>
      <c r="T106" s="4">
        <f t="shared" si="8"/>
        <v>1</v>
      </c>
      <c r="U106">
        <v>930</v>
      </c>
      <c r="V106">
        <v>11</v>
      </c>
      <c r="W106">
        <v>307</v>
      </c>
    </row>
    <row r="107" spans="1:23" x14ac:dyDescent="0.25">
      <c r="A107">
        <v>106</v>
      </c>
      <c r="B107">
        <v>94800</v>
      </c>
      <c r="C107" t="s">
        <v>104</v>
      </c>
      <c r="D107" t="s">
        <v>9046</v>
      </c>
      <c r="G107">
        <v>1901</v>
      </c>
      <c r="J107">
        <v>0</v>
      </c>
      <c r="K107">
        <v>0</v>
      </c>
      <c r="L107">
        <v>0</v>
      </c>
      <c r="M107">
        <v>0</v>
      </c>
      <c r="P107" s="2">
        <v>28868</v>
      </c>
      <c r="Q107" s="2">
        <v>0</v>
      </c>
      <c r="R107" s="2">
        <v>0</v>
      </c>
      <c r="S107" s="2">
        <f t="shared" si="7"/>
        <v>28868</v>
      </c>
      <c r="T107" s="4">
        <f t="shared" si="8"/>
        <v>1</v>
      </c>
      <c r="U107">
        <v>930</v>
      </c>
      <c r="V107">
        <v>11</v>
      </c>
      <c r="W107">
        <v>307</v>
      </c>
    </row>
    <row r="108" spans="1:23" x14ac:dyDescent="0.25">
      <c r="A108">
        <v>107</v>
      </c>
      <c r="B108" s="3">
        <v>94900</v>
      </c>
      <c r="C108" t="s">
        <v>105</v>
      </c>
      <c r="D108" t="s">
        <v>9046</v>
      </c>
      <c r="G108">
        <v>1901</v>
      </c>
      <c r="I108" t="s">
        <v>8338</v>
      </c>
      <c r="J108">
        <v>1</v>
      </c>
      <c r="K108">
        <v>0</v>
      </c>
      <c r="L108">
        <v>0</v>
      </c>
      <c r="M108">
        <v>0</v>
      </c>
      <c r="N108" s="1">
        <v>36010</v>
      </c>
      <c r="O108" s="1">
        <v>36068</v>
      </c>
      <c r="P108" s="2">
        <v>24948</v>
      </c>
      <c r="Q108" s="2">
        <v>12695.66</v>
      </c>
      <c r="R108" s="2">
        <v>5382.61</v>
      </c>
      <c r="S108" s="2">
        <f t="shared" si="7"/>
        <v>24948</v>
      </c>
      <c r="T108" s="4">
        <f t="shared" si="8"/>
        <v>1</v>
      </c>
      <c r="U108">
        <v>930</v>
      </c>
      <c r="V108">
        <v>11</v>
      </c>
    </row>
    <row r="109" spans="1:23" x14ac:dyDescent="0.25">
      <c r="A109">
        <v>108</v>
      </c>
      <c r="B109">
        <v>95100</v>
      </c>
      <c r="C109" t="s">
        <v>106</v>
      </c>
      <c r="D109" t="s">
        <v>9031</v>
      </c>
      <c r="G109">
        <v>1901</v>
      </c>
      <c r="J109">
        <v>0</v>
      </c>
      <c r="K109">
        <v>0</v>
      </c>
      <c r="L109">
        <v>0</v>
      </c>
      <c r="M109">
        <v>0</v>
      </c>
      <c r="P109" s="2">
        <v>36925</v>
      </c>
      <c r="Q109" s="2">
        <v>0</v>
      </c>
      <c r="R109" s="2">
        <v>0</v>
      </c>
      <c r="S109" s="2">
        <f t="shared" si="7"/>
        <v>36925</v>
      </c>
      <c r="T109" s="4">
        <f t="shared" si="8"/>
        <v>1</v>
      </c>
      <c r="U109">
        <v>930</v>
      </c>
      <c r="V109">
        <v>11</v>
      </c>
      <c r="W109">
        <v>307</v>
      </c>
    </row>
    <row r="110" spans="1:23" x14ac:dyDescent="0.25">
      <c r="A110">
        <v>109</v>
      </c>
      <c r="B110">
        <v>95200</v>
      </c>
      <c r="C110" t="s">
        <v>107</v>
      </c>
      <c r="G110">
        <v>1901</v>
      </c>
      <c r="J110">
        <v>0</v>
      </c>
      <c r="K110">
        <v>0</v>
      </c>
      <c r="L110">
        <v>0</v>
      </c>
      <c r="M110">
        <v>0</v>
      </c>
      <c r="P110" s="2">
        <v>0</v>
      </c>
      <c r="Q110" s="2">
        <v>0</v>
      </c>
      <c r="R110" s="2">
        <v>0</v>
      </c>
      <c r="S110" s="2">
        <f t="shared" si="7"/>
        <v>0</v>
      </c>
      <c r="U110">
        <v>930</v>
      </c>
      <c r="V110">
        <v>11</v>
      </c>
      <c r="W110">
        <v>307</v>
      </c>
    </row>
    <row r="111" spans="1:23" x14ac:dyDescent="0.25">
      <c r="A111">
        <v>110</v>
      </c>
      <c r="B111">
        <v>95300</v>
      </c>
      <c r="C111" t="s">
        <v>108</v>
      </c>
      <c r="G111">
        <v>1901</v>
      </c>
      <c r="J111">
        <v>0</v>
      </c>
      <c r="K111">
        <v>0</v>
      </c>
      <c r="L111">
        <v>0</v>
      </c>
      <c r="M111">
        <v>0</v>
      </c>
      <c r="P111" s="2">
        <v>0</v>
      </c>
      <c r="Q111" s="2">
        <v>0</v>
      </c>
      <c r="R111" s="2">
        <v>0</v>
      </c>
      <c r="S111" s="2">
        <f t="shared" si="7"/>
        <v>0</v>
      </c>
      <c r="U111">
        <v>930</v>
      </c>
      <c r="V111">
        <v>11</v>
      </c>
      <c r="W111">
        <v>307</v>
      </c>
    </row>
    <row r="112" spans="1:23" x14ac:dyDescent="0.25">
      <c r="A112">
        <v>111</v>
      </c>
      <c r="B112">
        <v>95500</v>
      </c>
      <c r="C112" t="s">
        <v>109</v>
      </c>
      <c r="G112">
        <v>1901</v>
      </c>
      <c r="J112">
        <v>0</v>
      </c>
      <c r="K112">
        <v>0</v>
      </c>
      <c r="L112">
        <v>0</v>
      </c>
      <c r="M112">
        <v>0</v>
      </c>
      <c r="P112" s="2">
        <v>23764</v>
      </c>
      <c r="Q112" s="2">
        <v>0</v>
      </c>
      <c r="R112" s="2">
        <v>0</v>
      </c>
      <c r="S112" s="2">
        <f t="shared" si="7"/>
        <v>23764</v>
      </c>
      <c r="T112" s="4">
        <f>S112/P112</f>
        <v>1</v>
      </c>
      <c r="U112">
        <v>930</v>
      </c>
      <c r="V112">
        <v>11</v>
      </c>
      <c r="W112">
        <v>307</v>
      </c>
    </row>
    <row r="113" spans="1:23" x14ac:dyDescent="0.25">
      <c r="A113">
        <v>112</v>
      </c>
      <c r="B113">
        <v>95600</v>
      </c>
      <c r="C113" t="s">
        <v>110</v>
      </c>
      <c r="D113">
        <v>11</v>
      </c>
      <c r="G113">
        <v>1901</v>
      </c>
      <c r="J113">
        <v>0</v>
      </c>
      <c r="K113">
        <v>0</v>
      </c>
      <c r="L113">
        <v>0</v>
      </c>
      <c r="M113">
        <v>0</v>
      </c>
      <c r="P113" s="2">
        <v>9965</v>
      </c>
      <c r="Q113" s="2">
        <v>0</v>
      </c>
      <c r="R113" s="2">
        <v>0</v>
      </c>
      <c r="S113" s="2">
        <f t="shared" si="7"/>
        <v>9965</v>
      </c>
      <c r="T113" s="4">
        <f>S113/P113</f>
        <v>1</v>
      </c>
      <c r="U113">
        <v>930</v>
      </c>
      <c r="V113">
        <v>11</v>
      </c>
      <c r="W113">
        <v>307</v>
      </c>
    </row>
    <row r="114" spans="1:23" x14ac:dyDescent="0.25">
      <c r="A114">
        <v>113</v>
      </c>
      <c r="B114">
        <v>95800</v>
      </c>
      <c r="C114" t="s">
        <v>111</v>
      </c>
      <c r="G114">
        <v>1901</v>
      </c>
      <c r="J114">
        <v>0</v>
      </c>
      <c r="K114">
        <v>0</v>
      </c>
      <c r="L114">
        <v>0</v>
      </c>
      <c r="M114">
        <v>0</v>
      </c>
      <c r="P114" s="2">
        <v>627309</v>
      </c>
      <c r="Q114" s="2">
        <v>0</v>
      </c>
      <c r="R114" s="2">
        <v>0</v>
      </c>
      <c r="S114" s="2">
        <f t="shared" si="7"/>
        <v>627309</v>
      </c>
      <c r="T114" s="4">
        <f>S114/P114</f>
        <v>1</v>
      </c>
      <c r="U114">
        <v>930</v>
      </c>
      <c r="V114">
        <v>11</v>
      </c>
    </row>
    <row r="115" spans="1:23" x14ac:dyDescent="0.25">
      <c r="A115">
        <v>114</v>
      </c>
      <c r="B115">
        <v>95900</v>
      </c>
      <c r="C115" t="s">
        <v>112</v>
      </c>
      <c r="G115">
        <v>1901</v>
      </c>
      <c r="J115">
        <v>0</v>
      </c>
      <c r="K115">
        <v>0</v>
      </c>
      <c r="L115">
        <v>0</v>
      </c>
      <c r="M115">
        <v>0</v>
      </c>
      <c r="P115" s="2">
        <v>39723</v>
      </c>
      <c r="Q115" s="2">
        <v>0</v>
      </c>
      <c r="R115" s="2">
        <v>0</v>
      </c>
      <c r="S115" s="2">
        <f t="shared" si="7"/>
        <v>39723</v>
      </c>
      <c r="T115" s="4">
        <f>S115/P115</f>
        <v>1</v>
      </c>
      <c r="U115">
        <v>930</v>
      </c>
      <c r="V115">
        <v>11</v>
      </c>
      <c r="W115">
        <v>307</v>
      </c>
    </row>
    <row r="116" spans="1:23" x14ac:dyDescent="0.25">
      <c r="A116">
        <v>115</v>
      </c>
      <c r="B116">
        <v>96000</v>
      </c>
      <c r="C116" t="s">
        <v>113</v>
      </c>
      <c r="D116">
        <v>11</v>
      </c>
      <c r="G116">
        <v>1901</v>
      </c>
      <c r="J116">
        <v>0</v>
      </c>
      <c r="K116">
        <v>0</v>
      </c>
      <c r="L116">
        <v>0</v>
      </c>
      <c r="M116">
        <v>0</v>
      </c>
      <c r="P116" s="2">
        <v>0</v>
      </c>
      <c r="Q116" s="2">
        <v>0</v>
      </c>
      <c r="R116" s="2">
        <v>0</v>
      </c>
      <c r="S116" s="2">
        <f t="shared" si="7"/>
        <v>0</v>
      </c>
      <c r="U116">
        <v>930</v>
      </c>
      <c r="V116">
        <v>11</v>
      </c>
    </row>
    <row r="117" spans="1:23" x14ac:dyDescent="0.25">
      <c r="A117">
        <v>116</v>
      </c>
      <c r="B117">
        <v>96002</v>
      </c>
      <c r="C117" t="s">
        <v>76</v>
      </c>
      <c r="D117">
        <v>11</v>
      </c>
      <c r="G117">
        <v>1901</v>
      </c>
      <c r="J117">
        <v>0</v>
      </c>
      <c r="K117">
        <v>0</v>
      </c>
      <c r="L117">
        <v>0</v>
      </c>
      <c r="M117">
        <v>0</v>
      </c>
      <c r="P117" s="2">
        <v>89204</v>
      </c>
      <c r="Q117" s="2">
        <v>0</v>
      </c>
      <c r="R117" s="2">
        <v>0</v>
      </c>
      <c r="S117" s="2">
        <f t="shared" si="7"/>
        <v>89204</v>
      </c>
      <c r="T117" s="4">
        <f>S117/P117</f>
        <v>1</v>
      </c>
      <c r="U117">
        <v>930</v>
      </c>
      <c r="V117">
        <v>11</v>
      </c>
      <c r="W117">
        <v>307</v>
      </c>
    </row>
    <row r="118" spans="1:23" x14ac:dyDescent="0.25">
      <c r="A118">
        <v>117</v>
      </c>
      <c r="B118">
        <v>96005</v>
      </c>
      <c r="C118" t="s">
        <v>114</v>
      </c>
      <c r="D118" t="s">
        <v>8399</v>
      </c>
      <c r="G118">
        <v>1901</v>
      </c>
      <c r="J118">
        <v>0</v>
      </c>
      <c r="K118">
        <v>0</v>
      </c>
      <c r="L118">
        <v>0</v>
      </c>
      <c r="M118">
        <v>0</v>
      </c>
      <c r="P118" s="2">
        <v>74143</v>
      </c>
      <c r="Q118" s="2">
        <v>0</v>
      </c>
      <c r="R118" s="2">
        <v>0</v>
      </c>
      <c r="S118" s="2">
        <f t="shared" si="7"/>
        <v>74143</v>
      </c>
      <c r="T118" s="4">
        <f>S118/P118</f>
        <v>1</v>
      </c>
      <c r="U118">
        <v>930</v>
      </c>
      <c r="V118">
        <v>11</v>
      </c>
    </row>
    <row r="119" spans="1:23" x14ac:dyDescent="0.25">
      <c r="A119">
        <v>118</v>
      </c>
      <c r="B119">
        <v>96100</v>
      </c>
      <c r="C119" t="s">
        <v>115</v>
      </c>
      <c r="D119" t="s">
        <v>9031</v>
      </c>
      <c r="G119">
        <v>1901</v>
      </c>
      <c r="J119">
        <v>0</v>
      </c>
      <c r="K119">
        <v>0</v>
      </c>
      <c r="L119">
        <v>0</v>
      </c>
      <c r="M119">
        <v>0</v>
      </c>
      <c r="P119" s="2">
        <v>70686</v>
      </c>
      <c r="Q119" s="2">
        <v>0</v>
      </c>
      <c r="R119" s="2">
        <v>0</v>
      </c>
      <c r="S119" s="2">
        <f t="shared" si="7"/>
        <v>70686</v>
      </c>
      <c r="T119" s="4">
        <f>S119/P119</f>
        <v>1</v>
      </c>
      <c r="U119">
        <v>930</v>
      </c>
      <c r="V119">
        <v>11</v>
      </c>
      <c r="W119">
        <v>307</v>
      </c>
    </row>
    <row r="120" spans="1:23" x14ac:dyDescent="0.25">
      <c r="A120">
        <v>119</v>
      </c>
      <c r="B120">
        <v>96200</v>
      </c>
      <c r="C120" t="s">
        <v>27</v>
      </c>
      <c r="D120" t="s">
        <v>8399</v>
      </c>
      <c r="G120">
        <v>1901</v>
      </c>
      <c r="J120">
        <v>0</v>
      </c>
      <c r="K120">
        <v>0</v>
      </c>
      <c r="L120">
        <v>0</v>
      </c>
      <c r="M120">
        <v>0</v>
      </c>
      <c r="P120" s="2">
        <v>19958</v>
      </c>
      <c r="Q120" s="2">
        <v>0</v>
      </c>
      <c r="R120" s="2">
        <v>0</v>
      </c>
      <c r="S120" s="2">
        <f t="shared" ref="S120:S151" si="9">P120</f>
        <v>19958</v>
      </c>
      <c r="T120" s="4">
        <f>S120/P120</f>
        <v>1</v>
      </c>
      <c r="U120">
        <v>930</v>
      </c>
      <c r="V120">
        <v>11</v>
      </c>
      <c r="W120">
        <v>307</v>
      </c>
    </row>
    <row r="121" spans="1:23" x14ac:dyDescent="0.25">
      <c r="A121">
        <v>120</v>
      </c>
      <c r="B121">
        <v>97701</v>
      </c>
      <c r="C121" t="s">
        <v>93</v>
      </c>
      <c r="D121" t="s">
        <v>8507</v>
      </c>
      <c r="G121">
        <v>1901</v>
      </c>
      <c r="J121">
        <v>0</v>
      </c>
      <c r="K121">
        <v>0</v>
      </c>
      <c r="L121">
        <v>0</v>
      </c>
      <c r="M121">
        <v>0</v>
      </c>
      <c r="P121" s="2">
        <v>24795</v>
      </c>
      <c r="Q121" s="2">
        <v>0</v>
      </c>
      <c r="R121" s="2">
        <v>0</v>
      </c>
      <c r="S121" s="2">
        <f t="shared" si="9"/>
        <v>24795</v>
      </c>
      <c r="T121" s="4">
        <f>S121/P121</f>
        <v>1</v>
      </c>
      <c r="U121">
        <v>930</v>
      </c>
      <c r="V121">
        <v>11</v>
      </c>
    </row>
    <row r="122" spans="1:23" x14ac:dyDescent="0.25">
      <c r="A122">
        <v>121</v>
      </c>
      <c r="B122">
        <v>98500</v>
      </c>
      <c r="C122" t="s">
        <v>116</v>
      </c>
      <c r="D122">
        <v>63</v>
      </c>
      <c r="G122">
        <v>1901</v>
      </c>
      <c r="J122">
        <v>0</v>
      </c>
      <c r="K122">
        <v>0</v>
      </c>
      <c r="L122">
        <v>0</v>
      </c>
      <c r="M122">
        <v>0</v>
      </c>
      <c r="P122" s="2">
        <v>0</v>
      </c>
      <c r="Q122" s="2">
        <v>0</v>
      </c>
      <c r="R122" s="2">
        <v>0</v>
      </c>
      <c r="S122" s="2">
        <f t="shared" si="9"/>
        <v>0</v>
      </c>
      <c r="U122">
        <v>930</v>
      </c>
      <c r="V122">
        <v>11</v>
      </c>
      <c r="W122">
        <v>307</v>
      </c>
    </row>
    <row r="123" spans="1:23" x14ac:dyDescent="0.25">
      <c r="A123">
        <v>122</v>
      </c>
      <c r="B123">
        <v>98801</v>
      </c>
      <c r="C123" t="s">
        <v>117</v>
      </c>
      <c r="D123">
        <v>19</v>
      </c>
      <c r="G123">
        <v>1901</v>
      </c>
      <c r="J123">
        <v>0</v>
      </c>
      <c r="K123">
        <v>0</v>
      </c>
      <c r="L123">
        <v>0</v>
      </c>
      <c r="M123">
        <v>0</v>
      </c>
      <c r="P123" s="2">
        <v>13579</v>
      </c>
      <c r="Q123" s="2">
        <v>0</v>
      </c>
      <c r="R123" s="2">
        <v>0</v>
      </c>
      <c r="S123" s="2">
        <f t="shared" si="9"/>
        <v>13579</v>
      </c>
      <c r="T123" s="4">
        <f>S123/P123</f>
        <v>1</v>
      </c>
      <c r="U123">
        <v>930</v>
      </c>
      <c r="V123">
        <v>11</v>
      </c>
      <c r="W123">
        <v>307</v>
      </c>
    </row>
    <row r="124" spans="1:23" x14ac:dyDescent="0.25">
      <c r="A124">
        <v>123</v>
      </c>
      <c r="B124">
        <v>98900</v>
      </c>
      <c r="C124" t="s">
        <v>118</v>
      </c>
      <c r="D124">
        <v>19</v>
      </c>
      <c r="G124">
        <v>1901</v>
      </c>
      <c r="J124">
        <v>0</v>
      </c>
      <c r="K124">
        <v>0</v>
      </c>
      <c r="L124">
        <v>0</v>
      </c>
      <c r="M124">
        <v>0</v>
      </c>
      <c r="P124" s="2">
        <v>8372</v>
      </c>
      <c r="Q124" s="2">
        <v>0</v>
      </c>
      <c r="R124" s="2">
        <v>0</v>
      </c>
      <c r="S124" s="2">
        <f t="shared" si="9"/>
        <v>8372</v>
      </c>
      <c r="T124" s="4">
        <f>S124/P124</f>
        <v>1</v>
      </c>
      <c r="U124">
        <v>930</v>
      </c>
      <c r="V124">
        <v>11</v>
      </c>
      <c r="W124">
        <v>307</v>
      </c>
    </row>
    <row r="125" spans="1:23" x14ac:dyDescent="0.25">
      <c r="A125">
        <v>124</v>
      </c>
      <c r="B125">
        <v>99001</v>
      </c>
      <c r="C125" t="s">
        <v>119</v>
      </c>
      <c r="D125">
        <v>19</v>
      </c>
      <c r="G125">
        <v>1901</v>
      </c>
      <c r="J125">
        <v>0</v>
      </c>
      <c r="K125">
        <v>0</v>
      </c>
      <c r="L125">
        <v>0</v>
      </c>
      <c r="M125">
        <v>0</v>
      </c>
      <c r="P125" s="2">
        <v>19356</v>
      </c>
      <c r="Q125" s="2">
        <v>0</v>
      </c>
      <c r="R125" s="2">
        <v>0</v>
      </c>
      <c r="S125" s="2">
        <f t="shared" si="9"/>
        <v>19356</v>
      </c>
      <c r="T125" s="4">
        <f>S125/P125</f>
        <v>1</v>
      </c>
      <c r="U125">
        <v>930</v>
      </c>
      <c r="V125">
        <v>11</v>
      </c>
      <c r="W125">
        <v>307</v>
      </c>
    </row>
    <row r="126" spans="1:23" x14ac:dyDescent="0.25">
      <c r="A126">
        <v>125</v>
      </c>
      <c r="B126">
        <v>99100</v>
      </c>
      <c r="C126" t="s">
        <v>120</v>
      </c>
      <c r="D126">
        <v>19</v>
      </c>
      <c r="G126">
        <v>1901</v>
      </c>
      <c r="J126">
        <v>0</v>
      </c>
      <c r="K126">
        <v>0</v>
      </c>
      <c r="L126">
        <v>0</v>
      </c>
      <c r="M126">
        <v>0</v>
      </c>
      <c r="P126" s="2">
        <v>36010</v>
      </c>
      <c r="Q126" s="2">
        <v>0</v>
      </c>
      <c r="R126" s="2">
        <v>0</v>
      </c>
      <c r="S126" s="2">
        <f t="shared" si="9"/>
        <v>36010</v>
      </c>
      <c r="T126" s="4">
        <f>S126/P126</f>
        <v>1</v>
      </c>
      <c r="U126">
        <v>930</v>
      </c>
      <c r="V126">
        <v>11</v>
      </c>
      <c r="W126">
        <v>307</v>
      </c>
    </row>
    <row r="127" spans="1:23" x14ac:dyDescent="0.25">
      <c r="A127">
        <v>126</v>
      </c>
      <c r="B127">
        <v>99202</v>
      </c>
      <c r="C127" t="s">
        <v>121</v>
      </c>
      <c r="G127">
        <v>1901</v>
      </c>
      <c r="J127">
        <v>0</v>
      </c>
      <c r="K127">
        <v>0</v>
      </c>
      <c r="L127">
        <v>0</v>
      </c>
      <c r="M127">
        <v>0</v>
      </c>
      <c r="P127" s="2">
        <v>0</v>
      </c>
      <c r="Q127" s="2">
        <v>0</v>
      </c>
      <c r="R127" s="2">
        <v>0</v>
      </c>
      <c r="S127" s="2">
        <f t="shared" si="9"/>
        <v>0</v>
      </c>
      <c r="U127">
        <v>930</v>
      </c>
      <c r="V127">
        <v>11</v>
      </c>
      <c r="W127">
        <v>301</v>
      </c>
    </row>
    <row r="128" spans="1:23" x14ac:dyDescent="0.25">
      <c r="A128">
        <v>127</v>
      </c>
      <c r="B128">
        <v>99205</v>
      </c>
      <c r="C128" t="s">
        <v>122</v>
      </c>
      <c r="D128">
        <v>19</v>
      </c>
      <c r="G128">
        <v>1901</v>
      </c>
      <c r="J128">
        <v>0</v>
      </c>
      <c r="K128">
        <v>0</v>
      </c>
      <c r="L128">
        <v>0</v>
      </c>
      <c r="M128">
        <v>0</v>
      </c>
      <c r="P128" s="2">
        <v>109049</v>
      </c>
      <c r="Q128" s="2">
        <v>0</v>
      </c>
      <c r="R128" s="2">
        <v>0</v>
      </c>
      <c r="S128" s="2">
        <f t="shared" si="9"/>
        <v>109049</v>
      </c>
      <c r="T128" s="4">
        <f t="shared" ref="T128:T133" si="10">S128/P128</f>
        <v>1</v>
      </c>
      <c r="U128">
        <v>930</v>
      </c>
      <c r="V128">
        <v>11</v>
      </c>
      <c r="W128">
        <v>307</v>
      </c>
    </row>
    <row r="129" spans="1:23" x14ac:dyDescent="0.25">
      <c r="A129">
        <v>128</v>
      </c>
      <c r="B129">
        <v>99300</v>
      </c>
      <c r="C129" t="s">
        <v>123</v>
      </c>
      <c r="D129">
        <v>19</v>
      </c>
      <c r="G129">
        <v>1901</v>
      </c>
      <c r="J129">
        <v>0</v>
      </c>
      <c r="K129">
        <v>0</v>
      </c>
      <c r="L129">
        <v>0</v>
      </c>
      <c r="M129">
        <v>0</v>
      </c>
      <c r="P129" s="2">
        <v>20563</v>
      </c>
      <c r="Q129" s="2">
        <v>0</v>
      </c>
      <c r="R129" s="2">
        <v>0</v>
      </c>
      <c r="S129" s="2">
        <f t="shared" si="9"/>
        <v>20563</v>
      </c>
      <c r="T129" s="4">
        <f t="shared" si="10"/>
        <v>1</v>
      </c>
      <c r="U129">
        <v>930</v>
      </c>
      <c r="V129">
        <v>11</v>
      </c>
      <c r="W129">
        <v>307</v>
      </c>
    </row>
    <row r="130" spans="1:23" x14ac:dyDescent="0.25">
      <c r="A130">
        <v>129</v>
      </c>
      <c r="B130">
        <v>99400</v>
      </c>
      <c r="C130" t="s">
        <v>124</v>
      </c>
      <c r="D130">
        <v>19</v>
      </c>
      <c r="G130">
        <v>1901</v>
      </c>
      <c r="J130">
        <v>0</v>
      </c>
      <c r="K130">
        <v>0</v>
      </c>
      <c r="L130">
        <v>0</v>
      </c>
      <c r="M130">
        <v>0</v>
      </c>
      <c r="P130" s="2">
        <v>17054</v>
      </c>
      <c r="Q130" s="2">
        <v>0</v>
      </c>
      <c r="R130" s="2">
        <v>0</v>
      </c>
      <c r="S130" s="2">
        <f t="shared" si="9"/>
        <v>17054</v>
      </c>
      <c r="T130" s="4">
        <f t="shared" si="10"/>
        <v>1</v>
      </c>
      <c r="U130">
        <v>930</v>
      </c>
      <c r="V130">
        <v>11</v>
      </c>
      <c r="W130">
        <v>307</v>
      </c>
    </row>
    <row r="131" spans="1:23" x14ac:dyDescent="0.25">
      <c r="A131">
        <v>130</v>
      </c>
      <c r="B131">
        <v>99500</v>
      </c>
      <c r="C131" t="s">
        <v>125</v>
      </c>
      <c r="D131">
        <v>76</v>
      </c>
      <c r="G131">
        <v>1901</v>
      </c>
      <c r="J131">
        <v>0</v>
      </c>
      <c r="K131">
        <v>0</v>
      </c>
      <c r="L131">
        <v>0</v>
      </c>
      <c r="M131">
        <v>0</v>
      </c>
      <c r="P131" s="2">
        <v>12068</v>
      </c>
      <c r="Q131" s="2">
        <v>0</v>
      </c>
      <c r="R131" s="2">
        <v>0</v>
      </c>
      <c r="S131" s="2">
        <f t="shared" si="9"/>
        <v>12068</v>
      </c>
      <c r="T131" s="4">
        <f t="shared" si="10"/>
        <v>1</v>
      </c>
      <c r="U131">
        <v>930</v>
      </c>
      <c r="V131">
        <v>11</v>
      </c>
      <c r="W131">
        <v>307</v>
      </c>
    </row>
    <row r="132" spans="1:23" x14ac:dyDescent="0.25">
      <c r="A132">
        <v>131</v>
      </c>
      <c r="B132">
        <v>99800</v>
      </c>
      <c r="C132" t="s">
        <v>124</v>
      </c>
      <c r="D132">
        <v>19</v>
      </c>
      <c r="G132">
        <v>1901</v>
      </c>
      <c r="J132">
        <v>0</v>
      </c>
      <c r="K132">
        <v>0</v>
      </c>
      <c r="L132">
        <v>0</v>
      </c>
      <c r="M132">
        <v>0</v>
      </c>
      <c r="P132" s="2">
        <v>78844</v>
      </c>
      <c r="Q132" s="2">
        <v>0</v>
      </c>
      <c r="R132" s="2">
        <v>0</v>
      </c>
      <c r="S132" s="2">
        <f t="shared" si="9"/>
        <v>78844</v>
      </c>
      <c r="T132" s="4">
        <f t="shared" si="10"/>
        <v>1</v>
      </c>
      <c r="U132">
        <v>930</v>
      </c>
      <c r="V132">
        <v>11</v>
      </c>
      <c r="W132">
        <v>307</v>
      </c>
    </row>
    <row r="133" spans="1:23" x14ac:dyDescent="0.25">
      <c r="A133">
        <v>132</v>
      </c>
      <c r="B133">
        <v>100000</v>
      </c>
      <c r="C133" t="s">
        <v>126</v>
      </c>
      <c r="D133" t="s">
        <v>9046</v>
      </c>
      <c r="G133">
        <v>1901</v>
      </c>
      <c r="I133" t="s">
        <v>8713</v>
      </c>
      <c r="J133">
        <v>1</v>
      </c>
      <c r="K133">
        <v>0</v>
      </c>
      <c r="L133">
        <v>0</v>
      </c>
      <c r="M133">
        <v>0</v>
      </c>
      <c r="N133" s="1">
        <v>36010</v>
      </c>
      <c r="O133" s="1">
        <v>36068</v>
      </c>
      <c r="P133" s="2">
        <v>70848</v>
      </c>
      <c r="Q133" s="2">
        <v>33958.339999999997</v>
      </c>
      <c r="R133" s="2">
        <v>14397.41</v>
      </c>
      <c r="S133" s="2">
        <f t="shared" si="9"/>
        <v>70848</v>
      </c>
      <c r="T133" s="4">
        <f t="shared" si="10"/>
        <v>1</v>
      </c>
      <c r="U133">
        <v>930</v>
      </c>
      <c r="V133">
        <v>11</v>
      </c>
      <c r="W133">
        <v>307</v>
      </c>
    </row>
    <row r="134" spans="1:23" x14ac:dyDescent="0.25">
      <c r="A134">
        <v>133</v>
      </c>
      <c r="B134">
        <v>101000</v>
      </c>
      <c r="C134" t="s">
        <v>117</v>
      </c>
      <c r="D134">
        <v>19</v>
      </c>
      <c r="G134">
        <v>1901</v>
      </c>
      <c r="J134">
        <v>0</v>
      </c>
      <c r="K134">
        <v>0</v>
      </c>
      <c r="L134">
        <v>0</v>
      </c>
      <c r="M134">
        <v>0</v>
      </c>
      <c r="P134" s="2">
        <v>0</v>
      </c>
      <c r="Q134" s="2">
        <v>0</v>
      </c>
      <c r="R134" s="2">
        <v>0</v>
      </c>
      <c r="S134" s="2">
        <f t="shared" si="9"/>
        <v>0</v>
      </c>
      <c r="U134">
        <v>930</v>
      </c>
      <c r="V134">
        <v>11</v>
      </c>
      <c r="W134">
        <v>307</v>
      </c>
    </row>
    <row r="135" spans="1:23" x14ac:dyDescent="0.25">
      <c r="A135">
        <v>134</v>
      </c>
      <c r="B135">
        <v>101905</v>
      </c>
      <c r="C135" t="s">
        <v>8847</v>
      </c>
      <c r="D135" t="s">
        <v>9048</v>
      </c>
      <c r="G135">
        <v>1901</v>
      </c>
      <c r="I135" t="s">
        <v>8601</v>
      </c>
      <c r="J135">
        <v>1</v>
      </c>
      <c r="K135">
        <v>0</v>
      </c>
      <c r="L135">
        <v>0</v>
      </c>
      <c r="M135">
        <v>0</v>
      </c>
      <c r="N135" s="1">
        <v>35783</v>
      </c>
      <c r="O135" s="1">
        <v>35814</v>
      </c>
      <c r="P135" s="2">
        <v>1030477</v>
      </c>
      <c r="Q135" s="2">
        <v>414089.26</v>
      </c>
      <c r="R135" s="2">
        <v>185742.91</v>
      </c>
      <c r="S135" s="2">
        <f t="shared" si="9"/>
        <v>1030477</v>
      </c>
      <c r="T135" s="4">
        <f t="shared" ref="T135:T144" si="11">S135/P135</f>
        <v>1</v>
      </c>
      <c r="U135">
        <v>930</v>
      </c>
      <c r="V135">
        <v>11</v>
      </c>
      <c r="W135">
        <v>778</v>
      </c>
    </row>
    <row r="136" spans="1:23" x14ac:dyDescent="0.25">
      <c r="A136">
        <v>135</v>
      </c>
      <c r="B136">
        <v>101910</v>
      </c>
      <c r="C136" t="s">
        <v>127</v>
      </c>
      <c r="G136">
        <v>1901</v>
      </c>
      <c r="I136" t="s">
        <v>8900</v>
      </c>
      <c r="J136">
        <v>1</v>
      </c>
      <c r="K136">
        <v>0</v>
      </c>
      <c r="L136">
        <v>0</v>
      </c>
      <c r="M136">
        <v>0</v>
      </c>
      <c r="N136" s="1">
        <v>35227</v>
      </c>
      <c r="O136" s="1">
        <v>35227</v>
      </c>
      <c r="P136" s="2">
        <v>1030477</v>
      </c>
      <c r="Q136" s="2">
        <v>353855.99</v>
      </c>
      <c r="R136" s="2">
        <v>0</v>
      </c>
      <c r="S136" s="2">
        <f t="shared" si="9"/>
        <v>1030477</v>
      </c>
      <c r="T136" s="4">
        <f t="shared" si="11"/>
        <v>1</v>
      </c>
      <c r="U136">
        <v>930</v>
      </c>
      <c r="V136">
        <v>11</v>
      </c>
    </row>
    <row r="137" spans="1:23" x14ac:dyDescent="0.25">
      <c r="A137">
        <v>136</v>
      </c>
      <c r="B137">
        <v>103300</v>
      </c>
      <c r="C137" t="s">
        <v>128</v>
      </c>
      <c r="D137">
        <v>21</v>
      </c>
      <c r="G137">
        <v>1901</v>
      </c>
      <c r="J137">
        <v>0</v>
      </c>
      <c r="K137">
        <v>0</v>
      </c>
      <c r="L137">
        <v>0</v>
      </c>
      <c r="M137">
        <v>0</v>
      </c>
      <c r="P137" s="2">
        <v>4944</v>
      </c>
      <c r="Q137" s="2">
        <v>0</v>
      </c>
      <c r="R137" s="2">
        <v>0</v>
      </c>
      <c r="S137" s="2">
        <f t="shared" si="9"/>
        <v>4944</v>
      </c>
      <c r="T137" s="4">
        <f t="shared" si="11"/>
        <v>1</v>
      </c>
      <c r="U137">
        <v>930</v>
      </c>
      <c r="V137">
        <v>11</v>
      </c>
      <c r="W137">
        <v>307</v>
      </c>
    </row>
    <row r="138" spans="1:23" x14ac:dyDescent="0.25">
      <c r="A138">
        <v>137</v>
      </c>
      <c r="B138">
        <v>103400</v>
      </c>
      <c r="C138" t="s">
        <v>129</v>
      </c>
      <c r="D138">
        <v>73</v>
      </c>
      <c r="G138">
        <v>1901</v>
      </c>
      <c r="J138">
        <v>0</v>
      </c>
      <c r="K138">
        <v>0</v>
      </c>
      <c r="L138">
        <v>0</v>
      </c>
      <c r="M138">
        <v>0</v>
      </c>
      <c r="P138" s="2">
        <v>34748</v>
      </c>
      <c r="Q138" s="2">
        <v>0</v>
      </c>
      <c r="R138" s="2">
        <v>0</v>
      </c>
      <c r="S138" s="2">
        <f t="shared" si="9"/>
        <v>34748</v>
      </c>
      <c r="T138" s="4">
        <f t="shared" si="11"/>
        <v>1</v>
      </c>
      <c r="U138">
        <v>930</v>
      </c>
      <c r="V138">
        <v>11</v>
      </c>
      <c r="W138">
        <v>295</v>
      </c>
    </row>
    <row r="139" spans="1:23" x14ac:dyDescent="0.25">
      <c r="A139">
        <v>138</v>
      </c>
      <c r="B139">
        <v>104800</v>
      </c>
      <c r="C139" t="s">
        <v>130</v>
      </c>
      <c r="D139" t="s">
        <v>8399</v>
      </c>
      <c r="E139" t="s">
        <v>131</v>
      </c>
      <c r="G139">
        <v>1901</v>
      </c>
      <c r="I139" t="s">
        <v>8346</v>
      </c>
      <c r="J139">
        <v>1</v>
      </c>
      <c r="K139">
        <v>0</v>
      </c>
      <c r="L139">
        <v>0</v>
      </c>
      <c r="M139">
        <v>0</v>
      </c>
      <c r="N139" s="1">
        <v>36010</v>
      </c>
      <c r="O139" s="1">
        <v>36068</v>
      </c>
      <c r="P139" s="2">
        <v>86724</v>
      </c>
      <c r="Q139" s="2">
        <v>43263.23</v>
      </c>
      <c r="R139" s="2">
        <v>18342.419999999998</v>
      </c>
      <c r="S139" s="2">
        <f t="shared" si="9"/>
        <v>86724</v>
      </c>
      <c r="T139" s="4">
        <f t="shared" si="11"/>
        <v>1</v>
      </c>
      <c r="U139">
        <v>930</v>
      </c>
      <c r="V139">
        <v>11</v>
      </c>
    </row>
    <row r="140" spans="1:23" x14ac:dyDescent="0.25">
      <c r="A140">
        <v>139</v>
      </c>
      <c r="B140">
        <v>105000</v>
      </c>
      <c r="C140" t="s">
        <v>132</v>
      </c>
      <c r="D140">
        <v>63</v>
      </c>
      <c r="G140">
        <v>1901</v>
      </c>
      <c r="J140">
        <v>0</v>
      </c>
      <c r="K140">
        <v>0</v>
      </c>
      <c r="L140">
        <v>0</v>
      </c>
      <c r="M140">
        <v>0</v>
      </c>
      <c r="P140" s="2">
        <v>69854</v>
      </c>
      <c r="Q140" s="2">
        <v>0</v>
      </c>
      <c r="R140" s="2">
        <v>0</v>
      </c>
      <c r="S140" s="2">
        <f t="shared" si="9"/>
        <v>69854</v>
      </c>
      <c r="T140" s="4">
        <f t="shared" si="11"/>
        <v>1</v>
      </c>
      <c r="U140">
        <v>930</v>
      </c>
      <c r="V140">
        <v>11</v>
      </c>
      <c r="W140">
        <v>298</v>
      </c>
    </row>
    <row r="141" spans="1:23" x14ac:dyDescent="0.25">
      <c r="A141">
        <v>140</v>
      </c>
      <c r="B141">
        <v>105200</v>
      </c>
      <c r="C141" t="s">
        <v>133</v>
      </c>
      <c r="D141" t="s">
        <v>8399</v>
      </c>
      <c r="G141">
        <v>1901</v>
      </c>
      <c r="I141" t="s">
        <v>8901</v>
      </c>
      <c r="J141">
        <v>1</v>
      </c>
      <c r="K141">
        <v>0</v>
      </c>
      <c r="L141">
        <v>0</v>
      </c>
      <c r="M141">
        <v>0</v>
      </c>
      <c r="N141" s="1">
        <v>35702</v>
      </c>
      <c r="O141" s="1">
        <v>35703</v>
      </c>
      <c r="P141" s="2">
        <v>513918</v>
      </c>
      <c r="Q141" s="2">
        <v>0</v>
      </c>
      <c r="R141" s="2">
        <v>0</v>
      </c>
      <c r="S141" s="2">
        <f t="shared" si="9"/>
        <v>513918</v>
      </c>
      <c r="T141" s="4">
        <f t="shared" si="11"/>
        <v>1</v>
      </c>
      <c r="U141">
        <v>930</v>
      </c>
      <c r="V141">
        <v>11</v>
      </c>
    </row>
    <row r="142" spans="1:23" x14ac:dyDescent="0.25">
      <c r="A142">
        <v>141</v>
      </c>
      <c r="B142">
        <v>105202</v>
      </c>
      <c r="C142" t="s">
        <v>134</v>
      </c>
      <c r="G142">
        <v>1901</v>
      </c>
      <c r="J142">
        <v>0</v>
      </c>
      <c r="K142">
        <v>0</v>
      </c>
      <c r="L142">
        <v>0</v>
      </c>
      <c r="M142">
        <v>0</v>
      </c>
      <c r="P142" s="2">
        <v>26441</v>
      </c>
      <c r="Q142" s="2">
        <v>0</v>
      </c>
      <c r="R142" s="2">
        <v>0</v>
      </c>
      <c r="S142" s="2">
        <f t="shared" si="9"/>
        <v>26441</v>
      </c>
      <c r="T142" s="4">
        <f t="shared" si="11"/>
        <v>1</v>
      </c>
      <c r="U142">
        <v>930</v>
      </c>
      <c r="V142">
        <v>11</v>
      </c>
    </row>
    <row r="143" spans="1:23" x14ac:dyDescent="0.25">
      <c r="A143">
        <v>142</v>
      </c>
      <c r="B143">
        <v>105204</v>
      </c>
      <c r="C143" t="s">
        <v>135</v>
      </c>
      <c r="D143" t="s">
        <v>8296</v>
      </c>
      <c r="G143">
        <v>1901</v>
      </c>
      <c r="I143" t="s">
        <v>8713</v>
      </c>
      <c r="J143">
        <v>1</v>
      </c>
      <c r="K143">
        <v>0</v>
      </c>
      <c r="L143">
        <v>0</v>
      </c>
      <c r="M143">
        <v>0</v>
      </c>
      <c r="N143" s="1">
        <v>36010</v>
      </c>
      <c r="O143" s="1">
        <v>36068</v>
      </c>
      <c r="P143" s="2">
        <v>22248</v>
      </c>
      <c r="Q143" s="2">
        <v>10684.85</v>
      </c>
      <c r="R143" s="2">
        <v>4530.08</v>
      </c>
      <c r="S143" s="2">
        <f t="shared" si="9"/>
        <v>22248</v>
      </c>
      <c r="T143" s="4">
        <f t="shared" si="11"/>
        <v>1</v>
      </c>
      <c r="U143">
        <v>930</v>
      </c>
      <c r="V143">
        <v>11</v>
      </c>
    </row>
    <row r="144" spans="1:23" x14ac:dyDescent="0.25">
      <c r="A144">
        <v>143</v>
      </c>
      <c r="B144">
        <v>105400</v>
      </c>
      <c r="C144" t="s">
        <v>136</v>
      </c>
      <c r="D144" t="s">
        <v>8399</v>
      </c>
      <c r="G144">
        <v>1901</v>
      </c>
      <c r="J144">
        <v>0</v>
      </c>
      <c r="K144">
        <v>0</v>
      </c>
      <c r="L144">
        <v>0</v>
      </c>
      <c r="M144">
        <v>0</v>
      </c>
      <c r="P144" s="2">
        <v>9801</v>
      </c>
      <c r="Q144" s="2">
        <v>0</v>
      </c>
      <c r="R144" s="2">
        <v>0</v>
      </c>
      <c r="S144" s="2">
        <f t="shared" si="9"/>
        <v>9801</v>
      </c>
      <c r="T144" s="4">
        <f t="shared" si="11"/>
        <v>1</v>
      </c>
      <c r="U144">
        <v>930</v>
      </c>
      <c r="V144">
        <v>11</v>
      </c>
    </row>
    <row r="145" spans="1:23" x14ac:dyDescent="0.25">
      <c r="A145">
        <v>144</v>
      </c>
      <c r="B145">
        <v>105500</v>
      </c>
      <c r="C145" t="s">
        <v>137</v>
      </c>
      <c r="D145">
        <v>21</v>
      </c>
      <c r="G145">
        <v>1901</v>
      </c>
      <c r="J145">
        <v>0</v>
      </c>
      <c r="K145">
        <v>0</v>
      </c>
      <c r="L145">
        <v>0</v>
      </c>
      <c r="M145">
        <v>0</v>
      </c>
      <c r="P145" s="2">
        <v>0</v>
      </c>
      <c r="Q145" s="2">
        <v>0</v>
      </c>
      <c r="R145" s="2">
        <v>0</v>
      </c>
      <c r="S145" s="2">
        <f t="shared" si="9"/>
        <v>0</v>
      </c>
      <c r="U145">
        <v>930</v>
      </c>
      <c r="V145">
        <v>11</v>
      </c>
      <c r="W145">
        <v>307</v>
      </c>
    </row>
    <row r="146" spans="1:23" x14ac:dyDescent="0.25">
      <c r="A146">
        <v>145</v>
      </c>
      <c r="B146">
        <v>105501</v>
      </c>
      <c r="C146" t="s">
        <v>138</v>
      </c>
      <c r="D146">
        <v>21</v>
      </c>
      <c r="E146" t="s">
        <v>139</v>
      </c>
      <c r="G146">
        <v>1901</v>
      </c>
      <c r="I146" t="s">
        <v>8825</v>
      </c>
      <c r="J146">
        <v>1</v>
      </c>
      <c r="K146">
        <v>0</v>
      </c>
      <c r="L146">
        <v>0</v>
      </c>
      <c r="M146">
        <v>0</v>
      </c>
      <c r="N146" s="1">
        <v>36010</v>
      </c>
      <c r="O146" s="1">
        <v>36068</v>
      </c>
      <c r="P146" s="2">
        <v>33696</v>
      </c>
      <c r="Q146" s="2">
        <v>15264.08</v>
      </c>
      <c r="R146" s="2">
        <v>6471.55</v>
      </c>
      <c r="S146" s="2">
        <f t="shared" si="9"/>
        <v>33696</v>
      </c>
      <c r="T146" s="4">
        <f>S146/P146</f>
        <v>1</v>
      </c>
      <c r="U146">
        <v>930</v>
      </c>
      <c r="V146">
        <v>11</v>
      </c>
    </row>
    <row r="147" spans="1:23" x14ac:dyDescent="0.25">
      <c r="A147">
        <v>146</v>
      </c>
      <c r="B147" s="3">
        <v>105600</v>
      </c>
      <c r="C147" t="s">
        <v>140</v>
      </c>
      <c r="D147">
        <v>21</v>
      </c>
      <c r="G147">
        <v>1901</v>
      </c>
      <c r="J147">
        <v>0</v>
      </c>
      <c r="K147">
        <v>0</v>
      </c>
      <c r="L147">
        <v>0</v>
      </c>
      <c r="M147">
        <v>0</v>
      </c>
      <c r="P147" s="2">
        <v>68156</v>
      </c>
      <c r="Q147" s="2">
        <v>0</v>
      </c>
      <c r="R147" s="2">
        <v>0</v>
      </c>
      <c r="S147" s="2">
        <f t="shared" si="9"/>
        <v>68156</v>
      </c>
      <c r="T147" s="4">
        <f>S147/P147</f>
        <v>1</v>
      </c>
      <c r="U147">
        <v>930</v>
      </c>
      <c r="V147">
        <v>11</v>
      </c>
      <c r="W147">
        <v>307</v>
      </c>
    </row>
    <row r="148" spans="1:23" x14ac:dyDescent="0.25">
      <c r="A148">
        <v>147</v>
      </c>
      <c r="B148">
        <v>105700</v>
      </c>
      <c r="C148" t="s">
        <v>27</v>
      </c>
      <c r="D148" t="s">
        <v>8399</v>
      </c>
      <c r="G148">
        <v>1901</v>
      </c>
      <c r="J148">
        <v>0</v>
      </c>
      <c r="K148">
        <v>0</v>
      </c>
      <c r="L148">
        <v>0</v>
      </c>
      <c r="M148">
        <v>0</v>
      </c>
      <c r="P148" s="2">
        <v>11916</v>
      </c>
      <c r="Q148" s="2">
        <v>0</v>
      </c>
      <c r="R148" s="2">
        <v>0</v>
      </c>
      <c r="S148" s="2">
        <f t="shared" si="9"/>
        <v>11916</v>
      </c>
      <c r="T148" s="4">
        <f>S148/P148</f>
        <v>1</v>
      </c>
      <c r="U148">
        <v>930</v>
      </c>
      <c r="V148">
        <v>11</v>
      </c>
    </row>
    <row r="149" spans="1:23" x14ac:dyDescent="0.25">
      <c r="A149">
        <v>148</v>
      </c>
      <c r="B149">
        <v>106000</v>
      </c>
      <c r="C149" t="s">
        <v>141</v>
      </c>
      <c r="D149">
        <v>21</v>
      </c>
      <c r="G149">
        <v>1901</v>
      </c>
      <c r="J149">
        <v>0</v>
      </c>
      <c r="K149">
        <v>0</v>
      </c>
      <c r="L149">
        <v>0</v>
      </c>
      <c r="M149">
        <v>0</v>
      </c>
      <c r="P149" s="2">
        <v>23207</v>
      </c>
      <c r="Q149" s="2">
        <v>0</v>
      </c>
      <c r="R149" s="2">
        <v>0</v>
      </c>
      <c r="S149" s="2">
        <f t="shared" si="9"/>
        <v>23207</v>
      </c>
      <c r="T149" s="4">
        <f>S149/P149</f>
        <v>1</v>
      </c>
      <c r="U149">
        <v>930</v>
      </c>
      <c r="V149">
        <v>11</v>
      </c>
      <c r="W149">
        <v>307</v>
      </c>
    </row>
    <row r="150" spans="1:23" x14ac:dyDescent="0.25">
      <c r="A150">
        <v>149</v>
      </c>
      <c r="B150">
        <v>106300</v>
      </c>
      <c r="C150" t="s">
        <v>142</v>
      </c>
      <c r="D150" t="s">
        <v>8399</v>
      </c>
      <c r="G150">
        <v>1901</v>
      </c>
      <c r="J150">
        <v>0</v>
      </c>
      <c r="K150">
        <v>0</v>
      </c>
      <c r="L150">
        <v>0</v>
      </c>
      <c r="M150">
        <v>0</v>
      </c>
      <c r="P150" s="2">
        <v>31265</v>
      </c>
      <c r="Q150" s="2">
        <v>0</v>
      </c>
      <c r="R150" s="2">
        <v>0</v>
      </c>
      <c r="S150" s="2">
        <f t="shared" si="9"/>
        <v>31265</v>
      </c>
      <c r="T150" s="4">
        <f>S150/P150</f>
        <v>1</v>
      </c>
      <c r="U150">
        <v>930</v>
      </c>
      <c r="V150">
        <v>11</v>
      </c>
    </row>
    <row r="151" spans="1:23" x14ac:dyDescent="0.25">
      <c r="A151">
        <v>150</v>
      </c>
      <c r="B151">
        <v>106600</v>
      </c>
      <c r="C151" t="s">
        <v>143</v>
      </c>
      <c r="D151">
        <v>21</v>
      </c>
      <c r="G151">
        <v>1901</v>
      </c>
      <c r="J151">
        <v>0</v>
      </c>
      <c r="K151">
        <v>0</v>
      </c>
      <c r="L151">
        <v>0</v>
      </c>
      <c r="M151">
        <v>0</v>
      </c>
      <c r="P151" s="2">
        <v>0</v>
      </c>
      <c r="Q151" s="2">
        <v>0</v>
      </c>
      <c r="R151" s="2">
        <v>0</v>
      </c>
      <c r="S151" s="2">
        <f t="shared" si="9"/>
        <v>0</v>
      </c>
      <c r="U151">
        <v>930</v>
      </c>
      <c r="V151">
        <v>11</v>
      </c>
      <c r="W151">
        <v>307</v>
      </c>
    </row>
    <row r="152" spans="1:23" x14ac:dyDescent="0.25">
      <c r="A152">
        <v>151</v>
      </c>
      <c r="B152">
        <v>106700</v>
      </c>
      <c r="C152" t="s">
        <v>144</v>
      </c>
      <c r="D152">
        <v>21</v>
      </c>
      <c r="G152">
        <v>1901</v>
      </c>
      <c r="J152">
        <v>0</v>
      </c>
      <c r="K152">
        <v>0</v>
      </c>
      <c r="L152">
        <v>0</v>
      </c>
      <c r="M152">
        <v>0</v>
      </c>
      <c r="P152" s="2">
        <v>28656</v>
      </c>
      <c r="Q152" s="2">
        <v>0</v>
      </c>
      <c r="R152" s="2">
        <v>0</v>
      </c>
      <c r="S152" s="2">
        <f t="shared" ref="S152:S183" si="12">P152</f>
        <v>28656</v>
      </c>
      <c r="T152" s="4">
        <f>S152/P152</f>
        <v>1</v>
      </c>
      <c r="U152">
        <v>930</v>
      </c>
      <c r="V152">
        <v>11</v>
      </c>
      <c r="W152">
        <v>307</v>
      </c>
    </row>
    <row r="153" spans="1:23" x14ac:dyDescent="0.25">
      <c r="A153">
        <v>152</v>
      </c>
      <c r="B153">
        <v>107600</v>
      </c>
      <c r="C153" t="s">
        <v>93</v>
      </c>
      <c r="D153" t="s">
        <v>8507</v>
      </c>
      <c r="G153">
        <v>1901</v>
      </c>
      <c r="J153">
        <v>0</v>
      </c>
      <c r="K153">
        <v>0</v>
      </c>
      <c r="L153">
        <v>0</v>
      </c>
      <c r="M153">
        <v>0</v>
      </c>
      <c r="P153" s="2">
        <v>91049</v>
      </c>
      <c r="Q153" s="2">
        <v>0</v>
      </c>
      <c r="R153" s="2">
        <v>0</v>
      </c>
      <c r="S153" s="2">
        <f t="shared" si="12"/>
        <v>91049</v>
      </c>
      <c r="T153" s="4">
        <f>S153/P153</f>
        <v>1</v>
      </c>
      <c r="U153">
        <v>930</v>
      </c>
      <c r="V153">
        <v>11</v>
      </c>
    </row>
    <row r="154" spans="1:23" x14ac:dyDescent="0.25">
      <c r="A154">
        <v>153</v>
      </c>
      <c r="B154">
        <v>108000</v>
      </c>
      <c r="C154" t="s">
        <v>81</v>
      </c>
      <c r="D154" t="s">
        <v>9069</v>
      </c>
      <c r="G154">
        <v>1901</v>
      </c>
      <c r="J154">
        <v>0</v>
      </c>
      <c r="K154">
        <v>0</v>
      </c>
      <c r="L154">
        <v>0</v>
      </c>
      <c r="M154">
        <v>0</v>
      </c>
      <c r="P154" s="2">
        <v>91595</v>
      </c>
      <c r="Q154" s="2">
        <v>0</v>
      </c>
      <c r="R154" s="2">
        <v>0</v>
      </c>
      <c r="S154" s="2">
        <f t="shared" si="12"/>
        <v>91595</v>
      </c>
      <c r="T154" s="4">
        <f>S154/P154</f>
        <v>1</v>
      </c>
      <c r="U154">
        <v>930</v>
      </c>
      <c r="V154">
        <v>11</v>
      </c>
    </row>
    <row r="155" spans="1:23" x14ac:dyDescent="0.25">
      <c r="A155">
        <v>154</v>
      </c>
      <c r="B155">
        <v>108500</v>
      </c>
      <c r="C155" t="s">
        <v>145</v>
      </c>
      <c r="G155">
        <v>1901</v>
      </c>
      <c r="J155">
        <v>0</v>
      </c>
      <c r="K155">
        <v>0</v>
      </c>
      <c r="L155">
        <v>0</v>
      </c>
      <c r="M155">
        <v>0</v>
      </c>
      <c r="P155" s="2">
        <v>216120</v>
      </c>
      <c r="Q155" s="2">
        <v>0</v>
      </c>
      <c r="R155" s="2">
        <v>0</v>
      </c>
      <c r="S155" s="2">
        <f t="shared" si="12"/>
        <v>216120</v>
      </c>
      <c r="T155" s="4">
        <f>S155/P155</f>
        <v>1</v>
      </c>
      <c r="U155">
        <v>930</v>
      </c>
      <c r="V155">
        <v>11</v>
      </c>
    </row>
    <row r="156" spans="1:23" x14ac:dyDescent="0.25">
      <c r="A156">
        <v>155</v>
      </c>
      <c r="B156">
        <v>108501</v>
      </c>
      <c r="C156" t="s">
        <v>146</v>
      </c>
      <c r="D156" t="s">
        <v>8399</v>
      </c>
      <c r="G156">
        <v>1901</v>
      </c>
      <c r="J156">
        <v>0</v>
      </c>
      <c r="K156">
        <v>0</v>
      </c>
      <c r="L156">
        <v>0</v>
      </c>
      <c r="M156">
        <v>0</v>
      </c>
      <c r="P156" s="2">
        <v>76335</v>
      </c>
      <c r="Q156" s="2">
        <v>0</v>
      </c>
      <c r="R156" s="2">
        <v>0</v>
      </c>
      <c r="S156" s="2">
        <f t="shared" si="12"/>
        <v>76335</v>
      </c>
      <c r="T156" s="4">
        <f>S156/P156</f>
        <v>1</v>
      </c>
      <c r="U156">
        <v>930</v>
      </c>
      <c r="V156">
        <v>11</v>
      </c>
      <c r="W156">
        <v>307</v>
      </c>
    </row>
    <row r="157" spans="1:23" x14ac:dyDescent="0.25">
      <c r="A157">
        <v>156</v>
      </c>
      <c r="B157" s="3">
        <v>108502</v>
      </c>
      <c r="C157" t="s">
        <v>147</v>
      </c>
      <c r="D157">
        <v>21</v>
      </c>
      <c r="G157">
        <v>1901</v>
      </c>
      <c r="J157">
        <v>0</v>
      </c>
      <c r="K157">
        <v>0</v>
      </c>
      <c r="L157">
        <v>0</v>
      </c>
      <c r="M157">
        <v>0</v>
      </c>
      <c r="P157" s="2">
        <v>0</v>
      </c>
      <c r="Q157" s="2">
        <v>0</v>
      </c>
      <c r="R157" s="2">
        <v>0</v>
      </c>
      <c r="S157" s="2">
        <f t="shared" si="12"/>
        <v>0</v>
      </c>
      <c r="U157">
        <v>930</v>
      </c>
      <c r="V157">
        <v>11</v>
      </c>
      <c r="W157">
        <v>307</v>
      </c>
    </row>
    <row r="158" spans="1:23" x14ac:dyDescent="0.25">
      <c r="A158">
        <v>157</v>
      </c>
      <c r="B158">
        <v>108503</v>
      </c>
      <c r="C158" t="s">
        <v>27</v>
      </c>
      <c r="D158" t="s">
        <v>8399</v>
      </c>
      <c r="G158">
        <v>1901</v>
      </c>
      <c r="J158">
        <v>0</v>
      </c>
      <c r="K158">
        <v>0</v>
      </c>
      <c r="L158">
        <v>0</v>
      </c>
      <c r="M158">
        <v>0</v>
      </c>
      <c r="P158" s="2">
        <v>0</v>
      </c>
      <c r="Q158" s="2">
        <v>0</v>
      </c>
      <c r="R158" s="2">
        <v>0</v>
      </c>
      <c r="S158" s="2">
        <f t="shared" si="12"/>
        <v>0</v>
      </c>
      <c r="U158">
        <v>930</v>
      </c>
      <c r="V158">
        <v>11</v>
      </c>
      <c r="W158">
        <v>307</v>
      </c>
    </row>
    <row r="159" spans="1:23" x14ac:dyDescent="0.25">
      <c r="A159">
        <v>158</v>
      </c>
      <c r="B159">
        <v>108800</v>
      </c>
      <c r="C159" t="s">
        <v>93</v>
      </c>
      <c r="D159" t="s">
        <v>8507</v>
      </c>
      <c r="G159">
        <v>1901</v>
      </c>
      <c r="J159">
        <v>0</v>
      </c>
      <c r="K159">
        <v>0</v>
      </c>
      <c r="L159">
        <v>0</v>
      </c>
      <c r="M159">
        <v>0</v>
      </c>
      <c r="P159" s="2">
        <v>27826</v>
      </c>
      <c r="Q159" s="2">
        <v>0</v>
      </c>
      <c r="R159" s="2">
        <v>0</v>
      </c>
      <c r="S159" s="2">
        <f t="shared" si="12"/>
        <v>27826</v>
      </c>
      <c r="T159" s="4">
        <f>S159/P159</f>
        <v>1</v>
      </c>
      <c r="U159">
        <v>930</v>
      </c>
      <c r="V159">
        <v>11</v>
      </c>
    </row>
    <row r="160" spans="1:23" x14ac:dyDescent="0.25">
      <c r="A160">
        <v>159</v>
      </c>
      <c r="B160">
        <v>108900</v>
      </c>
      <c r="C160" t="s">
        <v>93</v>
      </c>
      <c r="D160" t="s">
        <v>8507</v>
      </c>
      <c r="G160">
        <v>1901</v>
      </c>
      <c r="J160">
        <v>0</v>
      </c>
      <c r="K160">
        <v>0</v>
      </c>
      <c r="L160">
        <v>0</v>
      </c>
      <c r="M160">
        <v>0</v>
      </c>
      <c r="P160" s="2">
        <v>39736</v>
      </c>
      <c r="Q160" s="2">
        <v>0</v>
      </c>
      <c r="R160" s="2">
        <v>0</v>
      </c>
      <c r="S160" s="2">
        <f t="shared" si="12"/>
        <v>39736</v>
      </c>
      <c r="T160" s="4">
        <f>S160/P160</f>
        <v>1</v>
      </c>
      <c r="U160">
        <v>930</v>
      </c>
      <c r="V160">
        <v>11</v>
      </c>
    </row>
    <row r="161" spans="1:23" x14ac:dyDescent="0.25">
      <c r="A161">
        <v>160</v>
      </c>
      <c r="B161">
        <v>109000</v>
      </c>
      <c r="C161" t="s">
        <v>93</v>
      </c>
      <c r="D161" t="s">
        <v>8507</v>
      </c>
      <c r="G161">
        <v>1901</v>
      </c>
      <c r="J161">
        <v>0</v>
      </c>
      <c r="K161">
        <v>0</v>
      </c>
      <c r="L161">
        <v>0</v>
      </c>
      <c r="M161">
        <v>0</v>
      </c>
      <c r="P161" s="2">
        <v>22691</v>
      </c>
      <c r="Q161" s="2">
        <v>0</v>
      </c>
      <c r="R161" s="2">
        <v>0</v>
      </c>
      <c r="S161" s="2">
        <f t="shared" si="12"/>
        <v>22691</v>
      </c>
      <c r="T161" s="4">
        <f>S161/P161</f>
        <v>1</v>
      </c>
      <c r="U161">
        <v>930</v>
      </c>
      <c r="V161">
        <v>11</v>
      </c>
    </row>
    <row r="162" spans="1:23" x14ac:dyDescent="0.25">
      <c r="A162">
        <v>161</v>
      </c>
      <c r="B162">
        <v>110300</v>
      </c>
      <c r="C162" t="s">
        <v>148</v>
      </c>
      <c r="G162">
        <v>1901</v>
      </c>
      <c r="I162" t="s">
        <v>8818</v>
      </c>
      <c r="J162">
        <v>1</v>
      </c>
      <c r="K162">
        <v>0</v>
      </c>
      <c r="L162">
        <v>0</v>
      </c>
      <c r="M162">
        <v>1</v>
      </c>
      <c r="N162" s="1">
        <v>36010</v>
      </c>
      <c r="O162" s="1">
        <v>36055</v>
      </c>
      <c r="P162" s="2">
        <v>171936</v>
      </c>
      <c r="Q162" s="2">
        <v>75965.53</v>
      </c>
      <c r="R162" s="2">
        <v>32207.3</v>
      </c>
      <c r="S162" s="2">
        <f t="shared" si="12"/>
        <v>171936</v>
      </c>
      <c r="T162" s="4">
        <f>S162/P162</f>
        <v>1</v>
      </c>
      <c r="U162">
        <v>930</v>
      </c>
      <c r="V162">
        <v>11</v>
      </c>
      <c r="W162">
        <v>307</v>
      </c>
    </row>
    <row r="163" spans="1:23" x14ac:dyDescent="0.25">
      <c r="A163">
        <v>162</v>
      </c>
      <c r="B163">
        <v>113200</v>
      </c>
      <c r="C163" t="s">
        <v>81</v>
      </c>
      <c r="D163" t="s">
        <v>9069</v>
      </c>
      <c r="G163">
        <v>1901</v>
      </c>
      <c r="J163">
        <v>0</v>
      </c>
      <c r="K163">
        <v>0</v>
      </c>
      <c r="L163">
        <v>0</v>
      </c>
      <c r="M163">
        <v>0</v>
      </c>
      <c r="P163" s="2">
        <v>24834</v>
      </c>
      <c r="Q163" s="2">
        <v>0</v>
      </c>
      <c r="R163" s="2">
        <v>0</v>
      </c>
      <c r="S163" s="2">
        <f t="shared" si="12"/>
        <v>24834</v>
      </c>
      <c r="T163" s="4">
        <f>S163/P163</f>
        <v>1</v>
      </c>
      <c r="U163">
        <v>930</v>
      </c>
      <c r="V163">
        <v>11</v>
      </c>
    </row>
    <row r="164" spans="1:23" x14ac:dyDescent="0.25">
      <c r="A164">
        <v>163</v>
      </c>
      <c r="B164">
        <v>113500</v>
      </c>
      <c r="C164" t="s">
        <v>149</v>
      </c>
      <c r="G164">
        <v>1901</v>
      </c>
      <c r="J164">
        <v>0</v>
      </c>
      <c r="K164">
        <v>0</v>
      </c>
      <c r="L164">
        <v>0</v>
      </c>
      <c r="M164">
        <v>0</v>
      </c>
      <c r="P164" s="2">
        <v>0</v>
      </c>
      <c r="Q164" s="2">
        <v>0</v>
      </c>
      <c r="R164" s="2">
        <v>0</v>
      </c>
      <c r="S164" s="2">
        <f t="shared" si="12"/>
        <v>0</v>
      </c>
      <c r="U164">
        <v>930</v>
      </c>
      <c r="V164">
        <v>11</v>
      </c>
    </row>
    <row r="165" spans="1:23" x14ac:dyDescent="0.25">
      <c r="A165">
        <v>164</v>
      </c>
      <c r="B165">
        <v>113501</v>
      </c>
      <c r="C165" t="s">
        <v>149</v>
      </c>
      <c r="G165">
        <v>1901</v>
      </c>
      <c r="I165" t="s">
        <v>8902</v>
      </c>
      <c r="J165">
        <v>1</v>
      </c>
      <c r="K165">
        <v>0</v>
      </c>
      <c r="L165">
        <v>0</v>
      </c>
      <c r="M165">
        <v>0</v>
      </c>
      <c r="N165" s="1">
        <v>35979</v>
      </c>
      <c r="O165" s="1">
        <v>36068</v>
      </c>
      <c r="P165" s="2">
        <v>14096</v>
      </c>
      <c r="Q165" s="2">
        <v>8600.94</v>
      </c>
      <c r="R165" s="2">
        <v>2098.17</v>
      </c>
      <c r="S165" s="2">
        <f t="shared" si="12"/>
        <v>14096</v>
      </c>
      <c r="T165" s="4">
        <f t="shared" ref="T165:T200" si="13">S165/P165</f>
        <v>1</v>
      </c>
      <c r="U165">
        <v>930</v>
      </c>
      <c r="V165">
        <v>11</v>
      </c>
    </row>
    <row r="166" spans="1:23" x14ac:dyDescent="0.25">
      <c r="A166">
        <v>165</v>
      </c>
      <c r="B166">
        <v>115500</v>
      </c>
      <c r="C166" t="s">
        <v>27</v>
      </c>
      <c r="D166" t="s">
        <v>8399</v>
      </c>
      <c r="G166">
        <v>1901</v>
      </c>
      <c r="J166">
        <v>0</v>
      </c>
      <c r="K166">
        <v>0</v>
      </c>
      <c r="L166">
        <v>0</v>
      </c>
      <c r="M166">
        <v>0</v>
      </c>
      <c r="P166" s="2">
        <v>12910</v>
      </c>
      <c r="Q166" s="2">
        <v>0</v>
      </c>
      <c r="R166" s="2">
        <v>0</v>
      </c>
      <c r="S166" s="2">
        <f t="shared" si="12"/>
        <v>12910</v>
      </c>
      <c r="T166" s="4">
        <f t="shared" si="13"/>
        <v>1</v>
      </c>
      <c r="U166">
        <v>930</v>
      </c>
      <c r="V166">
        <v>11</v>
      </c>
    </row>
    <row r="167" spans="1:23" x14ac:dyDescent="0.25">
      <c r="A167">
        <v>166</v>
      </c>
      <c r="B167">
        <v>116300</v>
      </c>
      <c r="C167" t="s">
        <v>93</v>
      </c>
      <c r="D167" t="s">
        <v>8507</v>
      </c>
      <c r="G167">
        <v>1901</v>
      </c>
      <c r="J167">
        <v>0</v>
      </c>
      <c r="K167">
        <v>0</v>
      </c>
      <c r="L167">
        <v>0</v>
      </c>
      <c r="M167">
        <v>0</v>
      </c>
      <c r="P167" s="2">
        <v>38525</v>
      </c>
      <c r="Q167" s="2">
        <v>0</v>
      </c>
      <c r="R167" s="2">
        <v>0</v>
      </c>
      <c r="S167" s="2">
        <f t="shared" si="12"/>
        <v>38525</v>
      </c>
      <c r="T167" s="4">
        <f t="shared" si="13"/>
        <v>1</v>
      </c>
      <c r="U167">
        <v>930</v>
      </c>
      <c r="V167">
        <v>11</v>
      </c>
    </row>
    <row r="168" spans="1:23" x14ac:dyDescent="0.25">
      <c r="A168">
        <v>167</v>
      </c>
      <c r="B168">
        <v>117000</v>
      </c>
      <c r="C168" t="s">
        <v>150</v>
      </c>
      <c r="D168" t="s">
        <v>9046</v>
      </c>
      <c r="G168">
        <v>1901</v>
      </c>
      <c r="I168" t="s">
        <v>8674</v>
      </c>
      <c r="J168">
        <v>1</v>
      </c>
      <c r="K168">
        <v>0</v>
      </c>
      <c r="L168">
        <v>0</v>
      </c>
      <c r="M168">
        <v>0</v>
      </c>
      <c r="N168" s="1">
        <v>36010</v>
      </c>
      <c r="O168" s="1">
        <v>36068</v>
      </c>
      <c r="P168" s="2">
        <v>95472</v>
      </c>
      <c r="Q168" s="2">
        <v>48090.29</v>
      </c>
      <c r="R168" s="2">
        <v>20388.97</v>
      </c>
      <c r="S168" s="2">
        <f t="shared" si="12"/>
        <v>95472</v>
      </c>
      <c r="T168" s="4">
        <f t="shared" si="13"/>
        <v>1</v>
      </c>
      <c r="U168">
        <v>930</v>
      </c>
      <c r="V168">
        <v>11</v>
      </c>
    </row>
    <row r="169" spans="1:23" x14ac:dyDescent="0.25">
      <c r="A169">
        <v>168</v>
      </c>
      <c r="B169">
        <v>117500</v>
      </c>
      <c r="C169" t="s">
        <v>151</v>
      </c>
      <c r="D169" t="s">
        <v>8399</v>
      </c>
      <c r="G169">
        <v>1901</v>
      </c>
      <c r="J169">
        <v>0</v>
      </c>
      <c r="K169">
        <v>0</v>
      </c>
      <c r="L169">
        <v>0</v>
      </c>
      <c r="M169">
        <v>0</v>
      </c>
      <c r="P169" s="2">
        <v>9371</v>
      </c>
      <c r="Q169" s="2">
        <v>0</v>
      </c>
      <c r="R169" s="2">
        <v>0</v>
      </c>
      <c r="S169" s="2">
        <f t="shared" si="12"/>
        <v>9371</v>
      </c>
      <c r="T169" s="4">
        <f t="shared" si="13"/>
        <v>1</v>
      </c>
      <c r="U169">
        <v>930</v>
      </c>
      <c r="V169">
        <v>11</v>
      </c>
    </row>
    <row r="170" spans="1:23" x14ac:dyDescent="0.25">
      <c r="A170">
        <v>169</v>
      </c>
      <c r="B170">
        <v>119600</v>
      </c>
      <c r="C170" t="s">
        <v>152</v>
      </c>
      <c r="D170" t="s">
        <v>8399</v>
      </c>
      <c r="G170">
        <v>1901</v>
      </c>
      <c r="J170">
        <v>0</v>
      </c>
      <c r="K170">
        <v>0</v>
      </c>
      <c r="L170">
        <v>0</v>
      </c>
      <c r="M170">
        <v>0</v>
      </c>
      <c r="P170" s="2">
        <v>26968</v>
      </c>
      <c r="Q170" s="2">
        <v>0</v>
      </c>
      <c r="R170" s="2">
        <v>0</v>
      </c>
      <c r="S170" s="2">
        <f t="shared" si="12"/>
        <v>26968</v>
      </c>
      <c r="T170" s="4">
        <f t="shared" si="13"/>
        <v>1</v>
      </c>
      <c r="U170">
        <v>930</v>
      </c>
      <c r="V170">
        <v>11</v>
      </c>
      <c r="W170">
        <v>930</v>
      </c>
    </row>
    <row r="171" spans="1:23" x14ac:dyDescent="0.25">
      <c r="A171">
        <v>170</v>
      </c>
      <c r="B171">
        <v>120100</v>
      </c>
      <c r="C171" t="s">
        <v>93</v>
      </c>
      <c r="D171" t="s">
        <v>8507</v>
      </c>
      <c r="G171">
        <v>1901</v>
      </c>
      <c r="J171">
        <v>0</v>
      </c>
      <c r="K171">
        <v>0</v>
      </c>
      <c r="L171">
        <v>0</v>
      </c>
      <c r="M171">
        <v>0</v>
      </c>
      <c r="P171" s="2">
        <v>11283</v>
      </c>
      <c r="Q171" s="2">
        <v>0</v>
      </c>
      <c r="R171" s="2">
        <v>0</v>
      </c>
      <c r="S171" s="2">
        <f t="shared" si="12"/>
        <v>11283</v>
      </c>
      <c r="T171" s="4">
        <f t="shared" si="13"/>
        <v>1</v>
      </c>
      <c r="U171">
        <v>930</v>
      </c>
      <c r="V171">
        <v>11</v>
      </c>
    </row>
    <row r="172" spans="1:23" x14ac:dyDescent="0.25">
      <c r="A172">
        <v>171</v>
      </c>
      <c r="B172">
        <v>120400</v>
      </c>
      <c r="C172" t="s">
        <v>93</v>
      </c>
      <c r="D172" t="s">
        <v>8507</v>
      </c>
      <c r="G172">
        <v>1901</v>
      </c>
      <c r="J172">
        <v>0</v>
      </c>
      <c r="K172">
        <v>0</v>
      </c>
      <c r="L172">
        <v>0</v>
      </c>
      <c r="M172">
        <v>0</v>
      </c>
      <c r="P172" s="2">
        <v>18796</v>
      </c>
      <c r="Q172" s="2">
        <v>0</v>
      </c>
      <c r="R172" s="2">
        <v>0</v>
      </c>
      <c r="S172" s="2">
        <f t="shared" si="12"/>
        <v>18796</v>
      </c>
      <c r="T172" s="4">
        <f t="shared" si="13"/>
        <v>1</v>
      </c>
      <c r="U172">
        <v>930</v>
      </c>
      <c r="V172">
        <v>11</v>
      </c>
    </row>
    <row r="173" spans="1:23" x14ac:dyDescent="0.25">
      <c r="A173">
        <v>172</v>
      </c>
      <c r="B173">
        <v>121300</v>
      </c>
      <c r="C173" t="s">
        <v>54</v>
      </c>
      <c r="G173">
        <v>1901</v>
      </c>
      <c r="J173">
        <v>0</v>
      </c>
      <c r="K173">
        <v>0</v>
      </c>
      <c r="L173">
        <v>0</v>
      </c>
      <c r="M173">
        <v>0</v>
      </c>
      <c r="P173" s="2">
        <v>14711</v>
      </c>
      <c r="Q173" s="2">
        <v>0</v>
      </c>
      <c r="R173" s="2">
        <v>0</v>
      </c>
      <c r="S173" s="2">
        <f t="shared" si="12"/>
        <v>14711</v>
      </c>
      <c r="T173" s="4">
        <f t="shared" si="13"/>
        <v>1</v>
      </c>
      <c r="U173">
        <v>930</v>
      </c>
      <c r="V173">
        <v>11</v>
      </c>
    </row>
    <row r="174" spans="1:23" x14ac:dyDescent="0.25">
      <c r="A174">
        <v>173</v>
      </c>
      <c r="B174">
        <v>121700</v>
      </c>
      <c r="C174" t="s">
        <v>27</v>
      </c>
      <c r="D174" t="s">
        <v>8399</v>
      </c>
      <c r="G174">
        <v>1901</v>
      </c>
      <c r="J174">
        <v>0</v>
      </c>
      <c r="K174">
        <v>0</v>
      </c>
      <c r="L174">
        <v>0</v>
      </c>
      <c r="M174">
        <v>0</v>
      </c>
      <c r="P174" s="2">
        <v>24373</v>
      </c>
      <c r="Q174" s="2">
        <v>0</v>
      </c>
      <c r="R174" s="2">
        <v>0</v>
      </c>
      <c r="S174" s="2">
        <f t="shared" si="12"/>
        <v>24373</v>
      </c>
      <c r="T174" s="4">
        <f t="shared" si="13"/>
        <v>1</v>
      </c>
      <c r="U174">
        <v>930</v>
      </c>
      <c r="V174">
        <v>11</v>
      </c>
    </row>
    <row r="175" spans="1:23" x14ac:dyDescent="0.25">
      <c r="A175">
        <v>174</v>
      </c>
      <c r="B175">
        <v>122800</v>
      </c>
      <c r="C175" t="s">
        <v>153</v>
      </c>
      <c r="G175">
        <v>1901</v>
      </c>
      <c r="I175" t="s">
        <v>8823</v>
      </c>
      <c r="J175">
        <v>1</v>
      </c>
      <c r="K175">
        <v>0</v>
      </c>
      <c r="L175">
        <v>0</v>
      </c>
      <c r="M175">
        <v>0</v>
      </c>
      <c r="N175" s="1">
        <v>35979</v>
      </c>
      <c r="O175" s="1">
        <v>36068</v>
      </c>
      <c r="P175" s="2">
        <v>49560</v>
      </c>
      <c r="Q175" s="2">
        <v>30239.57</v>
      </c>
      <c r="R175" s="2">
        <v>7376.86</v>
      </c>
      <c r="S175" s="2">
        <f t="shared" si="12"/>
        <v>49560</v>
      </c>
      <c r="T175" s="4">
        <f t="shared" si="13"/>
        <v>1</v>
      </c>
      <c r="U175">
        <v>930</v>
      </c>
      <c r="V175">
        <v>11</v>
      </c>
    </row>
    <row r="176" spans="1:23" x14ac:dyDescent="0.25">
      <c r="A176">
        <v>175</v>
      </c>
      <c r="B176">
        <v>125400</v>
      </c>
      <c r="C176" t="s">
        <v>154</v>
      </c>
      <c r="G176">
        <v>1901</v>
      </c>
      <c r="I176" t="s">
        <v>9617</v>
      </c>
      <c r="J176">
        <v>2</v>
      </c>
      <c r="K176">
        <v>0</v>
      </c>
      <c r="L176">
        <v>0</v>
      </c>
      <c r="M176">
        <v>0</v>
      </c>
      <c r="N176" s="1">
        <v>36010</v>
      </c>
      <c r="O176" s="1">
        <v>36068</v>
      </c>
      <c r="P176" s="2">
        <v>14076</v>
      </c>
      <c r="Q176" s="2">
        <v>8482.5499999999993</v>
      </c>
      <c r="R176" s="2">
        <v>3596.37</v>
      </c>
      <c r="S176" s="2">
        <f t="shared" si="12"/>
        <v>14076</v>
      </c>
      <c r="T176" s="4">
        <f t="shared" si="13"/>
        <v>1</v>
      </c>
      <c r="U176">
        <v>930</v>
      </c>
      <c r="V176">
        <v>11</v>
      </c>
    </row>
    <row r="177" spans="1:23" x14ac:dyDescent="0.25">
      <c r="A177">
        <v>176</v>
      </c>
      <c r="B177">
        <v>126300</v>
      </c>
      <c r="C177" t="s">
        <v>155</v>
      </c>
      <c r="G177">
        <v>1901</v>
      </c>
      <c r="I177" t="s">
        <v>8278</v>
      </c>
      <c r="J177">
        <v>1</v>
      </c>
      <c r="K177">
        <v>0</v>
      </c>
      <c r="L177">
        <v>0</v>
      </c>
      <c r="M177">
        <v>0</v>
      </c>
      <c r="N177" s="1">
        <v>36010</v>
      </c>
      <c r="O177" s="1">
        <v>36068</v>
      </c>
      <c r="P177" s="2">
        <v>12649</v>
      </c>
      <c r="Q177" s="2">
        <v>7685.34</v>
      </c>
      <c r="R177" s="2">
        <v>2332.13</v>
      </c>
      <c r="S177" s="2">
        <f t="shared" si="12"/>
        <v>12649</v>
      </c>
      <c r="T177" s="4">
        <f t="shared" si="13"/>
        <v>1</v>
      </c>
      <c r="U177">
        <v>930</v>
      </c>
      <c r="V177">
        <v>11</v>
      </c>
    </row>
    <row r="178" spans="1:23" x14ac:dyDescent="0.25">
      <c r="A178">
        <v>177</v>
      </c>
      <c r="B178">
        <v>126400</v>
      </c>
      <c r="C178" t="s">
        <v>156</v>
      </c>
      <c r="G178">
        <v>1901</v>
      </c>
      <c r="H178" s="3" t="s">
        <v>8483</v>
      </c>
      <c r="J178">
        <v>0</v>
      </c>
      <c r="K178">
        <v>0</v>
      </c>
      <c r="L178">
        <v>0</v>
      </c>
      <c r="M178">
        <v>1</v>
      </c>
      <c r="P178" s="2">
        <v>31244</v>
      </c>
      <c r="Q178" s="2">
        <v>0</v>
      </c>
      <c r="R178" s="2">
        <v>0</v>
      </c>
      <c r="S178" s="2">
        <f t="shared" si="12"/>
        <v>31244</v>
      </c>
      <c r="T178" s="4">
        <f t="shared" si="13"/>
        <v>1</v>
      </c>
      <c r="U178">
        <v>930</v>
      </c>
      <c r="V178">
        <v>11</v>
      </c>
    </row>
    <row r="179" spans="1:23" x14ac:dyDescent="0.25">
      <c r="A179">
        <v>178</v>
      </c>
      <c r="B179">
        <v>126401</v>
      </c>
      <c r="C179" t="s">
        <v>157</v>
      </c>
      <c r="D179" t="s">
        <v>8399</v>
      </c>
      <c r="E179" t="s">
        <v>158</v>
      </c>
      <c r="G179">
        <v>1901</v>
      </c>
      <c r="H179" s="3" t="s">
        <v>8483</v>
      </c>
      <c r="I179" t="s">
        <v>8484</v>
      </c>
      <c r="J179">
        <v>1</v>
      </c>
      <c r="K179">
        <v>0</v>
      </c>
      <c r="L179">
        <v>0</v>
      </c>
      <c r="M179">
        <v>1</v>
      </c>
      <c r="N179" s="1">
        <v>35633</v>
      </c>
      <c r="O179" s="1">
        <v>35893</v>
      </c>
      <c r="P179" s="2">
        <v>27486</v>
      </c>
      <c r="Q179" s="2">
        <v>14685.57</v>
      </c>
      <c r="R179" s="2">
        <v>6572.15</v>
      </c>
      <c r="S179" s="2">
        <f t="shared" si="12"/>
        <v>27486</v>
      </c>
      <c r="T179" s="4">
        <f t="shared" si="13"/>
        <v>1</v>
      </c>
      <c r="U179">
        <v>930</v>
      </c>
      <c r="V179">
        <v>11</v>
      </c>
    </row>
    <row r="180" spans="1:23" x14ac:dyDescent="0.25">
      <c r="A180">
        <v>179</v>
      </c>
      <c r="B180">
        <v>126500</v>
      </c>
      <c r="C180" t="s">
        <v>159</v>
      </c>
      <c r="G180">
        <v>1901</v>
      </c>
      <c r="I180" t="s">
        <v>8903</v>
      </c>
      <c r="J180">
        <v>1</v>
      </c>
      <c r="K180">
        <v>0</v>
      </c>
      <c r="L180">
        <v>0</v>
      </c>
      <c r="M180">
        <v>0</v>
      </c>
      <c r="N180" s="1">
        <v>36010</v>
      </c>
      <c r="O180" s="1">
        <v>36068</v>
      </c>
      <c r="P180" s="2">
        <v>18900</v>
      </c>
      <c r="Q180" s="2">
        <v>9107.75</v>
      </c>
      <c r="R180" s="2">
        <v>3861.44</v>
      </c>
      <c r="S180" s="2">
        <f t="shared" si="12"/>
        <v>18900</v>
      </c>
      <c r="T180" s="4">
        <f t="shared" si="13"/>
        <v>1</v>
      </c>
      <c r="U180">
        <v>930</v>
      </c>
      <c r="V180">
        <v>11</v>
      </c>
    </row>
    <row r="181" spans="1:23" x14ac:dyDescent="0.25">
      <c r="A181">
        <v>180</v>
      </c>
      <c r="B181">
        <v>126600</v>
      </c>
      <c r="C181" t="s">
        <v>160</v>
      </c>
      <c r="D181" t="s">
        <v>8399</v>
      </c>
      <c r="G181">
        <v>1901</v>
      </c>
      <c r="J181">
        <v>0</v>
      </c>
      <c r="K181">
        <v>0</v>
      </c>
      <c r="L181">
        <v>0</v>
      </c>
      <c r="M181">
        <v>0</v>
      </c>
      <c r="P181" s="2">
        <v>34154</v>
      </c>
      <c r="Q181" s="2">
        <v>0</v>
      </c>
      <c r="R181" s="2">
        <v>0</v>
      </c>
      <c r="S181" s="2">
        <f t="shared" si="12"/>
        <v>34154</v>
      </c>
      <c r="T181" s="4">
        <f t="shared" si="13"/>
        <v>1</v>
      </c>
      <c r="U181">
        <v>930</v>
      </c>
      <c r="V181">
        <v>11</v>
      </c>
    </row>
    <row r="182" spans="1:23" x14ac:dyDescent="0.25">
      <c r="A182">
        <v>181</v>
      </c>
      <c r="B182">
        <v>127000</v>
      </c>
      <c r="C182" t="s">
        <v>161</v>
      </c>
      <c r="D182" t="s">
        <v>8399</v>
      </c>
      <c r="G182">
        <v>1901</v>
      </c>
      <c r="J182">
        <v>0</v>
      </c>
      <c r="K182">
        <v>0</v>
      </c>
      <c r="L182">
        <v>0</v>
      </c>
      <c r="M182">
        <v>0</v>
      </c>
      <c r="P182" s="2">
        <v>23112</v>
      </c>
      <c r="Q182" s="2">
        <v>0</v>
      </c>
      <c r="R182" s="2">
        <v>0</v>
      </c>
      <c r="S182" s="2">
        <f t="shared" si="12"/>
        <v>23112</v>
      </c>
      <c r="T182" s="4">
        <f t="shared" si="13"/>
        <v>1</v>
      </c>
      <c r="U182">
        <v>930</v>
      </c>
      <c r="V182">
        <v>11</v>
      </c>
    </row>
    <row r="183" spans="1:23" x14ac:dyDescent="0.25">
      <c r="A183">
        <v>182</v>
      </c>
      <c r="B183">
        <v>127100</v>
      </c>
      <c r="C183" t="s">
        <v>162</v>
      </c>
      <c r="D183" t="s">
        <v>8399</v>
      </c>
      <c r="G183">
        <v>1901</v>
      </c>
      <c r="J183">
        <v>0</v>
      </c>
      <c r="K183">
        <v>0</v>
      </c>
      <c r="L183">
        <v>0</v>
      </c>
      <c r="M183">
        <v>0</v>
      </c>
      <c r="P183" s="2">
        <v>27323</v>
      </c>
      <c r="Q183" s="2">
        <v>0</v>
      </c>
      <c r="R183" s="2">
        <v>0</v>
      </c>
      <c r="S183" s="2">
        <f t="shared" si="12"/>
        <v>27323</v>
      </c>
      <c r="T183" s="4">
        <f t="shared" si="13"/>
        <v>1</v>
      </c>
      <c r="U183">
        <v>930</v>
      </c>
      <c r="V183">
        <v>11</v>
      </c>
    </row>
    <row r="184" spans="1:23" x14ac:dyDescent="0.25">
      <c r="A184">
        <v>183</v>
      </c>
      <c r="B184">
        <v>127200</v>
      </c>
      <c r="C184" t="s">
        <v>163</v>
      </c>
      <c r="D184" t="s">
        <v>8399</v>
      </c>
      <c r="G184">
        <v>1901</v>
      </c>
      <c r="I184" t="s">
        <v>8904</v>
      </c>
      <c r="J184">
        <v>1</v>
      </c>
      <c r="K184">
        <v>0</v>
      </c>
      <c r="L184">
        <v>0</v>
      </c>
      <c r="M184">
        <v>0</v>
      </c>
      <c r="N184" s="1">
        <v>36010</v>
      </c>
      <c r="O184" s="1">
        <v>36068</v>
      </c>
      <c r="P184" s="2">
        <v>20816</v>
      </c>
      <c r="Q184" s="2">
        <v>10601.94</v>
      </c>
      <c r="R184" s="2">
        <v>2960.48</v>
      </c>
      <c r="S184" s="2">
        <f t="shared" ref="S184:S220" si="14">P184</f>
        <v>20816</v>
      </c>
      <c r="T184" s="4">
        <f t="shared" si="13"/>
        <v>1</v>
      </c>
      <c r="U184">
        <v>930</v>
      </c>
      <c r="V184">
        <v>11</v>
      </c>
    </row>
    <row r="185" spans="1:23" x14ac:dyDescent="0.25">
      <c r="A185">
        <v>184</v>
      </c>
      <c r="B185">
        <v>127300</v>
      </c>
      <c r="C185" t="s">
        <v>164</v>
      </c>
      <c r="G185">
        <v>1901</v>
      </c>
      <c r="I185" t="s">
        <v>8824</v>
      </c>
      <c r="J185">
        <v>15</v>
      </c>
      <c r="K185">
        <v>0</v>
      </c>
      <c r="L185">
        <v>0</v>
      </c>
      <c r="M185">
        <v>0</v>
      </c>
      <c r="N185" s="1">
        <v>35906</v>
      </c>
      <c r="O185" s="1">
        <v>35906</v>
      </c>
      <c r="P185" s="2">
        <v>226202</v>
      </c>
      <c r="Q185" s="2">
        <v>146014.25</v>
      </c>
      <c r="R185" s="2">
        <v>62282.91</v>
      </c>
      <c r="S185" s="2">
        <f t="shared" si="14"/>
        <v>226202</v>
      </c>
      <c r="T185" s="4">
        <f t="shared" si="13"/>
        <v>1</v>
      </c>
      <c r="U185">
        <v>930</v>
      </c>
      <c r="V185">
        <v>11</v>
      </c>
      <c r="W185">
        <v>307</v>
      </c>
    </row>
    <row r="186" spans="1:23" x14ac:dyDescent="0.25">
      <c r="A186">
        <v>185</v>
      </c>
      <c r="B186">
        <v>128001</v>
      </c>
      <c r="C186" t="s">
        <v>165</v>
      </c>
      <c r="G186">
        <v>1901</v>
      </c>
      <c r="I186">
        <v>20402</v>
      </c>
      <c r="J186">
        <v>6</v>
      </c>
      <c r="K186">
        <v>0</v>
      </c>
      <c r="L186">
        <v>0</v>
      </c>
      <c r="M186">
        <v>0</v>
      </c>
      <c r="N186" s="1">
        <v>36091</v>
      </c>
      <c r="O186" s="1">
        <v>36091</v>
      </c>
      <c r="P186" s="2">
        <v>27589</v>
      </c>
      <c r="Q186" s="2">
        <v>17805.98</v>
      </c>
      <c r="R186" s="2">
        <v>7595.21</v>
      </c>
      <c r="S186" s="2">
        <f t="shared" si="14"/>
        <v>27589</v>
      </c>
      <c r="T186" s="4">
        <f t="shared" si="13"/>
        <v>1</v>
      </c>
      <c r="U186">
        <v>930</v>
      </c>
      <c r="V186">
        <v>11</v>
      </c>
      <c r="W186">
        <v>307</v>
      </c>
    </row>
    <row r="187" spans="1:23" x14ac:dyDescent="0.25">
      <c r="A187">
        <v>186</v>
      </c>
      <c r="B187">
        <v>128400</v>
      </c>
      <c r="C187" t="s">
        <v>166</v>
      </c>
      <c r="G187">
        <v>1901</v>
      </c>
      <c r="I187" t="s">
        <v>8822</v>
      </c>
      <c r="J187">
        <v>1</v>
      </c>
      <c r="K187">
        <v>0</v>
      </c>
      <c r="L187">
        <v>0</v>
      </c>
      <c r="M187">
        <v>0</v>
      </c>
      <c r="N187" s="1">
        <v>35873</v>
      </c>
      <c r="O187" s="1">
        <v>36068</v>
      </c>
      <c r="P187" s="2">
        <v>29852</v>
      </c>
      <c r="Q187" s="2">
        <v>18216.43</v>
      </c>
      <c r="R187" s="2">
        <v>4443.8500000000004</v>
      </c>
      <c r="S187" s="2">
        <f t="shared" si="14"/>
        <v>29852</v>
      </c>
      <c r="T187" s="4">
        <f t="shared" si="13"/>
        <v>1</v>
      </c>
      <c r="U187">
        <v>930</v>
      </c>
      <c r="V187">
        <v>11</v>
      </c>
    </row>
    <row r="188" spans="1:23" x14ac:dyDescent="0.25">
      <c r="A188">
        <v>187</v>
      </c>
      <c r="B188">
        <v>130200</v>
      </c>
      <c r="C188" t="s">
        <v>167</v>
      </c>
      <c r="D188" t="s">
        <v>9049</v>
      </c>
      <c r="G188">
        <v>1901</v>
      </c>
      <c r="I188" t="s">
        <v>8565</v>
      </c>
      <c r="J188">
        <v>1</v>
      </c>
      <c r="K188">
        <v>0</v>
      </c>
      <c r="L188">
        <v>0</v>
      </c>
      <c r="M188">
        <v>0</v>
      </c>
      <c r="N188" s="1">
        <v>36010</v>
      </c>
      <c r="O188" s="1">
        <v>36068</v>
      </c>
      <c r="P188" s="2">
        <v>69791</v>
      </c>
      <c r="Q188" s="2">
        <v>42409.8</v>
      </c>
      <c r="R188" s="2">
        <v>12869.58</v>
      </c>
      <c r="S188" s="2">
        <f t="shared" si="14"/>
        <v>69791</v>
      </c>
      <c r="T188" s="4">
        <f t="shared" si="13"/>
        <v>1</v>
      </c>
      <c r="U188">
        <v>930</v>
      </c>
      <c r="V188">
        <v>11</v>
      </c>
    </row>
    <row r="189" spans="1:23" x14ac:dyDescent="0.25">
      <c r="A189">
        <v>188</v>
      </c>
      <c r="B189" s="3">
        <v>131101</v>
      </c>
      <c r="C189" t="s">
        <v>168</v>
      </c>
      <c r="E189" t="s">
        <v>169</v>
      </c>
      <c r="G189">
        <v>1901</v>
      </c>
      <c r="I189" t="s">
        <v>8734</v>
      </c>
      <c r="J189">
        <v>1</v>
      </c>
      <c r="K189">
        <v>0</v>
      </c>
      <c r="L189">
        <v>0</v>
      </c>
      <c r="M189">
        <v>0</v>
      </c>
      <c r="N189" s="1">
        <v>36010</v>
      </c>
      <c r="O189" s="1">
        <v>36068</v>
      </c>
      <c r="P189" s="2">
        <v>383184</v>
      </c>
      <c r="Q189" s="2">
        <v>192963.82</v>
      </c>
      <c r="R189" s="2">
        <v>81811.37</v>
      </c>
      <c r="S189" s="2">
        <f t="shared" si="14"/>
        <v>383184</v>
      </c>
      <c r="T189" s="4">
        <f t="shared" si="13"/>
        <v>1</v>
      </c>
      <c r="U189">
        <v>930</v>
      </c>
      <c r="V189">
        <v>11</v>
      </c>
    </row>
    <row r="190" spans="1:23" x14ac:dyDescent="0.25">
      <c r="A190">
        <v>189</v>
      </c>
      <c r="B190">
        <v>131105</v>
      </c>
      <c r="C190" t="s">
        <v>170</v>
      </c>
      <c r="D190" t="s">
        <v>8997</v>
      </c>
      <c r="G190">
        <v>1101</v>
      </c>
      <c r="I190">
        <v>50207</v>
      </c>
      <c r="J190">
        <v>2</v>
      </c>
      <c r="K190">
        <v>0</v>
      </c>
      <c r="L190">
        <v>0</v>
      </c>
      <c r="M190">
        <v>0</v>
      </c>
      <c r="N190" s="1">
        <v>36010</v>
      </c>
      <c r="O190" s="1">
        <v>36068</v>
      </c>
      <c r="P190" s="2">
        <v>13195</v>
      </c>
      <c r="Q190" s="2">
        <v>6404.15</v>
      </c>
      <c r="R190" s="2">
        <v>2715.18</v>
      </c>
      <c r="S190" s="2">
        <f t="shared" si="14"/>
        <v>13195</v>
      </c>
      <c r="T190" s="4">
        <f t="shared" si="13"/>
        <v>1</v>
      </c>
      <c r="V190">
        <v>11</v>
      </c>
    </row>
    <row r="191" spans="1:23" x14ac:dyDescent="0.25">
      <c r="A191">
        <v>190</v>
      </c>
      <c r="B191">
        <v>131106</v>
      </c>
      <c r="C191" t="s">
        <v>171</v>
      </c>
      <c r="G191">
        <v>1101</v>
      </c>
      <c r="I191">
        <v>50807</v>
      </c>
      <c r="J191">
        <v>6</v>
      </c>
      <c r="K191">
        <v>0</v>
      </c>
      <c r="L191">
        <v>0</v>
      </c>
      <c r="M191">
        <v>0</v>
      </c>
      <c r="N191" s="1">
        <v>36010</v>
      </c>
      <c r="O191" s="1">
        <v>36068</v>
      </c>
      <c r="P191" s="2">
        <v>3353</v>
      </c>
      <c r="Q191" s="2">
        <v>1622.16</v>
      </c>
      <c r="R191" s="2">
        <v>687.75</v>
      </c>
      <c r="S191" s="2">
        <f t="shared" si="14"/>
        <v>3353</v>
      </c>
      <c r="T191" s="4">
        <f t="shared" si="13"/>
        <v>1</v>
      </c>
      <c r="V191">
        <v>11</v>
      </c>
    </row>
    <row r="192" spans="1:23" x14ac:dyDescent="0.25">
      <c r="A192">
        <v>191</v>
      </c>
      <c r="B192">
        <v>132700</v>
      </c>
      <c r="C192" t="s">
        <v>54</v>
      </c>
      <c r="E192" t="s">
        <v>172</v>
      </c>
      <c r="G192">
        <v>1901</v>
      </c>
      <c r="I192" t="s">
        <v>8905</v>
      </c>
      <c r="J192">
        <v>1</v>
      </c>
      <c r="K192">
        <v>0</v>
      </c>
      <c r="L192">
        <v>0</v>
      </c>
      <c r="M192">
        <v>0</v>
      </c>
      <c r="N192" s="1">
        <v>36010</v>
      </c>
      <c r="O192" s="1">
        <v>36068</v>
      </c>
      <c r="P192" s="2">
        <v>43092</v>
      </c>
      <c r="Q192" s="2">
        <v>20705.07</v>
      </c>
      <c r="R192" s="2">
        <v>8778.3799999999992</v>
      </c>
      <c r="S192" s="2">
        <f t="shared" si="14"/>
        <v>43092</v>
      </c>
      <c r="T192" s="4">
        <f t="shared" si="13"/>
        <v>1</v>
      </c>
      <c r="U192">
        <v>930</v>
      </c>
      <c r="V192">
        <v>11</v>
      </c>
    </row>
    <row r="193" spans="1:23" x14ac:dyDescent="0.25">
      <c r="A193">
        <v>192</v>
      </c>
      <c r="B193">
        <v>132900</v>
      </c>
      <c r="C193" t="s">
        <v>54</v>
      </c>
      <c r="G193">
        <v>1101</v>
      </c>
      <c r="I193">
        <v>40602</v>
      </c>
      <c r="J193">
        <v>14</v>
      </c>
      <c r="K193">
        <v>0</v>
      </c>
      <c r="L193">
        <v>0</v>
      </c>
      <c r="M193">
        <v>0</v>
      </c>
      <c r="N193" s="1">
        <v>35997</v>
      </c>
      <c r="O193" s="1">
        <v>36021</v>
      </c>
      <c r="P193" s="2">
        <v>24421</v>
      </c>
      <c r="Q193" s="2">
        <v>14833.8</v>
      </c>
      <c r="R193" s="2">
        <v>11400.15</v>
      </c>
      <c r="S193" s="2">
        <f t="shared" si="14"/>
        <v>24421</v>
      </c>
      <c r="T193" s="4">
        <f t="shared" si="13"/>
        <v>1</v>
      </c>
      <c r="U193">
        <v>930</v>
      </c>
      <c r="V193">
        <v>11</v>
      </c>
      <c r="W193">
        <v>307</v>
      </c>
    </row>
    <row r="194" spans="1:23" x14ac:dyDescent="0.25">
      <c r="A194">
        <v>193</v>
      </c>
      <c r="B194">
        <v>133000</v>
      </c>
      <c r="C194" t="s">
        <v>173</v>
      </c>
      <c r="D194" t="s">
        <v>8370</v>
      </c>
      <c r="G194">
        <v>1901</v>
      </c>
      <c r="I194" t="s">
        <v>8756</v>
      </c>
      <c r="J194">
        <v>17</v>
      </c>
      <c r="K194">
        <v>0</v>
      </c>
      <c r="L194">
        <v>0</v>
      </c>
      <c r="M194">
        <v>0</v>
      </c>
      <c r="N194" s="1">
        <v>36012</v>
      </c>
      <c r="O194" s="1">
        <v>36012</v>
      </c>
      <c r="P194" s="2">
        <v>22741</v>
      </c>
      <c r="Q194" s="2">
        <v>14053.09</v>
      </c>
      <c r="R194" s="2">
        <v>4605.78</v>
      </c>
      <c r="S194" s="2">
        <f t="shared" si="14"/>
        <v>22741</v>
      </c>
      <c r="T194" s="4">
        <f t="shared" si="13"/>
        <v>1</v>
      </c>
      <c r="U194">
        <v>930</v>
      </c>
      <c r="V194">
        <v>11</v>
      </c>
    </row>
    <row r="195" spans="1:23" x14ac:dyDescent="0.25">
      <c r="A195">
        <v>194</v>
      </c>
      <c r="B195">
        <v>136600</v>
      </c>
      <c r="C195" t="s">
        <v>174</v>
      </c>
      <c r="G195">
        <v>1901</v>
      </c>
      <c r="I195" t="s">
        <v>8827</v>
      </c>
      <c r="J195">
        <v>1</v>
      </c>
      <c r="K195">
        <v>0</v>
      </c>
      <c r="L195">
        <v>0</v>
      </c>
      <c r="M195">
        <v>0</v>
      </c>
      <c r="N195" s="1">
        <v>36010</v>
      </c>
      <c r="O195" s="1">
        <v>36068</v>
      </c>
      <c r="P195" s="2">
        <v>197193</v>
      </c>
      <c r="Q195" s="2">
        <v>119824.49</v>
      </c>
      <c r="R195" s="2">
        <v>36361.58</v>
      </c>
      <c r="S195" s="2">
        <f t="shared" si="14"/>
        <v>197193</v>
      </c>
      <c r="T195" s="4">
        <f t="shared" si="13"/>
        <v>1</v>
      </c>
      <c r="U195">
        <v>930</v>
      </c>
      <c r="V195">
        <v>11</v>
      </c>
    </row>
    <row r="196" spans="1:23" x14ac:dyDescent="0.25">
      <c r="A196">
        <v>195</v>
      </c>
      <c r="B196">
        <v>138200</v>
      </c>
      <c r="C196" t="s">
        <v>175</v>
      </c>
      <c r="G196">
        <v>1901</v>
      </c>
      <c r="I196">
        <v>470202</v>
      </c>
      <c r="J196">
        <v>4</v>
      </c>
      <c r="K196">
        <v>0</v>
      </c>
      <c r="L196">
        <v>0</v>
      </c>
      <c r="M196">
        <v>0</v>
      </c>
      <c r="N196" s="1">
        <v>36017</v>
      </c>
      <c r="O196" s="1">
        <v>36068</v>
      </c>
      <c r="P196" s="2">
        <v>195816</v>
      </c>
      <c r="Q196" s="2">
        <v>118000.88</v>
      </c>
      <c r="R196" s="2">
        <v>50029.14</v>
      </c>
      <c r="S196" s="2">
        <f t="shared" si="14"/>
        <v>195816</v>
      </c>
      <c r="T196" s="4">
        <f t="shared" si="13"/>
        <v>1</v>
      </c>
      <c r="U196">
        <v>930</v>
      </c>
      <c r="V196">
        <v>11</v>
      </c>
    </row>
    <row r="197" spans="1:23" x14ac:dyDescent="0.25">
      <c r="A197">
        <v>196</v>
      </c>
      <c r="B197">
        <v>138600</v>
      </c>
      <c r="C197" t="s">
        <v>176</v>
      </c>
      <c r="G197">
        <v>1901</v>
      </c>
      <c r="I197" t="s">
        <v>8623</v>
      </c>
      <c r="J197">
        <v>1</v>
      </c>
      <c r="K197">
        <v>0</v>
      </c>
      <c r="L197">
        <v>0</v>
      </c>
      <c r="M197">
        <v>0</v>
      </c>
      <c r="N197" s="1">
        <v>36010</v>
      </c>
      <c r="O197" s="1">
        <v>36068</v>
      </c>
      <c r="P197" s="2">
        <v>16078</v>
      </c>
      <c r="Q197" s="2">
        <v>9687.9</v>
      </c>
      <c r="R197" s="2">
        <v>4107.3999999999996</v>
      </c>
      <c r="S197" s="2">
        <f t="shared" si="14"/>
        <v>16078</v>
      </c>
      <c r="T197" s="4">
        <f t="shared" si="13"/>
        <v>1</v>
      </c>
      <c r="U197">
        <v>930</v>
      </c>
      <c r="V197">
        <v>11</v>
      </c>
    </row>
    <row r="198" spans="1:23" x14ac:dyDescent="0.25">
      <c r="A198">
        <v>197</v>
      </c>
      <c r="B198">
        <v>139700</v>
      </c>
      <c r="C198" t="s">
        <v>54</v>
      </c>
      <c r="E198" t="s">
        <v>177</v>
      </c>
      <c r="G198">
        <v>1901</v>
      </c>
      <c r="I198">
        <v>200804</v>
      </c>
      <c r="J198">
        <v>2</v>
      </c>
      <c r="K198">
        <v>0</v>
      </c>
      <c r="L198">
        <v>0</v>
      </c>
      <c r="M198">
        <v>1</v>
      </c>
      <c r="N198" s="1">
        <v>36010</v>
      </c>
      <c r="O198" s="1">
        <v>36095</v>
      </c>
      <c r="P198" s="2">
        <v>35255</v>
      </c>
      <c r="Q198" s="2">
        <v>21792.14</v>
      </c>
      <c r="R198" s="2">
        <v>9239.27</v>
      </c>
      <c r="S198" s="2">
        <f t="shared" si="14"/>
        <v>35255</v>
      </c>
      <c r="T198" s="4">
        <f t="shared" si="13"/>
        <v>1</v>
      </c>
      <c r="U198">
        <v>930</v>
      </c>
      <c r="V198">
        <v>11</v>
      </c>
    </row>
    <row r="199" spans="1:23" x14ac:dyDescent="0.25">
      <c r="A199">
        <v>198</v>
      </c>
      <c r="B199">
        <v>139900</v>
      </c>
      <c r="C199" t="s">
        <v>178</v>
      </c>
      <c r="G199">
        <v>1901</v>
      </c>
      <c r="I199">
        <v>280303</v>
      </c>
      <c r="J199">
        <v>2</v>
      </c>
      <c r="K199">
        <v>0</v>
      </c>
      <c r="L199">
        <v>0</v>
      </c>
      <c r="M199">
        <v>0</v>
      </c>
      <c r="N199" s="1">
        <v>36010</v>
      </c>
      <c r="O199" s="1">
        <v>36068</v>
      </c>
      <c r="P199" s="2">
        <v>25555</v>
      </c>
      <c r="Q199" s="2">
        <v>15399.26</v>
      </c>
      <c r="R199" s="2">
        <v>6528.86</v>
      </c>
      <c r="S199" s="2">
        <f t="shared" si="14"/>
        <v>25555</v>
      </c>
      <c r="T199" s="4">
        <f t="shared" si="13"/>
        <v>1</v>
      </c>
      <c r="U199">
        <v>930</v>
      </c>
      <c r="V199">
        <v>11</v>
      </c>
    </row>
    <row r="200" spans="1:23" x14ac:dyDescent="0.25">
      <c r="A200">
        <v>199</v>
      </c>
      <c r="B200">
        <v>148400</v>
      </c>
      <c r="C200" t="s">
        <v>8676</v>
      </c>
      <c r="D200" t="s">
        <v>8598</v>
      </c>
      <c r="E200" t="s">
        <v>179</v>
      </c>
      <c r="G200">
        <v>1901</v>
      </c>
      <c r="I200" t="s">
        <v>8610</v>
      </c>
      <c r="J200">
        <v>1</v>
      </c>
      <c r="K200">
        <v>0</v>
      </c>
      <c r="L200">
        <v>0</v>
      </c>
      <c r="M200">
        <v>0</v>
      </c>
      <c r="N200" s="1">
        <v>36014</v>
      </c>
      <c r="O200" s="1">
        <v>36068</v>
      </c>
      <c r="P200" s="2">
        <v>3281910</v>
      </c>
      <c r="Q200" s="2">
        <v>2028657.53</v>
      </c>
      <c r="R200" s="2">
        <v>1601954.89</v>
      </c>
      <c r="S200" s="2">
        <f t="shared" si="14"/>
        <v>3281910</v>
      </c>
      <c r="T200" s="4">
        <f t="shared" si="13"/>
        <v>1</v>
      </c>
      <c r="U200">
        <v>930</v>
      </c>
      <c r="V200">
        <v>11</v>
      </c>
    </row>
    <row r="201" spans="1:23" x14ac:dyDescent="0.25">
      <c r="A201">
        <v>200</v>
      </c>
      <c r="B201">
        <v>557001</v>
      </c>
      <c r="C201" t="s">
        <v>180</v>
      </c>
      <c r="D201">
        <v>21</v>
      </c>
      <c r="G201">
        <v>1901</v>
      </c>
      <c r="J201">
        <v>0</v>
      </c>
      <c r="K201">
        <v>0</v>
      </c>
      <c r="L201">
        <v>0</v>
      </c>
      <c r="M201">
        <v>0</v>
      </c>
      <c r="P201" s="2">
        <v>0</v>
      </c>
      <c r="Q201" s="2">
        <v>0</v>
      </c>
      <c r="R201" s="2">
        <v>0</v>
      </c>
      <c r="S201" s="2">
        <f t="shared" si="14"/>
        <v>0</v>
      </c>
      <c r="U201">
        <v>930</v>
      </c>
      <c r="V201">
        <v>11</v>
      </c>
      <c r="W201">
        <v>307</v>
      </c>
    </row>
    <row r="202" spans="1:23" x14ac:dyDescent="0.25">
      <c r="A202">
        <v>201</v>
      </c>
      <c r="B202">
        <v>572100</v>
      </c>
      <c r="C202" t="s">
        <v>181</v>
      </c>
      <c r="D202">
        <v>21</v>
      </c>
      <c r="G202">
        <v>1901</v>
      </c>
      <c r="J202">
        <v>0</v>
      </c>
      <c r="K202">
        <v>0</v>
      </c>
      <c r="L202">
        <v>0</v>
      </c>
      <c r="M202">
        <v>0</v>
      </c>
      <c r="P202" s="2">
        <v>0</v>
      </c>
      <c r="Q202" s="2">
        <v>0</v>
      </c>
      <c r="R202" s="2">
        <v>0</v>
      </c>
      <c r="S202" s="2">
        <f t="shared" si="14"/>
        <v>0</v>
      </c>
      <c r="U202">
        <v>930</v>
      </c>
      <c r="V202">
        <v>11</v>
      </c>
      <c r="W202">
        <v>307</v>
      </c>
    </row>
    <row r="203" spans="1:23" x14ac:dyDescent="0.25">
      <c r="A203">
        <v>202</v>
      </c>
      <c r="B203" s="3">
        <v>911012</v>
      </c>
      <c r="C203" t="s">
        <v>182</v>
      </c>
      <c r="G203">
        <v>1901</v>
      </c>
      <c r="I203" t="s">
        <v>8611</v>
      </c>
      <c r="J203">
        <v>1</v>
      </c>
      <c r="K203">
        <v>0</v>
      </c>
      <c r="L203">
        <v>0</v>
      </c>
      <c r="M203">
        <v>0</v>
      </c>
      <c r="N203" s="1">
        <v>35684</v>
      </c>
      <c r="O203" s="1">
        <v>35704</v>
      </c>
      <c r="P203" s="2">
        <v>65172</v>
      </c>
      <c r="Q203" s="2">
        <v>36239.54</v>
      </c>
      <c r="R203" s="2">
        <v>16218.06</v>
      </c>
      <c r="S203" s="2">
        <f t="shared" si="14"/>
        <v>65172</v>
      </c>
      <c r="T203" s="4">
        <f>S203/P203</f>
        <v>1</v>
      </c>
      <c r="U203">
        <v>930</v>
      </c>
      <c r="V203">
        <v>11</v>
      </c>
      <c r="W203">
        <v>307</v>
      </c>
    </row>
    <row r="204" spans="1:23" x14ac:dyDescent="0.25">
      <c r="A204">
        <v>203</v>
      </c>
      <c r="B204" s="3">
        <v>911051</v>
      </c>
      <c r="C204" t="s">
        <v>183</v>
      </c>
      <c r="D204" t="s">
        <v>9048</v>
      </c>
      <c r="G204">
        <v>1901</v>
      </c>
      <c r="I204" t="s">
        <v>8611</v>
      </c>
      <c r="J204">
        <v>1</v>
      </c>
      <c r="K204">
        <v>0</v>
      </c>
      <c r="L204">
        <v>0</v>
      </c>
      <c r="M204">
        <v>0</v>
      </c>
      <c r="N204" s="1">
        <v>35684</v>
      </c>
      <c r="O204" s="1">
        <v>35704</v>
      </c>
      <c r="P204" s="2">
        <v>20126</v>
      </c>
      <c r="Q204" s="2">
        <v>11191.11</v>
      </c>
      <c r="R204" s="2">
        <v>5008.29</v>
      </c>
      <c r="S204" s="2">
        <f t="shared" si="14"/>
        <v>20126</v>
      </c>
      <c r="T204" s="4">
        <f>S204/P204</f>
        <v>1</v>
      </c>
      <c r="U204">
        <v>930</v>
      </c>
      <c r="V204">
        <v>11</v>
      </c>
      <c r="W204">
        <v>307</v>
      </c>
    </row>
    <row r="205" spans="1:23" x14ac:dyDescent="0.25">
      <c r="A205">
        <v>204</v>
      </c>
      <c r="B205">
        <v>911052</v>
      </c>
      <c r="C205" t="s">
        <v>183</v>
      </c>
      <c r="D205" t="s">
        <v>9048</v>
      </c>
      <c r="G205">
        <v>1901</v>
      </c>
      <c r="I205" t="s">
        <v>8610</v>
      </c>
      <c r="J205">
        <v>1</v>
      </c>
      <c r="K205">
        <v>0</v>
      </c>
      <c r="L205">
        <v>0</v>
      </c>
      <c r="M205">
        <v>0</v>
      </c>
      <c r="N205" s="1">
        <v>35684</v>
      </c>
      <c r="O205" s="1">
        <v>35704</v>
      </c>
      <c r="P205" s="2">
        <v>20126</v>
      </c>
      <c r="Q205" s="2">
        <v>11191.11</v>
      </c>
      <c r="R205" s="2">
        <v>5008.29</v>
      </c>
      <c r="S205" s="2">
        <f t="shared" si="14"/>
        <v>20126</v>
      </c>
      <c r="T205" s="4">
        <f>S205/P205</f>
        <v>1</v>
      </c>
      <c r="U205">
        <v>930</v>
      </c>
      <c r="V205">
        <v>11</v>
      </c>
      <c r="W205">
        <v>307</v>
      </c>
    </row>
    <row r="206" spans="1:23" x14ac:dyDescent="0.25">
      <c r="A206">
        <v>205</v>
      </c>
      <c r="B206" s="3">
        <v>911156</v>
      </c>
      <c r="C206" t="s">
        <v>184</v>
      </c>
      <c r="G206">
        <v>1901</v>
      </c>
      <c r="I206" t="s">
        <v>8611</v>
      </c>
      <c r="J206">
        <v>1</v>
      </c>
      <c r="K206">
        <v>0</v>
      </c>
      <c r="L206">
        <v>0</v>
      </c>
      <c r="M206">
        <v>0</v>
      </c>
      <c r="N206" s="1">
        <v>35684</v>
      </c>
      <c r="O206" s="1">
        <v>35704</v>
      </c>
      <c r="P206" s="2">
        <v>63663</v>
      </c>
      <c r="Q206" s="2">
        <v>35400.449999999997</v>
      </c>
      <c r="R206" s="2">
        <v>15842.55</v>
      </c>
      <c r="S206" s="2">
        <f t="shared" si="14"/>
        <v>63663</v>
      </c>
      <c r="T206" s="4">
        <f>S206/P206</f>
        <v>1</v>
      </c>
      <c r="U206">
        <v>930</v>
      </c>
      <c r="V206">
        <v>11</v>
      </c>
      <c r="W206">
        <v>307</v>
      </c>
    </row>
    <row r="207" spans="1:23" x14ac:dyDescent="0.25">
      <c r="A207">
        <v>206</v>
      </c>
      <c r="B207">
        <v>950730</v>
      </c>
      <c r="C207" t="s">
        <v>185</v>
      </c>
      <c r="D207" t="s">
        <v>9048</v>
      </c>
      <c r="G207">
        <v>1901</v>
      </c>
      <c r="I207" t="s">
        <v>8330</v>
      </c>
      <c r="J207">
        <v>1</v>
      </c>
      <c r="K207">
        <v>0</v>
      </c>
      <c r="L207">
        <v>0</v>
      </c>
      <c r="M207">
        <v>0</v>
      </c>
      <c r="N207" s="1">
        <v>35684</v>
      </c>
      <c r="O207" s="1">
        <v>35704</v>
      </c>
      <c r="P207" s="2">
        <v>116387</v>
      </c>
      <c r="Q207" s="2">
        <v>64718.77</v>
      </c>
      <c r="R207" s="2">
        <v>0</v>
      </c>
      <c r="S207" s="2">
        <f t="shared" si="14"/>
        <v>116387</v>
      </c>
      <c r="T207" s="4">
        <f>S207/P207</f>
        <v>1</v>
      </c>
      <c r="U207">
        <v>930</v>
      </c>
      <c r="V207">
        <v>11</v>
      </c>
      <c r="W207">
        <v>307</v>
      </c>
    </row>
    <row r="208" spans="1:23" x14ac:dyDescent="0.25">
      <c r="A208">
        <v>207</v>
      </c>
      <c r="B208">
        <v>960894</v>
      </c>
      <c r="C208" t="s">
        <v>186</v>
      </c>
      <c r="D208">
        <v>25</v>
      </c>
      <c r="G208">
        <v>1901</v>
      </c>
      <c r="J208">
        <v>0</v>
      </c>
      <c r="K208">
        <v>0</v>
      </c>
      <c r="L208">
        <v>0</v>
      </c>
      <c r="M208">
        <v>0</v>
      </c>
      <c r="P208" s="2">
        <v>0</v>
      </c>
      <c r="Q208" s="2">
        <v>0</v>
      </c>
      <c r="R208" s="2">
        <v>0</v>
      </c>
      <c r="S208" s="2">
        <f t="shared" si="14"/>
        <v>0</v>
      </c>
      <c r="U208">
        <v>930</v>
      </c>
      <c r="V208">
        <v>11</v>
      </c>
      <c r="W208">
        <v>307</v>
      </c>
    </row>
    <row r="209" spans="1:23" x14ac:dyDescent="0.25">
      <c r="A209">
        <v>208</v>
      </c>
      <c r="B209">
        <v>999400</v>
      </c>
      <c r="C209" t="s">
        <v>187</v>
      </c>
      <c r="G209">
        <v>1901</v>
      </c>
      <c r="J209">
        <v>0</v>
      </c>
      <c r="K209">
        <v>0</v>
      </c>
      <c r="L209">
        <v>0</v>
      </c>
      <c r="M209">
        <v>0</v>
      </c>
      <c r="P209" s="2">
        <v>0</v>
      </c>
      <c r="Q209" s="2">
        <v>0</v>
      </c>
      <c r="R209" s="2">
        <v>0</v>
      </c>
      <c r="S209" s="2">
        <f t="shared" si="14"/>
        <v>0</v>
      </c>
      <c r="U209">
        <v>930</v>
      </c>
      <c r="V209">
        <v>11</v>
      </c>
    </row>
    <row r="210" spans="1:23" x14ac:dyDescent="0.25">
      <c r="A210">
        <v>209</v>
      </c>
      <c r="B210">
        <v>1072500</v>
      </c>
      <c r="C210" t="s">
        <v>27</v>
      </c>
      <c r="D210" t="s">
        <v>8399</v>
      </c>
      <c r="G210">
        <v>1901</v>
      </c>
      <c r="J210">
        <v>0</v>
      </c>
      <c r="K210">
        <v>0</v>
      </c>
      <c r="L210">
        <v>0</v>
      </c>
      <c r="M210">
        <v>0</v>
      </c>
      <c r="P210" s="2">
        <v>29866</v>
      </c>
      <c r="Q210" s="2">
        <v>0</v>
      </c>
      <c r="R210" s="2">
        <v>0</v>
      </c>
      <c r="S210" s="2">
        <f t="shared" si="14"/>
        <v>29866</v>
      </c>
      <c r="T210" s="4">
        <f>S210/P210</f>
        <v>1</v>
      </c>
      <c r="U210">
        <v>930</v>
      </c>
      <c r="V210">
        <v>11</v>
      </c>
      <c r="W210">
        <v>307</v>
      </c>
    </row>
    <row r="211" spans="1:23" x14ac:dyDescent="0.25">
      <c r="A211">
        <v>210</v>
      </c>
      <c r="B211">
        <v>1216401</v>
      </c>
      <c r="C211" t="s">
        <v>188</v>
      </c>
      <c r="D211">
        <v>96</v>
      </c>
      <c r="G211">
        <v>1901</v>
      </c>
      <c r="I211" t="s">
        <v>8826</v>
      </c>
      <c r="J211">
        <v>1</v>
      </c>
      <c r="K211">
        <v>0</v>
      </c>
      <c r="L211">
        <v>0</v>
      </c>
      <c r="M211">
        <v>0</v>
      </c>
      <c r="N211" s="1">
        <v>36010</v>
      </c>
      <c r="O211" s="1">
        <v>36068</v>
      </c>
      <c r="P211" s="2">
        <v>39852</v>
      </c>
      <c r="Q211" s="2">
        <v>19144.87</v>
      </c>
      <c r="R211" s="2">
        <v>8116.9</v>
      </c>
      <c r="S211" s="2">
        <f t="shared" si="14"/>
        <v>39852</v>
      </c>
      <c r="T211" s="4">
        <f>S211/P211</f>
        <v>1</v>
      </c>
      <c r="U211">
        <v>930</v>
      </c>
      <c r="V211">
        <v>11</v>
      </c>
      <c r="W211">
        <v>307</v>
      </c>
    </row>
    <row r="212" spans="1:23" x14ac:dyDescent="0.25">
      <c r="A212">
        <v>211</v>
      </c>
      <c r="B212">
        <v>1227180</v>
      </c>
      <c r="C212" t="s">
        <v>189</v>
      </c>
      <c r="D212" t="s">
        <v>8399</v>
      </c>
      <c r="G212">
        <v>1901</v>
      </c>
      <c r="J212">
        <v>0</v>
      </c>
      <c r="K212">
        <v>0</v>
      </c>
      <c r="L212">
        <v>0</v>
      </c>
      <c r="M212">
        <v>0</v>
      </c>
      <c r="P212" s="2">
        <v>0</v>
      </c>
      <c r="Q212" s="2">
        <v>0</v>
      </c>
      <c r="R212" s="2">
        <v>0</v>
      </c>
      <c r="S212" s="2">
        <f t="shared" si="14"/>
        <v>0</v>
      </c>
      <c r="U212">
        <v>930</v>
      </c>
      <c r="V212">
        <v>11</v>
      </c>
      <c r="W212">
        <v>229</v>
      </c>
    </row>
    <row r="213" spans="1:23" x14ac:dyDescent="0.25">
      <c r="A213">
        <v>212</v>
      </c>
      <c r="B213">
        <v>1227301</v>
      </c>
      <c r="C213" t="s">
        <v>190</v>
      </c>
      <c r="D213" t="s">
        <v>8399</v>
      </c>
      <c r="G213">
        <v>1901</v>
      </c>
      <c r="I213" t="s">
        <v>8828</v>
      </c>
      <c r="J213">
        <v>1</v>
      </c>
      <c r="K213">
        <v>0</v>
      </c>
      <c r="L213">
        <v>0</v>
      </c>
      <c r="M213">
        <v>0</v>
      </c>
      <c r="N213" s="1">
        <v>36010</v>
      </c>
      <c r="O213" s="1">
        <v>36068</v>
      </c>
      <c r="P213" s="2">
        <v>88344</v>
      </c>
      <c r="Q213" s="2">
        <v>42384.56</v>
      </c>
      <c r="R213" s="2">
        <v>17969.89</v>
      </c>
      <c r="S213" s="2">
        <f t="shared" si="14"/>
        <v>88344</v>
      </c>
      <c r="T213" s="4">
        <f t="shared" ref="T213:T219" si="15">S213/P213</f>
        <v>1</v>
      </c>
      <c r="U213">
        <v>930</v>
      </c>
      <c r="V213">
        <v>11</v>
      </c>
    </row>
    <row r="214" spans="1:23" x14ac:dyDescent="0.25">
      <c r="A214">
        <v>213</v>
      </c>
      <c r="B214">
        <v>1259401</v>
      </c>
      <c r="C214" t="s">
        <v>191</v>
      </c>
      <c r="D214" t="s">
        <v>8399</v>
      </c>
      <c r="G214">
        <v>1901</v>
      </c>
      <c r="I214" t="s">
        <v>8819</v>
      </c>
      <c r="J214">
        <v>1</v>
      </c>
      <c r="K214">
        <v>0</v>
      </c>
      <c r="L214">
        <v>0</v>
      </c>
      <c r="M214">
        <v>0</v>
      </c>
      <c r="N214" s="1">
        <v>36010</v>
      </c>
      <c r="O214" s="1">
        <v>36068</v>
      </c>
      <c r="P214" s="2">
        <v>28836</v>
      </c>
      <c r="Q214" s="2">
        <v>12904.06</v>
      </c>
      <c r="R214" s="2">
        <v>5470.97</v>
      </c>
      <c r="S214" s="2">
        <f t="shared" si="14"/>
        <v>28836</v>
      </c>
      <c r="T214" s="4">
        <f t="shared" si="15"/>
        <v>1</v>
      </c>
      <c r="U214">
        <v>930</v>
      </c>
      <c r="V214">
        <v>11</v>
      </c>
    </row>
    <row r="215" spans="1:23" x14ac:dyDescent="0.25">
      <c r="A215">
        <v>214</v>
      </c>
      <c r="B215">
        <v>1310400</v>
      </c>
      <c r="C215" t="s">
        <v>192</v>
      </c>
      <c r="D215">
        <v>21</v>
      </c>
      <c r="G215">
        <v>1901</v>
      </c>
      <c r="J215">
        <v>0</v>
      </c>
      <c r="K215">
        <v>0</v>
      </c>
      <c r="L215">
        <v>0</v>
      </c>
      <c r="M215">
        <v>0</v>
      </c>
      <c r="P215" s="2">
        <v>21138</v>
      </c>
      <c r="Q215" s="2">
        <v>0</v>
      </c>
      <c r="R215" s="2">
        <v>0</v>
      </c>
      <c r="S215" s="2">
        <f t="shared" si="14"/>
        <v>21138</v>
      </c>
      <c r="T215" s="4">
        <f t="shared" si="15"/>
        <v>1</v>
      </c>
      <c r="U215">
        <v>930</v>
      </c>
      <c r="V215">
        <v>11</v>
      </c>
      <c r="W215">
        <v>307</v>
      </c>
    </row>
    <row r="216" spans="1:23" x14ac:dyDescent="0.25">
      <c r="A216">
        <v>215</v>
      </c>
      <c r="B216">
        <v>1318900</v>
      </c>
      <c r="C216" t="s">
        <v>193</v>
      </c>
      <c r="G216">
        <v>1901</v>
      </c>
      <c r="J216">
        <v>0</v>
      </c>
      <c r="K216">
        <v>0</v>
      </c>
      <c r="L216">
        <v>0</v>
      </c>
      <c r="M216">
        <v>0</v>
      </c>
      <c r="P216" s="2">
        <v>73443</v>
      </c>
      <c r="Q216" s="2">
        <v>0</v>
      </c>
      <c r="R216" s="2">
        <v>0</v>
      </c>
      <c r="S216" s="2">
        <f t="shared" si="14"/>
        <v>73443</v>
      </c>
      <c r="T216" s="4">
        <f t="shared" si="15"/>
        <v>1</v>
      </c>
      <c r="U216">
        <v>930</v>
      </c>
      <c r="V216">
        <v>11</v>
      </c>
      <c r="W216">
        <v>307</v>
      </c>
    </row>
    <row r="217" spans="1:23" x14ac:dyDescent="0.25">
      <c r="A217">
        <v>216</v>
      </c>
      <c r="B217">
        <v>1322500</v>
      </c>
      <c r="C217" t="s">
        <v>194</v>
      </c>
      <c r="D217" t="s">
        <v>9082</v>
      </c>
      <c r="G217">
        <v>1901</v>
      </c>
      <c r="J217">
        <v>0</v>
      </c>
      <c r="K217">
        <v>0</v>
      </c>
      <c r="L217">
        <v>0</v>
      </c>
      <c r="M217">
        <v>0</v>
      </c>
      <c r="P217" s="2">
        <v>8791</v>
      </c>
      <c r="Q217" s="2">
        <v>0</v>
      </c>
      <c r="R217" s="2">
        <v>0</v>
      </c>
      <c r="S217" s="2">
        <f t="shared" si="14"/>
        <v>8791</v>
      </c>
      <c r="T217" s="4">
        <f t="shared" si="15"/>
        <v>1</v>
      </c>
      <c r="U217">
        <v>930</v>
      </c>
      <c r="V217">
        <v>11</v>
      </c>
      <c r="W217">
        <v>307</v>
      </c>
    </row>
    <row r="218" spans="1:23" x14ac:dyDescent="0.25">
      <c r="A218">
        <v>217</v>
      </c>
      <c r="B218">
        <v>1330300</v>
      </c>
      <c r="C218" t="s">
        <v>195</v>
      </c>
      <c r="D218" t="s">
        <v>8399</v>
      </c>
      <c r="G218">
        <v>1901</v>
      </c>
      <c r="I218" t="s">
        <v>8906</v>
      </c>
      <c r="J218">
        <v>1</v>
      </c>
      <c r="K218">
        <v>0</v>
      </c>
      <c r="L218">
        <v>0</v>
      </c>
      <c r="M218">
        <v>0</v>
      </c>
      <c r="N218" s="1">
        <v>36010</v>
      </c>
      <c r="O218" s="1">
        <v>36068</v>
      </c>
      <c r="P218" s="2">
        <v>48168</v>
      </c>
      <c r="Q218" s="2">
        <v>23166.47</v>
      </c>
      <c r="R218" s="2">
        <v>9821.9500000000007</v>
      </c>
      <c r="S218" s="2">
        <f t="shared" si="14"/>
        <v>48168</v>
      </c>
      <c r="T218" s="4">
        <f t="shared" si="15"/>
        <v>1</v>
      </c>
      <c r="U218">
        <v>930</v>
      </c>
      <c r="V218">
        <v>11</v>
      </c>
      <c r="W218">
        <v>307</v>
      </c>
    </row>
    <row r="219" spans="1:23" x14ac:dyDescent="0.25">
      <c r="A219">
        <v>218</v>
      </c>
      <c r="B219" s="3">
        <v>1331601</v>
      </c>
      <c r="C219" t="s">
        <v>196</v>
      </c>
      <c r="D219" t="s">
        <v>8399</v>
      </c>
      <c r="G219">
        <v>1901</v>
      </c>
      <c r="J219">
        <v>0</v>
      </c>
      <c r="K219">
        <v>0</v>
      </c>
      <c r="L219">
        <v>0</v>
      </c>
      <c r="M219">
        <v>0</v>
      </c>
      <c r="P219" s="2">
        <v>7899</v>
      </c>
      <c r="Q219" s="2">
        <v>0</v>
      </c>
      <c r="R219" s="2">
        <v>0</v>
      </c>
      <c r="S219" s="2">
        <f t="shared" si="14"/>
        <v>7899</v>
      </c>
      <c r="T219" s="4">
        <f t="shared" si="15"/>
        <v>1</v>
      </c>
      <c r="U219">
        <v>930</v>
      </c>
      <c r="V219">
        <v>11</v>
      </c>
      <c r="W219">
        <v>307</v>
      </c>
    </row>
    <row r="220" spans="1:23" x14ac:dyDescent="0.25">
      <c r="A220">
        <v>219</v>
      </c>
      <c r="B220">
        <v>428406100</v>
      </c>
      <c r="C220" t="s">
        <v>197</v>
      </c>
      <c r="D220">
        <v>70</v>
      </c>
      <c r="G220">
        <v>1111</v>
      </c>
      <c r="J220">
        <v>0</v>
      </c>
      <c r="K220">
        <v>0</v>
      </c>
      <c r="L220">
        <v>0</v>
      </c>
      <c r="M220">
        <v>0</v>
      </c>
      <c r="P220" s="2">
        <v>0</v>
      </c>
      <c r="Q220" s="2">
        <v>0</v>
      </c>
      <c r="R220" s="2">
        <v>0</v>
      </c>
      <c r="S220" s="2">
        <f t="shared" si="14"/>
        <v>0</v>
      </c>
      <c r="U220">
        <v>63</v>
      </c>
      <c r="V220">
        <v>11</v>
      </c>
      <c r="W220">
        <v>649</v>
      </c>
    </row>
    <row r="221" spans="1:23" x14ac:dyDescent="0.25">
      <c r="A221">
        <v>220</v>
      </c>
      <c r="B221">
        <v>428895800</v>
      </c>
      <c r="C221" t="s">
        <v>198</v>
      </c>
      <c r="D221">
        <v>47</v>
      </c>
      <c r="G221">
        <v>1111</v>
      </c>
      <c r="J221">
        <v>0</v>
      </c>
      <c r="K221">
        <v>0</v>
      </c>
      <c r="L221">
        <v>0</v>
      </c>
      <c r="M221">
        <v>0</v>
      </c>
      <c r="P221" s="2">
        <v>4690</v>
      </c>
      <c r="Q221" s="2">
        <v>0</v>
      </c>
      <c r="R221" s="2">
        <v>0</v>
      </c>
      <c r="S221" s="2">
        <f>P221*0.65</f>
        <v>3048.5</v>
      </c>
      <c r="T221" s="4">
        <f>S221/P221</f>
        <v>0.65</v>
      </c>
      <c r="U221">
        <v>996</v>
      </c>
      <c r="V221">
        <v>11</v>
      </c>
      <c r="W221">
        <v>637</v>
      </c>
    </row>
    <row r="222" spans="1:23" x14ac:dyDescent="0.25">
      <c r="A222">
        <v>221</v>
      </c>
      <c r="B222">
        <v>554732800</v>
      </c>
      <c r="C222" t="s">
        <v>199</v>
      </c>
      <c r="D222">
        <v>41</v>
      </c>
      <c r="G222">
        <v>1111</v>
      </c>
      <c r="J222">
        <v>0</v>
      </c>
      <c r="K222">
        <v>0</v>
      </c>
      <c r="L222">
        <v>0</v>
      </c>
      <c r="M222">
        <v>0</v>
      </c>
      <c r="P222" s="2">
        <v>7863</v>
      </c>
      <c r="Q222" s="2">
        <v>0</v>
      </c>
      <c r="R222" s="2">
        <v>0</v>
      </c>
      <c r="S222" s="2">
        <f>P222*0.65</f>
        <v>5110.95</v>
      </c>
      <c r="T222" s="4">
        <f>S222/P222</f>
        <v>0.65</v>
      </c>
      <c r="U222">
        <v>124</v>
      </c>
      <c r="V222">
        <v>11</v>
      </c>
      <c r="W222">
        <v>253</v>
      </c>
    </row>
    <row r="223" spans="1:23" x14ac:dyDescent="0.25">
      <c r="A223">
        <v>222</v>
      </c>
      <c r="B223">
        <v>555485700</v>
      </c>
      <c r="C223" t="s">
        <v>200</v>
      </c>
      <c r="D223" t="s">
        <v>8508</v>
      </c>
      <c r="G223">
        <v>1111</v>
      </c>
      <c r="J223">
        <v>0</v>
      </c>
      <c r="K223">
        <v>0</v>
      </c>
      <c r="L223">
        <v>0</v>
      </c>
      <c r="M223">
        <v>0</v>
      </c>
      <c r="P223" s="2">
        <v>22431</v>
      </c>
      <c r="Q223" s="2">
        <v>0</v>
      </c>
      <c r="R223" s="2">
        <v>0</v>
      </c>
      <c r="S223" s="2">
        <f>P223*0.65</f>
        <v>14580.15</v>
      </c>
      <c r="T223" s="4">
        <f>S223/P223</f>
        <v>0.65</v>
      </c>
      <c r="U223">
        <v>37</v>
      </c>
      <c r="V223">
        <v>11</v>
      </c>
      <c r="W223">
        <v>469</v>
      </c>
    </row>
    <row r="224" spans="1:23" x14ac:dyDescent="0.25">
      <c r="A224">
        <v>223</v>
      </c>
      <c r="B224">
        <v>555485800</v>
      </c>
      <c r="C224" t="s">
        <v>201</v>
      </c>
      <c r="D224">
        <v>73</v>
      </c>
      <c r="G224">
        <v>1121</v>
      </c>
      <c r="J224">
        <v>0</v>
      </c>
      <c r="K224">
        <v>0</v>
      </c>
      <c r="L224">
        <v>0</v>
      </c>
      <c r="M224">
        <v>0</v>
      </c>
      <c r="P224" s="2">
        <v>0</v>
      </c>
      <c r="Q224" s="2">
        <v>0</v>
      </c>
      <c r="R224" s="2">
        <v>0</v>
      </c>
      <c r="S224" s="2">
        <f>P224</f>
        <v>0</v>
      </c>
      <c r="U224">
        <v>14</v>
      </c>
      <c r="V224">
        <v>11</v>
      </c>
      <c r="W224">
        <v>394</v>
      </c>
    </row>
    <row r="225" spans="1:23" x14ac:dyDescent="0.25">
      <c r="A225">
        <v>224</v>
      </c>
      <c r="B225">
        <v>555780200</v>
      </c>
      <c r="C225" t="s">
        <v>202</v>
      </c>
      <c r="D225">
        <v>41</v>
      </c>
      <c r="G225">
        <v>1111</v>
      </c>
      <c r="I225">
        <v>110405</v>
      </c>
      <c r="J225">
        <v>11</v>
      </c>
      <c r="K225">
        <v>0</v>
      </c>
      <c r="L225">
        <v>0</v>
      </c>
      <c r="M225">
        <v>0</v>
      </c>
      <c r="N225" s="1">
        <v>35954</v>
      </c>
      <c r="O225" s="1">
        <v>35859</v>
      </c>
      <c r="P225" s="2">
        <v>3387</v>
      </c>
      <c r="Q225" s="2">
        <v>854.34</v>
      </c>
      <c r="R225" s="2">
        <v>342.38</v>
      </c>
      <c r="S225" s="2">
        <f t="shared" ref="S225:S235" si="16">P225*0.65</f>
        <v>2201.5500000000002</v>
      </c>
      <c r="T225" s="4">
        <f t="shared" ref="T225:T235" si="17">S225/P225</f>
        <v>0.65</v>
      </c>
      <c r="U225">
        <v>83</v>
      </c>
      <c r="V225">
        <v>11</v>
      </c>
      <c r="W225">
        <v>649</v>
      </c>
    </row>
    <row r="226" spans="1:23" x14ac:dyDescent="0.25">
      <c r="A226">
        <v>225</v>
      </c>
      <c r="B226">
        <v>555868400</v>
      </c>
      <c r="C226" t="s">
        <v>203</v>
      </c>
      <c r="D226">
        <v>41</v>
      </c>
      <c r="G226">
        <v>1111</v>
      </c>
      <c r="J226">
        <v>0</v>
      </c>
      <c r="K226">
        <v>0</v>
      </c>
      <c r="L226">
        <v>0</v>
      </c>
      <c r="M226">
        <v>0</v>
      </c>
      <c r="P226" s="2">
        <v>842</v>
      </c>
      <c r="Q226" s="2">
        <v>0</v>
      </c>
      <c r="R226" s="2">
        <v>0</v>
      </c>
      <c r="S226" s="2">
        <f t="shared" si="16"/>
        <v>547.30000000000007</v>
      </c>
      <c r="T226" s="4">
        <f t="shared" si="17"/>
        <v>0.65000000000000013</v>
      </c>
      <c r="U226">
        <v>993</v>
      </c>
      <c r="V226">
        <v>11</v>
      </c>
      <c r="W226">
        <v>649</v>
      </c>
    </row>
    <row r="227" spans="1:23" x14ac:dyDescent="0.25">
      <c r="A227">
        <v>226</v>
      </c>
      <c r="B227">
        <v>555992800</v>
      </c>
      <c r="C227" t="s">
        <v>204</v>
      </c>
      <c r="D227">
        <v>41</v>
      </c>
      <c r="G227">
        <v>1111</v>
      </c>
      <c r="J227">
        <v>0</v>
      </c>
      <c r="K227">
        <v>0</v>
      </c>
      <c r="L227">
        <v>0</v>
      </c>
      <c r="M227">
        <v>0</v>
      </c>
      <c r="P227" s="2">
        <v>56751</v>
      </c>
      <c r="Q227" s="2">
        <v>0</v>
      </c>
      <c r="R227" s="2">
        <v>0</v>
      </c>
      <c r="S227" s="2">
        <f t="shared" si="16"/>
        <v>36888.15</v>
      </c>
      <c r="T227" s="4">
        <f t="shared" si="17"/>
        <v>0.65</v>
      </c>
      <c r="U227">
        <v>24</v>
      </c>
      <c r="V227">
        <v>11</v>
      </c>
      <c r="W227">
        <v>469</v>
      </c>
    </row>
    <row r="228" spans="1:23" x14ac:dyDescent="0.25">
      <c r="A228">
        <v>227</v>
      </c>
      <c r="B228">
        <v>556112500</v>
      </c>
      <c r="C228" t="s">
        <v>205</v>
      </c>
      <c r="D228">
        <v>21</v>
      </c>
      <c r="G228">
        <v>1111</v>
      </c>
      <c r="I228" t="s">
        <v>8907</v>
      </c>
      <c r="J228">
        <v>1</v>
      </c>
      <c r="K228">
        <v>0</v>
      </c>
      <c r="L228">
        <v>0</v>
      </c>
      <c r="M228">
        <v>4</v>
      </c>
      <c r="N228" s="1">
        <v>36074</v>
      </c>
      <c r="O228" s="1">
        <v>36074</v>
      </c>
      <c r="P228" s="2">
        <v>5570</v>
      </c>
      <c r="Q228" s="2">
        <v>1543.63</v>
      </c>
      <c r="R228" s="2">
        <v>1017.31</v>
      </c>
      <c r="S228" s="2">
        <f t="shared" si="16"/>
        <v>3620.5</v>
      </c>
      <c r="T228" s="4">
        <f t="shared" si="17"/>
        <v>0.65</v>
      </c>
      <c r="U228">
        <v>83</v>
      </c>
      <c r="V228">
        <v>11</v>
      </c>
      <c r="W228">
        <v>649</v>
      </c>
    </row>
    <row r="229" spans="1:23" x14ac:dyDescent="0.25">
      <c r="A229">
        <v>228</v>
      </c>
      <c r="B229">
        <v>556262500</v>
      </c>
      <c r="C229" t="s">
        <v>206</v>
      </c>
      <c r="D229">
        <v>75</v>
      </c>
      <c r="G229">
        <v>1111</v>
      </c>
      <c r="J229">
        <v>0</v>
      </c>
      <c r="K229">
        <v>0</v>
      </c>
      <c r="L229">
        <v>0</v>
      </c>
      <c r="M229">
        <v>0</v>
      </c>
      <c r="P229" s="2">
        <v>53985</v>
      </c>
      <c r="Q229" s="2">
        <v>0</v>
      </c>
      <c r="R229" s="2">
        <v>0</v>
      </c>
      <c r="S229" s="2">
        <f t="shared" si="16"/>
        <v>35090.25</v>
      </c>
      <c r="T229" s="4">
        <f t="shared" si="17"/>
        <v>0.65</v>
      </c>
      <c r="U229">
        <v>995</v>
      </c>
      <c r="V229">
        <v>11</v>
      </c>
      <c r="W229">
        <v>637</v>
      </c>
    </row>
    <row r="230" spans="1:23" x14ac:dyDescent="0.25">
      <c r="A230">
        <v>229</v>
      </c>
      <c r="B230">
        <v>606090800</v>
      </c>
      <c r="C230" t="s">
        <v>207</v>
      </c>
      <c r="D230">
        <v>41</v>
      </c>
      <c r="G230">
        <v>1111</v>
      </c>
      <c r="J230">
        <v>0</v>
      </c>
      <c r="K230">
        <v>0</v>
      </c>
      <c r="L230">
        <v>0</v>
      </c>
      <c r="M230">
        <v>0</v>
      </c>
      <c r="P230" s="2">
        <v>5024</v>
      </c>
      <c r="Q230" s="2">
        <v>0</v>
      </c>
      <c r="R230" s="2">
        <v>0</v>
      </c>
      <c r="S230" s="2">
        <f t="shared" si="16"/>
        <v>3265.6</v>
      </c>
      <c r="T230" s="4">
        <f t="shared" si="17"/>
        <v>0.65</v>
      </c>
      <c r="U230">
        <v>166</v>
      </c>
      <c r="V230">
        <v>11</v>
      </c>
      <c r="W230">
        <v>637</v>
      </c>
    </row>
    <row r="231" spans="1:23" x14ac:dyDescent="0.25">
      <c r="A231">
        <v>230</v>
      </c>
      <c r="B231">
        <v>607164602</v>
      </c>
      <c r="C231" t="s">
        <v>208</v>
      </c>
      <c r="D231">
        <v>21</v>
      </c>
      <c r="G231">
        <v>1111</v>
      </c>
      <c r="J231">
        <v>0</v>
      </c>
      <c r="K231">
        <v>0</v>
      </c>
      <c r="L231">
        <v>0</v>
      </c>
      <c r="M231">
        <v>0</v>
      </c>
      <c r="P231" s="2">
        <v>842</v>
      </c>
      <c r="Q231" s="2">
        <v>0</v>
      </c>
      <c r="R231" s="2">
        <v>0</v>
      </c>
      <c r="S231" s="2">
        <f t="shared" si="16"/>
        <v>547.30000000000007</v>
      </c>
      <c r="T231" s="4">
        <f t="shared" si="17"/>
        <v>0.65000000000000013</v>
      </c>
      <c r="U231">
        <v>993</v>
      </c>
      <c r="V231">
        <v>11</v>
      </c>
      <c r="W231">
        <v>253</v>
      </c>
    </row>
    <row r="232" spans="1:23" x14ac:dyDescent="0.25">
      <c r="A232">
        <v>231</v>
      </c>
      <c r="B232">
        <v>607855800</v>
      </c>
      <c r="C232" t="s">
        <v>209</v>
      </c>
      <c r="D232">
        <v>56</v>
      </c>
      <c r="G232">
        <v>1111</v>
      </c>
      <c r="J232">
        <v>0</v>
      </c>
      <c r="K232">
        <v>0</v>
      </c>
      <c r="L232">
        <v>0</v>
      </c>
      <c r="M232">
        <v>0</v>
      </c>
      <c r="P232" s="2">
        <v>1996</v>
      </c>
      <c r="Q232" s="2">
        <v>0</v>
      </c>
      <c r="R232" s="2">
        <v>0</v>
      </c>
      <c r="S232" s="2">
        <f t="shared" si="16"/>
        <v>1297.4000000000001</v>
      </c>
      <c r="T232" s="4">
        <f t="shared" si="17"/>
        <v>0.65</v>
      </c>
      <c r="U232">
        <v>993</v>
      </c>
      <c r="V232">
        <v>11</v>
      </c>
      <c r="W232">
        <v>466</v>
      </c>
    </row>
    <row r="233" spans="1:23" x14ac:dyDescent="0.25">
      <c r="A233">
        <v>232</v>
      </c>
      <c r="B233">
        <v>608057600</v>
      </c>
      <c r="C233" t="s">
        <v>210</v>
      </c>
      <c r="D233">
        <v>41</v>
      </c>
      <c r="G233">
        <v>1111</v>
      </c>
      <c r="J233">
        <v>0</v>
      </c>
      <c r="K233">
        <v>0</v>
      </c>
      <c r="L233">
        <v>0</v>
      </c>
      <c r="M233">
        <v>0</v>
      </c>
      <c r="P233" s="2">
        <v>7606</v>
      </c>
      <c r="Q233" s="2">
        <v>0</v>
      </c>
      <c r="R233" s="2">
        <v>0</v>
      </c>
      <c r="S233" s="2">
        <f t="shared" si="16"/>
        <v>4943.9000000000005</v>
      </c>
      <c r="T233" s="4">
        <f t="shared" si="17"/>
        <v>0.65</v>
      </c>
      <c r="U233">
        <v>28</v>
      </c>
      <c r="V233">
        <v>11</v>
      </c>
      <c r="W233">
        <v>373</v>
      </c>
    </row>
    <row r="234" spans="1:23" x14ac:dyDescent="0.25">
      <c r="A234">
        <v>233</v>
      </c>
      <c r="B234">
        <v>608169000</v>
      </c>
      <c r="C234" t="s">
        <v>211</v>
      </c>
      <c r="D234">
        <v>50</v>
      </c>
      <c r="F234" t="s">
        <v>212</v>
      </c>
      <c r="G234">
        <v>1111</v>
      </c>
      <c r="I234">
        <v>30105</v>
      </c>
      <c r="J234">
        <v>2</v>
      </c>
      <c r="K234">
        <v>0</v>
      </c>
      <c r="L234">
        <v>0</v>
      </c>
      <c r="M234">
        <v>0</v>
      </c>
      <c r="N234" s="1">
        <v>35406</v>
      </c>
      <c r="O234" s="1">
        <v>35406</v>
      </c>
      <c r="P234" s="2">
        <v>6048</v>
      </c>
      <c r="Q234" s="2">
        <v>1244.5</v>
      </c>
      <c r="R234" s="2">
        <v>556.94000000000005</v>
      </c>
      <c r="S234" s="2">
        <f t="shared" si="16"/>
        <v>3931.2000000000003</v>
      </c>
      <c r="T234" s="4">
        <f t="shared" si="17"/>
        <v>0.65</v>
      </c>
      <c r="U234">
        <v>172</v>
      </c>
      <c r="V234">
        <v>11</v>
      </c>
      <c r="W234">
        <v>722</v>
      </c>
    </row>
    <row r="235" spans="1:23" x14ac:dyDescent="0.25">
      <c r="A235">
        <v>234</v>
      </c>
      <c r="B235">
        <v>608268700</v>
      </c>
      <c r="C235" t="s">
        <v>213</v>
      </c>
      <c r="D235">
        <v>96</v>
      </c>
      <c r="G235">
        <v>1111</v>
      </c>
      <c r="J235">
        <v>0</v>
      </c>
      <c r="K235">
        <v>0</v>
      </c>
      <c r="L235">
        <v>0</v>
      </c>
      <c r="M235">
        <v>0</v>
      </c>
      <c r="P235" s="2">
        <v>3399</v>
      </c>
      <c r="Q235" s="2">
        <v>0</v>
      </c>
      <c r="R235" s="2">
        <v>0</v>
      </c>
      <c r="S235" s="2">
        <f t="shared" si="16"/>
        <v>2209.35</v>
      </c>
      <c r="T235" s="4">
        <f t="shared" si="17"/>
        <v>0.65</v>
      </c>
      <c r="U235">
        <v>993</v>
      </c>
      <c r="V235">
        <v>11</v>
      </c>
      <c r="W235">
        <v>637</v>
      </c>
    </row>
    <row r="236" spans="1:23" x14ac:dyDescent="0.25">
      <c r="A236">
        <v>235</v>
      </c>
      <c r="B236">
        <v>608395100</v>
      </c>
      <c r="C236" t="s">
        <v>214</v>
      </c>
      <c r="D236">
        <v>41</v>
      </c>
      <c r="G236">
        <v>1111</v>
      </c>
      <c r="J236">
        <v>0</v>
      </c>
      <c r="K236">
        <v>0</v>
      </c>
      <c r="L236">
        <v>0</v>
      </c>
      <c r="M236">
        <v>0</v>
      </c>
      <c r="P236" s="2">
        <v>0</v>
      </c>
      <c r="Q236" s="2">
        <v>0</v>
      </c>
      <c r="R236" s="2">
        <v>0</v>
      </c>
      <c r="S236" s="2">
        <f>P236</f>
        <v>0</v>
      </c>
      <c r="U236">
        <v>991</v>
      </c>
      <c r="V236">
        <v>11</v>
      </c>
      <c r="W236">
        <v>373</v>
      </c>
    </row>
    <row r="237" spans="1:23" x14ac:dyDescent="0.25">
      <c r="A237">
        <v>236</v>
      </c>
      <c r="B237">
        <v>608407102</v>
      </c>
      <c r="C237" t="s">
        <v>8524</v>
      </c>
      <c r="D237">
        <v>21</v>
      </c>
      <c r="G237">
        <v>1111</v>
      </c>
      <c r="J237">
        <v>0</v>
      </c>
      <c r="K237">
        <v>0</v>
      </c>
      <c r="L237">
        <v>0</v>
      </c>
      <c r="M237">
        <v>0</v>
      </c>
      <c r="P237" s="2">
        <v>0</v>
      </c>
      <c r="Q237" s="2">
        <v>0</v>
      </c>
      <c r="R237" s="2">
        <v>0</v>
      </c>
      <c r="S237" s="2">
        <f>P237</f>
        <v>0</v>
      </c>
      <c r="U237">
        <v>49</v>
      </c>
      <c r="V237">
        <v>11</v>
      </c>
      <c r="W237">
        <v>253</v>
      </c>
    </row>
    <row r="238" spans="1:23" x14ac:dyDescent="0.25">
      <c r="A238">
        <v>237</v>
      </c>
      <c r="B238">
        <v>608424200</v>
      </c>
      <c r="C238" t="s">
        <v>216</v>
      </c>
      <c r="D238">
        <v>41</v>
      </c>
      <c r="G238">
        <v>1111</v>
      </c>
      <c r="J238">
        <v>0</v>
      </c>
      <c r="K238">
        <v>0</v>
      </c>
      <c r="L238">
        <v>0</v>
      </c>
      <c r="M238">
        <v>0</v>
      </c>
      <c r="P238" s="2">
        <v>7606</v>
      </c>
      <c r="Q238" s="2">
        <v>0</v>
      </c>
      <c r="R238" s="2">
        <v>0</v>
      </c>
      <c r="S238" s="2">
        <f>P238*0.65</f>
        <v>4943.9000000000005</v>
      </c>
      <c r="T238" s="4">
        <f>S238/P238</f>
        <v>0.65</v>
      </c>
      <c r="U238">
        <v>28</v>
      </c>
      <c r="V238">
        <v>11</v>
      </c>
      <c r="W238">
        <v>373</v>
      </c>
    </row>
    <row r="239" spans="1:23" x14ac:dyDescent="0.25">
      <c r="A239">
        <v>238</v>
      </c>
      <c r="B239">
        <v>608504106</v>
      </c>
      <c r="C239" t="s">
        <v>217</v>
      </c>
      <c r="D239">
        <v>41</v>
      </c>
      <c r="G239">
        <v>1111</v>
      </c>
      <c r="J239">
        <v>0</v>
      </c>
      <c r="K239">
        <v>0</v>
      </c>
      <c r="L239">
        <v>0</v>
      </c>
      <c r="M239">
        <v>0</v>
      </c>
      <c r="P239" s="2">
        <v>856</v>
      </c>
      <c r="Q239" s="2">
        <v>0</v>
      </c>
      <c r="R239" s="2">
        <v>0</v>
      </c>
      <c r="S239" s="2">
        <f>P239*0.65</f>
        <v>556.4</v>
      </c>
      <c r="T239" s="4">
        <f>S239/P239</f>
        <v>0.65</v>
      </c>
      <c r="U239">
        <v>463</v>
      </c>
      <c r="V239">
        <v>11</v>
      </c>
      <c r="W239">
        <v>253</v>
      </c>
    </row>
    <row r="240" spans="1:23" x14ac:dyDescent="0.25">
      <c r="A240">
        <v>239</v>
      </c>
      <c r="B240">
        <v>706253004</v>
      </c>
      <c r="C240" t="s">
        <v>218</v>
      </c>
      <c r="D240">
        <v>19</v>
      </c>
      <c r="G240">
        <v>1111</v>
      </c>
      <c r="J240">
        <v>0</v>
      </c>
      <c r="K240">
        <v>0</v>
      </c>
      <c r="L240">
        <v>0</v>
      </c>
      <c r="M240">
        <v>0</v>
      </c>
      <c r="P240" s="2">
        <v>0</v>
      </c>
      <c r="Q240" s="2">
        <v>0</v>
      </c>
      <c r="R240" s="2">
        <v>0</v>
      </c>
      <c r="S240" s="2">
        <f>P240</f>
        <v>0</v>
      </c>
      <c r="U240">
        <v>463</v>
      </c>
      <c r="V240">
        <v>11</v>
      </c>
      <c r="W240">
        <v>253</v>
      </c>
    </row>
    <row r="241" spans="1:23" x14ac:dyDescent="0.25">
      <c r="A241">
        <v>240</v>
      </c>
      <c r="B241">
        <v>706305500</v>
      </c>
      <c r="C241" t="s">
        <v>219</v>
      </c>
      <c r="D241">
        <v>42</v>
      </c>
      <c r="G241">
        <v>1111</v>
      </c>
      <c r="J241">
        <v>0</v>
      </c>
      <c r="K241">
        <v>0</v>
      </c>
      <c r="L241">
        <v>0</v>
      </c>
      <c r="M241">
        <v>0</v>
      </c>
      <c r="P241" s="2">
        <v>5524</v>
      </c>
      <c r="Q241" s="2">
        <v>0</v>
      </c>
      <c r="R241" s="2">
        <v>0</v>
      </c>
      <c r="S241" s="2">
        <f>P241*0.65</f>
        <v>3590.6</v>
      </c>
      <c r="T241" s="4">
        <f t="shared" ref="T241:T261" si="18">S241/P241</f>
        <v>0.65</v>
      </c>
      <c r="U241">
        <v>44</v>
      </c>
      <c r="V241">
        <v>11</v>
      </c>
      <c r="W241">
        <v>253</v>
      </c>
    </row>
    <row r="242" spans="1:23" x14ac:dyDescent="0.25">
      <c r="A242">
        <v>241</v>
      </c>
      <c r="B242">
        <v>706307900</v>
      </c>
      <c r="C242" t="s">
        <v>219</v>
      </c>
      <c r="D242">
        <v>42</v>
      </c>
      <c r="G242">
        <v>1111</v>
      </c>
      <c r="J242">
        <v>0</v>
      </c>
      <c r="K242">
        <v>0</v>
      </c>
      <c r="L242">
        <v>0</v>
      </c>
      <c r="M242">
        <v>0</v>
      </c>
      <c r="P242" s="2">
        <v>4261</v>
      </c>
      <c r="Q242" s="2">
        <v>0</v>
      </c>
      <c r="R242" s="2">
        <v>0</v>
      </c>
      <c r="S242" s="2">
        <f>P242*0.65</f>
        <v>2769.65</v>
      </c>
      <c r="T242" s="4">
        <f t="shared" si="18"/>
        <v>0.65</v>
      </c>
      <c r="U242">
        <v>32</v>
      </c>
      <c r="V242">
        <v>11</v>
      </c>
      <c r="W242">
        <v>253</v>
      </c>
    </row>
    <row r="243" spans="1:23" x14ac:dyDescent="0.25">
      <c r="A243">
        <v>242</v>
      </c>
      <c r="B243">
        <v>706340500</v>
      </c>
      <c r="C243" t="s">
        <v>220</v>
      </c>
      <c r="D243">
        <v>41</v>
      </c>
      <c r="G243">
        <v>1111</v>
      </c>
      <c r="J243">
        <v>0</v>
      </c>
      <c r="K243">
        <v>0</v>
      </c>
      <c r="L243">
        <v>0</v>
      </c>
      <c r="M243">
        <v>0</v>
      </c>
      <c r="P243" s="2">
        <v>5648</v>
      </c>
      <c r="Q243" s="2">
        <v>0</v>
      </c>
      <c r="R243" s="2">
        <v>0</v>
      </c>
      <c r="S243" s="2">
        <f>P243*0.65</f>
        <v>3671.2000000000003</v>
      </c>
      <c r="T243" s="4">
        <f t="shared" si="18"/>
        <v>0.65</v>
      </c>
      <c r="U243">
        <v>44</v>
      </c>
      <c r="V243">
        <v>11</v>
      </c>
      <c r="W243">
        <v>253</v>
      </c>
    </row>
    <row r="244" spans="1:23" x14ac:dyDescent="0.25">
      <c r="A244">
        <v>243</v>
      </c>
      <c r="B244">
        <v>706340600</v>
      </c>
      <c r="C244" t="s">
        <v>220</v>
      </c>
      <c r="D244">
        <v>41</v>
      </c>
      <c r="G244">
        <v>1111</v>
      </c>
      <c r="J244">
        <v>0</v>
      </c>
      <c r="K244">
        <v>0</v>
      </c>
      <c r="L244">
        <v>0</v>
      </c>
      <c r="M244">
        <v>0</v>
      </c>
      <c r="P244" s="2">
        <v>5691</v>
      </c>
      <c r="Q244" s="2">
        <v>0</v>
      </c>
      <c r="R244" s="2">
        <v>0</v>
      </c>
      <c r="S244" s="2">
        <f>P244*0.65</f>
        <v>3699.15</v>
      </c>
      <c r="T244" s="4">
        <f t="shared" si="18"/>
        <v>0.65</v>
      </c>
      <c r="U244">
        <v>44</v>
      </c>
      <c r="V244">
        <v>11</v>
      </c>
      <c r="W244">
        <v>253</v>
      </c>
    </row>
    <row r="245" spans="1:23" x14ac:dyDescent="0.25">
      <c r="A245">
        <v>244</v>
      </c>
      <c r="B245">
        <v>710941100</v>
      </c>
      <c r="C245" t="s">
        <v>221</v>
      </c>
      <c r="D245" t="s">
        <v>8296</v>
      </c>
      <c r="G245">
        <v>1111</v>
      </c>
      <c r="I245">
        <v>10905</v>
      </c>
      <c r="J245">
        <v>9</v>
      </c>
      <c r="K245">
        <v>0</v>
      </c>
      <c r="L245">
        <v>0</v>
      </c>
      <c r="M245">
        <v>0</v>
      </c>
      <c r="N245" s="1">
        <v>35458</v>
      </c>
      <c r="O245" s="1">
        <v>35458</v>
      </c>
      <c r="P245" s="2">
        <v>8872</v>
      </c>
      <c r="Q245" s="2">
        <v>2026.18</v>
      </c>
      <c r="R245" s="2">
        <v>906.76</v>
      </c>
      <c r="S245" s="2">
        <f>P245*0.65</f>
        <v>5766.8</v>
      </c>
      <c r="T245" s="4">
        <f t="shared" si="18"/>
        <v>0.65</v>
      </c>
      <c r="U245">
        <v>45</v>
      </c>
      <c r="V245">
        <v>11</v>
      </c>
    </row>
    <row r="246" spans="1:23" x14ac:dyDescent="0.25">
      <c r="A246">
        <v>245</v>
      </c>
      <c r="B246">
        <v>770620123</v>
      </c>
      <c r="C246" t="s">
        <v>222</v>
      </c>
      <c r="D246">
        <v>43</v>
      </c>
      <c r="F246" t="s">
        <v>223</v>
      </c>
      <c r="G246">
        <v>1121</v>
      </c>
      <c r="I246" t="s">
        <v>8908</v>
      </c>
      <c r="J246">
        <v>1</v>
      </c>
      <c r="K246">
        <v>0</v>
      </c>
      <c r="L246">
        <v>0</v>
      </c>
      <c r="M246">
        <v>0</v>
      </c>
      <c r="N246" s="1">
        <v>36099</v>
      </c>
      <c r="O246" s="1">
        <v>35832</v>
      </c>
      <c r="P246" s="2">
        <v>8532</v>
      </c>
      <c r="Q246" s="2">
        <v>1636.97</v>
      </c>
      <c r="R246" s="2">
        <v>732.58</v>
      </c>
      <c r="S246" s="2">
        <f>P246*0.6</f>
        <v>5119.2</v>
      </c>
      <c r="T246" s="4">
        <f t="shared" si="18"/>
        <v>0.6</v>
      </c>
      <c r="U246">
        <v>972</v>
      </c>
      <c r="V246">
        <v>11</v>
      </c>
    </row>
    <row r="247" spans="1:23" x14ac:dyDescent="0.25">
      <c r="A247">
        <v>246</v>
      </c>
      <c r="B247">
        <v>770630346</v>
      </c>
      <c r="C247" t="s">
        <v>224</v>
      </c>
      <c r="D247">
        <v>63</v>
      </c>
      <c r="F247" t="s">
        <v>225</v>
      </c>
      <c r="G247">
        <v>1121</v>
      </c>
      <c r="I247">
        <v>130205</v>
      </c>
      <c r="J247">
        <v>2</v>
      </c>
      <c r="K247">
        <v>0</v>
      </c>
      <c r="L247">
        <v>0</v>
      </c>
      <c r="M247">
        <v>0</v>
      </c>
      <c r="P247" s="2">
        <v>16956</v>
      </c>
      <c r="Q247" s="2">
        <v>3264.51</v>
      </c>
      <c r="R247" s="2">
        <v>1460.95</v>
      </c>
      <c r="S247" s="2">
        <f>P247*0.6</f>
        <v>10173.6</v>
      </c>
      <c r="T247" s="4">
        <f t="shared" si="18"/>
        <v>0.6</v>
      </c>
      <c r="U247">
        <v>972</v>
      </c>
      <c r="V247">
        <v>11</v>
      </c>
    </row>
    <row r="248" spans="1:23" x14ac:dyDescent="0.25">
      <c r="A248">
        <v>247</v>
      </c>
      <c r="B248">
        <v>830015300</v>
      </c>
      <c r="C248" t="s">
        <v>226</v>
      </c>
      <c r="D248">
        <v>56</v>
      </c>
      <c r="G248">
        <v>1111</v>
      </c>
      <c r="J248">
        <v>0</v>
      </c>
      <c r="K248">
        <v>0</v>
      </c>
      <c r="L248">
        <v>0</v>
      </c>
      <c r="M248">
        <v>0</v>
      </c>
      <c r="P248" s="2">
        <v>8143</v>
      </c>
      <c r="Q248" s="2">
        <v>0</v>
      </c>
      <c r="R248" s="2">
        <v>0</v>
      </c>
      <c r="S248" s="2">
        <f>P248*0.65</f>
        <v>5292.95</v>
      </c>
      <c r="T248" s="4">
        <f t="shared" si="18"/>
        <v>0.65</v>
      </c>
      <c r="U248">
        <v>461</v>
      </c>
      <c r="V248">
        <v>11</v>
      </c>
      <c r="W248">
        <v>688</v>
      </c>
    </row>
    <row r="249" spans="1:23" x14ac:dyDescent="0.25">
      <c r="A249">
        <v>248</v>
      </c>
      <c r="B249">
        <v>830056000</v>
      </c>
      <c r="C249" t="s">
        <v>227</v>
      </c>
      <c r="D249">
        <v>41</v>
      </c>
      <c r="G249">
        <v>1111</v>
      </c>
      <c r="J249">
        <v>0</v>
      </c>
      <c r="K249">
        <v>0</v>
      </c>
      <c r="L249">
        <v>0</v>
      </c>
      <c r="M249">
        <v>0</v>
      </c>
      <c r="P249" s="2">
        <v>32919</v>
      </c>
      <c r="Q249" s="2">
        <v>0</v>
      </c>
      <c r="R249" s="2">
        <v>0</v>
      </c>
      <c r="S249" s="2">
        <f>P249*0.65</f>
        <v>21397.350000000002</v>
      </c>
      <c r="T249" s="4">
        <f t="shared" si="18"/>
        <v>0.65</v>
      </c>
      <c r="U249">
        <v>991</v>
      </c>
      <c r="V249">
        <v>11</v>
      </c>
      <c r="W249">
        <v>373</v>
      </c>
    </row>
    <row r="250" spans="1:23" x14ac:dyDescent="0.25">
      <c r="A250">
        <v>249</v>
      </c>
      <c r="B250">
        <v>852849200</v>
      </c>
      <c r="C250" t="s">
        <v>228</v>
      </c>
      <c r="D250">
        <v>56</v>
      </c>
      <c r="G250">
        <v>1111</v>
      </c>
      <c r="I250" t="s">
        <v>8909</v>
      </c>
      <c r="J250">
        <v>1</v>
      </c>
      <c r="K250">
        <v>0</v>
      </c>
      <c r="L250">
        <v>0</v>
      </c>
      <c r="M250">
        <v>0</v>
      </c>
      <c r="N250" s="1">
        <v>36074</v>
      </c>
      <c r="O250" s="1">
        <v>36025</v>
      </c>
      <c r="P250" s="2">
        <v>3871</v>
      </c>
      <c r="Q250" s="2">
        <v>906.92</v>
      </c>
      <c r="R250" s="2">
        <v>681.97</v>
      </c>
      <c r="S250" s="2">
        <f>P250*0.65</f>
        <v>2516.15</v>
      </c>
      <c r="T250" s="4">
        <f t="shared" si="18"/>
        <v>0.65</v>
      </c>
      <c r="U250">
        <v>173</v>
      </c>
      <c r="V250">
        <v>11</v>
      </c>
      <c r="W250">
        <v>361</v>
      </c>
    </row>
    <row r="251" spans="1:23" x14ac:dyDescent="0.25">
      <c r="A251">
        <v>250</v>
      </c>
      <c r="B251">
        <v>853064700</v>
      </c>
      <c r="C251" t="s">
        <v>229</v>
      </c>
      <c r="D251" t="s">
        <v>8399</v>
      </c>
      <c r="G251">
        <v>1111</v>
      </c>
      <c r="I251" t="s">
        <v>8438</v>
      </c>
      <c r="J251">
        <v>9</v>
      </c>
      <c r="K251">
        <v>0</v>
      </c>
      <c r="L251">
        <v>0</v>
      </c>
      <c r="M251">
        <v>0</v>
      </c>
      <c r="N251" s="1">
        <v>36088</v>
      </c>
      <c r="O251" s="1">
        <v>36095</v>
      </c>
      <c r="P251" s="2">
        <v>4405</v>
      </c>
      <c r="Q251" s="2">
        <v>1205.4000000000001</v>
      </c>
      <c r="R251" s="2">
        <v>289.98</v>
      </c>
      <c r="S251" s="2">
        <f>P251*0.65</f>
        <v>2863.25</v>
      </c>
      <c r="T251" s="4">
        <f t="shared" si="18"/>
        <v>0.65</v>
      </c>
      <c r="U251">
        <v>17</v>
      </c>
      <c r="V251">
        <v>11</v>
      </c>
      <c r="W251">
        <v>688</v>
      </c>
    </row>
    <row r="252" spans="1:23" x14ac:dyDescent="0.25">
      <c r="A252">
        <v>251</v>
      </c>
      <c r="B252">
        <v>854530700</v>
      </c>
      <c r="C252" t="s">
        <v>230</v>
      </c>
      <c r="D252">
        <v>21</v>
      </c>
      <c r="F252" t="s">
        <v>225</v>
      </c>
      <c r="G252">
        <v>1111</v>
      </c>
      <c r="I252">
        <v>150705</v>
      </c>
      <c r="J252">
        <v>6</v>
      </c>
      <c r="K252">
        <v>0</v>
      </c>
      <c r="L252">
        <v>0</v>
      </c>
      <c r="M252">
        <v>0</v>
      </c>
      <c r="N252" s="1">
        <v>36099</v>
      </c>
      <c r="O252" s="1">
        <v>36075</v>
      </c>
      <c r="P252" s="2">
        <v>1296</v>
      </c>
      <c r="Q252" s="2">
        <v>310.19</v>
      </c>
      <c r="R252" s="2">
        <v>138.82</v>
      </c>
      <c r="S252" s="2">
        <f>P252*0.65</f>
        <v>842.4</v>
      </c>
      <c r="T252" s="4">
        <f t="shared" si="18"/>
        <v>0.65</v>
      </c>
      <c r="U252">
        <v>635</v>
      </c>
      <c r="V252">
        <v>11</v>
      </c>
      <c r="W252">
        <v>601</v>
      </c>
    </row>
    <row r="253" spans="1:23" x14ac:dyDescent="0.25">
      <c r="A253">
        <v>252</v>
      </c>
      <c r="B253">
        <v>854865800</v>
      </c>
      <c r="C253" t="s">
        <v>231</v>
      </c>
      <c r="D253">
        <v>75</v>
      </c>
      <c r="G253">
        <v>1121</v>
      </c>
      <c r="J253">
        <v>0</v>
      </c>
      <c r="K253">
        <v>0</v>
      </c>
      <c r="L253">
        <v>0</v>
      </c>
      <c r="M253">
        <v>0</v>
      </c>
      <c r="P253" s="2">
        <v>606</v>
      </c>
      <c r="Q253" s="2">
        <v>0</v>
      </c>
      <c r="R253" s="2">
        <v>0</v>
      </c>
      <c r="S253" s="2">
        <f>P253*0.6</f>
        <v>363.59999999999997</v>
      </c>
      <c r="T253" s="4">
        <f t="shared" si="18"/>
        <v>0.6</v>
      </c>
      <c r="U253">
        <v>725</v>
      </c>
      <c r="V253">
        <v>11</v>
      </c>
      <c r="W253">
        <v>571</v>
      </c>
    </row>
    <row r="254" spans="1:23" x14ac:dyDescent="0.25">
      <c r="A254">
        <v>253</v>
      </c>
      <c r="B254">
        <v>854884800</v>
      </c>
      <c r="C254" t="s">
        <v>232</v>
      </c>
      <c r="D254">
        <v>21</v>
      </c>
      <c r="G254">
        <v>1111</v>
      </c>
      <c r="J254">
        <v>0</v>
      </c>
      <c r="K254">
        <v>0</v>
      </c>
      <c r="L254">
        <v>0</v>
      </c>
      <c r="M254">
        <v>0</v>
      </c>
      <c r="P254" s="2">
        <v>18802</v>
      </c>
      <c r="Q254" s="2">
        <v>0</v>
      </c>
      <c r="R254" s="2">
        <v>0</v>
      </c>
      <c r="S254" s="2">
        <f>P254*0.65</f>
        <v>12221.300000000001</v>
      </c>
      <c r="T254" s="4">
        <f t="shared" si="18"/>
        <v>0.65</v>
      </c>
      <c r="U254">
        <v>991</v>
      </c>
      <c r="V254">
        <v>11</v>
      </c>
      <c r="W254">
        <v>253</v>
      </c>
    </row>
    <row r="255" spans="1:23" x14ac:dyDescent="0.25">
      <c r="A255">
        <v>254</v>
      </c>
      <c r="B255">
        <v>855545600</v>
      </c>
      <c r="C255" t="s">
        <v>233</v>
      </c>
      <c r="D255">
        <v>41</v>
      </c>
      <c r="G255">
        <v>1121</v>
      </c>
      <c r="J255">
        <v>0</v>
      </c>
      <c r="K255">
        <v>0</v>
      </c>
      <c r="L255">
        <v>0</v>
      </c>
      <c r="M255">
        <v>0</v>
      </c>
      <c r="P255" s="2">
        <v>606</v>
      </c>
      <c r="Q255" s="2">
        <v>0</v>
      </c>
      <c r="R255" s="2">
        <v>0</v>
      </c>
      <c r="S255" s="2">
        <f>P255*0.6</f>
        <v>363.59999999999997</v>
      </c>
      <c r="T255" s="4">
        <f t="shared" si="18"/>
        <v>0.6</v>
      </c>
      <c r="U255">
        <v>725</v>
      </c>
      <c r="V255">
        <v>11</v>
      </c>
      <c r="W255">
        <v>571</v>
      </c>
    </row>
    <row r="256" spans="1:23" x14ac:dyDescent="0.25">
      <c r="A256">
        <v>255</v>
      </c>
      <c r="B256">
        <v>855664400</v>
      </c>
      <c r="C256" t="s">
        <v>234</v>
      </c>
      <c r="D256" t="s">
        <v>8399</v>
      </c>
      <c r="G256">
        <v>1111</v>
      </c>
      <c r="I256">
        <v>70905</v>
      </c>
      <c r="J256">
        <v>63</v>
      </c>
      <c r="K256">
        <v>0</v>
      </c>
      <c r="L256">
        <v>0</v>
      </c>
      <c r="M256">
        <v>0</v>
      </c>
      <c r="N256" s="1">
        <v>35979</v>
      </c>
      <c r="O256" s="1">
        <v>36096</v>
      </c>
      <c r="P256" s="2">
        <v>6942</v>
      </c>
      <c r="Q256" s="2">
        <v>1517.62</v>
      </c>
      <c r="R256" s="2">
        <v>606.16999999999996</v>
      </c>
      <c r="S256" s="2">
        <f>P256*0.65</f>
        <v>4512.3</v>
      </c>
      <c r="T256" s="4">
        <f t="shared" si="18"/>
        <v>0.65</v>
      </c>
      <c r="U256">
        <v>728</v>
      </c>
      <c r="V256">
        <v>11</v>
      </c>
      <c r="W256">
        <v>577</v>
      </c>
    </row>
    <row r="257" spans="1:23" x14ac:dyDescent="0.25">
      <c r="A257">
        <v>256</v>
      </c>
      <c r="B257">
        <v>855824000</v>
      </c>
      <c r="C257" t="s">
        <v>235</v>
      </c>
      <c r="D257">
        <v>41</v>
      </c>
      <c r="G257">
        <v>1121</v>
      </c>
      <c r="J257">
        <v>0</v>
      </c>
      <c r="K257">
        <v>0</v>
      </c>
      <c r="L257">
        <v>0</v>
      </c>
      <c r="M257">
        <v>0</v>
      </c>
      <c r="P257" s="2">
        <v>606</v>
      </c>
      <c r="Q257" s="2">
        <v>0</v>
      </c>
      <c r="R257" s="2">
        <v>0</v>
      </c>
      <c r="S257" s="2">
        <f>P257*0.6</f>
        <v>363.59999999999997</v>
      </c>
      <c r="T257" s="4">
        <f t="shared" si="18"/>
        <v>0.6</v>
      </c>
      <c r="U257">
        <v>725</v>
      </c>
      <c r="V257">
        <v>11</v>
      </c>
      <c r="W257">
        <v>571</v>
      </c>
    </row>
    <row r="258" spans="1:23" x14ac:dyDescent="0.25">
      <c r="A258">
        <v>257</v>
      </c>
      <c r="B258">
        <v>855898600</v>
      </c>
      <c r="C258" t="s">
        <v>236</v>
      </c>
      <c r="D258">
        <v>75</v>
      </c>
      <c r="G258">
        <v>1121</v>
      </c>
      <c r="J258">
        <v>0</v>
      </c>
      <c r="K258">
        <v>0</v>
      </c>
      <c r="L258">
        <v>0</v>
      </c>
      <c r="M258">
        <v>0</v>
      </c>
      <c r="P258" s="2">
        <v>606</v>
      </c>
      <c r="Q258" s="2">
        <v>0</v>
      </c>
      <c r="R258" s="2">
        <v>0</v>
      </c>
      <c r="S258" s="2">
        <f>P258*0.6</f>
        <v>363.59999999999997</v>
      </c>
      <c r="T258" s="4">
        <f t="shared" si="18"/>
        <v>0.6</v>
      </c>
      <c r="U258">
        <v>725</v>
      </c>
      <c r="V258">
        <v>11</v>
      </c>
      <c r="W258">
        <v>571</v>
      </c>
    </row>
    <row r="259" spans="1:23" x14ac:dyDescent="0.25">
      <c r="A259">
        <v>258</v>
      </c>
      <c r="B259">
        <v>855947200</v>
      </c>
      <c r="C259" t="s">
        <v>237</v>
      </c>
      <c r="D259" t="s">
        <v>8399</v>
      </c>
      <c r="G259">
        <v>1111</v>
      </c>
      <c r="I259" t="s">
        <v>8441</v>
      </c>
      <c r="J259">
        <v>52</v>
      </c>
      <c r="K259">
        <v>0</v>
      </c>
      <c r="L259">
        <v>0</v>
      </c>
      <c r="M259">
        <v>0</v>
      </c>
      <c r="N259" s="1">
        <v>35979</v>
      </c>
      <c r="O259" s="1">
        <v>36096</v>
      </c>
      <c r="P259" s="2">
        <v>6942</v>
      </c>
      <c r="Q259" s="2">
        <v>1523.88</v>
      </c>
      <c r="R259" s="2">
        <v>630.95000000000005</v>
      </c>
      <c r="S259" s="2">
        <f>P259*0.65</f>
        <v>4512.3</v>
      </c>
      <c r="T259" s="4">
        <f t="shared" si="18"/>
        <v>0.65</v>
      </c>
      <c r="U259">
        <v>728</v>
      </c>
      <c r="V259">
        <v>11</v>
      </c>
      <c r="W259">
        <v>577</v>
      </c>
    </row>
    <row r="260" spans="1:23" x14ac:dyDescent="0.25">
      <c r="A260">
        <v>259</v>
      </c>
      <c r="B260">
        <v>857113600</v>
      </c>
      <c r="C260" t="s">
        <v>238</v>
      </c>
      <c r="D260">
        <v>70</v>
      </c>
      <c r="G260">
        <v>1621</v>
      </c>
      <c r="J260">
        <v>0</v>
      </c>
      <c r="K260">
        <v>0</v>
      </c>
      <c r="L260">
        <v>0</v>
      </c>
      <c r="M260">
        <v>0</v>
      </c>
      <c r="P260" s="2">
        <v>15263</v>
      </c>
      <c r="Q260" s="2">
        <v>0</v>
      </c>
      <c r="R260" s="2">
        <v>0</v>
      </c>
      <c r="S260" s="2">
        <f>P260*0.6</f>
        <v>9157.7999999999993</v>
      </c>
      <c r="T260" s="4">
        <f t="shared" si="18"/>
        <v>0.6</v>
      </c>
      <c r="U260">
        <v>602</v>
      </c>
      <c r="V260">
        <v>11</v>
      </c>
      <c r="W260">
        <v>532</v>
      </c>
    </row>
    <row r="261" spans="1:23" x14ac:dyDescent="0.25">
      <c r="A261">
        <v>260</v>
      </c>
      <c r="B261">
        <v>857694300</v>
      </c>
      <c r="C261" t="s">
        <v>239</v>
      </c>
      <c r="D261">
        <v>56</v>
      </c>
      <c r="F261" t="s">
        <v>212</v>
      </c>
      <c r="G261">
        <v>1111</v>
      </c>
      <c r="I261" t="s">
        <v>8279</v>
      </c>
      <c r="J261">
        <v>6</v>
      </c>
      <c r="K261">
        <v>0</v>
      </c>
      <c r="L261">
        <v>0</v>
      </c>
      <c r="M261">
        <v>0</v>
      </c>
      <c r="N261" s="1">
        <v>35128</v>
      </c>
      <c r="O261" s="1">
        <v>35128</v>
      </c>
      <c r="P261" s="2">
        <v>4386</v>
      </c>
      <c r="Q261" s="2">
        <v>669.9</v>
      </c>
      <c r="R261" s="2">
        <v>299.8</v>
      </c>
      <c r="S261" s="2">
        <f>P261*0.65</f>
        <v>2850.9</v>
      </c>
      <c r="T261" s="4">
        <f t="shared" si="18"/>
        <v>0.65</v>
      </c>
      <c r="U261">
        <v>17</v>
      </c>
      <c r="V261">
        <v>11</v>
      </c>
      <c r="W261">
        <v>166</v>
      </c>
    </row>
    <row r="262" spans="1:23" x14ac:dyDescent="0.25">
      <c r="A262">
        <v>261</v>
      </c>
      <c r="B262">
        <v>857720800</v>
      </c>
      <c r="C262" t="s">
        <v>240</v>
      </c>
      <c r="D262">
        <v>41</v>
      </c>
      <c r="G262">
        <v>1421</v>
      </c>
      <c r="J262">
        <v>0</v>
      </c>
      <c r="K262">
        <v>0</v>
      </c>
      <c r="L262">
        <v>0</v>
      </c>
      <c r="M262">
        <v>0</v>
      </c>
      <c r="P262" s="2">
        <v>0</v>
      </c>
      <c r="Q262" s="2">
        <v>0</v>
      </c>
      <c r="R262" s="2">
        <v>0</v>
      </c>
      <c r="S262" s="2">
        <f>P262</f>
        <v>0</v>
      </c>
      <c r="U262">
        <v>528</v>
      </c>
      <c r="V262">
        <v>11</v>
      </c>
      <c r="W262">
        <v>484</v>
      </c>
    </row>
    <row r="263" spans="1:23" x14ac:dyDescent="0.25">
      <c r="A263">
        <v>262</v>
      </c>
      <c r="B263" s="3">
        <v>996067900</v>
      </c>
      <c r="C263" t="s">
        <v>241</v>
      </c>
      <c r="D263">
        <v>56</v>
      </c>
      <c r="G263">
        <v>1011</v>
      </c>
      <c r="J263">
        <v>0</v>
      </c>
      <c r="K263">
        <v>0</v>
      </c>
      <c r="L263">
        <v>0</v>
      </c>
      <c r="M263">
        <v>0</v>
      </c>
      <c r="P263" s="2">
        <v>209187</v>
      </c>
      <c r="Q263" s="2">
        <v>0</v>
      </c>
      <c r="R263" s="2">
        <v>0</v>
      </c>
      <c r="S263" s="2">
        <f>P263*0.65</f>
        <v>135971.55000000002</v>
      </c>
      <c r="T263" s="4">
        <f>S263/P263</f>
        <v>0.65000000000000013</v>
      </c>
      <c r="U263">
        <v>201</v>
      </c>
      <c r="V263">
        <v>11</v>
      </c>
      <c r="W263">
        <v>619</v>
      </c>
    </row>
    <row r="264" spans="1:23" x14ac:dyDescent="0.25">
      <c r="A264">
        <v>263</v>
      </c>
      <c r="B264">
        <v>3801815000</v>
      </c>
      <c r="C264" t="s">
        <v>242</v>
      </c>
      <c r="D264">
        <v>21</v>
      </c>
      <c r="G264">
        <v>1111</v>
      </c>
      <c r="J264">
        <v>0</v>
      </c>
      <c r="K264">
        <v>0</v>
      </c>
      <c r="L264">
        <v>0</v>
      </c>
      <c r="M264">
        <v>0</v>
      </c>
      <c r="P264" s="2">
        <v>44112</v>
      </c>
      <c r="Q264" s="2">
        <v>0</v>
      </c>
      <c r="R264" s="2">
        <v>0</v>
      </c>
      <c r="S264" s="2">
        <f>P264*0.65</f>
        <v>28672.799999999999</v>
      </c>
      <c r="T264" s="4">
        <f>S264/P264</f>
        <v>0.65</v>
      </c>
      <c r="U264">
        <v>974</v>
      </c>
      <c r="V264">
        <v>11</v>
      </c>
      <c r="W264">
        <v>223</v>
      </c>
    </row>
    <row r="265" spans="1:23" x14ac:dyDescent="0.25">
      <c r="A265">
        <v>264</v>
      </c>
      <c r="B265">
        <v>3801835000</v>
      </c>
      <c r="C265" t="s">
        <v>243</v>
      </c>
      <c r="D265">
        <v>19</v>
      </c>
      <c r="G265">
        <v>1111</v>
      </c>
      <c r="J265">
        <v>0</v>
      </c>
      <c r="K265">
        <v>0</v>
      </c>
      <c r="L265">
        <v>0</v>
      </c>
      <c r="M265">
        <v>0</v>
      </c>
      <c r="P265" s="2">
        <v>49929</v>
      </c>
      <c r="Q265" s="2">
        <v>0</v>
      </c>
      <c r="R265" s="2">
        <v>0</v>
      </c>
      <c r="S265" s="2">
        <f>P265*0.65</f>
        <v>32453.850000000002</v>
      </c>
      <c r="T265" s="4">
        <f>S265/P265</f>
        <v>0.65</v>
      </c>
      <c r="U265">
        <v>832</v>
      </c>
      <c r="V265">
        <v>11</v>
      </c>
      <c r="W265">
        <v>223</v>
      </c>
    </row>
    <row r="266" spans="1:23" x14ac:dyDescent="0.25">
      <c r="A266">
        <v>265</v>
      </c>
      <c r="B266">
        <v>3801845000</v>
      </c>
      <c r="C266" t="s">
        <v>244</v>
      </c>
      <c r="D266">
        <v>19</v>
      </c>
      <c r="F266" t="s">
        <v>245</v>
      </c>
      <c r="G266">
        <v>1171</v>
      </c>
      <c r="I266" t="s">
        <v>8788</v>
      </c>
      <c r="J266">
        <v>1</v>
      </c>
      <c r="K266">
        <v>0</v>
      </c>
      <c r="L266">
        <v>0</v>
      </c>
      <c r="M266">
        <v>0</v>
      </c>
      <c r="N266" s="1">
        <v>35906</v>
      </c>
      <c r="O266" s="1">
        <v>36074</v>
      </c>
      <c r="P266" s="2">
        <v>46959</v>
      </c>
      <c r="Q266" s="2">
        <v>7071.75</v>
      </c>
      <c r="R266" s="2">
        <v>3164.78</v>
      </c>
      <c r="S266" s="2">
        <f>P266*0.3</f>
        <v>14087.699999999999</v>
      </c>
      <c r="T266" s="4">
        <f>S266/P266</f>
        <v>0.3</v>
      </c>
      <c r="U266">
        <v>974</v>
      </c>
      <c r="V266">
        <v>11</v>
      </c>
      <c r="W266">
        <v>115</v>
      </c>
    </row>
    <row r="267" spans="1:23" x14ac:dyDescent="0.25">
      <c r="A267">
        <v>266</v>
      </c>
      <c r="B267">
        <v>3801855000</v>
      </c>
      <c r="C267" t="s">
        <v>246</v>
      </c>
      <c r="D267">
        <v>21</v>
      </c>
      <c r="F267" t="s">
        <v>247</v>
      </c>
      <c r="G267">
        <v>1111</v>
      </c>
      <c r="I267" t="s">
        <v>8922</v>
      </c>
      <c r="J267">
        <v>1</v>
      </c>
      <c r="K267">
        <v>0</v>
      </c>
      <c r="L267">
        <v>0</v>
      </c>
      <c r="M267">
        <v>0</v>
      </c>
      <c r="N267" s="1">
        <v>36188</v>
      </c>
      <c r="O267" s="1">
        <v>35848</v>
      </c>
      <c r="P267" s="2">
        <v>52837</v>
      </c>
      <c r="Q267" s="2">
        <v>7377.3</v>
      </c>
      <c r="R267" s="2">
        <v>3301.52</v>
      </c>
      <c r="S267" s="2">
        <f>P267*0.65</f>
        <v>34344.050000000003</v>
      </c>
      <c r="T267" s="4">
        <f>S267/P267</f>
        <v>0.65</v>
      </c>
      <c r="U267">
        <v>974</v>
      </c>
      <c r="V267">
        <v>13</v>
      </c>
      <c r="W267">
        <v>148</v>
      </c>
    </row>
    <row r="268" spans="1:23" x14ac:dyDescent="0.25">
      <c r="A268">
        <v>267</v>
      </c>
      <c r="B268">
        <v>4815011003</v>
      </c>
      <c r="C268" t="s">
        <v>248</v>
      </c>
      <c r="D268" t="s">
        <v>8399</v>
      </c>
      <c r="G268">
        <v>1911</v>
      </c>
      <c r="J268">
        <v>0</v>
      </c>
      <c r="K268">
        <v>0</v>
      </c>
      <c r="L268">
        <v>0</v>
      </c>
      <c r="M268">
        <v>0</v>
      </c>
      <c r="P268" s="2">
        <v>0</v>
      </c>
      <c r="Q268" s="2">
        <v>0</v>
      </c>
      <c r="R268" s="2">
        <v>0</v>
      </c>
      <c r="S268" s="2">
        <f>P268</f>
        <v>0</v>
      </c>
      <c r="U268">
        <v>979</v>
      </c>
      <c r="V268">
        <v>11</v>
      </c>
      <c r="W268">
        <v>121</v>
      </c>
    </row>
    <row r="269" spans="1:23" x14ac:dyDescent="0.25">
      <c r="A269">
        <v>268</v>
      </c>
      <c r="B269">
        <v>5000367467</v>
      </c>
      <c r="C269" t="s">
        <v>249</v>
      </c>
      <c r="D269" t="s">
        <v>8507</v>
      </c>
      <c r="G269">
        <v>1111</v>
      </c>
      <c r="I269" t="s">
        <v>8921</v>
      </c>
      <c r="J269">
        <v>1</v>
      </c>
      <c r="K269">
        <v>0</v>
      </c>
      <c r="L269">
        <v>0</v>
      </c>
      <c r="M269">
        <v>0</v>
      </c>
      <c r="N269" s="1">
        <v>36091</v>
      </c>
      <c r="O269" s="1">
        <v>36091</v>
      </c>
      <c r="P269" s="2">
        <v>72851</v>
      </c>
      <c r="Q269" s="2">
        <v>19184.310000000001</v>
      </c>
      <c r="R269" s="2">
        <v>8045.21</v>
      </c>
      <c r="S269" s="2">
        <f>P269*0.65</f>
        <v>47353.15</v>
      </c>
      <c r="T269" s="4">
        <f>S269/P269</f>
        <v>0.65</v>
      </c>
      <c r="U269">
        <v>901</v>
      </c>
      <c r="V269">
        <v>11</v>
      </c>
      <c r="W269">
        <v>220</v>
      </c>
    </row>
    <row r="270" spans="1:23" x14ac:dyDescent="0.25">
      <c r="A270">
        <v>269</v>
      </c>
      <c r="B270">
        <v>5000387400</v>
      </c>
      <c r="C270" t="s">
        <v>250</v>
      </c>
      <c r="D270" t="s">
        <v>8507</v>
      </c>
      <c r="F270" t="s">
        <v>223</v>
      </c>
      <c r="G270">
        <v>1111</v>
      </c>
      <c r="I270" t="s">
        <v>8920</v>
      </c>
      <c r="J270">
        <v>1</v>
      </c>
      <c r="K270">
        <v>0</v>
      </c>
      <c r="L270">
        <v>0</v>
      </c>
      <c r="M270">
        <v>0</v>
      </c>
      <c r="N270" s="1">
        <v>35586</v>
      </c>
      <c r="O270" s="1">
        <v>35586</v>
      </c>
      <c r="P270" s="2">
        <v>8550</v>
      </c>
      <c r="Q270" s="2">
        <v>2834.09</v>
      </c>
      <c r="R270" s="2">
        <v>0</v>
      </c>
      <c r="S270" s="2">
        <f>P270*0.65</f>
        <v>5557.5</v>
      </c>
      <c r="T270" s="4">
        <f>S270/P270</f>
        <v>0.65</v>
      </c>
      <c r="U270">
        <v>148</v>
      </c>
      <c r="V270">
        <v>11</v>
      </c>
    </row>
    <row r="271" spans="1:23" x14ac:dyDescent="0.25">
      <c r="A271">
        <v>270</v>
      </c>
      <c r="B271">
        <v>5000387566</v>
      </c>
      <c r="C271" t="s">
        <v>251</v>
      </c>
      <c r="D271" t="s">
        <v>8507</v>
      </c>
      <c r="G271">
        <v>1121</v>
      </c>
      <c r="I271" t="s">
        <v>8919</v>
      </c>
      <c r="J271">
        <v>1</v>
      </c>
      <c r="K271">
        <v>0</v>
      </c>
      <c r="L271">
        <v>0</v>
      </c>
      <c r="M271">
        <v>0</v>
      </c>
      <c r="N271" s="1">
        <v>35906</v>
      </c>
      <c r="O271" s="1">
        <v>36096</v>
      </c>
      <c r="P271" s="2">
        <v>10445</v>
      </c>
      <c r="Q271" s="2">
        <v>2567.7600000000002</v>
      </c>
      <c r="R271" s="2">
        <v>1129.78</v>
      </c>
      <c r="S271" s="2">
        <f>P271*0.6</f>
        <v>6267</v>
      </c>
      <c r="T271" s="4">
        <f>S271/P271</f>
        <v>0.6</v>
      </c>
      <c r="U271">
        <v>971</v>
      </c>
      <c r="V271">
        <v>11</v>
      </c>
      <c r="W271">
        <v>493</v>
      </c>
    </row>
    <row r="272" spans="1:23" x14ac:dyDescent="0.25">
      <c r="A272">
        <v>271</v>
      </c>
      <c r="B272">
        <v>5003001123</v>
      </c>
      <c r="C272" t="s">
        <v>6746</v>
      </c>
      <c r="D272" t="s">
        <v>8525</v>
      </c>
      <c r="G272">
        <v>1111</v>
      </c>
      <c r="J272">
        <v>0</v>
      </c>
      <c r="K272">
        <v>0</v>
      </c>
      <c r="L272">
        <v>0</v>
      </c>
      <c r="M272">
        <v>0</v>
      </c>
      <c r="P272" s="2">
        <v>0</v>
      </c>
      <c r="Q272" s="2">
        <v>0</v>
      </c>
      <c r="R272" s="2">
        <v>0</v>
      </c>
      <c r="S272" s="2">
        <f>P272</f>
        <v>0</v>
      </c>
      <c r="U272">
        <v>463</v>
      </c>
      <c r="V272">
        <v>11</v>
      </c>
      <c r="W272">
        <v>253</v>
      </c>
    </row>
    <row r="273" spans="1:23" x14ac:dyDescent="0.25">
      <c r="A273">
        <v>272</v>
      </c>
      <c r="B273">
        <v>5003001710</v>
      </c>
      <c r="C273" t="s">
        <v>252</v>
      </c>
      <c r="D273" t="s">
        <v>8810</v>
      </c>
      <c r="G273">
        <v>1111</v>
      </c>
      <c r="J273">
        <v>0</v>
      </c>
      <c r="K273">
        <v>0</v>
      </c>
      <c r="L273">
        <v>0</v>
      </c>
      <c r="M273">
        <v>0</v>
      </c>
      <c r="P273" s="2">
        <v>2942</v>
      </c>
      <c r="Q273" s="2">
        <v>0</v>
      </c>
      <c r="R273" s="2">
        <v>0</v>
      </c>
      <c r="S273" s="2">
        <f>P273*0.65</f>
        <v>1912.3</v>
      </c>
      <c r="T273" s="4">
        <f>S273/P273</f>
        <v>0.65</v>
      </c>
      <c r="U273">
        <v>463</v>
      </c>
      <c r="V273">
        <v>11</v>
      </c>
      <c r="W273">
        <v>253</v>
      </c>
    </row>
    <row r="274" spans="1:23" x14ac:dyDescent="0.25">
      <c r="A274">
        <v>273</v>
      </c>
      <c r="B274">
        <v>5003062014</v>
      </c>
      <c r="C274" t="s">
        <v>253</v>
      </c>
      <c r="D274">
        <v>22</v>
      </c>
      <c r="G274">
        <v>1421</v>
      </c>
      <c r="I274">
        <v>30805</v>
      </c>
      <c r="J274">
        <v>7</v>
      </c>
      <c r="K274">
        <v>0</v>
      </c>
      <c r="L274">
        <v>0</v>
      </c>
      <c r="M274">
        <v>0</v>
      </c>
      <c r="N274" s="1">
        <v>35954</v>
      </c>
      <c r="O274" s="1">
        <v>36011</v>
      </c>
      <c r="P274" s="2">
        <v>2661</v>
      </c>
      <c r="Q274" s="2">
        <v>529.37</v>
      </c>
      <c r="R274" s="2">
        <v>217.42</v>
      </c>
      <c r="S274" s="2">
        <f>P274*0.6</f>
        <v>1596.6</v>
      </c>
      <c r="T274" s="4">
        <f>S274/P274</f>
        <v>0.6</v>
      </c>
      <c r="U274">
        <v>508</v>
      </c>
      <c r="V274">
        <v>11</v>
      </c>
      <c r="W274">
        <v>157</v>
      </c>
    </row>
    <row r="275" spans="1:23" x14ac:dyDescent="0.25">
      <c r="A275">
        <v>274</v>
      </c>
      <c r="B275">
        <v>5003062165</v>
      </c>
      <c r="C275" t="s">
        <v>254</v>
      </c>
      <c r="D275">
        <v>21</v>
      </c>
      <c r="G275">
        <v>1111</v>
      </c>
      <c r="J275">
        <v>0</v>
      </c>
      <c r="K275">
        <v>0</v>
      </c>
      <c r="L275">
        <v>0</v>
      </c>
      <c r="M275">
        <v>0</v>
      </c>
      <c r="P275" s="2">
        <v>0</v>
      </c>
      <c r="Q275" s="2">
        <v>0</v>
      </c>
      <c r="R275" s="2">
        <v>0</v>
      </c>
      <c r="S275" s="2">
        <f>P275</f>
        <v>0</v>
      </c>
      <c r="U275">
        <v>463</v>
      </c>
      <c r="V275">
        <v>11</v>
      </c>
      <c r="W275">
        <v>253</v>
      </c>
    </row>
    <row r="276" spans="1:23" x14ac:dyDescent="0.25">
      <c r="A276">
        <v>275</v>
      </c>
      <c r="B276">
        <v>5003067144</v>
      </c>
      <c r="C276" t="s">
        <v>255</v>
      </c>
      <c r="D276">
        <v>21</v>
      </c>
      <c r="G276">
        <v>1111</v>
      </c>
      <c r="J276">
        <v>0</v>
      </c>
      <c r="K276">
        <v>0</v>
      </c>
      <c r="L276">
        <v>0</v>
      </c>
      <c r="M276">
        <v>0</v>
      </c>
      <c r="P276" s="2">
        <v>831</v>
      </c>
      <c r="Q276" s="2">
        <v>0</v>
      </c>
      <c r="R276" s="2">
        <v>0</v>
      </c>
      <c r="S276" s="2">
        <f t="shared" ref="S276:S297" si="19">P276*0.65</f>
        <v>540.15</v>
      </c>
      <c r="T276" s="4">
        <f t="shared" ref="T276:T307" si="20">S276/P276</f>
        <v>0.65</v>
      </c>
      <c r="U276">
        <v>464</v>
      </c>
      <c r="V276">
        <v>11</v>
      </c>
      <c r="W276">
        <v>259</v>
      </c>
    </row>
    <row r="277" spans="1:23" x14ac:dyDescent="0.25">
      <c r="A277">
        <v>276</v>
      </c>
      <c r="B277">
        <v>5003101317</v>
      </c>
      <c r="C277" t="s">
        <v>256</v>
      </c>
      <c r="D277">
        <v>19</v>
      </c>
      <c r="G277">
        <v>1111</v>
      </c>
      <c r="J277">
        <v>0</v>
      </c>
      <c r="K277">
        <v>0</v>
      </c>
      <c r="L277">
        <v>0</v>
      </c>
      <c r="M277">
        <v>0</v>
      </c>
      <c r="P277" s="2">
        <v>2085</v>
      </c>
      <c r="Q277" s="2">
        <v>0</v>
      </c>
      <c r="R277" s="2">
        <v>0</v>
      </c>
      <c r="S277" s="2">
        <f t="shared" si="19"/>
        <v>1355.25</v>
      </c>
      <c r="T277" s="4">
        <f t="shared" si="20"/>
        <v>0.65</v>
      </c>
      <c r="U277">
        <v>463</v>
      </c>
      <c r="V277">
        <v>11</v>
      </c>
      <c r="W277">
        <v>253</v>
      </c>
    </row>
    <row r="278" spans="1:23" x14ac:dyDescent="0.25">
      <c r="A278">
        <v>277</v>
      </c>
      <c r="B278">
        <v>5516038407</v>
      </c>
      <c r="C278" t="s">
        <v>257</v>
      </c>
      <c r="D278">
        <v>21</v>
      </c>
      <c r="G278">
        <v>1011</v>
      </c>
      <c r="J278">
        <v>0</v>
      </c>
      <c r="K278">
        <v>0</v>
      </c>
      <c r="L278">
        <v>0</v>
      </c>
      <c r="M278">
        <v>0</v>
      </c>
      <c r="P278" s="2">
        <v>19924</v>
      </c>
      <c r="Q278" s="2">
        <v>0</v>
      </c>
      <c r="R278" s="2">
        <v>0</v>
      </c>
      <c r="S278" s="2">
        <f t="shared" si="19"/>
        <v>12950.6</v>
      </c>
      <c r="T278" s="4">
        <f t="shared" si="20"/>
        <v>0.65</v>
      </c>
      <c r="U278">
        <v>648</v>
      </c>
      <c r="V278">
        <v>11</v>
      </c>
      <c r="W278">
        <v>568</v>
      </c>
    </row>
    <row r="279" spans="1:23" x14ac:dyDescent="0.25">
      <c r="A279">
        <v>278</v>
      </c>
      <c r="B279">
        <v>6000014835</v>
      </c>
      <c r="C279" t="s">
        <v>258</v>
      </c>
      <c r="D279">
        <v>22</v>
      </c>
      <c r="G279">
        <v>1111</v>
      </c>
      <c r="J279">
        <v>0</v>
      </c>
      <c r="K279">
        <v>0</v>
      </c>
      <c r="L279">
        <v>0</v>
      </c>
      <c r="M279">
        <v>0</v>
      </c>
      <c r="P279" s="2">
        <v>1192</v>
      </c>
      <c r="Q279" s="2">
        <v>0</v>
      </c>
      <c r="R279" s="2">
        <v>0</v>
      </c>
      <c r="S279" s="2">
        <f t="shared" si="19"/>
        <v>774.80000000000007</v>
      </c>
      <c r="T279" s="4">
        <f t="shared" si="20"/>
        <v>0.65</v>
      </c>
      <c r="U279">
        <v>466</v>
      </c>
      <c r="V279">
        <v>11</v>
      </c>
      <c r="W279">
        <v>247</v>
      </c>
    </row>
    <row r="280" spans="1:23" x14ac:dyDescent="0.25">
      <c r="A280">
        <v>279</v>
      </c>
      <c r="B280">
        <v>6000022720</v>
      </c>
      <c r="C280" t="s">
        <v>259</v>
      </c>
      <c r="D280" t="s">
        <v>8295</v>
      </c>
      <c r="G280">
        <v>1111</v>
      </c>
      <c r="I280" t="s">
        <v>8918</v>
      </c>
      <c r="J280">
        <v>1</v>
      </c>
      <c r="K280">
        <v>0</v>
      </c>
      <c r="L280">
        <v>0</v>
      </c>
      <c r="M280">
        <v>0</v>
      </c>
      <c r="N280" s="1">
        <v>35983</v>
      </c>
      <c r="O280" s="1">
        <v>36035</v>
      </c>
      <c r="P280" s="2">
        <v>30444</v>
      </c>
      <c r="Q280" s="2">
        <v>8020.22</v>
      </c>
      <c r="R280" s="2">
        <v>3363.39</v>
      </c>
      <c r="S280" s="2">
        <f t="shared" si="19"/>
        <v>19788.600000000002</v>
      </c>
      <c r="T280" s="4">
        <f t="shared" si="20"/>
        <v>0.65</v>
      </c>
      <c r="U280">
        <v>112</v>
      </c>
      <c r="V280">
        <v>11</v>
      </c>
    </row>
    <row r="281" spans="1:23" x14ac:dyDescent="0.25">
      <c r="A281">
        <v>280</v>
      </c>
      <c r="B281">
        <v>6000022721</v>
      </c>
      <c r="C281" t="s">
        <v>260</v>
      </c>
      <c r="D281" t="s">
        <v>8295</v>
      </c>
      <c r="G281">
        <v>1111</v>
      </c>
      <c r="I281">
        <v>140702</v>
      </c>
      <c r="J281">
        <v>2</v>
      </c>
      <c r="K281">
        <v>0</v>
      </c>
      <c r="L281">
        <v>0</v>
      </c>
      <c r="M281">
        <v>0</v>
      </c>
      <c r="N281" s="1">
        <v>36074</v>
      </c>
      <c r="O281" s="1">
        <v>36018</v>
      </c>
      <c r="P281" s="2">
        <v>30444</v>
      </c>
      <c r="Q281" s="2">
        <v>8317.26</v>
      </c>
      <c r="R281" s="2">
        <v>6254.27</v>
      </c>
      <c r="S281" s="2">
        <f t="shared" si="19"/>
        <v>19788.600000000002</v>
      </c>
      <c r="T281" s="4">
        <f t="shared" si="20"/>
        <v>0.65</v>
      </c>
      <c r="U281">
        <v>112</v>
      </c>
      <c r="V281">
        <v>11</v>
      </c>
    </row>
    <row r="282" spans="1:23" x14ac:dyDescent="0.25">
      <c r="A282">
        <v>281</v>
      </c>
      <c r="B282">
        <v>6000022730</v>
      </c>
      <c r="C282" t="s">
        <v>261</v>
      </c>
      <c r="D282" t="s">
        <v>8296</v>
      </c>
      <c r="G282">
        <v>1111</v>
      </c>
      <c r="I282">
        <v>60605</v>
      </c>
      <c r="J282">
        <v>4</v>
      </c>
      <c r="K282">
        <v>0</v>
      </c>
      <c r="L282">
        <v>0</v>
      </c>
      <c r="M282">
        <v>0</v>
      </c>
      <c r="N282" s="1">
        <v>36010</v>
      </c>
      <c r="O282" s="1">
        <v>35962</v>
      </c>
      <c r="P282" s="2">
        <v>31014</v>
      </c>
      <c r="Q282" s="2">
        <v>8144.56</v>
      </c>
      <c r="R282" s="2">
        <v>3498.04</v>
      </c>
      <c r="S282" s="2">
        <f t="shared" si="19"/>
        <v>20159.100000000002</v>
      </c>
      <c r="T282" s="4">
        <f t="shared" si="20"/>
        <v>0.65</v>
      </c>
      <c r="U282">
        <v>112</v>
      </c>
      <c r="V282">
        <v>11</v>
      </c>
    </row>
    <row r="283" spans="1:23" x14ac:dyDescent="0.25">
      <c r="A283">
        <v>282</v>
      </c>
      <c r="B283">
        <v>6000022731</v>
      </c>
      <c r="C283" t="s">
        <v>261</v>
      </c>
      <c r="D283" t="s">
        <v>8296</v>
      </c>
      <c r="G283">
        <v>1111</v>
      </c>
      <c r="I283">
        <v>60504</v>
      </c>
      <c r="J283">
        <v>3</v>
      </c>
      <c r="K283">
        <v>0</v>
      </c>
      <c r="L283">
        <v>0</v>
      </c>
      <c r="M283">
        <v>0</v>
      </c>
      <c r="N283" s="1">
        <v>36010</v>
      </c>
      <c r="O283" s="1">
        <v>35996</v>
      </c>
      <c r="P283" s="2">
        <v>31014</v>
      </c>
      <c r="Q283" s="2">
        <v>8313.57</v>
      </c>
      <c r="R283" s="2">
        <v>3524.73</v>
      </c>
      <c r="S283" s="2">
        <f t="shared" si="19"/>
        <v>20159.100000000002</v>
      </c>
      <c r="T283" s="4">
        <f t="shared" si="20"/>
        <v>0.65</v>
      </c>
      <c r="U283">
        <v>112</v>
      </c>
      <c r="V283">
        <v>11</v>
      </c>
    </row>
    <row r="284" spans="1:23" x14ac:dyDescent="0.25">
      <c r="A284">
        <v>283</v>
      </c>
      <c r="B284">
        <v>6000025014</v>
      </c>
      <c r="C284" t="s">
        <v>262</v>
      </c>
      <c r="D284" t="s">
        <v>8294</v>
      </c>
      <c r="G284">
        <v>1111</v>
      </c>
      <c r="J284">
        <v>0</v>
      </c>
      <c r="K284">
        <v>0</v>
      </c>
      <c r="L284">
        <v>0</v>
      </c>
      <c r="M284">
        <v>0</v>
      </c>
      <c r="P284" s="2">
        <v>16756</v>
      </c>
      <c r="Q284" s="2">
        <v>0</v>
      </c>
      <c r="R284" s="2">
        <v>0</v>
      </c>
      <c r="S284" s="2">
        <f t="shared" si="19"/>
        <v>10891.4</v>
      </c>
      <c r="T284" s="4">
        <f t="shared" si="20"/>
        <v>0.65</v>
      </c>
      <c r="U284">
        <v>59</v>
      </c>
      <c r="V284">
        <v>11</v>
      </c>
      <c r="W284">
        <v>115</v>
      </c>
    </row>
    <row r="285" spans="1:23" x14ac:dyDescent="0.25">
      <c r="A285">
        <v>284</v>
      </c>
      <c r="B285">
        <v>6000025016</v>
      </c>
      <c r="C285" t="s">
        <v>263</v>
      </c>
      <c r="D285" t="s">
        <v>8294</v>
      </c>
      <c r="G285">
        <v>1111</v>
      </c>
      <c r="J285">
        <v>0</v>
      </c>
      <c r="K285">
        <v>0</v>
      </c>
      <c r="L285">
        <v>0</v>
      </c>
      <c r="M285">
        <v>0</v>
      </c>
      <c r="P285" s="2">
        <v>16756</v>
      </c>
      <c r="Q285" s="2">
        <v>0</v>
      </c>
      <c r="R285" s="2">
        <v>0</v>
      </c>
      <c r="S285" s="2">
        <f t="shared" si="19"/>
        <v>10891.4</v>
      </c>
      <c r="T285" s="4">
        <f t="shared" si="20"/>
        <v>0.65</v>
      </c>
      <c r="U285">
        <v>59</v>
      </c>
      <c r="V285">
        <v>11</v>
      </c>
      <c r="W285">
        <v>115</v>
      </c>
    </row>
    <row r="286" spans="1:23" x14ac:dyDescent="0.25">
      <c r="A286">
        <v>285</v>
      </c>
      <c r="B286">
        <v>6000025034</v>
      </c>
      <c r="C286" t="s">
        <v>264</v>
      </c>
      <c r="D286" t="s">
        <v>8294</v>
      </c>
      <c r="G286">
        <v>1111</v>
      </c>
      <c r="J286">
        <v>0</v>
      </c>
      <c r="K286">
        <v>0</v>
      </c>
      <c r="L286">
        <v>0</v>
      </c>
      <c r="M286">
        <v>0</v>
      </c>
      <c r="P286" s="2">
        <v>7550</v>
      </c>
      <c r="Q286" s="2">
        <v>0</v>
      </c>
      <c r="R286" s="2">
        <v>0</v>
      </c>
      <c r="S286" s="2">
        <f t="shared" si="19"/>
        <v>4907.5</v>
      </c>
      <c r="T286" s="4">
        <f t="shared" si="20"/>
        <v>0.65</v>
      </c>
      <c r="U286">
        <v>59</v>
      </c>
      <c r="V286">
        <v>11</v>
      </c>
      <c r="W286">
        <v>115</v>
      </c>
    </row>
    <row r="287" spans="1:23" x14ac:dyDescent="0.25">
      <c r="A287">
        <v>286</v>
      </c>
      <c r="B287">
        <v>6000025176</v>
      </c>
      <c r="C287" t="s">
        <v>265</v>
      </c>
      <c r="D287" t="s">
        <v>8294</v>
      </c>
      <c r="G287">
        <v>1611</v>
      </c>
      <c r="J287">
        <v>0</v>
      </c>
      <c r="K287">
        <v>0</v>
      </c>
      <c r="L287">
        <v>0</v>
      </c>
      <c r="M287">
        <v>0</v>
      </c>
      <c r="P287" s="2">
        <v>20679</v>
      </c>
      <c r="Q287" s="2">
        <v>0</v>
      </c>
      <c r="R287" s="2">
        <v>0</v>
      </c>
      <c r="S287" s="2">
        <f t="shared" si="19"/>
        <v>13441.35</v>
      </c>
      <c r="T287" s="4">
        <f t="shared" si="20"/>
        <v>0.65</v>
      </c>
      <c r="U287">
        <v>109</v>
      </c>
      <c r="V287">
        <v>11</v>
      </c>
      <c r="W287">
        <v>643</v>
      </c>
    </row>
    <row r="288" spans="1:23" x14ac:dyDescent="0.25">
      <c r="A288">
        <v>287</v>
      </c>
      <c r="B288">
        <v>6000025177</v>
      </c>
      <c r="C288" t="s">
        <v>266</v>
      </c>
      <c r="D288" t="s">
        <v>8294</v>
      </c>
      <c r="G288">
        <v>1611</v>
      </c>
      <c r="J288">
        <v>0</v>
      </c>
      <c r="K288">
        <v>0</v>
      </c>
      <c r="L288">
        <v>0</v>
      </c>
      <c r="M288">
        <v>0</v>
      </c>
      <c r="P288" s="2">
        <v>20679</v>
      </c>
      <c r="Q288" s="2">
        <v>0</v>
      </c>
      <c r="R288" s="2">
        <v>0</v>
      </c>
      <c r="S288" s="2">
        <f t="shared" si="19"/>
        <v>13441.35</v>
      </c>
      <c r="T288" s="4">
        <f t="shared" si="20"/>
        <v>0.65</v>
      </c>
      <c r="U288">
        <v>109</v>
      </c>
      <c r="V288">
        <v>11</v>
      </c>
      <c r="W288">
        <v>643</v>
      </c>
    </row>
    <row r="289" spans="1:23" x14ac:dyDescent="0.25">
      <c r="A289">
        <v>288</v>
      </c>
      <c r="B289">
        <v>6000025178</v>
      </c>
      <c r="C289" t="s">
        <v>9468</v>
      </c>
      <c r="D289" t="s">
        <v>8294</v>
      </c>
      <c r="G289">
        <v>1611</v>
      </c>
      <c r="J289">
        <v>0</v>
      </c>
      <c r="K289">
        <v>0</v>
      </c>
      <c r="L289">
        <v>0</v>
      </c>
      <c r="M289">
        <v>0</v>
      </c>
      <c r="P289" s="2">
        <v>9339</v>
      </c>
      <c r="Q289" s="2">
        <v>0</v>
      </c>
      <c r="R289" s="2">
        <v>0</v>
      </c>
      <c r="S289" s="2">
        <f t="shared" si="19"/>
        <v>6070.35</v>
      </c>
      <c r="T289" s="4">
        <f t="shared" si="20"/>
        <v>0.65</v>
      </c>
      <c r="U289">
        <v>981</v>
      </c>
      <c r="V289">
        <v>11</v>
      </c>
      <c r="W289">
        <v>643</v>
      </c>
    </row>
    <row r="290" spans="1:23" x14ac:dyDescent="0.25">
      <c r="A290">
        <v>289</v>
      </c>
      <c r="B290">
        <v>6000025179</v>
      </c>
      <c r="C290" t="s">
        <v>9468</v>
      </c>
      <c r="D290" t="s">
        <v>8294</v>
      </c>
      <c r="G290">
        <v>1611</v>
      </c>
      <c r="J290">
        <v>0</v>
      </c>
      <c r="K290">
        <v>0</v>
      </c>
      <c r="L290">
        <v>0</v>
      </c>
      <c r="M290">
        <v>0</v>
      </c>
      <c r="P290" s="2">
        <v>9339</v>
      </c>
      <c r="Q290" s="2">
        <v>0</v>
      </c>
      <c r="R290" s="2">
        <v>0</v>
      </c>
      <c r="S290" s="2">
        <f t="shared" si="19"/>
        <v>6070.35</v>
      </c>
      <c r="T290" s="4">
        <f t="shared" si="20"/>
        <v>0.65</v>
      </c>
      <c r="U290">
        <v>981</v>
      </c>
      <c r="V290">
        <v>11</v>
      </c>
      <c r="W290">
        <v>643</v>
      </c>
    </row>
    <row r="291" spans="1:23" x14ac:dyDescent="0.25">
      <c r="A291">
        <v>290</v>
      </c>
      <c r="B291">
        <v>6000030047</v>
      </c>
      <c r="C291" t="s">
        <v>267</v>
      </c>
      <c r="D291">
        <v>19</v>
      </c>
      <c r="G291">
        <v>1111</v>
      </c>
      <c r="I291" t="s">
        <v>8546</v>
      </c>
      <c r="J291">
        <v>4</v>
      </c>
      <c r="K291">
        <v>0</v>
      </c>
      <c r="L291">
        <v>0</v>
      </c>
      <c r="M291">
        <v>0</v>
      </c>
      <c r="N291" s="1">
        <v>35984</v>
      </c>
      <c r="O291" s="1">
        <v>35986</v>
      </c>
      <c r="P291" s="2">
        <v>27850</v>
      </c>
      <c r="Q291" s="2">
        <v>7333.88</v>
      </c>
      <c r="R291" s="2">
        <v>16165.7</v>
      </c>
      <c r="S291" s="2">
        <f t="shared" si="19"/>
        <v>18102.5</v>
      </c>
      <c r="T291" s="4">
        <f t="shared" si="20"/>
        <v>0.65</v>
      </c>
      <c r="U291">
        <v>112</v>
      </c>
      <c r="V291">
        <v>13</v>
      </c>
      <c r="W291">
        <v>685</v>
      </c>
    </row>
    <row r="292" spans="1:23" x14ac:dyDescent="0.25">
      <c r="A292">
        <v>291</v>
      </c>
      <c r="B292">
        <v>6000030048</v>
      </c>
      <c r="C292" t="s">
        <v>268</v>
      </c>
      <c r="D292">
        <v>19</v>
      </c>
      <c r="G292">
        <v>1111</v>
      </c>
      <c r="I292">
        <v>40302</v>
      </c>
      <c r="J292">
        <v>3</v>
      </c>
      <c r="K292">
        <v>0</v>
      </c>
      <c r="L292">
        <v>0</v>
      </c>
      <c r="M292">
        <v>0</v>
      </c>
      <c r="N292" s="1">
        <v>36010</v>
      </c>
      <c r="O292" s="1">
        <v>35961</v>
      </c>
      <c r="P292" s="2">
        <v>27850</v>
      </c>
      <c r="Q292" s="2">
        <v>7354.85</v>
      </c>
      <c r="R292" s="2">
        <v>3167.68</v>
      </c>
      <c r="S292" s="2">
        <f t="shared" si="19"/>
        <v>18102.5</v>
      </c>
      <c r="T292" s="4">
        <f t="shared" si="20"/>
        <v>0.65</v>
      </c>
      <c r="U292">
        <v>112</v>
      </c>
      <c r="V292">
        <v>13</v>
      </c>
      <c r="W292">
        <v>685</v>
      </c>
    </row>
    <row r="293" spans="1:23" x14ac:dyDescent="0.25">
      <c r="A293">
        <v>292</v>
      </c>
      <c r="B293">
        <v>6000030064</v>
      </c>
      <c r="C293" t="s">
        <v>269</v>
      </c>
      <c r="D293" t="s">
        <v>8294</v>
      </c>
      <c r="E293" t="s">
        <v>270</v>
      </c>
      <c r="G293">
        <v>1111</v>
      </c>
      <c r="I293">
        <v>80508</v>
      </c>
      <c r="J293">
        <v>4</v>
      </c>
      <c r="K293">
        <v>0</v>
      </c>
      <c r="L293">
        <v>0</v>
      </c>
      <c r="M293">
        <v>0</v>
      </c>
      <c r="N293" s="1">
        <v>36010</v>
      </c>
      <c r="O293" s="1">
        <v>36010</v>
      </c>
      <c r="P293" s="2">
        <v>30444</v>
      </c>
      <c r="Q293" s="2">
        <v>7983.99</v>
      </c>
      <c r="R293" s="2">
        <v>3123.12</v>
      </c>
      <c r="S293" s="2">
        <f t="shared" si="19"/>
        <v>19788.600000000002</v>
      </c>
      <c r="T293" s="4">
        <f t="shared" si="20"/>
        <v>0.65</v>
      </c>
      <c r="U293">
        <v>112</v>
      </c>
      <c r="V293">
        <v>11</v>
      </c>
    </row>
    <row r="294" spans="1:23" x14ac:dyDescent="0.25">
      <c r="A294">
        <v>293</v>
      </c>
      <c r="B294">
        <v>6000030065</v>
      </c>
      <c r="C294" t="s">
        <v>271</v>
      </c>
      <c r="D294" t="s">
        <v>8294</v>
      </c>
      <c r="G294">
        <v>1111</v>
      </c>
      <c r="I294">
        <v>50303</v>
      </c>
      <c r="J294">
        <v>7</v>
      </c>
      <c r="K294">
        <v>0</v>
      </c>
      <c r="L294">
        <v>0</v>
      </c>
      <c r="M294">
        <v>0</v>
      </c>
      <c r="N294" s="1">
        <v>36010</v>
      </c>
      <c r="O294" s="1">
        <v>36010</v>
      </c>
      <c r="P294" s="2">
        <v>30444</v>
      </c>
      <c r="Q294" s="2">
        <v>8060.06</v>
      </c>
      <c r="R294" s="2">
        <v>3267.6</v>
      </c>
      <c r="S294" s="2">
        <f t="shared" si="19"/>
        <v>19788.600000000002</v>
      </c>
      <c r="T294" s="4">
        <f t="shared" si="20"/>
        <v>0.65</v>
      </c>
      <c r="U294">
        <v>112</v>
      </c>
      <c r="V294">
        <v>11</v>
      </c>
    </row>
    <row r="295" spans="1:23" x14ac:dyDescent="0.25">
      <c r="A295">
        <v>294</v>
      </c>
      <c r="B295">
        <v>6000056573</v>
      </c>
      <c r="C295" t="s">
        <v>272</v>
      </c>
      <c r="D295">
        <v>47</v>
      </c>
      <c r="F295" t="s">
        <v>223</v>
      </c>
      <c r="G295">
        <v>1111</v>
      </c>
      <c r="I295">
        <v>130405</v>
      </c>
      <c r="J295">
        <v>2</v>
      </c>
      <c r="K295">
        <v>0</v>
      </c>
      <c r="L295">
        <v>0</v>
      </c>
      <c r="M295">
        <v>0</v>
      </c>
      <c r="N295" s="1">
        <v>36012</v>
      </c>
      <c r="O295" s="1">
        <v>36053</v>
      </c>
      <c r="P295" s="2">
        <v>14450</v>
      </c>
      <c r="Q295" s="2">
        <v>3875.16</v>
      </c>
      <c r="R295" s="2">
        <v>1270.05</v>
      </c>
      <c r="S295" s="2">
        <f t="shared" si="19"/>
        <v>9392.5</v>
      </c>
      <c r="T295" s="4">
        <f t="shared" si="20"/>
        <v>0.65</v>
      </c>
      <c r="U295">
        <v>461</v>
      </c>
      <c r="V295">
        <v>11</v>
      </c>
      <c r="W295">
        <v>637</v>
      </c>
    </row>
    <row r="296" spans="1:23" x14ac:dyDescent="0.25">
      <c r="A296">
        <v>295</v>
      </c>
      <c r="B296">
        <v>6000070813</v>
      </c>
      <c r="C296" t="s">
        <v>273</v>
      </c>
      <c r="D296">
        <v>41</v>
      </c>
      <c r="G296">
        <v>1111</v>
      </c>
      <c r="J296">
        <v>0</v>
      </c>
      <c r="K296">
        <v>0</v>
      </c>
      <c r="L296">
        <v>0</v>
      </c>
      <c r="M296">
        <v>0</v>
      </c>
      <c r="P296" s="2">
        <v>20193</v>
      </c>
      <c r="Q296" s="2">
        <v>0</v>
      </c>
      <c r="R296" s="2">
        <v>0</v>
      </c>
      <c r="S296" s="2">
        <f t="shared" si="19"/>
        <v>13125.45</v>
      </c>
      <c r="T296" s="4">
        <f t="shared" si="20"/>
        <v>0.65</v>
      </c>
      <c r="U296">
        <v>307</v>
      </c>
      <c r="V296">
        <v>11</v>
      </c>
      <c r="W296">
        <v>310</v>
      </c>
    </row>
    <row r="297" spans="1:23" x14ac:dyDescent="0.25">
      <c r="A297">
        <v>296</v>
      </c>
      <c r="B297">
        <v>6001001854</v>
      </c>
      <c r="C297" t="s">
        <v>274</v>
      </c>
      <c r="D297">
        <v>47</v>
      </c>
      <c r="G297">
        <v>1111</v>
      </c>
      <c r="J297">
        <v>0</v>
      </c>
      <c r="K297">
        <v>0</v>
      </c>
      <c r="L297">
        <v>0</v>
      </c>
      <c r="M297">
        <v>0</v>
      </c>
      <c r="P297" s="2">
        <v>112236</v>
      </c>
      <c r="Q297" s="2">
        <v>0</v>
      </c>
      <c r="R297" s="2">
        <v>0</v>
      </c>
      <c r="S297" s="2">
        <f t="shared" si="19"/>
        <v>72953.400000000009</v>
      </c>
      <c r="T297" s="4">
        <f t="shared" si="20"/>
        <v>0.65000000000000013</v>
      </c>
      <c r="U297">
        <v>128</v>
      </c>
      <c r="V297">
        <v>11</v>
      </c>
      <c r="W297">
        <v>685</v>
      </c>
    </row>
    <row r="298" spans="1:23" x14ac:dyDescent="0.25">
      <c r="A298">
        <v>297</v>
      </c>
      <c r="B298">
        <v>6001002837</v>
      </c>
      <c r="C298" t="s">
        <v>275</v>
      </c>
      <c r="D298">
        <v>56</v>
      </c>
      <c r="G298">
        <v>1621</v>
      </c>
      <c r="J298">
        <v>0</v>
      </c>
      <c r="K298">
        <v>0</v>
      </c>
      <c r="L298">
        <v>0</v>
      </c>
      <c r="M298">
        <v>0</v>
      </c>
      <c r="P298" s="2">
        <v>51026</v>
      </c>
      <c r="Q298" s="2">
        <v>0</v>
      </c>
      <c r="R298" s="2">
        <v>0</v>
      </c>
      <c r="S298" s="2">
        <f>P298*0.6</f>
        <v>30615.599999999999</v>
      </c>
      <c r="T298" s="4">
        <f t="shared" si="20"/>
        <v>0.6</v>
      </c>
      <c r="U298">
        <v>38</v>
      </c>
      <c r="V298">
        <v>11</v>
      </c>
      <c r="W298">
        <v>643</v>
      </c>
    </row>
    <row r="299" spans="1:23" x14ac:dyDescent="0.25">
      <c r="A299">
        <v>298</v>
      </c>
      <c r="B299">
        <v>6001003027</v>
      </c>
      <c r="C299" t="s">
        <v>276</v>
      </c>
      <c r="D299">
        <v>42</v>
      </c>
      <c r="G299">
        <v>1111</v>
      </c>
      <c r="J299">
        <v>0</v>
      </c>
      <c r="K299">
        <v>0</v>
      </c>
      <c r="L299">
        <v>0</v>
      </c>
      <c r="M299">
        <v>0</v>
      </c>
      <c r="P299" s="2">
        <v>288715</v>
      </c>
      <c r="Q299" s="2">
        <v>0</v>
      </c>
      <c r="R299" s="2">
        <v>0</v>
      </c>
      <c r="S299" s="2">
        <f>P299*0.65</f>
        <v>187664.75</v>
      </c>
      <c r="T299" s="4">
        <f t="shared" si="20"/>
        <v>0.65</v>
      </c>
      <c r="U299">
        <v>29</v>
      </c>
      <c r="V299">
        <v>11</v>
      </c>
      <c r="W299">
        <v>472</v>
      </c>
    </row>
    <row r="300" spans="1:23" x14ac:dyDescent="0.25">
      <c r="A300">
        <v>299</v>
      </c>
      <c r="B300">
        <v>6001007516</v>
      </c>
      <c r="C300" t="s">
        <v>277</v>
      </c>
      <c r="D300">
        <v>21</v>
      </c>
      <c r="G300">
        <v>1111</v>
      </c>
      <c r="J300">
        <v>0</v>
      </c>
      <c r="K300">
        <v>0</v>
      </c>
      <c r="L300">
        <v>0</v>
      </c>
      <c r="M300">
        <v>0</v>
      </c>
      <c r="P300" s="2">
        <v>5451</v>
      </c>
      <c r="Q300" s="2">
        <v>0</v>
      </c>
      <c r="R300" s="2">
        <v>0</v>
      </c>
      <c r="S300" s="2">
        <f>P300*0.65</f>
        <v>3543.15</v>
      </c>
      <c r="T300" s="4">
        <f t="shared" si="20"/>
        <v>0.65</v>
      </c>
      <c r="U300">
        <v>994</v>
      </c>
      <c r="V300">
        <v>11</v>
      </c>
      <c r="W300">
        <v>637</v>
      </c>
    </row>
    <row r="301" spans="1:23" x14ac:dyDescent="0.25">
      <c r="A301">
        <v>300</v>
      </c>
      <c r="B301">
        <v>6001021217</v>
      </c>
      <c r="C301" t="s">
        <v>278</v>
      </c>
      <c r="D301" t="s">
        <v>8716</v>
      </c>
      <c r="G301">
        <v>1131</v>
      </c>
      <c r="I301" t="s">
        <v>8719</v>
      </c>
      <c r="J301">
        <v>1</v>
      </c>
      <c r="K301">
        <v>0</v>
      </c>
      <c r="L301">
        <v>0</v>
      </c>
      <c r="M301">
        <v>0</v>
      </c>
      <c r="N301" s="1">
        <v>35983</v>
      </c>
      <c r="O301" s="1">
        <v>35481</v>
      </c>
      <c r="P301" s="2">
        <v>434972</v>
      </c>
      <c r="Q301" s="2">
        <v>98591.03</v>
      </c>
      <c r="R301" s="2">
        <v>44121.85</v>
      </c>
      <c r="S301" s="2">
        <f>P301*0.8</f>
        <v>347977.60000000003</v>
      </c>
      <c r="T301" s="4">
        <f t="shared" si="20"/>
        <v>0.8</v>
      </c>
      <c r="U301">
        <v>610</v>
      </c>
      <c r="V301">
        <v>11</v>
      </c>
    </row>
    <row r="302" spans="1:23" x14ac:dyDescent="0.25">
      <c r="A302">
        <v>301</v>
      </c>
      <c r="B302">
        <v>6001022949</v>
      </c>
      <c r="C302" t="s">
        <v>279</v>
      </c>
      <c r="D302" t="s">
        <v>8517</v>
      </c>
      <c r="G302">
        <v>1111</v>
      </c>
      <c r="I302" t="s">
        <v>8461</v>
      </c>
      <c r="J302">
        <v>1</v>
      </c>
      <c r="K302">
        <v>0</v>
      </c>
      <c r="L302">
        <v>0</v>
      </c>
      <c r="M302">
        <v>0</v>
      </c>
      <c r="N302" s="1">
        <v>35272</v>
      </c>
      <c r="O302" s="1">
        <v>35272</v>
      </c>
      <c r="P302" s="2">
        <v>151007</v>
      </c>
      <c r="Q302" s="2">
        <v>41223.699999999997</v>
      </c>
      <c r="R302" s="2">
        <v>0</v>
      </c>
      <c r="S302" s="2">
        <f t="shared" ref="S302:S307" si="21">P302*0.65</f>
        <v>98154.55</v>
      </c>
      <c r="T302" s="4">
        <f t="shared" si="20"/>
        <v>0.65</v>
      </c>
      <c r="U302">
        <v>34</v>
      </c>
      <c r="V302">
        <v>13</v>
      </c>
      <c r="W302">
        <v>991</v>
      </c>
    </row>
    <row r="303" spans="1:23" x14ac:dyDescent="0.25">
      <c r="A303">
        <v>302</v>
      </c>
      <c r="B303">
        <v>6001023777</v>
      </c>
      <c r="C303" t="s">
        <v>280</v>
      </c>
      <c r="D303">
        <v>19</v>
      </c>
      <c r="G303">
        <v>1111</v>
      </c>
      <c r="J303">
        <v>0</v>
      </c>
      <c r="K303">
        <v>0</v>
      </c>
      <c r="L303">
        <v>0</v>
      </c>
      <c r="M303">
        <v>0</v>
      </c>
      <c r="P303" s="2">
        <v>38022</v>
      </c>
      <c r="Q303" s="2">
        <v>0</v>
      </c>
      <c r="R303" s="2">
        <v>0</v>
      </c>
      <c r="S303" s="2">
        <f t="shared" si="21"/>
        <v>24714.3</v>
      </c>
      <c r="T303" s="4">
        <f t="shared" si="20"/>
        <v>0.65</v>
      </c>
      <c r="U303">
        <v>975</v>
      </c>
      <c r="V303">
        <v>11</v>
      </c>
      <c r="W303">
        <v>253</v>
      </c>
    </row>
    <row r="304" spans="1:23" x14ac:dyDescent="0.25">
      <c r="A304">
        <v>303</v>
      </c>
      <c r="B304">
        <v>6001025307</v>
      </c>
      <c r="C304" t="s">
        <v>281</v>
      </c>
      <c r="D304">
        <v>53</v>
      </c>
      <c r="G304">
        <v>1111</v>
      </c>
      <c r="I304" t="s">
        <v>8664</v>
      </c>
      <c r="J304">
        <v>1</v>
      </c>
      <c r="K304">
        <v>0</v>
      </c>
      <c r="L304">
        <v>0</v>
      </c>
      <c r="M304">
        <v>0</v>
      </c>
      <c r="N304" s="1">
        <v>35436</v>
      </c>
      <c r="O304" s="1">
        <v>35436</v>
      </c>
      <c r="P304" s="2">
        <v>158964</v>
      </c>
      <c r="Q304" s="2">
        <v>57998</v>
      </c>
      <c r="R304" s="2">
        <v>0</v>
      </c>
      <c r="S304" s="2">
        <f t="shared" si="21"/>
        <v>103326.6</v>
      </c>
      <c r="T304" s="4">
        <f t="shared" si="20"/>
        <v>0.65</v>
      </c>
      <c r="U304">
        <v>33</v>
      </c>
      <c r="V304">
        <v>13</v>
      </c>
      <c r="W304">
        <v>688</v>
      </c>
    </row>
    <row r="305" spans="1:23" x14ac:dyDescent="0.25">
      <c r="A305">
        <v>304</v>
      </c>
      <c r="B305">
        <v>6001025316</v>
      </c>
      <c r="C305" t="s">
        <v>282</v>
      </c>
      <c r="D305">
        <v>19</v>
      </c>
      <c r="G305">
        <v>1111</v>
      </c>
      <c r="J305">
        <v>0</v>
      </c>
      <c r="K305">
        <v>0</v>
      </c>
      <c r="L305">
        <v>0</v>
      </c>
      <c r="M305">
        <v>0</v>
      </c>
      <c r="P305" s="2">
        <v>8353</v>
      </c>
      <c r="Q305" s="2">
        <v>0</v>
      </c>
      <c r="R305" s="2">
        <v>0</v>
      </c>
      <c r="S305" s="2">
        <f t="shared" si="21"/>
        <v>5429.45</v>
      </c>
      <c r="T305" s="4">
        <f t="shared" si="20"/>
        <v>0.65</v>
      </c>
      <c r="U305">
        <v>576</v>
      </c>
      <c r="V305">
        <v>11</v>
      </c>
      <c r="W305">
        <v>325</v>
      </c>
    </row>
    <row r="306" spans="1:23" x14ac:dyDescent="0.25">
      <c r="A306">
        <v>305</v>
      </c>
      <c r="B306">
        <v>6001025320</v>
      </c>
      <c r="C306" t="s">
        <v>283</v>
      </c>
      <c r="D306">
        <v>19</v>
      </c>
      <c r="G306">
        <v>1111</v>
      </c>
      <c r="H306">
        <v>7700817818</v>
      </c>
      <c r="J306">
        <v>0</v>
      </c>
      <c r="K306">
        <v>0</v>
      </c>
      <c r="L306">
        <v>0</v>
      </c>
      <c r="M306">
        <v>0</v>
      </c>
      <c r="P306" s="2">
        <v>109251</v>
      </c>
      <c r="Q306" s="2">
        <v>0</v>
      </c>
      <c r="R306" s="2">
        <v>0</v>
      </c>
      <c r="S306" s="2">
        <f t="shared" si="21"/>
        <v>71013.150000000009</v>
      </c>
      <c r="T306" s="4">
        <f t="shared" si="20"/>
        <v>0.65000000000000013</v>
      </c>
      <c r="U306">
        <v>730</v>
      </c>
      <c r="V306">
        <v>13</v>
      </c>
      <c r="W306">
        <v>148</v>
      </c>
    </row>
    <row r="307" spans="1:23" x14ac:dyDescent="0.25">
      <c r="A307">
        <v>306</v>
      </c>
      <c r="B307">
        <v>6001025321</v>
      </c>
      <c r="C307" t="s">
        <v>284</v>
      </c>
      <c r="D307">
        <v>19</v>
      </c>
      <c r="G307">
        <v>1111</v>
      </c>
      <c r="J307">
        <v>0</v>
      </c>
      <c r="K307">
        <v>0</v>
      </c>
      <c r="L307">
        <v>0</v>
      </c>
      <c r="M307">
        <v>0</v>
      </c>
      <c r="P307" s="2">
        <v>33458</v>
      </c>
      <c r="Q307" s="2">
        <v>0</v>
      </c>
      <c r="R307" s="2">
        <v>0</v>
      </c>
      <c r="S307" s="2">
        <f t="shared" si="21"/>
        <v>21747.7</v>
      </c>
      <c r="T307" s="4">
        <f t="shared" si="20"/>
        <v>0.65</v>
      </c>
      <c r="U307">
        <v>557</v>
      </c>
      <c r="V307">
        <v>11</v>
      </c>
      <c r="W307">
        <v>169</v>
      </c>
    </row>
    <row r="308" spans="1:23" x14ac:dyDescent="0.25">
      <c r="A308">
        <v>307</v>
      </c>
      <c r="B308">
        <v>6001025322</v>
      </c>
      <c r="C308" t="s">
        <v>285</v>
      </c>
      <c r="D308" t="s">
        <v>8517</v>
      </c>
      <c r="G308">
        <v>1621</v>
      </c>
      <c r="J308">
        <v>0</v>
      </c>
      <c r="K308">
        <v>0</v>
      </c>
      <c r="L308">
        <v>0</v>
      </c>
      <c r="M308">
        <v>0</v>
      </c>
      <c r="P308" s="2">
        <v>57996</v>
      </c>
      <c r="Q308" s="2">
        <v>0</v>
      </c>
      <c r="R308" s="2">
        <v>0</v>
      </c>
      <c r="S308" s="2">
        <f>P308*0.6</f>
        <v>34797.599999999999</v>
      </c>
      <c r="T308" s="4">
        <f t="shared" ref="T308:T339" si="22">S308/P308</f>
        <v>0.6</v>
      </c>
      <c r="U308">
        <v>263</v>
      </c>
      <c r="V308">
        <v>11</v>
      </c>
      <c r="W308">
        <v>688</v>
      </c>
    </row>
    <row r="309" spans="1:23" x14ac:dyDescent="0.25">
      <c r="A309">
        <v>308</v>
      </c>
      <c r="B309">
        <v>6001025339</v>
      </c>
      <c r="C309" t="s">
        <v>286</v>
      </c>
      <c r="D309">
        <v>19</v>
      </c>
      <c r="F309" t="s">
        <v>247</v>
      </c>
      <c r="G309">
        <v>1111</v>
      </c>
      <c r="I309">
        <v>110507</v>
      </c>
      <c r="J309">
        <v>2</v>
      </c>
      <c r="K309">
        <v>0</v>
      </c>
      <c r="L309">
        <v>0</v>
      </c>
      <c r="M309">
        <v>0</v>
      </c>
      <c r="P309" s="2">
        <v>102521</v>
      </c>
      <c r="Q309" s="2">
        <v>24449.4</v>
      </c>
      <c r="R309" s="2">
        <v>10941.69</v>
      </c>
      <c r="S309" s="2">
        <f>P309*0.65</f>
        <v>66638.650000000009</v>
      </c>
      <c r="T309" s="4">
        <f t="shared" si="22"/>
        <v>0.65000000000000013</v>
      </c>
      <c r="U309">
        <v>730</v>
      </c>
      <c r="V309">
        <v>11</v>
      </c>
      <c r="W309">
        <v>148</v>
      </c>
    </row>
    <row r="310" spans="1:23" x14ac:dyDescent="0.25">
      <c r="A310">
        <v>309</v>
      </c>
      <c r="B310">
        <v>6001025340</v>
      </c>
      <c r="C310" t="s">
        <v>287</v>
      </c>
      <c r="D310" t="s">
        <v>9198</v>
      </c>
      <c r="F310" t="s">
        <v>225</v>
      </c>
      <c r="G310">
        <v>1111</v>
      </c>
      <c r="I310" t="s">
        <v>8747</v>
      </c>
      <c r="J310">
        <v>2</v>
      </c>
      <c r="K310">
        <v>0</v>
      </c>
      <c r="L310">
        <v>0</v>
      </c>
      <c r="M310">
        <v>0</v>
      </c>
      <c r="N310" s="1">
        <v>36099</v>
      </c>
      <c r="O310" s="1">
        <v>35723</v>
      </c>
      <c r="P310" s="2">
        <v>358659</v>
      </c>
      <c r="Q310" s="2">
        <v>62086.41</v>
      </c>
      <c r="R310" s="2">
        <v>27785.16</v>
      </c>
      <c r="S310" s="2">
        <f>P310*0.65</f>
        <v>233128.35</v>
      </c>
      <c r="T310" s="4">
        <f t="shared" si="22"/>
        <v>0.65</v>
      </c>
      <c r="U310">
        <v>541</v>
      </c>
      <c r="V310">
        <v>11</v>
      </c>
      <c r="W310">
        <v>721</v>
      </c>
    </row>
    <row r="311" spans="1:23" x14ac:dyDescent="0.25">
      <c r="A311">
        <v>310</v>
      </c>
      <c r="B311">
        <v>6001025341</v>
      </c>
      <c r="C311" t="s">
        <v>288</v>
      </c>
      <c r="D311">
        <v>19</v>
      </c>
      <c r="F311" t="s">
        <v>245</v>
      </c>
      <c r="G311">
        <v>1171</v>
      </c>
      <c r="I311">
        <v>300302</v>
      </c>
      <c r="J311">
        <v>2</v>
      </c>
      <c r="K311">
        <v>0</v>
      </c>
      <c r="L311">
        <v>0</v>
      </c>
      <c r="M311">
        <v>0</v>
      </c>
      <c r="P311" s="2">
        <v>36239</v>
      </c>
      <c r="Q311" s="2">
        <v>6486</v>
      </c>
      <c r="R311" s="2">
        <v>2902.64</v>
      </c>
      <c r="S311" s="2">
        <f>P311*0.3</f>
        <v>10871.699999999999</v>
      </c>
      <c r="T311" s="4">
        <f t="shared" si="22"/>
        <v>0.3</v>
      </c>
      <c r="U311">
        <v>553</v>
      </c>
      <c r="V311">
        <v>11</v>
      </c>
      <c r="W311">
        <v>169</v>
      </c>
    </row>
    <row r="312" spans="1:23" x14ac:dyDescent="0.25">
      <c r="A312">
        <v>311</v>
      </c>
      <c r="B312">
        <v>6001025345</v>
      </c>
      <c r="C312" t="s">
        <v>283</v>
      </c>
      <c r="D312">
        <v>19</v>
      </c>
      <c r="F312" t="s">
        <v>247</v>
      </c>
      <c r="G312">
        <v>1111</v>
      </c>
      <c r="I312" t="s">
        <v>8375</v>
      </c>
      <c r="J312">
        <v>2</v>
      </c>
      <c r="K312">
        <v>0</v>
      </c>
      <c r="L312">
        <v>0</v>
      </c>
      <c r="M312">
        <v>0</v>
      </c>
      <c r="P312" s="2">
        <v>81879</v>
      </c>
      <c r="Q312" s="2">
        <v>19528.5</v>
      </c>
      <c r="R312" s="2">
        <v>8739.4699999999993</v>
      </c>
      <c r="S312" s="2">
        <f t="shared" ref="S312:S319" si="23">P312*0.65</f>
        <v>53221.35</v>
      </c>
      <c r="T312" s="4">
        <f t="shared" si="22"/>
        <v>0.65</v>
      </c>
      <c r="U312">
        <v>730</v>
      </c>
      <c r="V312">
        <v>13</v>
      </c>
      <c r="W312">
        <v>148</v>
      </c>
    </row>
    <row r="313" spans="1:23" x14ac:dyDescent="0.25">
      <c r="A313">
        <v>312</v>
      </c>
      <c r="B313">
        <v>6001025346</v>
      </c>
      <c r="C313" t="s">
        <v>289</v>
      </c>
      <c r="D313">
        <v>19</v>
      </c>
      <c r="F313" t="s">
        <v>247</v>
      </c>
      <c r="G313">
        <v>1111</v>
      </c>
      <c r="I313">
        <v>100608</v>
      </c>
      <c r="J313">
        <v>5</v>
      </c>
      <c r="K313">
        <v>0</v>
      </c>
      <c r="L313">
        <v>0</v>
      </c>
      <c r="M313">
        <v>0</v>
      </c>
      <c r="N313" s="1">
        <v>35156</v>
      </c>
      <c r="O313" s="1">
        <v>35156</v>
      </c>
      <c r="P313" s="2">
        <v>31133</v>
      </c>
      <c r="Q313" s="2">
        <v>5532.18</v>
      </c>
      <c r="R313" s="2">
        <v>2475.7800000000002</v>
      </c>
      <c r="S313" s="2">
        <f t="shared" si="23"/>
        <v>20236.45</v>
      </c>
      <c r="T313" s="4">
        <f t="shared" si="22"/>
        <v>0.65</v>
      </c>
      <c r="U313">
        <v>549</v>
      </c>
      <c r="V313">
        <v>13</v>
      </c>
      <c r="W313">
        <v>148</v>
      </c>
    </row>
    <row r="314" spans="1:23" x14ac:dyDescent="0.25">
      <c r="A314">
        <v>313</v>
      </c>
      <c r="B314">
        <v>6001025347</v>
      </c>
      <c r="C314" t="s">
        <v>290</v>
      </c>
      <c r="D314">
        <v>19</v>
      </c>
      <c r="F314" t="s">
        <v>223</v>
      </c>
      <c r="G314">
        <v>1111</v>
      </c>
      <c r="I314">
        <v>110404</v>
      </c>
      <c r="J314">
        <v>2</v>
      </c>
      <c r="K314">
        <v>0</v>
      </c>
      <c r="L314">
        <v>0</v>
      </c>
      <c r="M314">
        <v>0</v>
      </c>
      <c r="P314" s="2">
        <v>153575</v>
      </c>
      <c r="Q314" s="2">
        <v>36631.800000000003</v>
      </c>
      <c r="R314" s="2">
        <v>16393.61</v>
      </c>
      <c r="S314" s="2">
        <f t="shared" si="23"/>
        <v>99823.75</v>
      </c>
      <c r="T314" s="4">
        <f t="shared" si="22"/>
        <v>0.65</v>
      </c>
      <c r="U314">
        <v>730</v>
      </c>
      <c r="V314">
        <v>11</v>
      </c>
      <c r="W314">
        <v>148</v>
      </c>
    </row>
    <row r="315" spans="1:23" x14ac:dyDescent="0.25">
      <c r="A315">
        <v>314</v>
      </c>
      <c r="B315">
        <v>6001025365</v>
      </c>
      <c r="C315" t="s">
        <v>291</v>
      </c>
      <c r="D315">
        <v>19</v>
      </c>
      <c r="G315">
        <v>1111</v>
      </c>
      <c r="J315">
        <v>0</v>
      </c>
      <c r="K315">
        <v>0</v>
      </c>
      <c r="L315">
        <v>0</v>
      </c>
      <c r="M315">
        <v>0</v>
      </c>
      <c r="P315" s="2">
        <v>7375</v>
      </c>
      <c r="Q315" s="2">
        <v>0</v>
      </c>
      <c r="R315" s="2">
        <v>0</v>
      </c>
      <c r="S315" s="2">
        <f t="shared" si="23"/>
        <v>4793.75</v>
      </c>
      <c r="T315" s="4">
        <f t="shared" si="22"/>
        <v>0.65</v>
      </c>
      <c r="U315">
        <v>553</v>
      </c>
      <c r="V315">
        <v>11</v>
      </c>
      <c r="W315">
        <v>643</v>
      </c>
    </row>
    <row r="316" spans="1:23" x14ac:dyDescent="0.25">
      <c r="A316">
        <v>315</v>
      </c>
      <c r="B316">
        <v>6001025377</v>
      </c>
      <c r="C316" t="s">
        <v>292</v>
      </c>
      <c r="D316">
        <v>19</v>
      </c>
      <c r="G316">
        <v>1111</v>
      </c>
      <c r="J316">
        <v>0</v>
      </c>
      <c r="K316">
        <v>0</v>
      </c>
      <c r="L316">
        <v>0</v>
      </c>
      <c r="M316">
        <v>0</v>
      </c>
      <c r="P316" s="2">
        <v>83954</v>
      </c>
      <c r="Q316" s="2">
        <v>0</v>
      </c>
      <c r="R316" s="2">
        <v>0</v>
      </c>
      <c r="S316" s="2">
        <f t="shared" si="23"/>
        <v>54570.1</v>
      </c>
      <c r="T316" s="4">
        <f t="shared" si="22"/>
        <v>0.65</v>
      </c>
      <c r="U316">
        <v>59</v>
      </c>
      <c r="V316">
        <v>13</v>
      </c>
      <c r="W316">
        <v>148</v>
      </c>
    </row>
    <row r="317" spans="1:23" x14ac:dyDescent="0.25">
      <c r="A317">
        <v>316</v>
      </c>
      <c r="B317">
        <v>6001025378</v>
      </c>
      <c r="C317" t="s">
        <v>293</v>
      </c>
      <c r="D317">
        <v>19</v>
      </c>
      <c r="G317">
        <v>1111</v>
      </c>
      <c r="J317">
        <v>0</v>
      </c>
      <c r="K317">
        <v>0</v>
      </c>
      <c r="L317">
        <v>0</v>
      </c>
      <c r="M317">
        <v>0</v>
      </c>
      <c r="P317" s="2">
        <v>47155</v>
      </c>
      <c r="Q317" s="2">
        <v>0</v>
      </c>
      <c r="R317" s="2">
        <v>0</v>
      </c>
      <c r="S317" s="2">
        <f t="shared" si="23"/>
        <v>30650.75</v>
      </c>
      <c r="T317" s="4">
        <f t="shared" si="22"/>
        <v>0.65</v>
      </c>
      <c r="U317">
        <v>187</v>
      </c>
      <c r="V317">
        <v>13</v>
      </c>
      <c r="W317">
        <v>148</v>
      </c>
    </row>
    <row r="318" spans="1:23" x14ac:dyDescent="0.25">
      <c r="A318">
        <v>317</v>
      </c>
      <c r="B318">
        <v>6001025850</v>
      </c>
      <c r="C318" t="s">
        <v>294</v>
      </c>
      <c r="D318" t="s">
        <v>8294</v>
      </c>
      <c r="G318">
        <v>1111</v>
      </c>
      <c r="I318" t="s">
        <v>8917</v>
      </c>
      <c r="J318">
        <v>1</v>
      </c>
      <c r="K318">
        <v>0</v>
      </c>
      <c r="L318">
        <v>0</v>
      </c>
      <c r="M318">
        <v>0</v>
      </c>
      <c r="N318" s="1">
        <v>36088</v>
      </c>
      <c r="O318" s="1">
        <v>36089</v>
      </c>
      <c r="P318" s="2">
        <v>24948</v>
      </c>
      <c r="Q318" s="2">
        <v>5912.2</v>
      </c>
      <c r="R318" s="2">
        <v>1422.3</v>
      </c>
      <c r="S318" s="2">
        <f t="shared" si="23"/>
        <v>16216.2</v>
      </c>
      <c r="T318" s="4">
        <f t="shared" si="22"/>
        <v>0.65</v>
      </c>
      <c r="U318">
        <v>835</v>
      </c>
      <c r="V318">
        <v>11</v>
      </c>
      <c r="W318">
        <v>673</v>
      </c>
    </row>
    <row r="319" spans="1:23" x14ac:dyDescent="0.25">
      <c r="A319">
        <v>318</v>
      </c>
      <c r="B319">
        <v>6001025852</v>
      </c>
      <c r="C319" t="s">
        <v>295</v>
      </c>
      <c r="D319" t="s">
        <v>8294</v>
      </c>
      <c r="E319" t="s">
        <v>296</v>
      </c>
      <c r="G319">
        <v>1411</v>
      </c>
      <c r="H319">
        <v>7700415728</v>
      </c>
      <c r="I319" t="s">
        <v>8687</v>
      </c>
      <c r="J319">
        <v>1</v>
      </c>
      <c r="K319">
        <v>0</v>
      </c>
      <c r="L319">
        <v>0</v>
      </c>
      <c r="M319">
        <v>0</v>
      </c>
      <c r="N319" s="1">
        <v>35387</v>
      </c>
      <c r="O319" s="1">
        <v>35727</v>
      </c>
      <c r="P319" s="2">
        <v>17053</v>
      </c>
      <c r="Q319" s="2">
        <v>3985.25</v>
      </c>
      <c r="R319" s="2">
        <v>0</v>
      </c>
      <c r="S319" s="2">
        <f t="shared" si="23"/>
        <v>11084.45</v>
      </c>
      <c r="T319" s="4">
        <f t="shared" si="22"/>
        <v>0.65</v>
      </c>
      <c r="U319">
        <v>820</v>
      </c>
      <c r="V319">
        <v>11</v>
      </c>
      <c r="W319">
        <v>688</v>
      </c>
    </row>
    <row r="320" spans="1:23" x14ac:dyDescent="0.25">
      <c r="A320">
        <v>319</v>
      </c>
      <c r="B320">
        <v>6001025879</v>
      </c>
      <c r="C320" t="s">
        <v>8298</v>
      </c>
      <c r="D320" t="s">
        <v>8295</v>
      </c>
      <c r="G320">
        <v>1131</v>
      </c>
      <c r="I320" t="s">
        <v>9604</v>
      </c>
      <c r="J320">
        <v>2</v>
      </c>
      <c r="K320">
        <v>0</v>
      </c>
      <c r="L320">
        <v>0</v>
      </c>
      <c r="M320">
        <v>0</v>
      </c>
      <c r="N320" s="1">
        <v>36010</v>
      </c>
      <c r="O320" s="1">
        <v>36052</v>
      </c>
      <c r="P320" s="2">
        <v>267747</v>
      </c>
      <c r="Q320" s="2">
        <v>107119.99</v>
      </c>
      <c r="R320" s="2">
        <v>44185.74</v>
      </c>
      <c r="S320" s="2">
        <f>P320*0.8</f>
        <v>214197.6</v>
      </c>
      <c r="T320" s="4">
        <f t="shared" si="22"/>
        <v>0.8</v>
      </c>
      <c r="U320">
        <v>147</v>
      </c>
      <c r="V320">
        <v>11</v>
      </c>
    </row>
    <row r="321" spans="1:23" x14ac:dyDescent="0.25">
      <c r="A321">
        <v>320</v>
      </c>
      <c r="B321">
        <v>6001030065</v>
      </c>
      <c r="C321" t="s">
        <v>297</v>
      </c>
      <c r="D321" t="s">
        <v>8294</v>
      </c>
      <c r="G321">
        <v>1131</v>
      </c>
      <c r="I321" t="s">
        <v>8911</v>
      </c>
      <c r="J321">
        <v>1</v>
      </c>
      <c r="K321">
        <v>0</v>
      </c>
      <c r="L321">
        <v>0</v>
      </c>
      <c r="M321">
        <v>0</v>
      </c>
      <c r="N321" s="1">
        <v>36088</v>
      </c>
      <c r="O321" s="1">
        <v>36096</v>
      </c>
      <c r="P321" s="2">
        <v>340249</v>
      </c>
      <c r="Q321" s="2">
        <v>142604.56</v>
      </c>
      <c r="R321" s="2">
        <v>0</v>
      </c>
      <c r="S321" s="2">
        <f>P321*0.8</f>
        <v>272199.2</v>
      </c>
      <c r="T321" s="4">
        <f t="shared" si="22"/>
        <v>0.8</v>
      </c>
      <c r="U321">
        <v>998</v>
      </c>
      <c r="V321">
        <v>11</v>
      </c>
    </row>
    <row r="322" spans="1:23" x14ac:dyDescent="0.25">
      <c r="A322">
        <v>321</v>
      </c>
      <c r="B322">
        <v>6001030074</v>
      </c>
      <c r="C322" t="s">
        <v>298</v>
      </c>
      <c r="G322">
        <v>1111</v>
      </c>
      <c r="J322">
        <v>0</v>
      </c>
      <c r="K322">
        <v>0</v>
      </c>
      <c r="L322">
        <v>0</v>
      </c>
      <c r="M322">
        <v>0</v>
      </c>
      <c r="P322" s="2">
        <v>35007</v>
      </c>
      <c r="Q322" s="2">
        <v>0</v>
      </c>
      <c r="R322" s="2">
        <v>0</v>
      </c>
      <c r="S322" s="2">
        <f>P322*0.65</f>
        <v>22754.55</v>
      </c>
      <c r="T322" s="4">
        <f t="shared" si="22"/>
        <v>0.65</v>
      </c>
      <c r="V322">
        <v>11</v>
      </c>
    </row>
    <row r="323" spans="1:23" x14ac:dyDescent="0.25">
      <c r="A323">
        <v>322</v>
      </c>
      <c r="B323">
        <v>6001030130</v>
      </c>
      <c r="C323" t="s">
        <v>8261</v>
      </c>
      <c r="D323" t="s">
        <v>8574</v>
      </c>
      <c r="E323" t="s">
        <v>9040</v>
      </c>
      <c r="G323">
        <v>1111</v>
      </c>
      <c r="J323">
        <v>3</v>
      </c>
      <c r="K323">
        <v>0</v>
      </c>
      <c r="L323">
        <v>0</v>
      </c>
      <c r="M323">
        <v>0</v>
      </c>
      <c r="N323" s="1">
        <v>36062</v>
      </c>
      <c r="O323" s="1">
        <v>36062</v>
      </c>
      <c r="P323" s="2">
        <v>75232</v>
      </c>
      <c r="Q323" s="2">
        <v>21121.45</v>
      </c>
      <c r="R323" s="2">
        <v>11778.31</v>
      </c>
      <c r="S323" s="2">
        <f>P323*0.65</f>
        <v>48900.800000000003</v>
      </c>
      <c r="T323" s="4">
        <f t="shared" si="22"/>
        <v>0.65</v>
      </c>
      <c r="U323">
        <v>901</v>
      </c>
      <c r="V323">
        <v>11</v>
      </c>
    </row>
    <row r="324" spans="1:23" x14ac:dyDescent="0.25">
      <c r="A324">
        <v>323</v>
      </c>
      <c r="B324">
        <v>6001030131</v>
      </c>
      <c r="C324" t="s">
        <v>8262</v>
      </c>
      <c r="D324" t="s">
        <v>8511</v>
      </c>
      <c r="E324" t="s">
        <v>9040</v>
      </c>
      <c r="G324">
        <v>1121</v>
      </c>
      <c r="J324">
        <v>2</v>
      </c>
      <c r="K324">
        <v>0</v>
      </c>
      <c r="L324">
        <v>0</v>
      </c>
      <c r="M324">
        <v>0</v>
      </c>
      <c r="N324" s="1">
        <v>36060</v>
      </c>
      <c r="O324" s="1">
        <v>36060</v>
      </c>
      <c r="P324" s="2">
        <v>81501</v>
      </c>
      <c r="Q324" s="2">
        <v>21121.45</v>
      </c>
      <c r="R324" s="2">
        <v>14332.23</v>
      </c>
      <c r="S324" s="2">
        <f>P324*0.6</f>
        <v>48900.6</v>
      </c>
      <c r="T324" s="4">
        <f t="shared" si="22"/>
        <v>0.6</v>
      </c>
      <c r="U324">
        <v>901</v>
      </c>
      <c r="V324">
        <v>11</v>
      </c>
      <c r="W324">
        <v>220</v>
      </c>
    </row>
    <row r="325" spans="1:23" x14ac:dyDescent="0.25">
      <c r="A325">
        <v>324</v>
      </c>
      <c r="B325">
        <v>6001030150</v>
      </c>
      <c r="C325" t="s">
        <v>299</v>
      </c>
      <c r="D325" t="s">
        <v>8511</v>
      </c>
      <c r="G325">
        <v>1111</v>
      </c>
      <c r="I325" t="s">
        <v>8912</v>
      </c>
      <c r="J325">
        <v>1</v>
      </c>
      <c r="K325">
        <v>0</v>
      </c>
      <c r="L325">
        <v>0</v>
      </c>
      <c r="M325">
        <v>0</v>
      </c>
      <c r="N325" s="1">
        <v>36060</v>
      </c>
      <c r="O325" s="1">
        <v>36060</v>
      </c>
      <c r="P325" s="2">
        <v>34200</v>
      </c>
      <c r="Q325" s="2">
        <v>9605.42</v>
      </c>
      <c r="R325" s="2">
        <v>6517.88</v>
      </c>
      <c r="S325" s="2">
        <f t="shared" ref="S325:S331" si="24">P325*0.65</f>
        <v>22230</v>
      </c>
      <c r="T325" s="4">
        <f t="shared" si="22"/>
        <v>0.65</v>
      </c>
      <c r="U325">
        <v>343</v>
      </c>
      <c r="V325">
        <v>11</v>
      </c>
      <c r="W325">
        <v>130</v>
      </c>
    </row>
    <row r="326" spans="1:23" x14ac:dyDescent="0.25">
      <c r="A326">
        <v>325</v>
      </c>
      <c r="B326">
        <v>6001030151</v>
      </c>
      <c r="C326" t="s">
        <v>300</v>
      </c>
      <c r="D326" t="s">
        <v>8511</v>
      </c>
      <c r="G326">
        <v>1111</v>
      </c>
      <c r="I326" t="s">
        <v>8913</v>
      </c>
      <c r="J326">
        <v>1</v>
      </c>
      <c r="K326">
        <v>0</v>
      </c>
      <c r="L326">
        <v>0</v>
      </c>
      <c r="M326">
        <v>0</v>
      </c>
      <c r="N326" s="1">
        <v>36060</v>
      </c>
      <c r="O326" s="1">
        <v>36060</v>
      </c>
      <c r="P326" s="2">
        <v>34200</v>
      </c>
      <c r="Q326" s="2">
        <v>9605.42</v>
      </c>
      <c r="R326" s="2">
        <v>6517.88</v>
      </c>
      <c r="S326" s="2">
        <f t="shared" si="24"/>
        <v>22230</v>
      </c>
      <c r="T326" s="4">
        <f t="shared" si="22"/>
        <v>0.65</v>
      </c>
      <c r="U326">
        <v>343</v>
      </c>
      <c r="V326">
        <v>11</v>
      </c>
      <c r="W326">
        <v>130</v>
      </c>
    </row>
    <row r="327" spans="1:23" x14ac:dyDescent="0.25">
      <c r="A327">
        <v>326</v>
      </c>
      <c r="B327">
        <v>6001030152</v>
      </c>
      <c r="C327" t="s">
        <v>301</v>
      </c>
      <c r="D327" t="s">
        <v>8511</v>
      </c>
      <c r="G327">
        <v>1111</v>
      </c>
      <c r="I327" t="s">
        <v>8914</v>
      </c>
      <c r="J327">
        <v>1</v>
      </c>
      <c r="K327">
        <v>0</v>
      </c>
      <c r="L327">
        <v>0</v>
      </c>
      <c r="M327">
        <v>0</v>
      </c>
      <c r="N327" s="1">
        <v>36060</v>
      </c>
      <c r="O327" s="1">
        <v>36060</v>
      </c>
      <c r="P327" s="2">
        <v>5412</v>
      </c>
      <c r="Q327" s="2">
        <v>1520.33</v>
      </c>
      <c r="R327" s="2">
        <v>1031.6400000000001</v>
      </c>
      <c r="S327" s="2">
        <f t="shared" si="24"/>
        <v>3517.8</v>
      </c>
      <c r="T327" s="4">
        <f t="shared" si="22"/>
        <v>0.65</v>
      </c>
      <c r="U327">
        <v>343</v>
      </c>
      <c r="V327">
        <v>11</v>
      </c>
      <c r="W327">
        <v>325</v>
      </c>
    </row>
    <row r="328" spans="1:23" x14ac:dyDescent="0.25">
      <c r="A328">
        <v>327</v>
      </c>
      <c r="B328">
        <v>6001030153</v>
      </c>
      <c r="C328" t="s">
        <v>302</v>
      </c>
      <c r="D328" t="s">
        <v>8511</v>
      </c>
      <c r="G328">
        <v>1111</v>
      </c>
      <c r="I328" t="s">
        <v>8915</v>
      </c>
      <c r="J328">
        <v>1</v>
      </c>
      <c r="K328">
        <v>0</v>
      </c>
      <c r="L328">
        <v>0</v>
      </c>
      <c r="M328">
        <v>0</v>
      </c>
      <c r="N328" s="1">
        <v>36060</v>
      </c>
      <c r="O328" s="1">
        <v>36060</v>
      </c>
      <c r="P328" s="2">
        <v>5412</v>
      </c>
      <c r="Q328" s="2">
        <v>1520.33</v>
      </c>
      <c r="R328" s="2">
        <v>1031.6400000000001</v>
      </c>
      <c r="S328" s="2">
        <f t="shared" si="24"/>
        <v>3517.8</v>
      </c>
      <c r="T328" s="4">
        <f t="shared" si="22"/>
        <v>0.65</v>
      </c>
      <c r="U328">
        <v>343</v>
      </c>
      <c r="V328">
        <v>11</v>
      </c>
      <c r="W328">
        <v>325</v>
      </c>
    </row>
    <row r="329" spans="1:23" x14ac:dyDescent="0.25">
      <c r="A329">
        <v>328</v>
      </c>
      <c r="B329">
        <v>6001030184</v>
      </c>
      <c r="C329" t="s">
        <v>303</v>
      </c>
      <c r="D329" t="s">
        <v>8511</v>
      </c>
      <c r="G329">
        <v>1111</v>
      </c>
      <c r="I329" t="s">
        <v>8916</v>
      </c>
      <c r="J329">
        <v>1</v>
      </c>
      <c r="K329">
        <v>0</v>
      </c>
      <c r="L329">
        <v>0</v>
      </c>
      <c r="M329">
        <v>0</v>
      </c>
      <c r="N329" s="1">
        <v>36060</v>
      </c>
      <c r="O329" s="1">
        <v>36060</v>
      </c>
      <c r="P329" s="2">
        <v>62094</v>
      </c>
      <c r="Q329" s="2">
        <v>17434.23</v>
      </c>
      <c r="R329" s="2">
        <v>11830.22</v>
      </c>
      <c r="S329" s="2">
        <f t="shared" si="24"/>
        <v>40361.1</v>
      </c>
      <c r="T329" s="4">
        <f t="shared" si="22"/>
        <v>0.65</v>
      </c>
      <c r="U329">
        <v>679</v>
      </c>
      <c r="V329">
        <v>11</v>
      </c>
      <c r="W329">
        <v>565</v>
      </c>
    </row>
    <row r="330" spans="1:23" x14ac:dyDescent="0.25">
      <c r="A330">
        <v>329</v>
      </c>
      <c r="B330">
        <v>6001040100</v>
      </c>
      <c r="C330" t="s">
        <v>304</v>
      </c>
      <c r="D330">
        <v>19</v>
      </c>
      <c r="G330">
        <v>1111</v>
      </c>
      <c r="I330">
        <v>70808</v>
      </c>
      <c r="J330">
        <v>4</v>
      </c>
      <c r="K330">
        <v>0</v>
      </c>
      <c r="L330">
        <v>0</v>
      </c>
      <c r="M330">
        <v>0</v>
      </c>
      <c r="N330" s="1">
        <v>35956</v>
      </c>
      <c r="O330" s="1">
        <v>35830</v>
      </c>
      <c r="P330" s="2">
        <v>40710</v>
      </c>
      <c r="Q330" s="2">
        <v>10435.59</v>
      </c>
      <c r="R330" s="2">
        <v>4347.57</v>
      </c>
      <c r="S330" s="2">
        <f t="shared" si="24"/>
        <v>26461.5</v>
      </c>
      <c r="T330" s="4">
        <f t="shared" si="22"/>
        <v>0.65</v>
      </c>
      <c r="V330">
        <v>11</v>
      </c>
    </row>
    <row r="331" spans="1:23" x14ac:dyDescent="0.25">
      <c r="A331">
        <v>330</v>
      </c>
      <c r="B331">
        <v>6001040293</v>
      </c>
      <c r="C331" t="s">
        <v>305</v>
      </c>
      <c r="D331" t="s">
        <v>8796</v>
      </c>
      <c r="G331">
        <v>1111</v>
      </c>
      <c r="J331">
        <v>0</v>
      </c>
      <c r="K331">
        <v>0</v>
      </c>
      <c r="L331">
        <v>0</v>
      </c>
      <c r="M331">
        <v>0</v>
      </c>
      <c r="P331" s="2">
        <v>8468</v>
      </c>
      <c r="Q331" s="2">
        <v>0</v>
      </c>
      <c r="R331" s="2">
        <v>0</v>
      </c>
      <c r="S331" s="2">
        <f t="shared" si="24"/>
        <v>5504.2</v>
      </c>
      <c r="T331" s="4">
        <f t="shared" si="22"/>
        <v>0.65</v>
      </c>
      <c r="V331">
        <v>11</v>
      </c>
    </row>
    <row r="332" spans="1:23" x14ac:dyDescent="0.25">
      <c r="A332">
        <v>331</v>
      </c>
      <c r="B332">
        <v>6001040295</v>
      </c>
      <c r="C332" t="s">
        <v>306</v>
      </c>
      <c r="D332">
        <v>75</v>
      </c>
      <c r="G332">
        <v>1421</v>
      </c>
      <c r="J332">
        <v>0</v>
      </c>
      <c r="K332">
        <v>0</v>
      </c>
      <c r="L332">
        <v>0</v>
      </c>
      <c r="M332">
        <v>0</v>
      </c>
      <c r="P332" s="2">
        <v>41277</v>
      </c>
      <c r="Q332" s="2">
        <v>0</v>
      </c>
      <c r="R332" s="2">
        <v>0</v>
      </c>
      <c r="S332" s="2">
        <f>P332*0.6</f>
        <v>24766.2</v>
      </c>
      <c r="T332" s="4">
        <f t="shared" si="22"/>
        <v>0.6</v>
      </c>
      <c r="U332">
        <v>529</v>
      </c>
      <c r="V332">
        <v>11</v>
      </c>
      <c r="W332">
        <v>181</v>
      </c>
    </row>
    <row r="333" spans="1:23" x14ac:dyDescent="0.25">
      <c r="A333">
        <v>332</v>
      </c>
      <c r="B333">
        <v>6001040296</v>
      </c>
      <c r="C333" t="s">
        <v>307</v>
      </c>
      <c r="D333" t="s">
        <v>8796</v>
      </c>
      <c r="G333">
        <v>1421</v>
      </c>
      <c r="I333" t="s">
        <v>8910</v>
      </c>
      <c r="J333">
        <v>1</v>
      </c>
      <c r="K333">
        <v>0</v>
      </c>
      <c r="L333">
        <v>0</v>
      </c>
      <c r="M333">
        <v>0</v>
      </c>
      <c r="N333" s="1">
        <v>35193</v>
      </c>
      <c r="O333" s="1">
        <v>35193</v>
      </c>
      <c r="P333" s="2">
        <v>51650</v>
      </c>
      <c r="Q333" s="2">
        <v>5469.4</v>
      </c>
      <c r="R333" s="2">
        <v>2447.69</v>
      </c>
      <c r="S333" s="2">
        <f>P333*0.6</f>
        <v>30990</v>
      </c>
      <c r="T333" s="4">
        <f t="shared" si="22"/>
        <v>0.6</v>
      </c>
      <c r="U333">
        <v>529</v>
      </c>
      <c r="V333">
        <v>11</v>
      </c>
      <c r="W333">
        <v>481</v>
      </c>
    </row>
    <row r="334" spans="1:23" x14ac:dyDescent="0.25">
      <c r="A334">
        <v>333</v>
      </c>
      <c r="B334">
        <v>6001040316</v>
      </c>
      <c r="C334" t="s">
        <v>308</v>
      </c>
      <c r="D334">
        <v>19</v>
      </c>
      <c r="G334">
        <v>1111</v>
      </c>
      <c r="J334">
        <v>0</v>
      </c>
      <c r="K334">
        <v>0</v>
      </c>
      <c r="L334">
        <v>0</v>
      </c>
      <c r="M334">
        <v>0</v>
      </c>
      <c r="P334" s="2">
        <v>16894</v>
      </c>
      <c r="Q334" s="2">
        <v>0</v>
      </c>
      <c r="R334" s="2">
        <v>0</v>
      </c>
      <c r="S334" s="2">
        <f>P334*0.65</f>
        <v>10981.1</v>
      </c>
      <c r="T334" s="4">
        <f t="shared" si="22"/>
        <v>0.65</v>
      </c>
      <c r="U334">
        <v>625</v>
      </c>
      <c r="V334">
        <v>11</v>
      </c>
      <c r="W334">
        <v>444</v>
      </c>
    </row>
    <row r="335" spans="1:23" x14ac:dyDescent="0.25">
      <c r="A335">
        <v>334</v>
      </c>
      <c r="B335">
        <v>6001040356</v>
      </c>
      <c r="C335" t="s">
        <v>309</v>
      </c>
      <c r="D335" t="s">
        <v>8517</v>
      </c>
      <c r="G335">
        <v>1111</v>
      </c>
      <c r="H335">
        <v>7700871617</v>
      </c>
      <c r="J335">
        <v>0</v>
      </c>
      <c r="K335">
        <v>0</v>
      </c>
      <c r="L335">
        <v>0</v>
      </c>
      <c r="M335">
        <v>0</v>
      </c>
      <c r="P335" s="2">
        <v>4170</v>
      </c>
      <c r="Q335" s="2">
        <v>0</v>
      </c>
      <c r="R335" s="2">
        <v>0</v>
      </c>
      <c r="S335" s="2">
        <f>P335*0.65</f>
        <v>2710.5</v>
      </c>
      <c r="T335" s="4">
        <f t="shared" si="22"/>
        <v>0.65</v>
      </c>
      <c r="U335">
        <v>601</v>
      </c>
      <c r="V335">
        <v>13</v>
      </c>
      <c r="W335">
        <v>511</v>
      </c>
    </row>
    <row r="336" spans="1:23" x14ac:dyDescent="0.25">
      <c r="A336">
        <v>335</v>
      </c>
      <c r="B336">
        <v>6001040547</v>
      </c>
      <c r="C336" t="s">
        <v>9118</v>
      </c>
      <c r="D336" t="s">
        <v>8507</v>
      </c>
      <c r="E336" t="s">
        <v>310</v>
      </c>
      <c r="F336" t="s">
        <v>223</v>
      </c>
      <c r="G336">
        <v>1421</v>
      </c>
      <c r="I336" t="s">
        <v>9601</v>
      </c>
      <c r="J336">
        <v>4</v>
      </c>
      <c r="K336">
        <v>0</v>
      </c>
      <c r="L336">
        <v>0</v>
      </c>
      <c r="M336">
        <v>0</v>
      </c>
      <c r="N336" s="1">
        <v>36010</v>
      </c>
      <c r="O336" s="1">
        <v>35942</v>
      </c>
      <c r="P336" s="2">
        <v>47745</v>
      </c>
      <c r="Q336" s="2">
        <v>11554.47</v>
      </c>
      <c r="R336" s="2">
        <v>5016.1099999999997</v>
      </c>
      <c r="S336" s="2">
        <f>P336*0.6</f>
        <v>28647</v>
      </c>
      <c r="T336" s="4">
        <f t="shared" si="22"/>
        <v>0.6</v>
      </c>
      <c r="U336">
        <v>529</v>
      </c>
      <c r="V336">
        <v>11</v>
      </c>
      <c r="W336">
        <v>481</v>
      </c>
    </row>
    <row r="337" spans="1:23" x14ac:dyDescent="0.25">
      <c r="A337">
        <v>336</v>
      </c>
      <c r="B337">
        <v>6006000080</v>
      </c>
      <c r="C337" t="s">
        <v>311</v>
      </c>
      <c r="D337" t="s">
        <v>8507</v>
      </c>
      <c r="G337">
        <v>1111</v>
      </c>
      <c r="J337">
        <v>0</v>
      </c>
      <c r="K337">
        <v>0</v>
      </c>
      <c r="L337">
        <v>0</v>
      </c>
      <c r="M337">
        <v>0</v>
      </c>
      <c r="P337" s="2">
        <v>32883</v>
      </c>
      <c r="Q337" s="2">
        <v>0</v>
      </c>
      <c r="R337" s="2">
        <v>0</v>
      </c>
      <c r="S337" s="2">
        <f>P337*0.65</f>
        <v>21373.95</v>
      </c>
      <c r="T337" s="4">
        <f t="shared" si="22"/>
        <v>0.65</v>
      </c>
      <c r="U337">
        <v>909</v>
      </c>
      <c r="V337">
        <v>11</v>
      </c>
      <c r="W337">
        <v>169</v>
      </c>
    </row>
    <row r="338" spans="1:23" x14ac:dyDescent="0.25">
      <c r="A338">
        <v>337</v>
      </c>
      <c r="B338">
        <v>6006000254</v>
      </c>
      <c r="C338" t="s">
        <v>312</v>
      </c>
      <c r="D338" t="s">
        <v>8507</v>
      </c>
      <c r="G338">
        <v>1111</v>
      </c>
      <c r="J338">
        <v>0</v>
      </c>
      <c r="K338">
        <v>0</v>
      </c>
      <c r="L338">
        <v>0</v>
      </c>
      <c r="M338">
        <v>0</v>
      </c>
      <c r="P338" s="2">
        <v>59254</v>
      </c>
      <c r="Q338" s="2">
        <v>0</v>
      </c>
      <c r="R338" s="2">
        <v>0</v>
      </c>
      <c r="S338" s="2">
        <f>P338*0.65</f>
        <v>38515.1</v>
      </c>
      <c r="T338" s="4">
        <f t="shared" si="22"/>
        <v>0.65</v>
      </c>
      <c r="U338">
        <v>574</v>
      </c>
      <c r="V338">
        <v>11</v>
      </c>
      <c r="W338">
        <v>565</v>
      </c>
    </row>
    <row r="339" spans="1:23" x14ac:dyDescent="0.25">
      <c r="A339">
        <v>338</v>
      </c>
      <c r="B339">
        <v>6006000436</v>
      </c>
      <c r="C339" t="s">
        <v>313</v>
      </c>
      <c r="D339" t="s">
        <v>8574</v>
      </c>
      <c r="G339">
        <v>1111</v>
      </c>
      <c r="H339">
        <v>7700309515</v>
      </c>
      <c r="J339">
        <v>0</v>
      </c>
      <c r="K339">
        <v>0</v>
      </c>
      <c r="L339">
        <v>0</v>
      </c>
      <c r="M339">
        <v>0</v>
      </c>
      <c r="P339" s="2">
        <v>190839</v>
      </c>
      <c r="Q339" s="2">
        <v>0</v>
      </c>
      <c r="R339" s="2">
        <v>0</v>
      </c>
      <c r="S339" s="2">
        <f>P339*0.65</f>
        <v>124045.35</v>
      </c>
      <c r="T339" s="4">
        <f t="shared" si="22"/>
        <v>0.65</v>
      </c>
      <c r="U339">
        <v>282</v>
      </c>
      <c r="V339">
        <v>11</v>
      </c>
      <c r="W339">
        <v>622</v>
      </c>
    </row>
    <row r="340" spans="1:23" x14ac:dyDescent="0.25">
      <c r="A340">
        <v>339</v>
      </c>
      <c r="B340">
        <v>6006000474</v>
      </c>
      <c r="C340" t="s">
        <v>9092</v>
      </c>
      <c r="D340" t="s">
        <v>8574</v>
      </c>
      <c r="G340">
        <v>1611</v>
      </c>
      <c r="J340">
        <v>1</v>
      </c>
      <c r="K340">
        <v>0</v>
      </c>
      <c r="L340">
        <v>0</v>
      </c>
      <c r="M340">
        <v>0</v>
      </c>
      <c r="N340" s="1">
        <v>36049</v>
      </c>
      <c r="O340" s="1">
        <v>36062</v>
      </c>
      <c r="P340" s="2">
        <v>97251</v>
      </c>
      <c r="Q340" s="2">
        <v>26952.28</v>
      </c>
      <c r="R340" s="2">
        <v>42956.95</v>
      </c>
      <c r="S340" s="2">
        <f>P340*0.65</f>
        <v>63213.15</v>
      </c>
      <c r="T340" s="4">
        <f t="shared" ref="T340:T371" si="25">S340/P340</f>
        <v>0.65</v>
      </c>
      <c r="U340">
        <v>284</v>
      </c>
      <c r="V340">
        <v>11</v>
      </c>
      <c r="W340">
        <v>325</v>
      </c>
    </row>
    <row r="341" spans="1:23" x14ac:dyDescent="0.25">
      <c r="A341">
        <v>340</v>
      </c>
      <c r="B341">
        <v>6006000653</v>
      </c>
      <c r="C341" t="s">
        <v>314</v>
      </c>
      <c r="D341" t="s">
        <v>8511</v>
      </c>
      <c r="G341">
        <v>1121</v>
      </c>
      <c r="J341">
        <v>1</v>
      </c>
      <c r="K341">
        <v>0</v>
      </c>
      <c r="L341">
        <v>0</v>
      </c>
      <c r="M341">
        <v>0</v>
      </c>
      <c r="N341" s="1">
        <v>36060</v>
      </c>
      <c r="O341" s="1">
        <v>36060</v>
      </c>
      <c r="P341" s="2">
        <v>34601</v>
      </c>
      <c r="Q341" s="2">
        <v>8970.5</v>
      </c>
      <c r="R341" s="2">
        <v>6087.05</v>
      </c>
      <c r="S341" s="2">
        <f>P341*0.6</f>
        <v>20760.599999999999</v>
      </c>
      <c r="T341" s="4">
        <f t="shared" si="25"/>
        <v>0.6</v>
      </c>
      <c r="U341">
        <v>540</v>
      </c>
      <c r="V341">
        <v>11</v>
      </c>
      <c r="W341">
        <v>148</v>
      </c>
    </row>
    <row r="342" spans="1:23" x14ac:dyDescent="0.25">
      <c r="A342">
        <v>341</v>
      </c>
      <c r="B342">
        <v>6006000654</v>
      </c>
      <c r="C342" t="s">
        <v>315</v>
      </c>
      <c r="D342" t="s">
        <v>8511</v>
      </c>
      <c r="G342">
        <v>1111</v>
      </c>
      <c r="I342">
        <v>70604</v>
      </c>
      <c r="J342">
        <v>2</v>
      </c>
      <c r="K342">
        <v>0</v>
      </c>
      <c r="L342">
        <v>0</v>
      </c>
      <c r="M342">
        <v>0</v>
      </c>
      <c r="N342" s="1">
        <v>35941</v>
      </c>
      <c r="O342" s="1">
        <v>35942</v>
      </c>
      <c r="P342" s="2">
        <v>22676</v>
      </c>
      <c r="Q342" s="2">
        <v>5796.93</v>
      </c>
      <c r="R342" s="2">
        <v>4745.24</v>
      </c>
      <c r="S342" s="2">
        <f>P342*0.65</f>
        <v>14739.4</v>
      </c>
      <c r="T342" s="4">
        <f t="shared" si="25"/>
        <v>0.65</v>
      </c>
      <c r="U342">
        <v>540</v>
      </c>
      <c r="V342">
        <v>13</v>
      </c>
    </row>
    <row r="343" spans="1:23" x14ac:dyDescent="0.25">
      <c r="A343">
        <v>342</v>
      </c>
      <c r="B343">
        <v>6006000656</v>
      </c>
      <c r="C343" t="s">
        <v>316</v>
      </c>
      <c r="D343" t="s">
        <v>8511</v>
      </c>
      <c r="G343">
        <v>1121</v>
      </c>
      <c r="J343">
        <v>1</v>
      </c>
      <c r="K343">
        <v>0</v>
      </c>
      <c r="L343">
        <v>0</v>
      </c>
      <c r="M343">
        <v>0</v>
      </c>
      <c r="N343" s="1">
        <v>36060</v>
      </c>
      <c r="O343" s="1">
        <v>36060</v>
      </c>
      <c r="P343" s="2">
        <v>34601</v>
      </c>
      <c r="Q343" s="2">
        <v>8970.5</v>
      </c>
      <c r="R343" s="2">
        <v>6087.05</v>
      </c>
      <c r="S343" s="2">
        <f>P343*0.6</f>
        <v>20760.599999999999</v>
      </c>
      <c r="T343" s="4">
        <f t="shared" si="25"/>
        <v>0.6</v>
      </c>
      <c r="U343">
        <v>540</v>
      </c>
      <c r="V343">
        <v>11</v>
      </c>
      <c r="W343">
        <v>148</v>
      </c>
    </row>
    <row r="344" spans="1:23" x14ac:dyDescent="0.25">
      <c r="A344">
        <v>343</v>
      </c>
      <c r="B344">
        <v>6006000736</v>
      </c>
      <c r="C344" t="s">
        <v>317</v>
      </c>
      <c r="D344" t="s">
        <v>8511</v>
      </c>
      <c r="G344">
        <v>1111</v>
      </c>
      <c r="J344">
        <v>2</v>
      </c>
      <c r="K344">
        <v>0</v>
      </c>
      <c r="L344">
        <v>0</v>
      </c>
      <c r="M344">
        <v>0</v>
      </c>
      <c r="N344" s="1">
        <v>36060</v>
      </c>
      <c r="O344" s="1">
        <v>36060</v>
      </c>
      <c r="P344" s="2">
        <v>57581</v>
      </c>
      <c r="Q344" s="2">
        <v>15960.5</v>
      </c>
      <c r="R344" s="2">
        <v>10830.2</v>
      </c>
      <c r="S344" s="2">
        <f>P344*0.65</f>
        <v>37427.65</v>
      </c>
      <c r="T344" s="4">
        <f t="shared" si="25"/>
        <v>0.65</v>
      </c>
      <c r="U344">
        <v>540</v>
      </c>
      <c r="V344">
        <v>13</v>
      </c>
    </row>
    <row r="345" spans="1:23" x14ac:dyDescent="0.25">
      <c r="A345">
        <v>344</v>
      </c>
      <c r="B345">
        <v>6006000866</v>
      </c>
      <c r="C345" t="s">
        <v>318</v>
      </c>
      <c r="D345" t="s">
        <v>8507</v>
      </c>
      <c r="G345">
        <v>1121</v>
      </c>
      <c r="J345">
        <v>0</v>
      </c>
      <c r="K345">
        <v>0</v>
      </c>
      <c r="L345">
        <v>0</v>
      </c>
      <c r="M345">
        <v>0</v>
      </c>
      <c r="P345" s="2">
        <v>0</v>
      </c>
      <c r="Q345" s="2">
        <v>0</v>
      </c>
      <c r="R345" s="2">
        <v>0</v>
      </c>
      <c r="S345" s="2">
        <f>P345</f>
        <v>0</v>
      </c>
      <c r="U345">
        <v>681</v>
      </c>
      <c r="V345">
        <v>11</v>
      </c>
      <c r="W345">
        <v>562</v>
      </c>
    </row>
    <row r="346" spans="1:23" x14ac:dyDescent="0.25">
      <c r="A346">
        <v>345</v>
      </c>
      <c r="B346">
        <v>6006000938</v>
      </c>
      <c r="C346" t="s">
        <v>319</v>
      </c>
      <c r="D346" t="s">
        <v>8297</v>
      </c>
      <c r="G346">
        <v>1111</v>
      </c>
      <c r="J346">
        <v>0</v>
      </c>
      <c r="K346">
        <v>0</v>
      </c>
      <c r="L346">
        <v>0</v>
      </c>
      <c r="M346">
        <v>0</v>
      </c>
      <c r="P346" s="2">
        <v>56015</v>
      </c>
      <c r="Q346" s="2">
        <v>0</v>
      </c>
      <c r="R346" s="2">
        <v>0</v>
      </c>
      <c r="S346" s="2">
        <f t="shared" ref="S346:S353" si="26">P346*0.65</f>
        <v>36409.75</v>
      </c>
      <c r="T346" s="4">
        <f t="shared" ref="T346:T359" si="27">S346/P346</f>
        <v>0.65</v>
      </c>
      <c r="U346">
        <v>855</v>
      </c>
      <c r="V346">
        <v>13</v>
      </c>
      <c r="W346">
        <v>214</v>
      </c>
    </row>
    <row r="347" spans="1:23" x14ac:dyDescent="0.25">
      <c r="A347">
        <v>346</v>
      </c>
      <c r="B347">
        <v>6006000939</v>
      </c>
      <c r="C347" t="s">
        <v>320</v>
      </c>
      <c r="D347" t="s">
        <v>8297</v>
      </c>
      <c r="G347">
        <v>1111</v>
      </c>
      <c r="J347">
        <v>0</v>
      </c>
      <c r="K347">
        <v>0</v>
      </c>
      <c r="L347">
        <v>0</v>
      </c>
      <c r="M347">
        <v>0</v>
      </c>
      <c r="P347" s="2">
        <v>56015</v>
      </c>
      <c r="Q347" s="2">
        <v>0</v>
      </c>
      <c r="R347" s="2">
        <v>0</v>
      </c>
      <c r="S347" s="2">
        <f t="shared" si="26"/>
        <v>36409.75</v>
      </c>
      <c r="T347" s="4">
        <f t="shared" si="27"/>
        <v>0.65</v>
      </c>
      <c r="U347">
        <v>855</v>
      </c>
      <c r="V347">
        <v>13</v>
      </c>
      <c r="W347">
        <v>214</v>
      </c>
    </row>
    <row r="348" spans="1:23" x14ac:dyDescent="0.25">
      <c r="A348">
        <v>347</v>
      </c>
      <c r="B348">
        <v>6006000940</v>
      </c>
      <c r="C348" t="s">
        <v>9340</v>
      </c>
      <c r="D348" t="s">
        <v>8297</v>
      </c>
      <c r="G348">
        <v>1111</v>
      </c>
      <c r="J348">
        <v>0</v>
      </c>
      <c r="K348">
        <v>0</v>
      </c>
      <c r="L348">
        <v>0</v>
      </c>
      <c r="M348">
        <v>0</v>
      </c>
      <c r="P348" s="2">
        <v>54486</v>
      </c>
      <c r="Q348" s="2">
        <v>0</v>
      </c>
      <c r="R348" s="2">
        <v>0</v>
      </c>
      <c r="S348" s="2">
        <f t="shared" si="26"/>
        <v>35415.9</v>
      </c>
      <c r="T348" s="4">
        <f t="shared" si="27"/>
        <v>0.65</v>
      </c>
      <c r="U348">
        <v>854</v>
      </c>
      <c r="V348">
        <v>13</v>
      </c>
      <c r="W348">
        <v>214</v>
      </c>
    </row>
    <row r="349" spans="1:23" x14ac:dyDescent="0.25">
      <c r="A349">
        <v>348</v>
      </c>
      <c r="B349">
        <v>6006001448</v>
      </c>
      <c r="C349" t="s">
        <v>321</v>
      </c>
      <c r="D349" t="s">
        <v>8297</v>
      </c>
      <c r="G349">
        <v>1111</v>
      </c>
      <c r="J349">
        <v>0</v>
      </c>
      <c r="K349">
        <v>0</v>
      </c>
      <c r="L349">
        <v>0</v>
      </c>
      <c r="M349">
        <v>0</v>
      </c>
      <c r="P349" s="2">
        <v>29308</v>
      </c>
      <c r="Q349" s="2">
        <v>0</v>
      </c>
      <c r="R349" s="2">
        <v>0</v>
      </c>
      <c r="S349" s="2">
        <f t="shared" si="26"/>
        <v>19050.2</v>
      </c>
      <c r="T349" s="4">
        <f t="shared" si="27"/>
        <v>0.65</v>
      </c>
      <c r="U349">
        <v>698</v>
      </c>
      <c r="V349">
        <v>11</v>
      </c>
      <c r="W349">
        <v>169</v>
      </c>
    </row>
    <row r="350" spans="1:23" x14ac:dyDescent="0.25">
      <c r="A350">
        <v>349</v>
      </c>
      <c r="B350">
        <v>6006001585</v>
      </c>
      <c r="C350" t="s">
        <v>322</v>
      </c>
      <c r="D350" t="s">
        <v>8507</v>
      </c>
      <c r="G350">
        <v>1111</v>
      </c>
      <c r="J350">
        <v>0</v>
      </c>
      <c r="K350">
        <v>0</v>
      </c>
      <c r="L350">
        <v>0</v>
      </c>
      <c r="M350">
        <v>0</v>
      </c>
      <c r="P350" s="2">
        <v>19854</v>
      </c>
      <c r="Q350" s="2">
        <v>0</v>
      </c>
      <c r="R350" s="2">
        <v>0</v>
      </c>
      <c r="S350" s="2">
        <f t="shared" si="26"/>
        <v>12905.1</v>
      </c>
      <c r="T350" s="4">
        <f t="shared" si="27"/>
        <v>0.65</v>
      </c>
      <c r="U350">
        <v>109</v>
      </c>
      <c r="V350">
        <v>11</v>
      </c>
      <c r="W350">
        <v>688</v>
      </c>
    </row>
    <row r="351" spans="1:23" x14ac:dyDescent="0.25">
      <c r="A351">
        <v>350</v>
      </c>
      <c r="B351">
        <v>6006001590</v>
      </c>
      <c r="C351" t="s">
        <v>323</v>
      </c>
      <c r="D351" t="s">
        <v>8507</v>
      </c>
      <c r="F351" t="s">
        <v>225</v>
      </c>
      <c r="G351">
        <v>1111</v>
      </c>
      <c r="I351">
        <v>130507</v>
      </c>
      <c r="J351">
        <v>2</v>
      </c>
      <c r="K351">
        <v>0</v>
      </c>
      <c r="L351">
        <v>0</v>
      </c>
      <c r="M351">
        <v>0</v>
      </c>
      <c r="N351" s="1">
        <v>35450</v>
      </c>
      <c r="O351" s="1">
        <v>35450</v>
      </c>
      <c r="P351" s="2">
        <v>36612</v>
      </c>
      <c r="Q351" s="2">
        <v>8328.4</v>
      </c>
      <c r="R351" s="2">
        <v>3727.16</v>
      </c>
      <c r="S351" s="2">
        <f t="shared" si="26"/>
        <v>23797.8</v>
      </c>
      <c r="T351" s="4">
        <f t="shared" si="27"/>
        <v>0.65</v>
      </c>
      <c r="U351">
        <v>625</v>
      </c>
      <c r="V351">
        <v>11</v>
      </c>
      <c r="W351">
        <v>444</v>
      </c>
    </row>
    <row r="352" spans="1:23" x14ac:dyDescent="0.25">
      <c r="A352">
        <v>351</v>
      </c>
      <c r="B352">
        <v>6006001834</v>
      </c>
      <c r="C352" t="s">
        <v>324</v>
      </c>
      <c r="D352" t="s">
        <v>8297</v>
      </c>
      <c r="G352">
        <v>1111</v>
      </c>
      <c r="J352">
        <v>0</v>
      </c>
      <c r="K352">
        <v>0</v>
      </c>
      <c r="L352">
        <v>0</v>
      </c>
      <c r="M352">
        <v>0</v>
      </c>
      <c r="P352" s="2">
        <v>54287</v>
      </c>
      <c r="Q352" s="2">
        <v>0</v>
      </c>
      <c r="R352" s="2">
        <v>0</v>
      </c>
      <c r="S352" s="2">
        <f t="shared" si="26"/>
        <v>35286.550000000003</v>
      </c>
      <c r="T352" s="4">
        <f t="shared" si="27"/>
        <v>0.65</v>
      </c>
      <c r="U352">
        <v>330</v>
      </c>
      <c r="V352">
        <v>11</v>
      </c>
      <c r="W352">
        <v>169</v>
      </c>
    </row>
    <row r="353" spans="1:23" x14ac:dyDescent="0.25">
      <c r="A353">
        <v>352</v>
      </c>
      <c r="B353">
        <v>6006003064</v>
      </c>
      <c r="C353" t="s">
        <v>325</v>
      </c>
      <c r="D353" t="s">
        <v>8294</v>
      </c>
      <c r="G353">
        <v>1111</v>
      </c>
      <c r="J353">
        <v>0</v>
      </c>
      <c r="K353">
        <v>0</v>
      </c>
      <c r="L353">
        <v>0</v>
      </c>
      <c r="M353">
        <v>0</v>
      </c>
      <c r="P353" s="2">
        <v>30444</v>
      </c>
      <c r="Q353" s="2">
        <v>0</v>
      </c>
      <c r="R353" s="2">
        <v>0</v>
      </c>
      <c r="S353" s="2">
        <f t="shared" si="26"/>
        <v>19788.600000000002</v>
      </c>
      <c r="T353" s="4">
        <f t="shared" si="27"/>
        <v>0.65</v>
      </c>
      <c r="U353">
        <v>112</v>
      </c>
      <c r="V353">
        <v>11</v>
      </c>
    </row>
    <row r="354" spans="1:23" x14ac:dyDescent="0.25">
      <c r="A354">
        <v>353</v>
      </c>
      <c r="B354">
        <v>6006003526</v>
      </c>
      <c r="C354" t="s">
        <v>326</v>
      </c>
      <c r="D354">
        <v>73</v>
      </c>
      <c r="E354" t="s">
        <v>327</v>
      </c>
      <c r="F354" t="s">
        <v>225</v>
      </c>
      <c r="G354">
        <v>1121</v>
      </c>
      <c r="I354">
        <v>130401</v>
      </c>
      <c r="J354">
        <v>2</v>
      </c>
      <c r="K354">
        <v>0</v>
      </c>
      <c r="L354">
        <v>0</v>
      </c>
      <c r="M354">
        <v>0</v>
      </c>
      <c r="P354" s="2">
        <v>78975</v>
      </c>
      <c r="Q354" s="2">
        <v>11345.8</v>
      </c>
      <c r="R354" s="2">
        <v>5077.5200000000004</v>
      </c>
      <c r="S354" s="2">
        <f>P354*0.6</f>
        <v>47385</v>
      </c>
      <c r="T354" s="4">
        <f t="shared" si="27"/>
        <v>0.6</v>
      </c>
      <c r="U354">
        <v>730</v>
      </c>
      <c r="V354">
        <v>13</v>
      </c>
    </row>
    <row r="355" spans="1:23" x14ac:dyDescent="0.25">
      <c r="A355">
        <v>354</v>
      </c>
      <c r="B355">
        <v>6006003705</v>
      </c>
      <c r="C355" t="s">
        <v>328</v>
      </c>
      <c r="D355" t="s">
        <v>8399</v>
      </c>
      <c r="F355" t="s">
        <v>223</v>
      </c>
      <c r="G355">
        <v>1111</v>
      </c>
      <c r="I355" t="s">
        <v>8717</v>
      </c>
      <c r="J355">
        <v>1</v>
      </c>
      <c r="K355">
        <v>0</v>
      </c>
      <c r="L355">
        <v>0</v>
      </c>
      <c r="M355">
        <v>0</v>
      </c>
      <c r="N355" s="1">
        <v>36048</v>
      </c>
      <c r="O355" s="1">
        <v>36096</v>
      </c>
      <c r="P355" s="2">
        <v>438572</v>
      </c>
      <c r="Q355" s="2">
        <v>121556.1</v>
      </c>
      <c r="R355" s="2">
        <v>70166.81</v>
      </c>
      <c r="S355" s="2">
        <f>P355*0.65</f>
        <v>285071.8</v>
      </c>
      <c r="T355" s="4">
        <f t="shared" si="27"/>
        <v>0.65</v>
      </c>
      <c r="U355">
        <v>338</v>
      </c>
      <c r="V355">
        <v>11</v>
      </c>
      <c r="W355">
        <v>169</v>
      </c>
    </row>
    <row r="356" spans="1:23" x14ac:dyDescent="0.25">
      <c r="A356">
        <v>355</v>
      </c>
      <c r="B356">
        <v>6006003789</v>
      </c>
      <c r="C356" t="s">
        <v>329</v>
      </c>
      <c r="D356" t="s">
        <v>8297</v>
      </c>
      <c r="E356" t="s">
        <v>330</v>
      </c>
      <c r="F356" t="s">
        <v>247</v>
      </c>
      <c r="G356">
        <v>1421</v>
      </c>
      <c r="I356">
        <v>280303</v>
      </c>
      <c r="J356">
        <v>2</v>
      </c>
      <c r="K356">
        <v>0</v>
      </c>
      <c r="L356">
        <v>0</v>
      </c>
      <c r="M356">
        <v>0</v>
      </c>
      <c r="N356" s="1">
        <v>35807</v>
      </c>
      <c r="O356" s="1">
        <v>35733</v>
      </c>
      <c r="P356" s="2">
        <v>68597</v>
      </c>
      <c r="Q356" s="2">
        <v>17146.36</v>
      </c>
      <c r="R356" s="2">
        <v>20595.05</v>
      </c>
      <c r="S356" s="2">
        <f>P356*0.6</f>
        <v>41158.199999999997</v>
      </c>
      <c r="T356" s="4">
        <f t="shared" si="27"/>
        <v>0.6</v>
      </c>
      <c r="U356">
        <v>820</v>
      </c>
      <c r="V356">
        <v>13</v>
      </c>
      <c r="W356">
        <v>673</v>
      </c>
    </row>
    <row r="357" spans="1:23" x14ac:dyDescent="0.25">
      <c r="A357">
        <v>356</v>
      </c>
      <c r="B357">
        <v>6006003822</v>
      </c>
      <c r="C357" t="s">
        <v>331</v>
      </c>
      <c r="D357" t="s">
        <v>8511</v>
      </c>
      <c r="G357">
        <v>1121</v>
      </c>
      <c r="J357">
        <v>2</v>
      </c>
      <c r="K357">
        <v>0</v>
      </c>
      <c r="L357">
        <v>0</v>
      </c>
      <c r="M357">
        <v>0</v>
      </c>
      <c r="N357" s="1">
        <v>36060</v>
      </c>
      <c r="O357" s="1">
        <v>36060</v>
      </c>
      <c r="P357" s="2">
        <v>67711</v>
      </c>
      <c r="Q357" s="2">
        <v>17550.73</v>
      </c>
      <c r="R357" s="2">
        <v>11909.27</v>
      </c>
      <c r="S357" s="2">
        <f>P357*0.6</f>
        <v>40626.6</v>
      </c>
      <c r="T357" s="4">
        <f t="shared" si="27"/>
        <v>0.6</v>
      </c>
      <c r="U357">
        <v>820</v>
      </c>
      <c r="V357">
        <v>11</v>
      </c>
      <c r="W357">
        <v>673</v>
      </c>
    </row>
    <row r="358" spans="1:23" x14ac:dyDescent="0.25">
      <c r="A358">
        <v>357</v>
      </c>
      <c r="B358">
        <v>6006004557</v>
      </c>
      <c r="C358" t="s">
        <v>332</v>
      </c>
      <c r="D358" t="s">
        <v>8511</v>
      </c>
      <c r="G358">
        <v>1521</v>
      </c>
      <c r="I358">
        <v>620401</v>
      </c>
      <c r="J358">
        <v>70</v>
      </c>
      <c r="K358">
        <v>0</v>
      </c>
      <c r="L358">
        <v>0</v>
      </c>
      <c r="M358">
        <v>0</v>
      </c>
      <c r="N358" s="1">
        <v>36010</v>
      </c>
      <c r="O358" s="1">
        <v>36096</v>
      </c>
      <c r="P358" s="2">
        <v>7743</v>
      </c>
      <c r="Q358" s="2">
        <v>1829.92</v>
      </c>
      <c r="R358" s="2">
        <v>750.21</v>
      </c>
      <c r="S358" s="2">
        <f>P358*0.6</f>
        <v>4645.8</v>
      </c>
      <c r="T358" s="4">
        <f t="shared" si="27"/>
        <v>0.6</v>
      </c>
      <c r="U358">
        <v>825</v>
      </c>
      <c r="V358">
        <v>11</v>
      </c>
      <c r="W358">
        <v>232</v>
      </c>
    </row>
    <row r="359" spans="1:23" x14ac:dyDescent="0.25">
      <c r="A359">
        <v>358</v>
      </c>
      <c r="B359">
        <v>6006675950</v>
      </c>
      <c r="C359" t="s">
        <v>333</v>
      </c>
      <c r="D359">
        <v>75</v>
      </c>
      <c r="G359">
        <v>1111</v>
      </c>
      <c r="J359">
        <v>0</v>
      </c>
      <c r="K359">
        <v>0</v>
      </c>
      <c r="L359">
        <v>0</v>
      </c>
      <c r="M359">
        <v>0</v>
      </c>
      <c r="P359" s="2">
        <v>7451</v>
      </c>
      <c r="Q359" s="2">
        <v>0</v>
      </c>
      <c r="R359" s="2">
        <v>0</v>
      </c>
      <c r="S359" s="2">
        <f>P359*0.65</f>
        <v>4843.1500000000005</v>
      </c>
      <c r="T359" s="4">
        <f t="shared" si="27"/>
        <v>0.65</v>
      </c>
      <c r="U359">
        <v>0</v>
      </c>
      <c r="V359">
        <v>11</v>
      </c>
    </row>
    <row r="360" spans="1:23" x14ac:dyDescent="0.25">
      <c r="A360">
        <v>359</v>
      </c>
      <c r="B360">
        <v>6010000469</v>
      </c>
      <c r="C360" t="s">
        <v>9197</v>
      </c>
      <c r="D360" t="s">
        <v>8796</v>
      </c>
      <c r="G360">
        <v>1111</v>
      </c>
      <c r="J360">
        <v>0</v>
      </c>
      <c r="K360">
        <v>0</v>
      </c>
      <c r="L360">
        <v>0</v>
      </c>
      <c r="M360">
        <v>0</v>
      </c>
      <c r="P360" s="2">
        <v>0</v>
      </c>
      <c r="Q360" s="2">
        <v>0</v>
      </c>
      <c r="R360" s="2">
        <v>0</v>
      </c>
      <c r="S360" s="2">
        <f>P360</f>
        <v>0</v>
      </c>
      <c r="U360">
        <v>516</v>
      </c>
      <c r="V360">
        <v>11</v>
      </c>
    </row>
    <row r="361" spans="1:23" x14ac:dyDescent="0.25">
      <c r="A361">
        <v>360</v>
      </c>
      <c r="B361">
        <v>6025000774</v>
      </c>
      <c r="C361" t="s">
        <v>334</v>
      </c>
      <c r="D361" t="s">
        <v>8796</v>
      </c>
      <c r="G361">
        <v>1111</v>
      </c>
      <c r="J361">
        <v>0</v>
      </c>
      <c r="K361">
        <v>0</v>
      </c>
      <c r="L361">
        <v>0</v>
      </c>
      <c r="M361">
        <v>0</v>
      </c>
      <c r="P361" s="2">
        <v>43540</v>
      </c>
      <c r="Q361" s="2">
        <v>0</v>
      </c>
      <c r="R361" s="2">
        <v>0</v>
      </c>
      <c r="S361" s="2">
        <f>P361*0.65</f>
        <v>28301</v>
      </c>
      <c r="T361" s="4">
        <f t="shared" ref="T361:T369" si="28">S361/P361</f>
        <v>0.65</v>
      </c>
      <c r="U361">
        <v>546</v>
      </c>
      <c r="V361">
        <v>11</v>
      </c>
      <c r="W361">
        <v>223</v>
      </c>
    </row>
    <row r="362" spans="1:23" x14ac:dyDescent="0.25">
      <c r="A362">
        <v>361</v>
      </c>
      <c r="B362">
        <v>6025007321</v>
      </c>
      <c r="C362" t="s">
        <v>335</v>
      </c>
      <c r="D362" t="s">
        <v>8796</v>
      </c>
      <c r="G362">
        <v>1131</v>
      </c>
      <c r="J362">
        <v>0</v>
      </c>
      <c r="K362">
        <v>0</v>
      </c>
      <c r="L362">
        <v>0</v>
      </c>
      <c r="M362">
        <v>0</v>
      </c>
      <c r="P362" s="2">
        <v>206242</v>
      </c>
      <c r="Q362" s="2">
        <v>0</v>
      </c>
      <c r="R362" s="2">
        <v>0</v>
      </c>
      <c r="S362" s="2">
        <f>P362*0.8</f>
        <v>164993.60000000001</v>
      </c>
      <c r="T362" s="4">
        <f t="shared" si="28"/>
        <v>0.8</v>
      </c>
      <c r="U362">
        <v>851</v>
      </c>
      <c r="V362">
        <v>13</v>
      </c>
    </row>
    <row r="363" spans="1:23" x14ac:dyDescent="0.25">
      <c r="A363">
        <v>362</v>
      </c>
      <c r="B363">
        <v>6025007414</v>
      </c>
      <c r="C363" t="s">
        <v>336</v>
      </c>
      <c r="D363" t="s">
        <v>8796</v>
      </c>
      <c r="G363">
        <v>1111</v>
      </c>
      <c r="J363">
        <v>0</v>
      </c>
      <c r="K363">
        <v>0</v>
      </c>
      <c r="L363">
        <v>0</v>
      </c>
      <c r="M363">
        <v>0</v>
      </c>
      <c r="P363" s="2">
        <v>27551</v>
      </c>
      <c r="Q363" s="2">
        <v>0</v>
      </c>
      <c r="R363" s="2">
        <v>0</v>
      </c>
      <c r="S363" s="2">
        <f>P363*0.65</f>
        <v>17908.150000000001</v>
      </c>
      <c r="T363" s="4">
        <f t="shared" si="28"/>
        <v>0.65</v>
      </c>
      <c r="U363">
        <v>345</v>
      </c>
      <c r="V363">
        <v>11</v>
      </c>
      <c r="W363">
        <v>346</v>
      </c>
    </row>
    <row r="364" spans="1:23" x14ac:dyDescent="0.25">
      <c r="A364">
        <v>363</v>
      </c>
      <c r="B364">
        <v>6025008722</v>
      </c>
      <c r="C364" t="s">
        <v>337</v>
      </c>
      <c r="D364" t="s">
        <v>8796</v>
      </c>
      <c r="G364">
        <v>1111</v>
      </c>
      <c r="J364">
        <v>0</v>
      </c>
      <c r="K364">
        <v>0</v>
      </c>
      <c r="L364">
        <v>0</v>
      </c>
      <c r="M364">
        <v>0</v>
      </c>
      <c r="P364" s="2">
        <v>26946</v>
      </c>
      <c r="Q364" s="2">
        <v>0</v>
      </c>
      <c r="R364" s="2">
        <v>0</v>
      </c>
      <c r="S364" s="2">
        <f>P364*0.65</f>
        <v>17514.900000000001</v>
      </c>
      <c r="T364" s="4">
        <f t="shared" si="28"/>
        <v>0.65</v>
      </c>
      <c r="U364">
        <v>341</v>
      </c>
      <c r="V364">
        <v>11</v>
      </c>
      <c r="W364">
        <v>637</v>
      </c>
    </row>
    <row r="365" spans="1:23" x14ac:dyDescent="0.25">
      <c r="A365">
        <v>364</v>
      </c>
      <c r="B365">
        <v>6025071060</v>
      </c>
      <c r="C365" t="s">
        <v>338</v>
      </c>
      <c r="D365" t="s">
        <v>8796</v>
      </c>
      <c r="G365">
        <v>1901</v>
      </c>
      <c r="J365">
        <v>0</v>
      </c>
      <c r="K365">
        <v>0</v>
      </c>
      <c r="L365">
        <v>0</v>
      </c>
      <c r="M365">
        <v>0</v>
      </c>
      <c r="P365" s="2">
        <v>249749</v>
      </c>
      <c r="Q365" s="2">
        <v>0</v>
      </c>
      <c r="R365" s="2">
        <v>0</v>
      </c>
      <c r="S365" s="2">
        <f>P365</f>
        <v>249749</v>
      </c>
      <c r="T365" s="4">
        <f t="shared" si="28"/>
        <v>1</v>
      </c>
      <c r="U365">
        <v>384</v>
      </c>
      <c r="V365">
        <v>11</v>
      </c>
    </row>
    <row r="366" spans="1:23" x14ac:dyDescent="0.25">
      <c r="A366">
        <v>365</v>
      </c>
      <c r="B366">
        <v>6025100205</v>
      </c>
      <c r="C366" t="s">
        <v>339</v>
      </c>
      <c r="D366" t="s">
        <v>8796</v>
      </c>
      <c r="G366">
        <v>1111</v>
      </c>
      <c r="J366">
        <v>0</v>
      </c>
      <c r="K366">
        <v>0</v>
      </c>
      <c r="L366">
        <v>0</v>
      </c>
      <c r="M366">
        <v>0</v>
      </c>
      <c r="P366" s="2">
        <v>71958</v>
      </c>
      <c r="Q366" s="2">
        <v>0</v>
      </c>
      <c r="R366" s="2">
        <v>0</v>
      </c>
      <c r="S366" s="2">
        <f>P366*0.65</f>
        <v>46772.700000000004</v>
      </c>
      <c r="T366" s="4">
        <f t="shared" si="28"/>
        <v>0.65</v>
      </c>
      <c r="U366">
        <v>856</v>
      </c>
      <c r="V366">
        <v>13</v>
      </c>
      <c r="W366">
        <v>214</v>
      </c>
    </row>
    <row r="367" spans="1:23" x14ac:dyDescent="0.25">
      <c r="A367">
        <v>366</v>
      </c>
      <c r="B367">
        <v>6025100206</v>
      </c>
      <c r="C367" t="s">
        <v>340</v>
      </c>
      <c r="D367" t="s">
        <v>8796</v>
      </c>
      <c r="G367">
        <v>1111</v>
      </c>
      <c r="J367">
        <v>0</v>
      </c>
      <c r="K367">
        <v>0</v>
      </c>
      <c r="L367">
        <v>0</v>
      </c>
      <c r="M367">
        <v>0</v>
      </c>
      <c r="P367" s="2">
        <v>71958</v>
      </c>
      <c r="Q367" s="2">
        <v>0</v>
      </c>
      <c r="R367" s="2">
        <v>0</v>
      </c>
      <c r="S367" s="2">
        <f>P367*0.65</f>
        <v>46772.700000000004</v>
      </c>
      <c r="T367" s="4">
        <f t="shared" si="28"/>
        <v>0.65</v>
      </c>
      <c r="U367">
        <v>856</v>
      </c>
      <c r="V367">
        <v>13</v>
      </c>
      <c r="W367">
        <v>214</v>
      </c>
    </row>
    <row r="368" spans="1:23" x14ac:dyDescent="0.25">
      <c r="A368">
        <v>367</v>
      </c>
      <c r="B368">
        <v>6025100207</v>
      </c>
      <c r="C368" t="s">
        <v>341</v>
      </c>
      <c r="D368" t="s">
        <v>8796</v>
      </c>
      <c r="G368">
        <v>1111</v>
      </c>
      <c r="J368">
        <v>0</v>
      </c>
      <c r="K368">
        <v>0</v>
      </c>
      <c r="L368">
        <v>0</v>
      </c>
      <c r="M368">
        <v>0</v>
      </c>
      <c r="P368" s="2">
        <v>71958</v>
      </c>
      <c r="Q368" s="2">
        <v>0</v>
      </c>
      <c r="R368" s="2">
        <v>0</v>
      </c>
      <c r="S368" s="2">
        <f>P368*0.65</f>
        <v>46772.700000000004</v>
      </c>
      <c r="T368" s="4">
        <f t="shared" si="28"/>
        <v>0.65</v>
      </c>
      <c r="U368">
        <v>856</v>
      </c>
      <c r="V368">
        <v>13</v>
      </c>
      <c r="W368">
        <v>214</v>
      </c>
    </row>
    <row r="369" spans="1:23" x14ac:dyDescent="0.25">
      <c r="A369">
        <v>368</v>
      </c>
      <c r="B369">
        <v>6025100208</v>
      </c>
      <c r="C369" t="s">
        <v>342</v>
      </c>
      <c r="D369" t="s">
        <v>8796</v>
      </c>
      <c r="G369">
        <v>1111</v>
      </c>
      <c r="J369">
        <v>0</v>
      </c>
      <c r="K369">
        <v>0</v>
      </c>
      <c r="L369">
        <v>0</v>
      </c>
      <c r="M369">
        <v>0</v>
      </c>
      <c r="P369" s="2">
        <v>71958</v>
      </c>
      <c r="Q369" s="2">
        <v>0</v>
      </c>
      <c r="R369" s="2">
        <v>0</v>
      </c>
      <c r="S369" s="2">
        <f>P369*0.65</f>
        <v>46772.700000000004</v>
      </c>
      <c r="T369" s="4">
        <f t="shared" si="28"/>
        <v>0.65</v>
      </c>
      <c r="U369">
        <v>856</v>
      </c>
      <c r="V369">
        <v>13</v>
      </c>
      <c r="W369">
        <v>214</v>
      </c>
    </row>
    <row r="370" spans="1:23" x14ac:dyDescent="0.25">
      <c r="A370">
        <v>369</v>
      </c>
      <c r="B370">
        <v>6025100209</v>
      </c>
      <c r="C370" t="s">
        <v>343</v>
      </c>
      <c r="D370" t="s">
        <v>8796</v>
      </c>
      <c r="G370">
        <v>1111</v>
      </c>
      <c r="J370">
        <v>0</v>
      </c>
      <c r="K370">
        <v>0</v>
      </c>
      <c r="L370">
        <v>0</v>
      </c>
      <c r="M370">
        <v>0</v>
      </c>
      <c r="P370" s="2">
        <v>0</v>
      </c>
      <c r="Q370" s="2">
        <v>0</v>
      </c>
      <c r="R370" s="2">
        <v>0</v>
      </c>
      <c r="S370" s="2">
        <f>P370</f>
        <v>0</v>
      </c>
      <c r="U370">
        <v>854</v>
      </c>
      <c r="V370">
        <v>13</v>
      </c>
      <c r="W370">
        <v>214</v>
      </c>
    </row>
    <row r="371" spans="1:23" x14ac:dyDescent="0.25">
      <c r="A371">
        <v>370</v>
      </c>
      <c r="B371">
        <v>6025101036</v>
      </c>
      <c r="C371" t="s">
        <v>344</v>
      </c>
      <c r="D371" t="s">
        <v>8796</v>
      </c>
      <c r="G371">
        <v>1111</v>
      </c>
      <c r="J371">
        <v>0</v>
      </c>
      <c r="K371">
        <v>0</v>
      </c>
      <c r="L371">
        <v>0</v>
      </c>
      <c r="M371">
        <v>0</v>
      </c>
      <c r="P371" s="2">
        <v>103177</v>
      </c>
      <c r="Q371" s="2">
        <v>0</v>
      </c>
      <c r="R371" s="2">
        <v>0</v>
      </c>
      <c r="S371" s="2">
        <f>P371*0.65</f>
        <v>67065.05</v>
      </c>
      <c r="T371" s="4">
        <f>S371/P371</f>
        <v>0.65</v>
      </c>
      <c r="U371">
        <v>338</v>
      </c>
      <c r="V371">
        <v>11</v>
      </c>
      <c r="W371">
        <v>169</v>
      </c>
    </row>
    <row r="372" spans="1:23" x14ac:dyDescent="0.25">
      <c r="A372">
        <v>371</v>
      </c>
      <c r="B372">
        <v>6025101338</v>
      </c>
      <c r="C372" t="s">
        <v>345</v>
      </c>
      <c r="D372" t="s">
        <v>8796</v>
      </c>
      <c r="G372">
        <v>1131</v>
      </c>
      <c r="J372">
        <v>0</v>
      </c>
      <c r="K372">
        <v>0</v>
      </c>
      <c r="L372">
        <v>0</v>
      </c>
      <c r="M372">
        <v>0</v>
      </c>
      <c r="P372" s="2">
        <v>357513</v>
      </c>
      <c r="Q372" s="2">
        <v>0</v>
      </c>
      <c r="R372" s="2">
        <v>0</v>
      </c>
      <c r="S372" s="2">
        <f>P372*0.8</f>
        <v>286010.40000000002</v>
      </c>
      <c r="T372" s="4">
        <f>S372/P372</f>
        <v>0.8</v>
      </c>
      <c r="U372">
        <v>541</v>
      </c>
      <c r="V372">
        <v>11</v>
      </c>
      <c r="W372">
        <v>721</v>
      </c>
    </row>
    <row r="373" spans="1:23" x14ac:dyDescent="0.25">
      <c r="A373">
        <v>372</v>
      </c>
      <c r="B373">
        <v>6025101341</v>
      </c>
      <c r="C373" t="s">
        <v>345</v>
      </c>
      <c r="D373" t="s">
        <v>8796</v>
      </c>
      <c r="G373">
        <v>1131</v>
      </c>
      <c r="J373">
        <v>0</v>
      </c>
      <c r="K373">
        <v>0</v>
      </c>
      <c r="L373">
        <v>0</v>
      </c>
      <c r="M373">
        <v>0</v>
      </c>
      <c r="P373" s="2">
        <v>357513</v>
      </c>
      <c r="Q373" s="2">
        <v>0</v>
      </c>
      <c r="R373" s="2">
        <v>0</v>
      </c>
      <c r="S373" s="2">
        <f>P373*0.8</f>
        <v>286010.40000000002</v>
      </c>
      <c r="T373" s="4">
        <f>S373/P373</f>
        <v>0.8</v>
      </c>
      <c r="U373">
        <v>541</v>
      </c>
      <c r="V373">
        <v>11</v>
      </c>
      <c r="W373">
        <v>721</v>
      </c>
    </row>
    <row r="374" spans="1:23" x14ac:dyDescent="0.25">
      <c r="A374">
        <v>373</v>
      </c>
      <c r="B374">
        <v>6025101819</v>
      </c>
      <c r="C374" t="s">
        <v>346</v>
      </c>
      <c r="D374" t="s">
        <v>8796</v>
      </c>
      <c r="G374">
        <v>1121</v>
      </c>
      <c r="J374">
        <v>0</v>
      </c>
      <c r="K374">
        <v>0</v>
      </c>
      <c r="L374">
        <v>0</v>
      </c>
      <c r="M374">
        <v>0</v>
      </c>
      <c r="P374" s="2">
        <v>17515</v>
      </c>
      <c r="Q374" s="2">
        <v>0</v>
      </c>
      <c r="R374" s="2">
        <v>0</v>
      </c>
      <c r="S374" s="2">
        <f>P374*0.6</f>
        <v>10509</v>
      </c>
      <c r="T374" s="4">
        <f>S374/P374</f>
        <v>0.6</v>
      </c>
      <c r="U374">
        <v>674</v>
      </c>
      <c r="V374">
        <v>11</v>
      </c>
      <c r="W374">
        <v>553</v>
      </c>
    </row>
    <row r="375" spans="1:23" x14ac:dyDescent="0.25">
      <c r="A375">
        <v>374</v>
      </c>
      <c r="B375">
        <v>6025102637</v>
      </c>
      <c r="C375" t="s">
        <v>347</v>
      </c>
      <c r="D375" t="s">
        <v>8796</v>
      </c>
      <c r="G375">
        <v>1111</v>
      </c>
      <c r="J375">
        <v>0</v>
      </c>
      <c r="K375">
        <v>0</v>
      </c>
      <c r="L375">
        <v>0</v>
      </c>
      <c r="M375">
        <v>0</v>
      </c>
      <c r="P375" s="2">
        <v>0</v>
      </c>
      <c r="Q375" s="2">
        <v>0</v>
      </c>
      <c r="R375" s="2">
        <v>0</v>
      </c>
      <c r="S375" s="2">
        <f>P375</f>
        <v>0</v>
      </c>
      <c r="U375">
        <v>549</v>
      </c>
      <c r="V375">
        <v>13</v>
      </c>
      <c r="W375">
        <v>148</v>
      </c>
    </row>
    <row r="376" spans="1:23" x14ac:dyDescent="0.25">
      <c r="A376">
        <v>375</v>
      </c>
      <c r="B376">
        <v>6025103104</v>
      </c>
      <c r="C376" t="s">
        <v>348</v>
      </c>
      <c r="D376" t="s">
        <v>8796</v>
      </c>
      <c r="G376">
        <v>1201</v>
      </c>
      <c r="J376">
        <v>0</v>
      </c>
      <c r="K376">
        <v>0</v>
      </c>
      <c r="L376">
        <v>0</v>
      </c>
      <c r="M376">
        <v>0</v>
      </c>
      <c r="P376" s="2">
        <v>102252</v>
      </c>
      <c r="Q376" s="2">
        <v>0</v>
      </c>
      <c r="R376" s="2">
        <v>0</v>
      </c>
      <c r="S376" s="2">
        <f>P376</f>
        <v>102252</v>
      </c>
      <c r="T376" s="4">
        <f t="shared" ref="T376:T398" si="29">S376/P376</f>
        <v>1</v>
      </c>
      <c r="U376">
        <v>801</v>
      </c>
      <c r="V376">
        <v>13</v>
      </c>
      <c r="W376">
        <v>178</v>
      </c>
    </row>
    <row r="377" spans="1:23" x14ac:dyDescent="0.25">
      <c r="A377">
        <v>376</v>
      </c>
      <c r="B377">
        <v>6025103267</v>
      </c>
      <c r="C377" t="s">
        <v>9353</v>
      </c>
      <c r="D377" t="s">
        <v>8796</v>
      </c>
      <c r="G377">
        <v>1111</v>
      </c>
      <c r="J377">
        <v>0</v>
      </c>
      <c r="K377">
        <v>0</v>
      </c>
      <c r="L377">
        <v>0</v>
      </c>
      <c r="M377">
        <v>0</v>
      </c>
      <c r="P377" s="2">
        <v>26946</v>
      </c>
      <c r="Q377" s="2">
        <v>0</v>
      </c>
      <c r="R377" s="2">
        <v>0</v>
      </c>
      <c r="S377" s="2">
        <f>P377*0.65</f>
        <v>17514.900000000001</v>
      </c>
      <c r="T377" s="4">
        <f t="shared" si="29"/>
        <v>0.65</v>
      </c>
      <c r="U377">
        <v>341</v>
      </c>
      <c r="V377">
        <v>11</v>
      </c>
      <c r="W377">
        <v>637</v>
      </c>
    </row>
    <row r="378" spans="1:23" x14ac:dyDescent="0.25">
      <c r="A378">
        <v>377</v>
      </c>
      <c r="B378">
        <v>6025103874</v>
      </c>
      <c r="C378" t="s">
        <v>349</v>
      </c>
      <c r="D378" t="s">
        <v>8796</v>
      </c>
      <c r="G378">
        <v>1121</v>
      </c>
      <c r="J378">
        <v>0</v>
      </c>
      <c r="K378">
        <v>0</v>
      </c>
      <c r="L378">
        <v>0</v>
      </c>
      <c r="M378">
        <v>0</v>
      </c>
      <c r="P378" s="2">
        <v>12817</v>
      </c>
      <c r="Q378" s="2">
        <v>0</v>
      </c>
      <c r="R378" s="2">
        <v>0</v>
      </c>
      <c r="S378" s="2">
        <f>P378*0.6</f>
        <v>7690.2</v>
      </c>
      <c r="T378" s="4">
        <f t="shared" si="29"/>
        <v>0.6</v>
      </c>
      <c r="U378">
        <v>623</v>
      </c>
      <c r="V378">
        <v>11</v>
      </c>
      <c r="W378">
        <v>604</v>
      </c>
    </row>
    <row r="379" spans="1:23" x14ac:dyDescent="0.25">
      <c r="A379">
        <v>378</v>
      </c>
      <c r="B379">
        <v>6025103875</v>
      </c>
      <c r="C379" t="s">
        <v>350</v>
      </c>
      <c r="D379" t="s">
        <v>8796</v>
      </c>
      <c r="G379">
        <v>1131</v>
      </c>
      <c r="J379">
        <v>0</v>
      </c>
      <c r="K379">
        <v>0</v>
      </c>
      <c r="L379">
        <v>0</v>
      </c>
      <c r="M379">
        <v>0</v>
      </c>
      <c r="P379" s="2">
        <v>462309</v>
      </c>
      <c r="Q379" s="2">
        <v>0</v>
      </c>
      <c r="R379" s="2">
        <v>0</v>
      </c>
      <c r="S379" s="2">
        <f>P379*0.8</f>
        <v>369847.2</v>
      </c>
      <c r="T379" s="4">
        <f t="shared" si="29"/>
        <v>0.8</v>
      </c>
      <c r="U379">
        <v>545</v>
      </c>
      <c r="V379">
        <v>11</v>
      </c>
      <c r="W379">
        <v>247</v>
      </c>
    </row>
    <row r="380" spans="1:23" x14ac:dyDescent="0.25">
      <c r="A380">
        <v>379</v>
      </c>
      <c r="B380">
        <v>6025103966</v>
      </c>
      <c r="C380" t="s">
        <v>351</v>
      </c>
      <c r="D380" t="s">
        <v>8796</v>
      </c>
      <c r="G380">
        <v>1201</v>
      </c>
      <c r="J380">
        <v>0</v>
      </c>
      <c r="K380">
        <v>0</v>
      </c>
      <c r="L380">
        <v>0</v>
      </c>
      <c r="M380">
        <v>0</v>
      </c>
      <c r="P380" s="2">
        <v>8750</v>
      </c>
      <c r="Q380" s="2">
        <v>0</v>
      </c>
      <c r="R380" s="2">
        <v>0</v>
      </c>
      <c r="S380" s="2">
        <f>P380</f>
        <v>8750</v>
      </c>
      <c r="T380" s="4">
        <f t="shared" si="29"/>
        <v>1</v>
      </c>
      <c r="U380">
        <v>339</v>
      </c>
      <c r="V380">
        <v>11</v>
      </c>
    </row>
    <row r="381" spans="1:23" x14ac:dyDescent="0.25">
      <c r="A381">
        <v>380</v>
      </c>
      <c r="B381">
        <v>6025103993</v>
      </c>
      <c r="C381" t="s">
        <v>347</v>
      </c>
      <c r="D381" t="s">
        <v>8796</v>
      </c>
      <c r="G381">
        <v>1111</v>
      </c>
      <c r="J381">
        <v>0</v>
      </c>
      <c r="K381">
        <v>0</v>
      </c>
      <c r="L381">
        <v>0</v>
      </c>
      <c r="M381">
        <v>0</v>
      </c>
      <c r="P381" s="2">
        <v>38480</v>
      </c>
      <c r="Q381" s="2">
        <v>0</v>
      </c>
      <c r="R381" s="2">
        <v>0</v>
      </c>
      <c r="S381" s="2">
        <f>P381*0.65</f>
        <v>25012</v>
      </c>
      <c r="T381" s="4">
        <f t="shared" si="29"/>
        <v>0.65</v>
      </c>
      <c r="U381">
        <v>549</v>
      </c>
      <c r="V381">
        <v>13</v>
      </c>
      <c r="W381">
        <v>148</v>
      </c>
    </row>
    <row r="382" spans="1:23" x14ac:dyDescent="0.25">
      <c r="A382">
        <v>381</v>
      </c>
      <c r="B382">
        <v>6025105848</v>
      </c>
      <c r="C382" t="s">
        <v>352</v>
      </c>
      <c r="D382" t="s">
        <v>8796</v>
      </c>
      <c r="G382">
        <v>1611</v>
      </c>
      <c r="J382">
        <v>0</v>
      </c>
      <c r="K382">
        <v>0</v>
      </c>
      <c r="L382">
        <v>0</v>
      </c>
      <c r="M382">
        <v>0</v>
      </c>
      <c r="P382" s="2">
        <v>167604</v>
      </c>
      <c r="Q382" s="2">
        <v>0</v>
      </c>
      <c r="R382" s="2">
        <v>0</v>
      </c>
      <c r="S382" s="2">
        <f>P382*0.65</f>
        <v>108942.6</v>
      </c>
      <c r="T382" s="4">
        <f t="shared" si="29"/>
        <v>0.65</v>
      </c>
      <c r="U382">
        <v>692</v>
      </c>
      <c r="V382">
        <v>11</v>
      </c>
      <c r="W382">
        <v>496</v>
      </c>
    </row>
    <row r="383" spans="1:23" x14ac:dyDescent="0.25">
      <c r="A383">
        <v>382</v>
      </c>
      <c r="B383">
        <v>6025106801</v>
      </c>
      <c r="C383" t="s">
        <v>353</v>
      </c>
      <c r="D383" t="s">
        <v>8796</v>
      </c>
      <c r="G383">
        <v>1121</v>
      </c>
      <c r="J383">
        <v>0</v>
      </c>
      <c r="K383">
        <v>0</v>
      </c>
      <c r="L383">
        <v>0</v>
      </c>
      <c r="M383">
        <v>0</v>
      </c>
      <c r="P383" s="2">
        <v>26785</v>
      </c>
      <c r="Q383" s="2">
        <v>0</v>
      </c>
      <c r="R383" s="2">
        <v>0</v>
      </c>
      <c r="S383" s="2">
        <f>P383*0.6</f>
        <v>16071</v>
      </c>
      <c r="T383" s="4">
        <f t="shared" si="29"/>
        <v>0.6</v>
      </c>
      <c r="U383">
        <v>674</v>
      </c>
      <c r="V383">
        <v>11</v>
      </c>
      <c r="W383">
        <v>553</v>
      </c>
    </row>
    <row r="384" spans="1:23" x14ac:dyDescent="0.25">
      <c r="A384">
        <v>383</v>
      </c>
      <c r="B384">
        <v>6025106822</v>
      </c>
      <c r="C384" t="s">
        <v>354</v>
      </c>
      <c r="D384" t="s">
        <v>8796</v>
      </c>
      <c r="G384">
        <v>1111</v>
      </c>
      <c r="J384">
        <v>0</v>
      </c>
      <c r="K384">
        <v>0</v>
      </c>
      <c r="L384">
        <v>0</v>
      </c>
      <c r="M384">
        <v>0</v>
      </c>
      <c r="P384" s="2">
        <v>21379</v>
      </c>
      <c r="Q384" s="2">
        <v>0</v>
      </c>
      <c r="R384" s="2">
        <v>0</v>
      </c>
      <c r="S384" s="2">
        <f>P384*0.65</f>
        <v>13896.35</v>
      </c>
      <c r="T384" s="4">
        <f t="shared" si="29"/>
        <v>0.65</v>
      </c>
      <c r="U384">
        <v>317</v>
      </c>
      <c r="V384">
        <v>11</v>
      </c>
      <c r="W384">
        <v>169</v>
      </c>
    </row>
    <row r="385" spans="1:23" x14ac:dyDescent="0.25">
      <c r="A385">
        <v>384</v>
      </c>
      <c r="B385">
        <v>6025107333</v>
      </c>
      <c r="C385" t="s">
        <v>355</v>
      </c>
      <c r="D385" t="s">
        <v>8796</v>
      </c>
      <c r="G385">
        <v>1201</v>
      </c>
      <c r="J385">
        <v>0</v>
      </c>
      <c r="K385">
        <v>0</v>
      </c>
      <c r="L385">
        <v>0</v>
      </c>
      <c r="M385">
        <v>0</v>
      </c>
      <c r="P385" s="2">
        <v>9569</v>
      </c>
      <c r="Q385" s="2">
        <v>0</v>
      </c>
      <c r="R385" s="2">
        <v>0</v>
      </c>
      <c r="S385" s="2">
        <f>P385</f>
        <v>9569</v>
      </c>
      <c r="T385" s="4">
        <f t="shared" si="29"/>
        <v>1</v>
      </c>
      <c r="U385">
        <v>339</v>
      </c>
      <c r="V385">
        <v>11</v>
      </c>
      <c r="W385">
        <v>679</v>
      </c>
    </row>
    <row r="386" spans="1:23" x14ac:dyDescent="0.25">
      <c r="A386">
        <v>385</v>
      </c>
      <c r="B386">
        <v>6025107375</v>
      </c>
      <c r="C386" t="s">
        <v>356</v>
      </c>
      <c r="D386" t="s">
        <v>8796</v>
      </c>
      <c r="G386">
        <v>1111</v>
      </c>
      <c r="J386">
        <v>0</v>
      </c>
      <c r="K386">
        <v>0</v>
      </c>
      <c r="L386">
        <v>0</v>
      </c>
      <c r="M386">
        <v>0</v>
      </c>
      <c r="P386" s="2">
        <v>76414</v>
      </c>
      <c r="Q386" s="2">
        <v>0</v>
      </c>
      <c r="R386" s="2">
        <v>0</v>
      </c>
      <c r="S386" s="2">
        <f>P386*0.65</f>
        <v>49669.1</v>
      </c>
      <c r="T386" s="4">
        <f t="shared" si="29"/>
        <v>0.65</v>
      </c>
      <c r="U386">
        <v>549</v>
      </c>
      <c r="V386">
        <v>13</v>
      </c>
      <c r="W386">
        <v>148</v>
      </c>
    </row>
    <row r="387" spans="1:23" x14ac:dyDescent="0.25">
      <c r="A387">
        <v>386</v>
      </c>
      <c r="B387">
        <v>6025107862</v>
      </c>
      <c r="C387" t="s">
        <v>357</v>
      </c>
      <c r="D387" t="s">
        <v>8796</v>
      </c>
      <c r="G387">
        <v>1111</v>
      </c>
      <c r="J387">
        <v>0</v>
      </c>
      <c r="K387">
        <v>0</v>
      </c>
      <c r="L387">
        <v>0</v>
      </c>
      <c r="M387">
        <v>0</v>
      </c>
      <c r="P387" s="2">
        <v>17810</v>
      </c>
      <c r="Q387" s="2">
        <v>0</v>
      </c>
      <c r="R387" s="2">
        <v>0</v>
      </c>
      <c r="S387" s="2">
        <f>P387*0.65</f>
        <v>11576.5</v>
      </c>
      <c r="T387" s="4">
        <f t="shared" si="29"/>
        <v>0.65</v>
      </c>
      <c r="U387">
        <v>345</v>
      </c>
      <c r="V387">
        <v>11</v>
      </c>
      <c r="W387">
        <v>346</v>
      </c>
    </row>
    <row r="388" spans="1:23" x14ac:dyDescent="0.25">
      <c r="A388">
        <v>387</v>
      </c>
      <c r="B388">
        <v>6025108901</v>
      </c>
      <c r="C388" t="s">
        <v>358</v>
      </c>
      <c r="D388" t="s">
        <v>8796</v>
      </c>
      <c r="G388">
        <v>1111</v>
      </c>
      <c r="I388" t="s">
        <v>8967</v>
      </c>
      <c r="J388">
        <v>1</v>
      </c>
      <c r="K388">
        <v>0</v>
      </c>
      <c r="L388">
        <v>0</v>
      </c>
      <c r="M388">
        <v>0</v>
      </c>
      <c r="N388" s="1">
        <v>35157</v>
      </c>
      <c r="O388" s="1">
        <v>35157</v>
      </c>
      <c r="P388" s="2">
        <v>88576</v>
      </c>
      <c r="Q388" s="2">
        <v>18184.95</v>
      </c>
      <c r="R388" s="2">
        <v>0</v>
      </c>
      <c r="S388" s="2">
        <f>P388*0.65</f>
        <v>57574.400000000001</v>
      </c>
      <c r="T388" s="4">
        <f t="shared" si="29"/>
        <v>0.65</v>
      </c>
      <c r="U388">
        <v>998</v>
      </c>
      <c r="V388">
        <v>11</v>
      </c>
      <c r="W388">
        <v>709</v>
      </c>
    </row>
    <row r="389" spans="1:23" x14ac:dyDescent="0.25">
      <c r="A389">
        <v>388</v>
      </c>
      <c r="B389">
        <v>6025110276</v>
      </c>
      <c r="C389" t="s">
        <v>359</v>
      </c>
      <c r="D389" t="s">
        <v>8796</v>
      </c>
      <c r="F389" t="s">
        <v>225</v>
      </c>
      <c r="G389">
        <v>1111</v>
      </c>
      <c r="I389" t="s">
        <v>8728</v>
      </c>
      <c r="J389">
        <v>1</v>
      </c>
      <c r="K389">
        <v>0</v>
      </c>
      <c r="L389">
        <v>0</v>
      </c>
      <c r="M389">
        <v>0</v>
      </c>
      <c r="N389" s="1">
        <v>35159</v>
      </c>
      <c r="O389" s="1">
        <v>35159</v>
      </c>
      <c r="P389" s="2">
        <v>26460</v>
      </c>
      <c r="Q389" s="2">
        <v>3061.8</v>
      </c>
      <c r="R389" s="2">
        <v>1370.23</v>
      </c>
      <c r="S389" s="2">
        <f>P389*0.65</f>
        <v>17199</v>
      </c>
      <c r="T389" s="4">
        <f t="shared" si="29"/>
        <v>0.65</v>
      </c>
      <c r="U389">
        <v>998</v>
      </c>
      <c r="V389">
        <v>11</v>
      </c>
      <c r="W389">
        <v>325</v>
      </c>
    </row>
    <row r="390" spans="1:23" x14ac:dyDescent="0.25">
      <c r="A390">
        <v>389</v>
      </c>
      <c r="B390">
        <v>6025110552</v>
      </c>
      <c r="C390" t="s">
        <v>360</v>
      </c>
      <c r="D390" t="s">
        <v>8296</v>
      </c>
      <c r="G390">
        <v>1111</v>
      </c>
      <c r="I390">
        <v>20104</v>
      </c>
      <c r="J390">
        <v>4</v>
      </c>
      <c r="K390">
        <v>0</v>
      </c>
      <c r="L390">
        <v>0</v>
      </c>
      <c r="M390">
        <v>0</v>
      </c>
      <c r="N390" s="1">
        <v>35439</v>
      </c>
      <c r="O390" s="1">
        <v>35439</v>
      </c>
      <c r="P390" s="2">
        <v>7620</v>
      </c>
      <c r="Q390" s="2">
        <v>1611.41</v>
      </c>
      <c r="R390" s="2">
        <v>721.14</v>
      </c>
      <c r="S390" s="2">
        <f>P390*0.65</f>
        <v>4953</v>
      </c>
      <c r="T390" s="4">
        <f t="shared" si="29"/>
        <v>0.65</v>
      </c>
      <c r="U390">
        <v>835</v>
      </c>
      <c r="V390">
        <v>11</v>
      </c>
      <c r="W390">
        <v>130</v>
      </c>
    </row>
    <row r="391" spans="1:23" x14ac:dyDescent="0.25">
      <c r="A391">
        <v>390</v>
      </c>
      <c r="B391">
        <v>6025170011</v>
      </c>
      <c r="C391" t="s">
        <v>9093</v>
      </c>
      <c r="D391" t="s">
        <v>8796</v>
      </c>
      <c r="G391">
        <v>1521</v>
      </c>
      <c r="J391">
        <v>0</v>
      </c>
      <c r="K391">
        <v>0</v>
      </c>
      <c r="L391">
        <v>0</v>
      </c>
      <c r="M391">
        <v>0</v>
      </c>
      <c r="P391" s="2">
        <v>25882</v>
      </c>
      <c r="Q391" s="2">
        <v>0</v>
      </c>
      <c r="R391" s="2">
        <v>0</v>
      </c>
      <c r="S391" s="2">
        <f>P391*0.6</f>
        <v>15529.199999999999</v>
      </c>
      <c r="T391" s="4">
        <f t="shared" si="29"/>
        <v>0.6</v>
      </c>
      <c r="U391">
        <v>634</v>
      </c>
      <c r="V391">
        <v>11</v>
      </c>
      <c r="W391">
        <v>553</v>
      </c>
    </row>
    <row r="392" spans="1:23" x14ac:dyDescent="0.25">
      <c r="A392">
        <v>391</v>
      </c>
      <c r="B392">
        <v>6025170012</v>
      </c>
      <c r="C392" t="s">
        <v>361</v>
      </c>
      <c r="D392" t="s">
        <v>8796</v>
      </c>
      <c r="G392">
        <v>1121</v>
      </c>
      <c r="J392">
        <v>0</v>
      </c>
      <c r="K392">
        <v>0</v>
      </c>
      <c r="L392">
        <v>0</v>
      </c>
      <c r="M392">
        <v>0</v>
      </c>
      <c r="P392" s="2">
        <v>28656</v>
      </c>
      <c r="Q392" s="2">
        <v>0</v>
      </c>
      <c r="R392" s="2">
        <v>0</v>
      </c>
      <c r="S392" s="2">
        <f>P392*0.6</f>
        <v>17193.599999999999</v>
      </c>
      <c r="T392" s="4">
        <f t="shared" si="29"/>
        <v>0.6</v>
      </c>
      <c r="U392">
        <v>634</v>
      </c>
      <c r="V392">
        <v>11</v>
      </c>
    </row>
    <row r="393" spans="1:23" x14ac:dyDescent="0.25">
      <c r="A393">
        <v>392</v>
      </c>
      <c r="B393">
        <v>6025170041</v>
      </c>
      <c r="C393" t="s">
        <v>9354</v>
      </c>
      <c r="D393" t="s">
        <v>8796</v>
      </c>
      <c r="G393">
        <v>1521</v>
      </c>
      <c r="J393">
        <v>0</v>
      </c>
      <c r="K393">
        <v>0</v>
      </c>
      <c r="L393">
        <v>0</v>
      </c>
      <c r="M393">
        <v>0</v>
      </c>
      <c r="P393" s="2">
        <v>77882</v>
      </c>
      <c r="Q393" s="2">
        <v>0</v>
      </c>
      <c r="R393" s="2">
        <v>0</v>
      </c>
      <c r="S393" s="2">
        <f>P393*0.6</f>
        <v>46729.2</v>
      </c>
      <c r="T393" s="4">
        <f t="shared" si="29"/>
        <v>0.6</v>
      </c>
      <c r="U393">
        <v>633</v>
      </c>
      <c r="V393">
        <v>11</v>
      </c>
      <c r="W393">
        <v>553</v>
      </c>
    </row>
    <row r="394" spans="1:23" x14ac:dyDescent="0.25">
      <c r="A394">
        <v>393</v>
      </c>
      <c r="B394">
        <v>6025170042</v>
      </c>
      <c r="C394" t="s">
        <v>362</v>
      </c>
      <c r="D394" t="s">
        <v>8796</v>
      </c>
      <c r="G394">
        <v>1521</v>
      </c>
      <c r="J394">
        <v>0</v>
      </c>
      <c r="K394">
        <v>0</v>
      </c>
      <c r="L394">
        <v>0</v>
      </c>
      <c r="M394">
        <v>0</v>
      </c>
      <c r="P394" s="2">
        <v>77882</v>
      </c>
      <c r="Q394" s="2">
        <v>0</v>
      </c>
      <c r="R394" s="2">
        <v>0</v>
      </c>
      <c r="S394" s="2">
        <f>P394*0.6</f>
        <v>46729.2</v>
      </c>
      <c r="T394" s="4">
        <f t="shared" si="29"/>
        <v>0.6</v>
      </c>
      <c r="U394">
        <v>633</v>
      </c>
      <c r="V394">
        <v>11</v>
      </c>
      <c r="W394">
        <v>553</v>
      </c>
    </row>
    <row r="395" spans="1:23" x14ac:dyDescent="0.25">
      <c r="A395">
        <v>394</v>
      </c>
      <c r="B395">
        <v>6025170103</v>
      </c>
      <c r="C395" t="s">
        <v>363</v>
      </c>
      <c r="D395" t="s">
        <v>8796</v>
      </c>
      <c r="G395">
        <v>1611</v>
      </c>
      <c r="J395">
        <v>0</v>
      </c>
      <c r="K395">
        <v>0</v>
      </c>
      <c r="L395">
        <v>0</v>
      </c>
      <c r="M395">
        <v>0</v>
      </c>
      <c r="P395" s="2">
        <v>374243</v>
      </c>
      <c r="Q395" s="2">
        <v>0</v>
      </c>
      <c r="R395" s="2">
        <v>0</v>
      </c>
      <c r="S395" s="2">
        <f>P395*0.65</f>
        <v>243257.95</v>
      </c>
      <c r="T395" s="4">
        <f t="shared" si="29"/>
        <v>0.65</v>
      </c>
      <c r="U395">
        <v>282</v>
      </c>
      <c r="V395">
        <v>11</v>
      </c>
    </row>
    <row r="396" spans="1:23" x14ac:dyDescent="0.25">
      <c r="A396">
        <v>395</v>
      </c>
      <c r="B396">
        <v>6025170130</v>
      </c>
      <c r="C396" t="s">
        <v>364</v>
      </c>
      <c r="D396" t="s">
        <v>8796</v>
      </c>
      <c r="G396">
        <v>1111</v>
      </c>
      <c r="J396">
        <v>0</v>
      </c>
      <c r="K396">
        <v>0</v>
      </c>
      <c r="L396">
        <v>0</v>
      </c>
      <c r="M396">
        <v>0</v>
      </c>
      <c r="P396" s="2">
        <v>349725</v>
      </c>
      <c r="Q396" s="2">
        <v>0</v>
      </c>
      <c r="R396" s="2">
        <v>0</v>
      </c>
      <c r="S396" s="2">
        <f>P396*0.65</f>
        <v>227321.25</v>
      </c>
      <c r="T396" s="4">
        <f t="shared" si="29"/>
        <v>0.65</v>
      </c>
      <c r="U396">
        <v>851</v>
      </c>
      <c r="V396">
        <v>13</v>
      </c>
      <c r="W396">
        <v>214</v>
      </c>
    </row>
    <row r="397" spans="1:23" x14ac:dyDescent="0.25">
      <c r="A397">
        <v>396</v>
      </c>
      <c r="B397">
        <v>6025170157</v>
      </c>
      <c r="C397" t="s">
        <v>9355</v>
      </c>
      <c r="D397" t="s">
        <v>8796</v>
      </c>
      <c r="G397">
        <v>1021</v>
      </c>
      <c r="J397">
        <v>0</v>
      </c>
      <c r="K397">
        <v>0</v>
      </c>
      <c r="L397">
        <v>0</v>
      </c>
      <c r="M397">
        <v>0</v>
      </c>
      <c r="P397" s="2">
        <v>132137</v>
      </c>
      <c r="Q397" s="2">
        <v>0</v>
      </c>
      <c r="R397" s="2">
        <v>0</v>
      </c>
      <c r="S397" s="2">
        <f>P397*0.6</f>
        <v>79282.2</v>
      </c>
      <c r="T397" s="4">
        <f t="shared" si="29"/>
        <v>0.6</v>
      </c>
      <c r="U397">
        <v>200</v>
      </c>
      <c r="V397">
        <v>11</v>
      </c>
      <c r="W397">
        <v>619</v>
      </c>
    </row>
    <row r="398" spans="1:23" x14ac:dyDescent="0.25">
      <c r="A398">
        <v>397</v>
      </c>
      <c r="B398">
        <v>6025170158</v>
      </c>
      <c r="C398" t="s">
        <v>365</v>
      </c>
      <c r="D398" t="s">
        <v>8796</v>
      </c>
      <c r="G398">
        <v>1021</v>
      </c>
      <c r="J398">
        <v>0</v>
      </c>
      <c r="K398">
        <v>0</v>
      </c>
      <c r="L398">
        <v>0</v>
      </c>
      <c r="M398">
        <v>0</v>
      </c>
      <c r="P398" s="2">
        <v>132137</v>
      </c>
      <c r="Q398" s="2">
        <v>0</v>
      </c>
      <c r="R398" s="2">
        <v>0</v>
      </c>
      <c r="S398" s="2">
        <f>P398*0.6</f>
        <v>79282.2</v>
      </c>
      <c r="T398" s="4">
        <f t="shared" si="29"/>
        <v>0.6</v>
      </c>
      <c r="U398">
        <v>200</v>
      </c>
      <c r="V398">
        <v>11</v>
      </c>
      <c r="W398">
        <v>619</v>
      </c>
    </row>
    <row r="399" spans="1:23" x14ac:dyDescent="0.25">
      <c r="A399">
        <v>398</v>
      </c>
      <c r="B399">
        <v>6025170167</v>
      </c>
      <c r="C399" t="s">
        <v>9356</v>
      </c>
      <c r="D399" t="s">
        <v>8796</v>
      </c>
      <c r="G399">
        <v>1021</v>
      </c>
      <c r="J399">
        <v>0</v>
      </c>
      <c r="K399">
        <v>0</v>
      </c>
      <c r="L399">
        <v>0</v>
      </c>
      <c r="M399">
        <v>0</v>
      </c>
      <c r="P399" s="2">
        <v>0</v>
      </c>
      <c r="Q399" s="2">
        <v>0</v>
      </c>
      <c r="R399" s="2">
        <v>0</v>
      </c>
      <c r="S399" s="2">
        <f>P399</f>
        <v>0</v>
      </c>
      <c r="U399">
        <v>205</v>
      </c>
      <c r="V399">
        <v>11</v>
      </c>
      <c r="W399">
        <v>619</v>
      </c>
    </row>
    <row r="400" spans="1:23" x14ac:dyDescent="0.25">
      <c r="A400">
        <v>399</v>
      </c>
      <c r="B400">
        <v>6025170168</v>
      </c>
      <c r="C400" t="s">
        <v>366</v>
      </c>
      <c r="D400" t="s">
        <v>8796</v>
      </c>
      <c r="G400">
        <v>1021</v>
      </c>
      <c r="J400">
        <v>0</v>
      </c>
      <c r="K400">
        <v>0</v>
      </c>
      <c r="L400">
        <v>0</v>
      </c>
      <c r="M400">
        <v>0</v>
      </c>
      <c r="P400" s="2">
        <v>0</v>
      </c>
      <c r="Q400" s="2">
        <v>0</v>
      </c>
      <c r="R400" s="2">
        <v>0</v>
      </c>
      <c r="S400" s="2">
        <f>P400</f>
        <v>0</v>
      </c>
      <c r="U400">
        <v>205</v>
      </c>
      <c r="V400">
        <v>11</v>
      </c>
      <c r="W400">
        <v>619</v>
      </c>
    </row>
    <row r="401" spans="1:23" x14ac:dyDescent="0.25">
      <c r="A401">
        <v>400</v>
      </c>
      <c r="B401">
        <v>6025170170</v>
      </c>
      <c r="C401" t="s">
        <v>367</v>
      </c>
      <c r="D401" t="s">
        <v>8796</v>
      </c>
      <c r="G401">
        <v>1521</v>
      </c>
      <c r="J401">
        <v>0</v>
      </c>
      <c r="K401">
        <v>0</v>
      </c>
      <c r="L401">
        <v>0</v>
      </c>
      <c r="M401">
        <v>0</v>
      </c>
      <c r="P401" s="2">
        <v>0</v>
      </c>
      <c r="Q401" s="2">
        <v>0</v>
      </c>
      <c r="R401" s="2">
        <v>0</v>
      </c>
      <c r="S401" s="2">
        <f>P401</f>
        <v>0</v>
      </c>
      <c r="U401">
        <v>803</v>
      </c>
      <c r="V401">
        <v>13</v>
      </c>
      <c r="W401">
        <v>703</v>
      </c>
    </row>
    <row r="402" spans="1:23" x14ac:dyDescent="0.25">
      <c r="A402">
        <v>401</v>
      </c>
      <c r="B402">
        <v>6025170285</v>
      </c>
      <c r="C402" t="s">
        <v>368</v>
      </c>
      <c r="D402" t="s">
        <v>8796</v>
      </c>
      <c r="G402">
        <v>1011</v>
      </c>
      <c r="J402">
        <v>0</v>
      </c>
      <c r="K402">
        <v>0</v>
      </c>
      <c r="L402">
        <v>0</v>
      </c>
      <c r="M402">
        <v>0</v>
      </c>
      <c r="P402" s="2">
        <v>0</v>
      </c>
      <c r="Q402" s="2">
        <v>0</v>
      </c>
      <c r="R402" s="2">
        <v>0</v>
      </c>
      <c r="S402" s="2">
        <f>P402</f>
        <v>0</v>
      </c>
      <c r="U402">
        <v>201</v>
      </c>
      <c r="V402">
        <v>11</v>
      </c>
      <c r="W402">
        <v>619</v>
      </c>
    </row>
    <row r="403" spans="1:23" x14ac:dyDescent="0.25">
      <c r="A403">
        <v>402</v>
      </c>
      <c r="B403">
        <v>6025170287</v>
      </c>
      <c r="C403" t="s">
        <v>369</v>
      </c>
      <c r="D403" t="s">
        <v>8796</v>
      </c>
      <c r="G403">
        <v>1111</v>
      </c>
      <c r="J403">
        <v>0</v>
      </c>
      <c r="K403">
        <v>0</v>
      </c>
      <c r="L403">
        <v>0</v>
      </c>
      <c r="M403">
        <v>0</v>
      </c>
      <c r="P403" s="2">
        <v>60195</v>
      </c>
      <c r="Q403" s="2">
        <v>0</v>
      </c>
      <c r="R403" s="2">
        <v>0</v>
      </c>
      <c r="S403" s="2">
        <f t="shared" ref="S403:S408" si="30">P403*0.65</f>
        <v>39126.75</v>
      </c>
      <c r="T403" s="4">
        <f t="shared" ref="T403:T409" si="31">S403/P403</f>
        <v>0.65</v>
      </c>
      <c r="U403">
        <v>553</v>
      </c>
      <c r="V403">
        <v>11</v>
      </c>
      <c r="W403">
        <v>553</v>
      </c>
    </row>
    <row r="404" spans="1:23" x14ac:dyDescent="0.25">
      <c r="A404">
        <v>403</v>
      </c>
      <c r="B404">
        <v>6025170288</v>
      </c>
      <c r="C404" t="s">
        <v>370</v>
      </c>
      <c r="D404" t="s">
        <v>8796</v>
      </c>
      <c r="G404">
        <v>1111</v>
      </c>
      <c r="J404">
        <v>0</v>
      </c>
      <c r="K404">
        <v>0</v>
      </c>
      <c r="L404">
        <v>0</v>
      </c>
      <c r="M404">
        <v>0</v>
      </c>
      <c r="P404" s="2">
        <v>60195</v>
      </c>
      <c r="Q404" s="2">
        <v>0</v>
      </c>
      <c r="R404" s="2">
        <v>0</v>
      </c>
      <c r="S404" s="2">
        <f t="shared" si="30"/>
        <v>39126.75</v>
      </c>
      <c r="T404" s="4">
        <f t="shared" si="31"/>
        <v>0.65</v>
      </c>
      <c r="U404">
        <v>553</v>
      </c>
      <c r="V404">
        <v>11</v>
      </c>
      <c r="W404">
        <v>553</v>
      </c>
    </row>
    <row r="405" spans="1:23" x14ac:dyDescent="0.25">
      <c r="A405">
        <v>404</v>
      </c>
      <c r="B405">
        <v>6025170411</v>
      </c>
      <c r="C405" t="s">
        <v>371</v>
      </c>
      <c r="D405" t="s">
        <v>8796</v>
      </c>
      <c r="G405">
        <v>1111</v>
      </c>
      <c r="J405">
        <v>0</v>
      </c>
      <c r="K405">
        <v>0</v>
      </c>
      <c r="L405">
        <v>0</v>
      </c>
      <c r="M405">
        <v>0</v>
      </c>
      <c r="P405" s="2">
        <v>81902</v>
      </c>
      <c r="Q405" s="2">
        <v>0</v>
      </c>
      <c r="R405" s="2">
        <v>0</v>
      </c>
      <c r="S405" s="2">
        <f t="shared" si="30"/>
        <v>53236.3</v>
      </c>
      <c r="T405" s="4">
        <f t="shared" si="31"/>
        <v>0.65</v>
      </c>
      <c r="U405">
        <v>856</v>
      </c>
      <c r="V405">
        <v>13</v>
      </c>
      <c r="W405">
        <v>214</v>
      </c>
    </row>
    <row r="406" spans="1:23" x14ac:dyDescent="0.25">
      <c r="A406">
        <v>405</v>
      </c>
      <c r="B406">
        <v>6025170412</v>
      </c>
      <c r="C406" t="s">
        <v>372</v>
      </c>
      <c r="D406" t="s">
        <v>8796</v>
      </c>
      <c r="G406">
        <v>1111</v>
      </c>
      <c r="J406">
        <v>0</v>
      </c>
      <c r="K406">
        <v>0</v>
      </c>
      <c r="L406">
        <v>0</v>
      </c>
      <c r="M406">
        <v>0</v>
      </c>
      <c r="P406" s="2">
        <v>81846</v>
      </c>
      <c r="Q406" s="2">
        <v>0</v>
      </c>
      <c r="R406" s="2">
        <v>0</v>
      </c>
      <c r="S406" s="2">
        <f t="shared" si="30"/>
        <v>53199.9</v>
      </c>
      <c r="T406" s="4">
        <f t="shared" si="31"/>
        <v>0.65</v>
      </c>
      <c r="U406">
        <v>856</v>
      </c>
      <c r="V406">
        <v>13</v>
      </c>
      <c r="W406">
        <v>214</v>
      </c>
    </row>
    <row r="407" spans="1:23" x14ac:dyDescent="0.25">
      <c r="A407">
        <v>406</v>
      </c>
      <c r="B407">
        <v>6025170415</v>
      </c>
      <c r="C407" t="s">
        <v>373</v>
      </c>
      <c r="D407" t="s">
        <v>8796</v>
      </c>
      <c r="G407">
        <v>1111</v>
      </c>
      <c r="J407">
        <v>0</v>
      </c>
      <c r="K407">
        <v>0</v>
      </c>
      <c r="L407">
        <v>0</v>
      </c>
      <c r="M407">
        <v>0</v>
      </c>
      <c r="P407" s="2">
        <v>93567</v>
      </c>
      <c r="Q407" s="2">
        <v>0</v>
      </c>
      <c r="R407" s="2">
        <v>0</v>
      </c>
      <c r="S407" s="2">
        <f t="shared" si="30"/>
        <v>60818.55</v>
      </c>
      <c r="T407" s="4">
        <f t="shared" si="31"/>
        <v>0.65</v>
      </c>
      <c r="U407">
        <v>856</v>
      </c>
      <c r="V407">
        <v>13</v>
      </c>
      <c r="W407">
        <v>214</v>
      </c>
    </row>
    <row r="408" spans="1:23" x14ac:dyDescent="0.25">
      <c r="A408">
        <v>407</v>
      </c>
      <c r="B408">
        <v>6025170416</v>
      </c>
      <c r="C408" t="s">
        <v>374</v>
      </c>
      <c r="D408" t="s">
        <v>8796</v>
      </c>
      <c r="G408">
        <v>1111</v>
      </c>
      <c r="J408">
        <v>0</v>
      </c>
      <c r="K408">
        <v>0</v>
      </c>
      <c r="L408">
        <v>0</v>
      </c>
      <c r="M408">
        <v>0</v>
      </c>
      <c r="P408" s="2">
        <v>93567</v>
      </c>
      <c r="Q408" s="2">
        <v>0</v>
      </c>
      <c r="R408" s="2">
        <v>0</v>
      </c>
      <c r="S408" s="2">
        <f t="shared" si="30"/>
        <v>60818.55</v>
      </c>
      <c r="T408" s="4">
        <f t="shared" si="31"/>
        <v>0.65</v>
      </c>
      <c r="U408">
        <v>856</v>
      </c>
      <c r="V408">
        <v>13</v>
      </c>
      <c r="W408">
        <v>214</v>
      </c>
    </row>
    <row r="409" spans="1:23" x14ac:dyDescent="0.25">
      <c r="A409">
        <v>408</v>
      </c>
      <c r="B409">
        <v>6025170586</v>
      </c>
      <c r="C409" t="s">
        <v>375</v>
      </c>
      <c r="D409" t="s">
        <v>8796</v>
      </c>
      <c r="G409">
        <v>1521</v>
      </c>
      <c r="J409">
        <v>0</v>
      </c>
      <c r="K409">
        <v>0</v>
      </c>
      <c r="L409">
        <v>0</v>
      </c>
      <c r="M409">
        <v>0</v>
      </c>
      <c r="P409" s="2">
        <v>70186</v>
      </c>
      <c r="Q409" s="2">
        <v>0</v>
      </c>
      <c r="R409" s="2">
        <v>0</v>
      </c>
      <c r="S409" s="2">
        <f>P409*0.6</f>
        <v>42111.6</v>
      </c>
      <c r="T409" s="4">
        <f t="shared" si="31"/>
        <v>0.6</v>
      </c>
      <c r="U409">
        <v>803</v>
      </c>
      <c r="V409">
        <v>13</v>
      </c>
      <c r="W409">
        <v>703</v>
      </c>
    </row>
    <row r="410" spans="1:23" x14ac:dyDescent="0.25">
      <c r="A410">
        <v>409</v>
      </c>
      <c r="B410">
        <v>6025170726</v>
      </c>
      <c r="C410" t="s">
        <v>376</v>
      </c>
      <c r="D410" t="s">
        <v>8796</v>
      </c>
      <c r="G410">
        <v>1111</v>
      </c>
      <c r="J410">
        <v>0</v>
      </c>
      <c r="K410">
        <v>0</v>
      </c>
      <c r="L410">
        <v>0</v>
      </c>
      <c r="M410">
        <v>0</v>
      </c>
      <c r="P410" s="2">
        <v>0</v>
      </c>
      <c r="Q410" s="2">
        <v>0</v>
      </c>
      <c r="R410" s="2">
        <v>0</v>
      </c>
      <c r="S410" s="2">
        <f>P410</f>
        <v>0</v>
      </c>
      <c r="U410">
        <v>203</v>
      </c>
      <c r="V410">
        <v>11</v>
      </c>
      <c r="W410">
        <v>619</v>
      </c>
    </row>
    <row r="411" spans="1:23" x14ac:dyDescent="0.25">
      <c r="A411">
        <v>410</v>
      </c>
      <c r="B411">
        <v>6025170787</v>
      </c>
      <c r="C411" t="s">
        <v>9357</v>
      </c>
      <c r="D411" t="s">
        <v>8796</v>
      </c>
      <c r="G411">
        <v>1111</v>
      </c>
      <c r="J411">
        <v>0</v>
      </c>
      <c r="K411">
        <v>0</v>
      </c>
      <c r="L411">
        <v>0</v>
      </c>
      <c r="M411">
        <v>0</v>
      </c>
      <c r="P411" s="2">
        <v>171967</v>
      </c>
      <c r="Q411" s="2">
        <v>0</v>
      </c>
      <c r="R411" s="2">
        <v>0</v>
      </c>
      <c r="S411" s="2">
        <f>P411*0.65</f>
        <v>111778.55</v>
      </c>
      <c r="T411" s="4">
        <f t="shared" ref="T411:T417" si="32">S411/P411</f>
        <v>0.65</v>
      </c>
      <c r="U411">
        <v>901</v>
      </c>
      <c r="V411">
        <v>11</v>
      </c>
      <c r="W411">
        <v>220</v>
      </c>
    </row>
    <row r="412" spans="1:23" x14ac:dyDescent="0.25">
      <c r="A412">
        <v>411</v>
      </c>
      <c r="B412">
        <v>6025170803</v>
      </c>
      <c r="C412" t="s">
        <v>9358</v>
      </c>
      <c r="D412" t="s">
        <v>8796</v>
      </c>
      <c r="G412">
        <v>1521</v>
      </c>
      <c r="J412">
        <v>0</v>
      </c>
      <c r="K412">
        <v>0</v>
      </c>
      <c r="L412">
        <v>0</v>
      </c>
      <c r="M412">
        <v>0</v>
      </c>
      <c r="P412" s="2">
        <v>209921</v>
      </c>
      <c r="Q412" s="2">
        <v>0</v>
      </c>
      <c r="R412" s="2">
        <v>0</v>
      </c>
      <c r="S412" s="2">
        <f>P412*0.6</f>
        <v>125952.59999999999</v>
      </c>
      <c r="T412" s="4">
        <f t="shared" si="32"/>
        <v>0.6</v>
      </c>
      <c r="U412">
        <v>632</v>
      </c>
      <c r="V412">
        <v>11</v>
      </c>
      <c r="W412">
        <v>541</v>
      </c>
    </row>
    <row r="413" spans="1:23" x14ac:dyDescent="0.25">
      <c r="A413">
        <v>412</v>
      </c>
      <c r="B413">
        <v>6025170804</v>
      </c>
      <c r="C413" t="s">
        <v>377</v>
      </c>
      <c r="D413" t="s">
        <v>8796</v>
      </c>
      <c r="G413">
        <v>1521</v>
      </c>
      <c r="J413">
        <v>0</v>
      </c>
      <c r="K413">
        <v>0</v>
      </c>
      <c r="L413">
        <v>0</v>
      </c>
      <c r="M413">
        <v>0</v>
      </c>
      <c r="P413" s="2">
        <v>209921</v>
      </c>
      <c r="Q413" s="2">
        <v>0</v>
      </c>
      <c r="R413" s="2">
        <v>0</v>
      </c>
      <c r="S413" s="2">
        <f>P413*0.6</f>
        <v>125952.59999999999</v>
      </c>
      <c r="T413" s="4">
        <f t="shared" si="32"/>
        <v>0.6</v>
      </c>
      <c r="U413">
        <v>632</v>
      </c>
      <c r="V413">
        <v>11</v>
      </c>
      <c r="W413">
        <v>541</v>
      </c>
    </row>
    <row r="414" spans="1:23" x14ac:dyDescent="0.25">
      <c r="A414">
        <v>413</v>
      </c>
      <c r="B414">
        <v>6050070163</v>
      </c>
      <c r="C414" t="s">
        <v>378</v>
      </c>
      <c r="D414" t="s">
        <v>8796</v>
      </c>
      <c r="G414">
        <v>1121</v>
      </c>
      <c r="J414">
        <v>0</v>
      </c>
      <c r="K414">
        <v>0</v>
      </c>
      <c r="L414">
        <v>0</v>
      </c>
      <c r="M414">
        <v>0</v>
      </c>
      <c r="P414" s="2">
        <v>133600</v>
      </c>
      <c r="Q414" s="2">
        <v>0</v>
      </c>
      <c r="R414" s="2">
        <v>0</v>
      </c>
      <c r="S414" s="2">
        <f>P414*0.6</f>
        <v>80160</v>
      </c>
      <c r="T414" s="4">
        <f t="shared" si="32"/>
        <v>0.6</v>
      </c>
      <c r="U414">
        <v>200</v>
      </c>
      <c r="V414">
        <v>11</v>
      </c>
    </row>
    <row r="415" spans="1:23" x14ac:dyDescent="0.25">
      <c r="A415">
        <v>414</v>
      </c>
      <c r="B415">
        <v>7401269084</v>
      </c>
      <c r="C415" t="s">
        <v>379</v>
      </c>
      <c r="D415">
        <v>75</v>
      </c>
      <c r="G415">
        <v>1111</v>
      </c>
      <c r="J415">
        <v>0</v>
      </c>
      <c r="K415">
        <v>0</v>
      </c>
      <c r="L415">
        <v>0</v>
      </c>
      <c r="M415">
        <v>0</v>
      </c>
      <c r="P415" s="2">
        <v>69955</v>
      </c>
      <c r="Q415" s="2">
        <v>0</v>
      </c>
      <c r="R415" s="2">
        <v>0</v>
      </c>
      <c r="S415" s="2">
        <f>P415*0.65</f>
        <v>45470.75</v>
      </c>
      <c r="T415" s="4">
        <f t="shared" si="32"/>
        <v>0.65</v>
      </c>
      <c r="U415">
        <v>888</v>
      </c>
      <c r="V415">
        <v>11</v>
      </c>
      <c r="W415">
        <v>580</v>
      </c>
    </row>
    <row r="416" spans="1:23" x14ac:dyDescent="0.25">
      <c r="A416">
        <v>415</v>
      </c>
      <c r="B416">
        <v>7401269118</v>
      </c>
      <c r="C416" t="s">
        <v>380</v>
      </c>
      <c r="D416">
        <v>75</v>
      </c>
      <c r="G416">
        <v>1111</v>
      </c>
      <c r="J416">
        <v>0</v>
      </c>
      <c r="K416">
        <v>0</v>
      </c>
      <c r="L416">
        <v>0</v>
      </c>
      <c r="M416">
        <v>0</v>
      </c>
      <c r="P416" s="2">
        <v>468041</v>
      </c>
      <c r="Q416" s="2">
        <v>0</v>
      </c>
      <c r="R416" s="2">
        <v>0</v>
      </c>
      <c r="S416" s="2">
        <f>P416*0.65</f>
        <v>304226.65000000002</v>
      </c>
      <c r="T416" s="4">
        <f t="shared" si="32"/>
        <v>0.65</v>
      </c>
      <c r="U416">
        <v>888</v>
      </c>
      <c r="V416">
        <v>11</v>
      </c>
      <c r="W416">
        <v>520</v>
      </c>
    </row>
    <row r="417" spans="1:23" x14ac:dyDescent="0.25">
      <c r="A417">
        <v>416</v>
      </c>
      <c r="B417">
        <v>7401317957</v>
      </c>
      <c r="C417" t="s">
        <v>381</v>
      </c>
      <c r="D417">
        <v>22</v>
      </c>
      <c r="G417">
        <v>1131</v>
      </c>
      <c r="I417">
        <v>60203</v>
      </c>
      <c r="J417">
        <v>1</v>
      </c>
      <c r="K417">
        <v>0</v>
      </c>
      <c r="L417">
        <v>0</v>
      </c>
      <c r="M417">
        <v>0</v>
      </c>
      <c r="N417" s="1">
        <v>35906</v>
      </c>
      <c r="O417" s="1">
        <v>36098</v>
      </c>
      <c r="P417" s="2">
        <v>253858</v>
      </c>
      <c r="Q417" s="2">
        <v>109381.18</v>
      </c>
      <c r="R417" s="2">
        <v>39103.5</v>
      </c>
      <c r="S417" s="2">
        <f>P417*0.8</f>
        <v>203086.40000000002</v>
      </c>
      <c r="T417" s="4">
        <f t="shared" si="32"/>
        <v>0.8</v>
      </c>
      <c r="U417">
        <v>194</v>
      </c>
      <c r="V417">
        <v>11</v>
      </c>
      <c r="W417">
        <v>562</v>
      </c>
    </row>
    <row r="418" spans="1:23" x14ac:dyDescent="0.25">
      <c r="A418">
        <v>417</v>
      </c>
      <c r="B418">
        <v>7700053298</v>
      </c>
      <c r="C418" t="s">
        <v>382</v>
      </c>
      <c r="D418">
        <v>19</v>
      </c>
      <c r="G418">
        <v>1111</v>
      </c>
      <c r="J418">
        <v>0</v>
      </c>
      <c r="K418">
        <v>0</v>
      </c>
      <c r="L418">
        <v>0</v>
      </c>
      <c r="M418">
        <v>0</v>
      </c>
      <c r="P418" s="2">
        <v>0</v>
      </c>
      <c r="Q418" s="2">
        <v>0</v>
      </c>
      <c r="R418" s="2">
        <v>0</v>
      </c>
      <c r="S418" s="2">
        <f>P418</f>
        <v>0</v>
      </c>
      <c r="U418">
        <v>262</v>
      </c>
      <c r="V418">
        <v>11</v>
      </c>
      <c r="W418">
        <v>262</v>
      </c>
    </row>
    <row r="419" spans="1:23" x14ac:dyDescent="0.25">
      <c r="A419">
        <v>418</v>
      </c>
      <c r="B419">
        <v>7700098096</v>
      </c>
      <c r="C419" t="s">
        <v>383</v>
      </c>
      <c r="G419">
        <v>1111</v>
      </c>
      <c r="J419">
        <v>0</v>
      </c>
      <c r="K419">
        <v>0</v>
      </c>
      <c r="L419">
        <v>0</v>
      </c>
      <c r="M419">
        <v>0</v>
      </c>
      <c r="P419" s="2">
        <v>2528</v>
      </c>
      <c r="Q419" s="2">
        <v>0</v>
      </c>
      <c r="R419" s="2">
        <v>0</v>
      </c>
      <c r="S419" s="2">
        <f>P419*0.65</f>
        <v>1643.2</v>
      </c>
      <c r="T419" s="4">
        <f t="shared" ref="T419:T440" si="33">S419/P419</f>
        <v>0.65</v>
      </c>
      <c r="U419">
        <v>463</v>
      </c>
      <c r="V419">
        <v>11</v>
      </c>
      <c r="W419">
        <v>253</v>
      </c>
    </row>
    <row r="420" spans="1:23" x14ac:dyDescent="0.25">
      <c r="A420">
        <v>419</v>
      </c>
      <c r="B420">
        <v>7700101348</v>
      </c>
      <c r="C420" t="s">
        <v>384</v>
      </c>
      <c r="D420" t="s">
        <v>8294</v>
      </c>
      <c r="E420" t="s">
        <v>385</v>
      </c>
      <c r="G420">
        <v>1121</v>
      </c>
      <c r="I420">
        <v>70803</v>
      </c>
      <c r="J420">
        <v>6</v>
      </c>
      <c r="K420">
        <v>0</v>
      </c>
      <c r="L420">
        <v>0</v>
      </c>
      <c r="M420">
        <v>0</v>
      </c>
      <c r="N420" s="1">
        <v>35954</v>
      </c>
      <c r="O420" s="1">
        <v>36096</v>
      </c>
      <c r="P420" s="2">
        <v>4087</v>
      </c>
      <c r="Q420" s="2">
        <v>973.6</v>
      </c>
      <c r="R420" s="2">
        <v>382.11</v>
      </c>
      <c r="S420" s="2">
        <f>P420*0.6</f>
        <v>2452.1999999999998</v>
      </c>
      <c r="T420" s="4">
        <f t="shared" si="33"/>
        <v>0.6</v>
      </c>
      <c r="U420">
        <v>971</v>
      </c>
      <c r="V420">
        <v>11</v>
      </c>
      <c r="W420">
        <v>493</v>
      </c>
    </row>
    <row r="421" spans="1:23" x14ac:dyDescent="0.25">
      <c r="A421">
        <v>420</v>
      </c>
      <c r="B421">
        <v>7700101580</v>
      </c>
      <c r="C421" t="s">
        <v>386</v>
      </c>
      <c r="D421" t="s">
        <v>8507</v>
      </c>
      <c r="E421" t="s">
        <v>387</v>
      </c>
      <c r="G421">
        <v>1111</v>
      </c>
      <c r="I421" t="s">
        <v>8982</v>
      </c>
      <c r="J421">
        <v>1</v>
      </c>
      <c r="K421">
        <v>0</v>
      </c>
      <c r="L421">
        <v>0</v>
      </c>
      <c r="M421">
        <v>0</v>
      </c>
      <c r="N421" s="1">
        <v>35983</v>
      </c>
      <c r="O421" s="1">
        <v>36083</v>
      </c>
      <c r="P421" s="2">
        <v>100068</v>
      </c>
      <c r="Q421" s="2">
        <v>26872.09</v>
      </c>
      <c r="R421" s="2">
        <v>11654.87</v>
      </c>
      <c r="S421" s="2">
        <f>P421*0.65</f>
        <v>65044.200000000004</v>
      </c>
      <c r="T421" s="4">
        <f t="shared" si="33"/>
        <v>0.65</v>
      </c>
      <c r="U421">
        <v>0</v>
      </c>
      <c r="V421">
        <v>11</v>
      </c>
    </row>
    <row r="422" spans="1:23" x14ac:dyDescent="0.25">
      <c r="A422">
        <v>421</v>
      </c>
      <c r="B422">
        <v>7700101662</v>
      </c>
      <c r="C422" t="s">
        <v>9516</v>
      </c>
      <c r="D422" t="s">
        <v>8523</v>
      </c>
      <c r="E422" t="s">
        <v>388</v>
      </c>
      <c r="G422">
        <v>1131</v>
      </c>
      <c r="I422" t="s">
        <v>8562</v>
      </c>
      <c r="J422">
        <v>2</v>
      </c>
      <c r="K422">
        <v>0</v>
      </c>
      <c r="L422">
        <v>0</v>
      </c>
      <c r="M422">
        <v>0</v>
      </c>
      <c r="N422" s="1">
        <v>36074</v>
      </c>
      <c r="O422" s="1">
        <v>36074</v>
      </c>
      <c r="P422" s="2">
        <v>378000</v>
      </c>
      <c r="Q422" s="2">
        <v>108881.82</v>
      </c>
      <c r="R422" s="2">
        <v>49619.19</v>
      </c>
      <c r="S422" s="2">
        <f>P422*0.8</f>
        <v>302400</v>
      </c>
      <c r="T422" s="4">
        <f t="shared" si="33"/>
        <v>0.8</v>
      </c>
      <c r="U422">
        <v>571</v>
      </c>
      <c r="V422">
        <v>11</v>
      </c>
      <c r="W422">
        <v>748</v>
      </c>
    </row>
    <row r="423" spans="1:23" x14ac:dyDescent="0.25">
      <c r="A423">
        <v>422</v>
      </c>
      <c r="B423">
        <v>7700101968</v>
      </c>
      <c r="C423" t="s">
        <v>8266</v>
      </c>
      <c r="D423" t="s">
        <v>8370</v>
      </c>
      <c r="G423">
        <v>1421</v>
      </c>
      <c r="J423">
        <v>0</v>
      </c>
      <c r="K423">
        <v>0</v>
      </c>
      <c r="L423">
        <v>0</v>
      </c>
      <c r="M423">
        <v>0</v>
      </c>
      <c r="P423" s="2">
        <v>28110</v>
      </c>
      <c r="Q423" s="2">
        <v>0</v>
      </c>
      <c r="R423" s="2">
        <v>0</v>
      </c>
      <c r="S423" s="2">
        <f>P423*0.6</f>
        <v>16866</v>
      </c>
      <c r="T423" s="4">
        <f t="shared" si="33"/>
        <v>0.6</v>
      </c>
      <c r="U423">
        <v>96</v>
      </c>
      <c r="V423">
        <v>11</v>
      </c>
    </row>
    <row r="424" spans="1:23" x14ac:dyDescent="0.25">
      <c r="A424">
        <v>423</v>
      </c>
      <c r="B424">
        <v>7700101969</v>
      </c>
      <c r="C424" t="s">
        <v>389</v>
      </c>
      <c r="D424" t="s">
        <v>8370</v>
      </c>
      <c r="G424">
        <v>1111</v>
      </c>
      <c r="J424">
        <v>0</v>
      </c>
      <c r="K424">
        <v>0</v>
      </c>
      <c r="L424">
        <v>0</v>
      </c>
      <c r="M424">
        <v>0</v>
      </c>
      <c r="P424" s="2">
        <v>28655</v>
      </c>
      <c r="Q424" s="2">
        <v>0</v>
      </c>
      <c r="R424" s="2">
        <v>0</v>
      </c>
      <c r="S424" s="2">
        <f>P424*0.65</f>
        <v>18625.75</v>
      </c>
      <c r="T424" s="4">
        <f t="shared" si="33"/>
        <v>0.65</v>
      </c>
      <c r="U424">
        <v>714</v>
      </c>
      <c r="V424">
        <v>11</v>
      </c>
    </row>
    <row r="425" spans="1:23" x14ac:dyDescent="0.25">
      <c r="A425">
        <v>424</v>
      </c>
      <c r="B425">
        <v>7700102012</v>
      </c>
      <c r="C425" t="s">
        <v>390</v>
      </c>
      <c r="D425">
        <v>19</v>
      </c>
      <c r="G425">
        <v>1121</v>
      </c>
      <c r="I425">
        <v>200902</v>
      </c>
      <c r="J425">
        <v>1</v>
      </c>
      <c r="K425">
        <v>0</v>
      </c>
      <c r="L425">
        <v>0</v>
      </c>
      <c r="M425">
        <v>0</v>
      </c>
      <c r="N425" s="1">
        <v>36048</v>
      </c>
      <c r="O425" s="1">
        <v>36077</v>
      </c>
      <c r="P425" s="2">
        <v>26435</v>
      </c>
      <c r="Q425" s="2">
        <v>4973.8900000000003</v>
      </c>
      <c r="R425" s="2">
        <v>2685.3</v>
      </c>
      <c r="S425" s="2">
        <f>P425*0.6</f>
        <v>15861</v>
      </c>
      <c r="T425" s="4">
        <f t="shared" si="33"/>
        <v>0.6</v>
      </c>
      <c r="U425">
        <v>615</v>
      </c>
      <c r="V425">
        <v>11</v>
      </c>
      <c r="W425">
        <v>535</v>
      </c>
    </row>
    <row r="426" spans="1:23" x14ac:dyDescent="0.25">
      <c r="A426">
        <v>425</v>
      </c>
      <c r="B426">
        <v>7700102090</v>
      </c>
      <c r="C426" t="s">
        <v>391</v>
      </c>
      <c r="D426" t="s">
        <v>8296</v>
      </c>
      <c r="G426">
        <v>1111</v>
      </c>
      <c r="I426">
        <v>80103</v>
      </c>
      <c r="J426">
        <v>1</v>
      </c>
      <c r="K426">
        <v>0</v>
      </c>
      <c r="L426">
        <v>0</v>
      </c>
      <c r="M426">
        <v>0</v>
      </c>
      <c r="N426" s="1">
        <v>36048</v>
      </c>
      <c r="O426" s="1">
        <v>36059</v>
      </c>
      <c r="P426" s="2">
        <v>45748</v>
      </c>
      <c r="Q426" s="2">
        <v>12681.03</v>
      </c>
      <c r="R426" s="2">
        <v>7319.97</v>
      </c>
      <c r="S426" s="2">
        <f>P426*0.65</f>
        <v>29736.2</v>
      </c>
      <c r="T426" s="4">
        <f t="shared" si="33"/>
        <v>0.65</v>
      </c>
      <c r="V426">
        <v>11</v>
      </c>
    </row>
    <row r="427" spans="1:23" x14ac:dyDescent="0.25">
      <c r="A427">
        <v>426</v>
      </c>
      <c r="B427">
        <v>7700102183</v>
      </c>
      <c r="C427" t="s">
        <v>392</v>
      </c>
      <c r="D427" t="s">
        <v>9031</v>
      </c>
      <c r="G427">
        <v>1111</v>
      </c>
      <c r="I427">
        <v>100403</v>
      </c>
      <c r="J427">
        <v>4</v>
      </c>
      <c r="K427">
        <v>0</v>
      </c>
      <c r="L427">
        <v>0</v>
      </c>
      <c r="M427">
        <v>0</v>
      </c>
      <c r="N427" s="1">
        <v>35983</v>
      </c>
      <c r="O427" s="1">
        <v>35907</v>
      </c>
      <c r="P427" s="2">
        <v>122910</v>
      </c>
      <c r="Q427" s="2">
        <v>31893.53</v>
      </c>
      <c r="R427" s="2">
        <v>12349.37</v>
      </c>
      <c r="S427" s="2">
        <f>P427*0.65</f>
        <v>79891.5</v>
      </c>
      <c r="T427" s="4">
        <f t="shared" si="33"/>
        <v>0.65</v>
      </c>
      <c r="U427">
        <v>573</v>
      </c>
      <c r="V427">
        <v>11</v>
      </c>
    </row>
    <row r="428" spans="1:23" x14ac:dyDescent="0.25">
      <c r="A428">
        <v>427</v>
      </c>
      <c r="B428">
        <v>7700103502</v>
      </c>
      <c r="C428" t="s">
        <v>393</v>
      </c>
      <c r="D428" t="s">
        <v>8593</v>
      </c>
      <c r="E428" t="s">
        <v>394</v>
      </c>
      <c r="G428">
        <v>1111</v>
      </c>
      <c r="H428">
        <v>7700861472</v>
      </c>
      <c r="I428" t="s">
        <v>8860</v>
      </c>
      <c r="J428">
        <v>72</v>
      </c>
      <c r="K428">
        <v>0</v>
      </c>
      <c r="L428">
        <v>0</v>
      </c>
      <c r="M428">
        <v>0</v>
      </c>
      <c r="N428" s="1">
        <v>35979</v>
      </c>
      <c r="O428" s="1">
        <v>36096</v>
      </c>
      <c r="P428" s="2">
        <v>2860</v>
      </c>
      <c r="Q428" s="2">
        <v>661.92</v>
      </c>
      <c r="R428" s="2">
        <v>564.17999999999995</v>
      </c>
      <c r="S428" s="2">
        <f>P428*0.65</f>
        <v>1859</v>
      </c>
      <c r="T428" s="4">
        <f t="shared" si="33"/>
        <v>0.65</v>
      </c>
      <c r="U428">
        <v>601</v>
      </c>
      <c r="V428">
        <v>11</v>
      </c>
    </row>
    <row r="429" spans="1:23" x14ac:dyDescent="0.25">
      <c r="A429">
        <v>428</v>
      </c>
      <c r="B429">
        <v>7700103533</v>
      </c>
      <c r="C429" t="s">
        <v>8265</v>
      </c>
      <c r="D429" t="s">
        <v>8370</v>
      </c>
      <c r="G429">
        <v>1131</v>
      </c>
      <c r="J429">
        <v>0</v>
      </c>
      <c r="K429">
        <v>0</v>
      </c>
      <c r="L429">
        <v>0</v>
      </c>
      <c r="M429">
        <v>0</v>
      </c>
      <c r="P429" s="2">
        <v>6100</v>
      </c>
      <c r="Q429" s="2">
        <v>0</v>
      </c>
      <c r="R429" s="2">
        <v>0</v>
      </c>
      <c r="S429" s="2">
        <f>P429*0.8</f>
        <v>4880</v>
      </c>
      <c r="T429" s="4">
        <f t="shared" si="33"/>
        <v>0.8</v>
      </c>
      <c r="U429">
        <v>601</v>
      </c>
      <c r="V429">
        <v>11</v>
      </c>
      <c r="W429">
        <v>748</v>
      </c>
    </row>
    <row r="430" spans="1:23" x14ac:dyDescent="0.25">
      <c r="A430">
        <v>429</v>
      </c>
      <c r="B430">
        <v>7700103872</v>
      </c>
      <c r="C430" t="s">
        <v>395</v>
      </c>
      <c r="D430" t="s">
        <v>8796</v>
      </c>
      <c r="E430" t="s">
        <v>396</v>
      </c>
      <c r="G430">
        <v>1111</v>
      </c>
      <c r="I430">
        <v>90505</v>
      </c>
      <c r="J430">
        <v>13</v>
      </c>
      <c r="K430">
        <v>0</v>
      </c>
      <c r="L430">
        <v>0</v>
      </c>
      <c r="M430">
        <v>0</v>
      </c>
      <c r="N430" s="1">
        <v>36074</v>
      </c>
      <c r="O430" s="1">
        <v>36095</v>
      </c>
      <c r="P430" s="2">
        <v>3074</v>
      </c>
      <c r="Q430" s="2">
        <v>854.89</v>
      </c>
      <c r="R430" s="2">
        <v>537.73</v>
      </c>
      <c r="S430" s="2">
        <f>P430*0.65</f>
        <v>1998.1000000000001</v>
      </c>
      <c r="T430" s="4">
        <f t="shared" si="33"/>
        <v>0.65</v>
      </c>
      <c r="U430">
        <v>508</v>
      </c>
      <c r="V430">
        <v>11</v>
      </c>
    </row>
    <row r="431" spans="1:23" x14ac:dyDescent="0.25">
      <c r="A431">
        <v>430</v>
      </c>
      <c r="B431">
        <v>7700105814</v>
      </c>
      <c r="C431" t="s">
        <v>397</v>
      </c>
      <c r="D431" t="s">
        <v>8511</v>
      </c>
      <c r="G431">
        <v>1131</v>
      </c>
      <c r="J431">
        <v>1</v>
      </c>
      <c r="K431">
        <v>0</v>
      </c>
      <c r="L431">
        <v>0</v>
      </c>
      <c r="M431">
        <v>0</v>
      </c>
      <c r="N431" s="1">
        <v>36060</v>
      </c>
      <c r="O431" s="1">
        <v>36060</v>
      </c>
      <c r="P431" s="2">
        <v>250212</v>
      </c>
      <c r="Q431" s="2">
        <v>106422.75</v>
      </c>
      <c r="R431" s="2">
        <v>72214.5</v>
      </c>
      <c r="S431" s="2">
        <f>P431*0.8</f>
        <v>200169.60000000001</v>
      </c>
      <c r="T431" s="4">
        <f t="shared" si="33"/>
        <v>0.8</v>
      </c>
      <c r="U431">
        <v>642</v>
      </c>
      <c r="V431">
        <v>11</v>
      </c>
      <c r="W431">
        <v>652</v>
      </c>
    </row>
    <row r="432" spans="1:23" x14ac:dyDescent="0.25">
      <c r="A432">
        <v>431</v>
      </c>
      <c r="B432">
        <v>7700106172</v>
      </c>
      <c r="C432" t="s">
        <v>398</v>
      </c>
      <c r="D432" t="s">
        <v>8370</v>
      </c>
      <c r="G432">
        <v>1111</v>
      </c>
      <c r="I432">
        <v>270401</v>
      </c>
      <c r="J432">
        <v>4</v>
      </c>
      <c r="K432">
        <v>0</v>
      </c>
      <c r="L432">
        <v>0</v>
      </c>
      <c r="M432">
        <v>0</v>
      </c>
      <c r="N432" s="1">
        <v>35766</v>
      </c>
      <c r="O432" s="1">
        <v>35843</v>
      </c>
      <c r="P432" s="2">
        <v>14366</v>
      </c>
      <c r="Q432" s="2">
        <v>3888.56</v>
      </c>
      <c r="R432" s="2">
        <v>1508.64</v>
      </c>
      <c r="S432" s="2">
        <f>P432*0.65</f>
        <v>9337.9</v>
      </c>
      <c r="T432" s="4">
        <f t="shared" si="33"/>
        <v>0.65</v>
      </c>
      <c r="U432">
        <v>529</v>
      </c>
      <c r="V432">
        <v>11</v>
      </c>
    </row>
    <row r="433" spans="1:23" x14ac:dyDescent="0.25">
      <c r="A433">
        <v>432</v>
      </c>
      <c r="B433">
        <v>7700107662</v>
      </c>
      <c r="C433" t="s">
        <v>399</v>
      </c>
      <c r="D433" t="s">
        <v>8370</v>
      </c>
      <c r="G433">
        <v>1111</v>
      </c>
      <c r="I433">
        <v>200202</v>
      </c>
      <c r="J433">
        <v>2</v>
      </c>
      <c r="K433">
        <v>0</v>
      </c>
      <c r="L433">
        <v>0</v>
      </c>
      <c r="M433">
        <v>0</v>
      </c>
      <c r="N433" s="1">
        <v>35859</v>
      </c>
      <c r="O433" s="1">
        <v>35865</v>
      </c>
      <c r="P433" s="2">
        <v>29294</v>
      </c>
      <c r="Q433" s="2">
        <v>8411.43</v>
      </c>
      <c r="R433" s="2">
        <v>2909.53</v>
      </c>
      <c r="S433" s="2">
        <f>P433*0.65</f>
        <v>19041.100000000002</v>
      </c>
      <c r="T433" s="4">
        <f t="shared" si="33"/>
        <v>0.65</v>
      </c>
      <c r="U433">
        <v>623</v>
      </c>
      <c r="V433">
        <v>11</v>
      </c>
    </row>
    <row r="434" spans="1:23" x14ac:dyDescent="0.25">
      <c r="A434">
        <v>433</v>
      </c>
      <c r="B434">
        <v>7700108452</v>
      </c>
      <c r="C434" t="s">
        <v>400</v>
      </c>
      <c r="D434" t="s">
        <v>8296</v>
      </c>
      <c r="G434">
        <v>1131</v>
      </c>
      <c r="J434">
        <v>3</v>
      </c>
      <c r="K434">
        <v>0</v>
      </c>
      <c r="L434">
        <v>0</v>
      </c>
      <c r="M434">
        <v>0</v>
      </c>
      <c r="N434" s="1">
        <v>36062</v>
      </c>
      <c r="O434" s="1">
        <v>36062</v>
      </c>
      <c r="P434" s="2">
        <v>250212</v>
      </c>
      <c r="Q434" s="2">
        <v>106422.75</v>
      </c>
      <c r="R434" s="2">
        <v>33609.839999999997</v>
      </c>
      <c r="S434" s="2">
        <f>P434*0.8</f>
        <v>200169.60000000001</v>
      </c>
      <c r="T434" s="4">
        <f t="shared" si="33"/>
        <v>0.8</v>
      </c>
      <c r="U434">
        <v>642</v>
      </c>
      <c r="V434">
        <v>11</v>
      </c>
      <c r="W434">
        <v>652</v>
      </c>
    </row>
    <row r="435" spans="1:23" x14ac:dyDescent="0.25">
      <c r="A435">
        <v>434</v>
      </c>
      <c r="B435">
        <v>7700108488</v>
      </c>
      <c r="C435" t="s">
        <v>401</v>
      </c>
      <c r="D435" t="s">
        <v>8370</v>
      </c>
      <c r="E435" t="s">
        <v>402</v>
      </c>
      <c r="G435">
        <v>1131</v>
      </c>
      <c r="I435">
        <v>160401</v>
      </c>
      <c r="J435">
        <v>1</v>
      </c>
      <c r="K435">
        <v>0</v>
      </c>
      <c r="L435">
        <v>0</v>
      </c>
      <c r="M435">
        <v>0</v>
      </c>
      <c r="N435" s="1">
        <v>35766</v>
      </c>
      <c r="O435" s="1">
        <v>35766</v>
      </c>
      <c r="P435" s="2">
        <v>340200</v>
      </c>
      <c r="Q435" s="2">
        <v>141639.01</v>
      </c>
      <c r="R435" s="2">
        <v>54951.7</v>
      </c>
      <c r="S435" s="2">
        <f>P435*0.8</f>
        <v>272160</v>
      </c>
      <c r="T435" s="4">
        <f t="shared" si="33"/>
        <v>0.8</v>
      </c>
      <c r="V435">
        <v>11</v>
      </c>
    </row>
    <row r="436" spans="1:23" x14ac:dyDescent="0.25">
      <c r="A436">
        <v>435</v>
      </c>
      <c r="B436">
        <v>7700108489</v>
      </c>
      <c r="C436" t="s">
        <v>403</v>
      </c>
      <c r="D436" t="s">
        <v>8370</v>
      </c>
      <c r="E436" t="s">
        <v>404</v>
      </c>
      <c r="G436">
        <v>1431</v>
      </c>
      <c r="I436">
        <v>80903</v>
      </c>
      <c r="J436">
        <v>2</v>
      </c>
      <c r="K436">
        <v>0</v>
      </c>
      <c r="L436">
        <v>0</v>
      </c>
      <c r="M436">
        <v>0</v>
      </c>
      <c r="N436" s="1">
        <v>35859</v>
      </c>
      <c r="O436" s="1">
        <v>35859</v>
      </c>
      <c r="P436" s="2">
        <v>260292</v>
      </c>
      <c r="Q436" s="2">
        <v>108602.55</v>
      </c>
      <c r="R436" s="2">
        <v>28219.37</v>
      </c>
      <c r="S436" s="2">
        <f>P436*0.8</f>
        <v>208233.60000000001</v>
      </c>
      <c r="T436" s="4">
        <f t="shared" si="33"/>
        <v>0.8</v>
      </c>
      <c r="U436">
        <v>642</v>
      </c>
      <c r="V436">
        <v>11</v>
      </c>
    </row>
    <row r="437" spans="1:23" x14ac:dyDescent="0.25">
      <c r="A437">
        <v>436</v>
      </c>
      <c r="B437">
        <v>7700108493</v>
      </c>
      <c r="C437" t="s">
        <v>405</v>
      </c>
      <c r="D437" t="s">
        <v>8370</v>
      </c>
      <c r="G437">
        <v>1131</v>
      </c>
      <c r="J437">
        <v>3</v>
      </c>
      <c r="K437">
        <v>0</v>
      </c>
      <c r="L437">
        <v>0</v>
      </c>
      <c r="M437">
        <v>0</v>
      </c>
      <c r="N437" s="1">
        <v>36068</v>
      </c>
      <c r="O437" s="1">
        <v>36068</v>
      </c>
      <c r="P437" s="2">
        <v>347000</v>
      </c>
      <c r="Q437" s="2">
        <v>148083.15</v>
      </c>
      <c r="R437" s="2">
        <v>53697.23</v>
      </c>
      <c r="S437" s="2">
        <f>P437*0.8</f>
        <v>277600</v>
      </c>
      <c r="T437" s="4">
        <f t="shared" si="33"/>
        <v>0.8</v>
      </c>
      <c r="U437">
        <v>571</v>
      </c>
      <c r="V437">
        <v>11</v>
      </c>
      <c r="W437">
        <v>748</v>
      </c>
    </row>
    <row r="438" spans="1:23" x14ac:dyDescent="0.25">
      <c r="A438">
        <v>437</v>
      </c>
      <c r="B438">
        <v>7700109050</v>
      </c>
      <c r="C438" t="s">
        <v>8267</v>
      </c>
      <c r="D438" t="s">
        <v>8370</v>
      </c>
      <c r="G438">
        <v>1131</v>
      </c>
      <c r="J438">
        <v>0</v>
      </c>
      <c r="K438">
        <v>0</v>
      </c>
      <c r="L438">
        <v>0</v>
      </c>
      <c r="M438">
        <v>0</v>
      </c>
      <c r="P438" s="2">
        <v>262562</v>
      </c>
      <c r="Q438" s="2">
        <v>0</v>
      </c>
      <c r="R438" s="2">
        <v>0</v>
      </c>
      <c r="S438" s="2">
        <f>P438*0.8</f>
        <v>210049.6</v>
      </c>
      <c r="T438" s="4">
        <f t="shared" si="33"/>
        <v>0.8</v>
      </c>
      <c r="U438">
        <v>642</v>
      </c>
      <c r="V438">
        <v>11</v>
      </c>
      <c r="W438">
        <v>748</v>
      </c>
    </row>
    <row r="439" spans="1:23" x14ac:dyDescent="0.25">
      <c r="A439">
        <v>438</v>
      </c>
      <c r="B439">
        <v>7700110147</v>
      </c>
      <c r="C439" t="s">
        <v>406</v>
      </c>
      <c r="D439">
        <v>21</v>
      </c>
      <c r="E439" t="s">
        <v>407</v>
      </c>
      <c r="G439">
        <v>1111</v>
      </c>
      <c r="I439">
        <v>60805</v>
      </c>
      <c r="J439">
        <v>53</v>
      </c>
      <c r="K439">
        <v>0</v>
      </c>
      <c r="L439">
        <v>0</v>
      </c>
      <c r="M439">
        <v>0</v>
      </c>
      <c r="N439" s="1">
        <v>36060</v>
      </c>
      <c r="O439" s="1">
        <v>36068</v>
      </c>
      <c r="P439" s="2">
        <v>984</v>
      </c>
      <c r="Q439" s="2">
        <v>403.9</v>
      </c>
      <c r="R439" s="2">
        <v>236.18</v>
      </c>
      <c r="S439" s="2">
        <f>P439*0.65</f>
        <v>639.6</v>
      </c>
      <c r="T439" s="4">
        <f t="shared" si="33"/>
        <v>0.65</v>
      </c>
      <c r="U439">
        <v>465</v>
      </c>
      <c r="V439">
        <v>11</v>
      </c>
    </row>
    <row r="440" spans="1:23" x14ac:dyDescent="0.25">
      <c r="A440">
        <v>439</v>
      </c>
      <c r="B440">
        <v>7700147318</v>
      </c>
      <c r="C440" t="s">
        <v>408</v>
      </c>
      <c r="E440" t="s">
        <v>9029</v>
      </c>
      <c r="G440">
        <v>1131</v>
      </c>
      <c r="J440">
        <v>21</v>
      </c>
      <c r="K440">
        <v>0</v>
      </c>
      <c r="L440">
        <v>0</v>
      </c>
      <c r="M440">
        <v>0</v>
      </c>
      <c r="N440" s="1">
        <v>35159</v>
      </c>
      <c r="O440" s="1">
        <v>35159</v>
      </c>
      <c r="P440" s="2">
        <v>35</v>
      </c>
      <c r="Q440" s="2">
        <v>0</v>
      </c>
      <c r="R440" s="2">
        <v>0</v>
      </c>
      <c r="S440" s="2">
        <f>P440*0.65</f>
        <v>22.75</v>
      </c>
      <c r="T440" s="4">
        <f t="shared" si="33"/>
        <v>0.65</v>
      </c>
      <c r="U440">
        <v>511</v>
      </c>
      <c r="V440">
        <v>11</v>
      </c>
    </row>
    <row r="441" spans="1:23" x14ac:dyDescent="0.25">
      <c r="A441">
        <v>440</v>
      </c>
      <c r="B441">
        <v>7700244102</v>
      </c>
      <c r="C441" t="s">
        <v>409</v>
      </c>
      <c r="D441">
        <v>75</v>
      </c>
      <c r="G441">
        <v>1131</v>
      </c>
      <c r="J441">
        <v>0</v>
      </c>
      <c r="K441">
        <v>0</v>
      </c>
      <c r="L441">
        <v>0</v>
      </c>
      <c r="M441">
        <v>0</v>
      </c>
      <c r="P441" s="2">
        <v>0</v>
      </c>
      <c r="Q441" s="2">
        <v>0</v>
      </c>
      <c r="R441" s="2">
        <v>0</v>
      </c>
      <c r="S441" s="2">
        <f>P441</f>
        <v>0</v>
      </c>
      <c r="U441">
        <v>101</v>
      </c>
      <c r="V441">
        <v>11</v>
      </c>
      <c r="W441">
        <v>652</v>
      </c>
    </row>
    <row r="442" spans="1:23" x14ac:dyDescent="0.25">
      <c r="A442">
        <v>441</v>
      </c>
      <c r="B442">
        <v>7700260501</v>
      </c>
      <c r="C442" t="s">
        <v>410</v>
      </c>
      <c r="D442" t="s">
        <v>8630</v>
      </c>
      <c r="G442">
        <v>1131</v>
      </c>
      <c r="J442">
        <v>0</v>
      </c>
      <c r="K442">
        <v>0</v>
      </c>
      <c r="L442">
        <v>0</v>
      </c>
      <c r="M442">
        <v>0</v>
      </c>
      <c r="P442" s="2">
        <v>91203</v>
      </c>
      <c r="Q442" s="2">
        <v>0</v>
      </c>
      <c r="R442" s="2">
        <v>0</v>
      </c>
      <c r="S442" s="2">
        <f>P442*0.8</f>
        <v>72962.400000000009</v>
      </c>
      <c r="T442" s="4">
        <f t="shared" ref="T442:T468" si="34">S442/P442</f>
        <v>0.8</v>
      </c>
      <c r="U442">
        <v>623</v>
      </c>
      <c r="V442">
        <v>11</v>
      </c>
    </row>
    <row r="443" spans="1:23" x14ac:dyDescent="0.25">
      <c r="A443">
        <v>442</v>
      </c>
      <c r="B443">
        <v>7700260681</v>
      </c>
      <c r="C443" t="s">
        <v>411</v>
      </c>
      <c r="D443">
        <v>19</v>
      </c>
      <c r="F443" t="s">
        <v>212</v>
      </c>
      <c r="G443">
        <v>1111</v>
      </c>
      <c r="I443" t="s">
        <v>8866</v>
      </c>
      <c r="J443">
        <v>1</v>
      </c>
      <c r="K443">
        <v>0</v>
      </c>
      <c r="L443">
        <v>0</v>
      </c>
      <c r="M443">
        <v>0</v>
      </c>
      <c r="N443" s="1">
        <v>35962</v>
      </c>
      <c r="O443" s="1">
        <v>35986</v>
      </c>
      <c r="P443" s="2">
        <v>21441</v>
      </c>
      <c r="Q443" s="2">
        <v>5495.25</v>
      </c>
      <c r="R443" s="2">
        <v>1961.15</v>
      </c>
      <c r="S443" s="2">
        <f>P443*0.65</f>
        <v>13936.65</v>
      </c>
      <c r="T443" s="4">
        <f t="shared" si="34"/>
        <v>0.65</v>
      </c>
      <c r="U443">
        <v>48</v>
      </c>
      <c r="V443">
        <v>11</v>
      </c>
    </row>
    <row r="444" spans="1:23" x14ac:dyDescent="0.25">
      <c r="A444">
        <v>443</v>
      </c>
      <c r="B444">
        <v>7700260888</v>
      </c>
      <c r="C444" t="s">
        <v>412</v>
      </c>
      <c r="D444" t="s">
        <v>8630</v>
      </c>
      <c r="G444">
        <v>1121</v>
      </c>
      <c r="J444">
        <v>0</v>
      </c>
      <c r="K444">
        <v>0</v>
      </c>
      <c r="L444">
        <v>0</v>
      </c>
      <c r="M444">
        <v>0</v>
      </c>
      <c r="P444" s="2">
        <v>13668</v>
      </c>
      <c r="Q444" s="2">
        <v>0</v>
      </c>
      <c r="R444" s="2">
        <v>0</v>
      </c>
      <c r="S444" s="2">
        <f>P444*0.6</f>
        <v>8200.7999999999993</v>
      </c>
      <c r="T444" s="4">
        <f t="shared" si="34"/>
        <v>0.6</v>
      </c>
      <c r="U444">
        <v>503</v>
      </c>
      <c r="V444">
        <v>13</v>
      </c>
    </row>
    <row r="445" spans="1:23" x14ac:dyDescent="0.25">
      <c r="A445">
        <v>444</v>
      </c>
      <c r="B445">
        <v>7700260889</v>
      </c>
      <c r="C445" t="s">
        <v>413</v>
      </c>
      <c r="D445" t="s">
        <v>8630</v>
      </c>
      <c r="G445">
        <v>1121</v>
      </c>
      <c r="J445">
        <v>0</v>
      </c>
      <c r="K445">
        <v>0</v>
      </c>
      <c r="L445">
        <v>0</v>
      </c>
      <c r="M445">
        <v>0</v>
      </c>
      <c r="P445" s="2">
        <v>20647</v>
      </c>
      <c r="Q445" s="2">
        <v>0</v>
      </c>
      <c r="R445" s="2">
        <v>0</v>
      </c>
      <c r="S445" s="2">
        <f>P445*0.6</f>
        <v>12388.199999999999</v>
      </c>
      <c r="T445" s="4">
        <f t="shared" si="34"/>
        <v>0.6</v>
      </c>
      <c r="U445">
        <v>503</v>
      </c>
      <c r="V445">
        <v>13</v>
      </c>
    </row>
    <row r="446" spans="1:23" x14ac:dyDescent="0.25">
      <c r="A446">
        <v>445</v>
      </c>
      <c r="B446">
        <v>7700260934</v>
      </c>
      <c r="C446" t="s">
        <v>414</v>
      </c>
      <c r="D446">
        <v>19</v>
      </c>
      <c r="F446" t="s">
        <v>212</v>
      </c>
      <c r="G446">
        <v>1111</v>
      </c>
      <c r="I446" t="s">
        <v>8409</v>
      </c>
      <c r="J446">
        <v>1</v>
      </c>
      <c r="K446">
        <v>0</v>
      </c>
      <c r="L446">
        <v>0</v>
      </c>
      <c r="M446">
        <v>0</v>
      </c>
      <c r="N446" s="1">
        <v>35159</v>
      </c>
      <c r="O446" s="1">
        <v>35767</v>
      </c>
      <c r="P446" s="2">
        <v>46807</v>
      </c>
      <c r="Q446" s="2">
        <v>6725.1</v>
      </c>
      <c r="R446" s="2">
        <v>3009.64</v>
      </c>
      <c r="S446" s="2">
        <f>P446*0.65</f>
        <v>30424.55</v>
      </c>
      <c r="T446" s="4">
        <f t="shared" si="34"/>
        <v>0.65</v>
      </c>
      <c r="U446">
        <v>181</v>
      </c>
      <c r="V446">
        <v>11</v>
      </c>
      <c r="W446">
        <v>361</v>
      </c>
    </row>
    <row r="447" spans="1:23" x14ac:dyDescent="0.25">
      <c r="A447">
        <v>446</v>
      </c>
      <c r="B447">
        <v>7700261012</v>
      </c>
      <c r="C447" t="s">
        <v>415</v>
      </c>
      <c r="D447" t="s">
        <v>8630</v>
      </c>
      <c r="G447">
        <v>1131</v>
      </c>
      <c r="J447">
        <v>0</v>
      </c>
      <c r="K447">
        <v>0</v>
      </c>
      <c r="L447">
        <v>0</v>
      </c>
      <c r="M447">
        <v>0</v>
      </c>
      <c r="P447" s="2">
        <v>17141</v>
      </c>
      <c r="Q447" s="2">
        <v>0</v>
      </c>
      <c r="R447" s="2">
        <v>0</v>
      </c>
      <c r="S447" s="2">
        <f>P447*0.8</f>
        <v>13712.800000000001</v>
      </c>
      <c r="T447" s="4">
        <f t="shared" si="34"/>
        <v>0.8</v>
      </c>
      <c r="U447">
        <v>623</v>
      </c>
      <c r="V447">
        <v>11</v>
      </c>
    </row>
    <row r="448" spans="1:23" x14ac:dyDescent="0.25">
      <c r="A448">
        <v>447</v>
      </c>
      <c r="B448">
        <v>7700266022</v>
      </c>
      <c r="C448" t="s">
        <v>416</v>
      </c>
      <c r="D448">
        <v>75</v>
      </c>
      <c r="F448" t="s">
        <v>247</v>
      </c>
      <c r="G448">
        <v>1121</v>
      </c>
      <c r="I448">
        <v>30306</v>
      </c>
      <c r="J448">
        <v>4</v>
      </c>
      <c r="K448">
        <v>0</v>
      </c>
      <c r="L448">
        <v>0</v>
      </c>
      <c r="M448">
        <v>0</v>
      </c>
      <c r="N448" s="1">
        <v>35732</v>
      </c>
      <c r="O448" s="1">
        <v>35669</v>
      </c>
      <c r="P448" s="2">
        <v>12539</v>
      </c>
      <c r="Q448" s="2">
        <v>2978.04</v>
      </c>
      <c r="R448" s="2">
        <v>1332.74</v>
      </c>
      <c r="S448" s="2">
        <f>P448*0.6</f>
        <v>7523.4</v>
      </c>
      <c r="T448" s="4">
        <f t="shared" si="34"/>
        <v>0.6</v>
      </c>
      <c r="U448">
        <v>549</v>
      </c>
      <c r="V448">
        <v>13</v>
      </c>
      <c r="W448">
        <v>148</v>
      </c>
    </row>
    <row r="449" spans="1:23" x14ac:dyDescent="0.25">
      <c r="A449">
        <v>448</v>
      </c>
      <c r="B449">
        <v>7700266026</v>
      </c>
      <c r="C449" t="s">
        <v>417</v>
      </c>
      <c r="D449">
        <v>75</v>
      </c>
      <c r="G449">
        <v>1121</v>
      </c>
      <c r="J449">
        <v>0</v>
      </c>
      <c r="K449">
        <v>0</v>
      </c>
      <c r="L449">
        <v>0</v>
      </c>
      <c r="M449">
        <v>0</v>
      </c>
      <c r="P449" s="2">
        <v>45008</v>
      </c>
      <c r="Q449" s="2">
        <v>0</v>
      </c>
      <c r="R449" s="2">
        <v>0</v>
      </c>
      <c r="S449" s="2">
        <f>P449*0.6</f>
        <v>27004.799999999999</v>
      </c>
      <c r="T449" s="4">
        <f t="shared" si="34"/>
        <v>0.6</v>
      </c>
      <c r="U449">
        <v>549</v>
      </c>
      <c r="V449">
        <v>13</v>
      </c>
      <c r="W449">
        <v>148</v>
      </c>
    </row>
    <row r="450" spans="1:23" x14ac:dyDescent="0.25">
      <c r="A450">
        <v>449</v>
      </c>
      <c r="B450">
        <v>7700266044</v>
      </c>
      <c r="C450" t="s">
        <v>418</v>
      </c>
      <c r="D450">
        <v>21</v>
      </c>
      <c r="F450" t="s">
        <v>245</v>
      </c>
      <c r="G450">
        <v>1181</v>
      </c>
      <c r="I450" t="s">
        <v>8431</v>
      </c>
      <c r="J450">
        <v>14</v>
      </c>
      <c r="K450">
        <v>0</v>
      </c>
      <c r="L450">
        <v>0</v>
      </c>
      <c r="M450">
        <v>0</v>
      </c>
      <c r="N450" s="1">
        <v>35633</v>
      </c>
      <c r="O450" s="1">
        <v>35633</v>
      </c>
      <c r="P450" s="2">
        <v>1879</v>
      </c>
      <c r="Q450" s="2">
        <v>145</v>
      </c>
      <c r="R450" s="2">
        <v>64.89</v>
      </c>
      <c r="S450" s="2">
        <f>P450*0.2</f>
        <v>375.8</v>
      </c>
      <c r="T450" s="4">
        <f t="shared" si="34"/>
        <v>0.2</v>
      </c>
      <c r="U450">
        <v>465</v>
      </c>
      <c r="V450">
        <v>11</v>
      </c>
      <c r="W450">
        <v>262</v>
      </c>
    </row>
    <row r="451" spans="1:23" x14ac:dyDescent="0.25">
      <c r="A451">
        <v>450</v>
      </c>
      <c r="B451">
        <v>7700266680</v>
      </c>
      <c r="C451" t="s">
        <v>419</v>
      </c>
      <c r="D451" t="s">
        <v>8796</v>
      </c>
      <c r="G451">
        <v>1121</v>
      </c>
      <c r="J451">
        <v>0</v>
      </c>
      <c r="K451">
        <v>0</v>
      </c>
      <c r="L451">
        <v>0</v>
      </c>
      <c r="M451">
        <v>0</v>
      </c>
      <c r="P451" s="2">
        <v>25631</v>
      </c>
      <c r="Q451" s="2">
        <v>0</v>
      </c>
      <c r="R451" s="2">
        <v>0</v>
      </c>
      <c r="S451" s="2">
        <f>P451*0.6</f>
        <v>15378.599999999999</v>
      </c>
      <c r="T451" s="4">
        <f t="shared" si="34"/>
        <v>0.6</v>
      </c>
      <c r="U451">
        <v>503</v>
      </c>
      <c r="V451">
        <v>13</v>
      </c>
    </row>
    <row r="452" spans="1:23" x14ac:dyDescent="0.25">
      <c r="A452">
        <v>451</v>
      </c>
      <c r="B452">
        <v>7700267430</v>
      </c>
      <c r="C452" t="s">
        <v>420</v>
      </c>
      <c r="D452" t="s">
        <v>8796</v>
      </c>
      <c r="G452">
        <v>1421</v>
      </c>
      <c r="J452">
        <v>0</v>
      </c>
      <c r="K452">
        <v>0</v>
      </c>
      <c r="L452">
        <v>0</v>
      </c>
      <c r="M452">
        <v>0</v>
      </c>
      <c r="P452" s="2">
        <v>9257</v>
      </c>
      <c r="Q452" s="2">
        <v>0</v>
      </c>
      <c r="R452" s="2">
        <v>0</v>
      </c>
      <c r="S452" s="2">
        <f>P452*0.6</f>
        <v>5554.2</v>
      </c>
      <c r="T452" s="4">
        <f t="shared" si="34"/>
        <v>0.6</v>
      </c>
      <c r="U452">
        <v>503</v>
      </c>
      <c r="V452">
        <v>13</v>
      </c>
      <c r="W452">
        <v>151</v>
      </c>
    </row>
    <row r="453" spans="1:23" x14ac:dyDescent="0.25">
      <c r="A453">
        <v>452</v>
      </c>
      <c r="B453">
        <v>7700267479</v>
      </c>
      <c r="C453" t="s">
        <v>421</v>
      </c>
      <c r="D453" t="s">
        <v>8796</v>
      </c>
      <c r="G453">
        <v>1111</v>
      </c>
      <c r="I453">
        <v>30806</v>
      </c>
      <c r="J453">
        <v>6</v>
      </c>
      <c r="K453">
        <v>0</v>
      </c>
      <c r="L453">
        <v>0</v>
      </c>
      <c r="M453">
        <v>0</v>
      </c>
      <c r="N453" s="1">
        <v>35193</v>
      </c>
      <c r="O453" s="1">
        <v>35193</v>
      </c>
      <c r="P453" s="2">
        <v>1893</v>
      </c>
      <c r="Q453" s="2">
        <v>441.8</v>
      </c>
      <c r="R453" s="2">
        <v>197.72</v>
      </c>
      <c r="S453" s="2">
        <f>P453*0.65</f>
        <v>1230.45</v>
      </c>
      <c r="T453" s="4">
        <f t="shared" si="34"/>
        <v>0.65</v>
      </c>
      <c r="U453">
        <v>422</v>
      </c>
      <c r="V453">
        <v>11</v>
      </c>
    </row>
    <row r="454" spans="1:23" x14ac:dyDescent="0.25">
      <c r="A454">
        <v>453</v>
      </c>
      <c r="B454">
        <v>7700267481</v>
      </c>
      <c r="C454" t="s">
        <v>422</v>
      </c>
      <c r="D454">
        <v>22</v>
      </c>
      <c r="G454">
        <v>1021</v>
      </c>
      <c r="J454">
        <v>0</v>
      </c>
      <c r="K454">
        <v>0</v>
      </c>
      <c r="L454">
        <v>0</v>
      </c>
      <c r="M454">
        <v>0</v>
      </c>
      <c r="P454" s="2">
        <v>2617</v>
      </c>
      <c r="Q454" s="2">
        <v>0</v>
      </c>
      <c r="R454" s="2">
        <v>0</v>
      </c>
      <c r="S454" s="2">
        <f>P454*0.6</f>
        <v>1570.2</v>
      </c>
      <c r="T454" s="4">
        <f t="shared" si="34"/>
        <v>0.6</v>
      </c>
      <c r="U454">
        <v>524</v>
      </c>
      <c r="V454">
        <v>11</v>
      </c>
      <c r="W454">
        <v>205</v>
      </c>
    </row>
    <row r="455" spans="1:23" x14ac:dyDescent="0.25">
      <c r="A455">
        <v>454</v>
      </c>
      <c r="B455">
        <v>7700267544</v>
      </c>
      <c r="C455" t="s">
        <v>423</v>
      </c>
      <c r="D455">
        <v>22</v>
      </c>
      <c r="G455">
        <v>1411</v>
      </c>
      <c r="J455">
        <v>0</v>
      </c>
      <c r="K455">
        <v>0</v>
      </c>
      <c r="L455">
        <v>0</v>
      </c>
      <c r="M455">
        <v>0</v>
      </c>
      <c r="P455" s="2">
        <v>1113</v>
      </c>
      <c r="Q455" s="2">
        <v>0</v>
      </c>
      <c r="R455" s="2">
        <v>0</v>
      </c>
      <c r="S455" s="2">
        <f>P455*0.65</f>
        <v>723.45</v>
      </c>
      <c r="T455" s="4">
        <f t="shared" si="34"/>
        <v>0.65</v>
      </c>
      <c r="U455">
        <v>524</v>
      </c>
      <c r="V455">
        <v>11</v>
      </c>
      <c r="W455">
        <v>157</v>
      </c>
    </row>
    <row r="456" spans="1:23" x14ac:dyDescent="0.25">
      <c r="A456">
        <v>455</v>
      </c>
      <c r="B456">
        <v>7700267926</v>
      </c>
      <c r="C456" t="s">
        <v>424</v>
      </c>
      <c r="D456">
        <v>75</v>
      </c>
      <c r="G456">
        <v>1111</v>
      </c>
      <c r="J456">
        <v>0</v>
      </c>
      <c r="K456">
        <v>0</v>
      </c>
      <c r="L456">
        <v>0</v>
      </c>
      <c r="M456">
        <v>0</v>
      </c>
      <c r="P456" s="2">
        <v>37830</v>
      </c>
      <c r="Q456" s="2">
        <v>0</v>
      </c>
      <c r="R456" s="2">
        <v>0</v>
      </c>
      <c r="S456" s="2">
        <f>P456*0.65</f>
        <v>24589.5</v>
      </c>
      <c r="T456" s="4">
        <f t="shared" si="34"/>
        <v>0.65</v>
      </c>
      <c r="U456">
        <v>51</v>
      </c>
      <c r="V456">
        <v>11</v>
      </c>
      <c r="W456">
        <v>790</v>
      </c>
    </row>
    <row r="457" spans="1:23" x14ac:dyDescent="0.25">
      <c r="A457">
        <v>456</v>
      </c>
      <c r="B457">
        <v>7700267945</v>
      </c>
      <c r="C457" t="s">
        <v>425</v>
      </c>
      <c r="D457" t="s">
        <v>8796</v>
      </c>
      <c r="G457">
        <v>1421</v>
      </c>
      <c r="J457">
        <v>0</v>
      </c>
      <c r="K457">
        <v>0</v>
      </c>
      <c r="L457">
        <v>0</v>
      </c>
      <c r="M457">
        <v>0</v>
      </c>
      <c r="P457" s="2">
        <v>12532</v>
      </c>
      <c r="Q457" s="2">
        <v>0</v>
      </c>
      <c r="R457" s="2">
        <v>0</v>
      </c>
      <c r="S457" s="2">
        <f>P457*0.6</f>
        <v>7519.2</v>
      </c>
      <c r="T457" s="4">
        <f t="shared" si="34"/>
        <v>0.6</v>
      </c>
      <c r="U457">
        <v>503</v>
      </c>
      <c r="V457">
        <v>13</v>
      </c>
      <c r="W457">
        <v>151</v>
      </c>
    </row>
    <row r="458" spans="1:23" x14ac:dyDescent="0.25">
      <c r="A458">
        <v>457</v>
      </c>
      <c r="B458">
        <v>7700268105</v>
      </c>
      <c r="C458" t="s">
        <v>426</v>
      </c>
      <c r="D458">
        <v>75</v>
      </c>
      <c r="G458">
        <v>1111</v>
      </c>
      <c r="J458">
        <v>0</v>
      </c>
      <c r="K458">
        <v>0</v>
      </c>
      <c r="L458">
        <v>0</v>
      </c>
      <c r="M458">
        <v>0</v>
      </c>
      <c r="P458" s="2">
        <v>158847</v>
      </c>
      <c r="Q458" s="2">
        <v>0</v>
      </c>
      <c r="R458" s="2">
        <v>0</v>
      </c>
      <c r="S458" s="2">
        <f>P458*0.65</f>
        <v>103250.55</v>
      </c>
      <c r="T458" s="4">
        <f t="shared" si="34"/>
        <v>0.65</v>
      </c>
      <c r="U458">
        <v>9</v>
      </c>
      <c r="V458">
        <v>11</v>
      </c>
      <c r="W458">
        <v>472</v>
      </c>
    </row>
    <row r="459" spans="1:23" x14ac:dyDescent="0.25">
      <c r="A459">
        <v>458</v>
      </c>
      <c r="B459">
        <v>7700268230</v>
      </c>
      <c r="C459" t="s">
        <v>427</v>
      </c>
      <c r="D459">
        <v>75</v>
      </c>
      <c r="G459">
        <v>1421</v>
      </c>
      <c r="J459">
        <v>0</v>
      </c>
      <c r="K459">
        <v>0</v>
      </c>
      <c r="L459">
        <v>0</v>
      </c>
      <c r="M459">
        <v>0</v>
      </c>
      <c r="P459" s="2">
        <v>9257</v>
      </c>
      <c r="Q459" s="2">
        <v>0</v>
      </c>
      <c r="R459" s="2">
        <v>0</v>
      </c>
      <c r="S459" s="2">
        <f>P459*0.6</f>
        <v>5554.2</v>
      </c>
      <c r="T459" s="4">
        <f t="shared" si="34"/>
        <v>0.6</v>
      </c>
      <c r="U459">
        <v>503</v>
      </c>
      <c r="V459">
        <v>13</v>
      </c>
      <c r="W459">
        <v>151</v>
      </c>
    </row>
    <row r="460" spans="1:23" x14ac:dyDescent="0.25">
      <c r="A460">
        <v>459</v>
      </c>
      <c r="B460">
        <v>7700268262</v>
      </c>
      <c r="C460" t="s">
        <v>428</v>
      </c>
      <c r="D460">
        <v>63</v>
      </c>
      <c r="G460">
        <v>1111</v>
      </c>
      <c r="I460">
        <v>130805</v>
      </c>
      <c r="J460">
        <v>3</v>
      </c>
      <c r="K460">
        <v>0</v>
      </c>
      <c r="L460">
        <v>0</v>
      </c>
      <c r="M460">
        <v>0</v>
      </c>
      <c r="N460" s="1">
        <v>35361</v>
      </c>
      <c r="O460" s="1">
        <v>35361</v>
      </c>
      <c r="P460" s="2">
        <v>5927</v>
      </c>
      <c r="Q460" s="2">
        <v>1235.98</v>
      </c>
      <c r="R460" s="2">
        <v>553.13</v>
      </c>
      <c r="S460" s="2">
        <f>P460*0.65</f>
        <v>3852.55</v>
      </c>
      <c r="T460" s="4">
        <f t="shared" si="34"/>
        <v>0.65</v>
      </c>
      <c r="U460">
        <v>809</v>
      </c>
      <c r="V460">
        <v>11</v>
      </c>
      <c r="W460">
        <v>361</v>
      </c>
    </row>
    <row r="461" spans="1:23" x14ac:dyDescent="0.25">
      <c r="A461">
        <v>460</v>
      </c>
      <c r="B461">
        <v>7700268437</v>
      </c>
      <c r="C461" t="s">
        <v>416</v>
      </c>
      <c r="D461">
        <v>75</v>
      </c>
      <c r="G461">
        <v>1111</v>
      </c>
      <c r="J461">
        <v>0</v>
      </c>
      <c r="K461">
        <v>0</v>
      </c>
      <c r="L461">
        <v>0</v>
      </c>
      <c r="M461">
        <v>0</v>
      </c>
      <c r="P461" s="2">
        <v>10938</v>
      </c>
      <c r="Q461" s="2">
        <v>0</v>
      </c>
      <c r="R461" s="2">
        <v>0</v>
      </c>
      <c r="S461" s="2">
        <f>P461*0.65</f>
        <v>7109.7</v>
      </c>
      <c r="T461" s="4">
        <f t="shared" si="34"/>
        <v>0.65</v>
      </c>
      <c r="U461">
        <v>547</v>
      </c>
      <c r="V461">
        <v>13</v>
      </c>
      <c r="W461">
        <v>148</v>
      </c>
    </row>
    <row r="462" spans="1:23" x14ac:dyDescent="0.25">
      <c r="A462">
        <v>461</v>
      </c>
      <c r="B462">
        <v>7700268560</v>
      </c>
      <c r="C462" t="s">
        <v>429</v>
      </c>
      <c r="D462" t="s">
        <v>9196</v>
      </c>
      <c r="F462" t="s">
        <v>225</v>
      </c>
      <c r="G462">
        <v>1411</v>
      </c>
      <c r="I462">
        <v>30806</v>
      </c>
      <c r="J462">
        <v>10</v>
      </c>
      <c r="K462">
        <v>0</v>
      </c>
      <c r="L462">
        <v>0</v>
      </c>
      <c r="M462">
        <v>0</v>
      </c>
      <c r="P462" s="2">
        <v>1512</v>
      </c>
      <c r="Q462" s="2">
        <v>338.4</v>
      </c>
      <c r="R462" s="2">
        <v>151.44</v>
      </c>
      <c r="S462" s="2">
        <f>P462*0.65</f>
        <v>982.80000000000007</v>
      </c>
      <c r="T462" s="4">
        <f t="shared" si="34"/>
        <v>0.65</v>
      </c>
      <c r="U462">
        <v>508</v>
      </c>
      <c r="V462">
        <v>11</v>
      </c>
      <c r="W462">
        <v>286</v>
      </c>
    </row>
    <row r="463" spans="1:23" x14ac:dyDescent="0.25">
      <c r="A463">
        <v>462</v>
      </c>
      <c r="B463">
        <v>7700268616</v>
      </c>
      <c r="C463" t="s">
        <v>430</v>
      </c>
      <c r="D463">
        <v>75</v>
      </c>
      <c r="G463">
        <v>1111</v>
      </c>
      <c r="J463">
        <v>0</v>
      </c>
      <c r="K463">
        <v>0</v>
      </c>
      <c r="L463">
        <v>0</v>
      </c>
      <c r="M463">
        <v>0</v>
      </c>
      <c r="P463" s="2">
        <v>89339</v>
      </c>
      <c r="Q463" s="2">
        <v>0</v>
      </c>
      <c r="R463" s="2">
        <v>0</v>
      </c>
      <c r="S463" s="2">
        <f>P463*0.65</f>
        <v>58070.35</v>
      </c>
      <c r="T463" s="4">
        <f t="shared" si="34"/>
        <v>0.65</v>
      </c>
      <c r="U463">
        <v>22</v>
      </c>
      <c r="V463">
        <v>11</v>
      </c>
      <c r="W463">
        <v>394</v>
      </c>
    </row>
    <row r="464" spans="1:23" x14ac:dyDescent="0.25">
      <c r="A464">
        <v>463</v>
      </c>
      <c r="B464">
        <v>7700268731</v>
      </c>
      <c r="C464" t="s">
        <v>431</v>
      </c>
      <c r="D464">
        <v>75</v>
      </c>
      <c r="F464" t="s">
        <v>247</v>
      </c>
      <c r="G464">
        <v>1121</v>
      </c>
      <c r="I464" t="s">
        <v>8275</v>
      </c>
      <c r="J464">
        <v>2</v>
      </c>
      <c r="K464">
        <v>0</v>
      </c>
      <c r="L464">
        <v>0</v>
      </c>
      <c r="M464">
        <v>0</v>
      </c>
      <c r="N464" s="1">
        <v>35732</v>
      </c>
      <c r="O464" s="1">
        <v>35733</v>
      </c>
      <c r="P464" s="2">
        <v>11057</v>
      </c>
      <c r="Q464" s="2">
        <v>2629.44</v>
      </c>
      <c r="R464" s="2">
        <v>1176.74</v>
      </c>
      <c r="S464" s="2">
        <f>P464*0.6</f>
        <v>6634.2</v>
      </c>
      <c r="T464" s="4">
        <f t="shared" si="34"/>
        <v>0.6</v>
      </c>
      <c r="U464">
        <v>549</v>
      </c>
      <c r="V464">
        <v>13</v>
      </c>
      <c r="W464">
        <v>148</v>
      </c>
    </row>
    <row r="465" spans="1:23" x14ac:dyDescent="0.25">
      <c r="A465">
        <v>464</v>
      </c>
      <c r="B465">
        <v>7700268732</v>
      </c>
      <c r="C465" t="s">
        <v>431</v>
      </c>
      <c r="D465">
        <v>75</v>
      </c>
      <c r="F465" t="s">
        <v>247</v>
      </c>
      <c r="G465">
        <v>1121</v>
      </c>
      <c r="I465" t="s">
        <v>8563</v>
      </c>
      <c r="J465">
        <v>2</v>
      </c>
      <c r="K465">
        <v>0</v>
      </c>
      <c r="L465">
        <v>0</v>
      </c>
      <c r="M465">
        <v>0</v>
      </c>
      <c r="N465" s="1">
        <v>35732</v>
      </c>
      <c r="O465" s="1">
        <v>35733</v>
      </c>
      <c r="P465" s="2">
        <v>11391</v>
      </c>
      <c r="Q465" s="2">
        <v>2629.44</v>
      </c>
      <c r="R465" s="2">
        <v>1176.74</v>
      </c>
      <c r="S465" s="2">
        <f>P465*0.6</f>
        <v>6834.5999999999995</v>
      </c>
      <c r="T465" s="4">
        <f t="shared" si="34"/>
        <v>0.6</v>
      </c>
      <c r="U465">
        <v>549</v>
      </c>
      <c r="V465">
        <v>13</v>
      </c>
      <c r="W465">
        <v>148</v>
      </c>
    </row>
    <row r="466" spans="1:23" x14ac:dyDescent="0.25">
      <c r="A466">
        <v>465</v>
      </c>
      <c r="B466">
        <v>7700268733</v>
      </c>
      <c r="C466" t="s">
        <v>416</v>
      </c>
      <c r="D466">
        <v>75</v>
      </c>
      <c r="G466">
        <v>1121</v>
      </c>
      <c r="I466">
        <v>90107</v>
      </c>
      <c r="J466">
        <v>3</v>
      </c>
      <c r="K466">
        <v>0</v>
      </c>
      <c r="L466">
        <v>0</v>
      </c>
      <c r="M466">
        <v>0</v>
      </c>
      <c r="N466" s="1">
        <v>36010</v>
      </c>
      <c r="O466" s="1">
        <v>35990</v>
      </c>
      <c r="P466" s="2">
        <v>11057</v>
      </c>
      <c r="Q466" s="2">
        <v>2737.4</v>
      </c>
      <c r="R466" s="2">
        <v>1160.58</v>
      </c>
      <c r="S466" s="2">
        <f>P466*0.6</f>
        <v>6634.2</v>
      </c>
      <c r="T466" s="4">
        <f t="shared" si="34"/>
        <v>0.6</v>
      </c>
      <c r="U466">
        <v>549</v>
      </c>
      <c r="V466">
        <v>13</v>
      </c>
      <c r="W466">
        <v>148</v>
      </c>
    </row>
    <row r="467" spans="1:23" x14ac:dyDescent="0.25">
      <c r="A467">
        <v>466</v>
      </c>
      <c r="B467">
        <v>7700268755</v>
      </c>
      <c r="C467" t="s">
        <v>416</v>
      </c>
      <c r="D467">
        <v>75</v>
      </c>
      <c r="G467">
        <v>1111</v>
      </c>
      <c r="J467">
        <v>0</v>
      </c>
      <c r="K467">
        <v>0</v>
      </c>
      <c r="L467">
        <v>0</v>
      </c>
      <c r="M467">
        <v>0</v>
      </c>
      <c r="P467" s="2">
        <v>61376</v>
      </c>
      <c r="Q467" s="2">
        <v>0</v>
      </c>
      <c r="R467" s="2">
        <v>0</v>
      </c>
      <c r="S467" s="2">
        <f>P467*0.65</f>
        <v>39894.400000000001</v>
      </c>
      <c r="T467" s="4">
        <f t="shared" si="34"/>
        <v>0.65</v>
      </c>
      <c r="U467">
        <v>730</v>
      </c>
      <c r="V467">
        <v>13</v>
      </c>
      <c r="W467">
        <v>148</v>
      </c>
    </row>
    <row r="468" spans="1:23" x14ac:dyDescent="0.25">
      <c r="A468">
        <v>467</v>
      </c>
      <c r="B468">
        <v>7700268778</v>
      </c>
      <c r="C468" t="s">
        <v>426</v>
      </c>
      <c r="D468">
        <v>75</v>
      </c>
      <c r="F468" t="s">
        <v>245</v>
      </c>
      <c r="G468">
        <v>1181</v>
      </c>
      <c r="I468">
        <v>130504</v>
      </c>
      <c r="J468">
        <v>1</v>
      </c>
      <c r="K468">
        <v>0</v>
      </c>
      <c r="L468">
        <v>0</v>
      </c>
      <c r="M468">
        <v>0</v>
      </c>
      <c r="N468" s="1">
        <v>36099</v>
      </c>
      <c r="O468" s="1">
        <v>36075</v>
      </c>
      <c r="P468" s="2">
        <v>81000</v>
      </c>
      <c r="Q468" s="2">
        <v>10556</v>
      </c>
      <c r="R468" s="2">
        <v>4724.0600000000004</v>
      </c>
      <c r="S468" s="2">
        <v>16200</v>
      </c>
      <c r="T468" s="4">
        <f t="shared" si="34"/>
        <v>0.2</v>
      </c>
      <c r="U468">
        <v>9</v>
      </c>
      <c r="V468">
        <v>11</v>
      </c>
      <c r="W468">
        <v>472</v>
      </c>
    </row>
    <row r="469" spans="1:23" x14ac:dyDescent="0.25">
      <c r="A469">
        <v>468</v>
      </c>
      <c r="B469">
        <v>7700268865</v>
      </c>
      <c r="C469" t="s">
        <v>432</v>
      </c>
      <c r="D469">
        <v>75</v>
      </c>
      <c r="G469">
        <v>1421</v>
      </c>
      <c r="J469">
        <v>0</v>
      </c>
      <c r="K469">
        <v>0</v>
      </c>
      <c r="L469">
        <v>0</v>
      </c>
      <c r="M469">
        <v>0</v>
      </c>
      <c r="P469" s="2">
        <v>0</v>
      </c>
      <c r="Q469" s="2">
        <v>0</v>
      </c>
      <c r="R469" s="2">
        <v>0</v>
      </c>
      <c r="S469" s="2">
        <f>P469</f>
        <v>0</v>
      </c>
      <c r="U469">
        <v>529</v>
      </c>
      <c r="V469">
        <v>11</v>
      </c>
      <c r="W469">
        <v>178</v>
      </c>
    </row>
    <row r="470" spans="1:23" x14ac:dyDescent="0.25">
      <c r="A470">
        <v>469</v>
      </c>
      <c r="B470">
        <v>7700268922</v>
      </c>
      <c r="C470" t="s">
        <v>433</v>
      </c>
      <c r="D470">
        <v>19</v>
      </c>
      <c r="F470" t="s">
        <v>212</v>
      </c>
      <c r="G470">
        <v>1111</v>
      </c>
      <c r="I470">
        <v>30205</v>
      </c>
      <c r="J470">
        <v>2</v>
      </c>
      <c r="K470">
        <v>0</v>
      </c>
      <c r="L470">
        <v>0</v>
      </c>
      <c r="M470">
        <v>0</v>
      </c>
      <c r="P470" s="2">
        <v>17590</v>
      </c>
      <c r="Q470" s="2">
        <v>3179.59</v>
      </c>
      <c r="R470" s="2">
        <v>1422.94</v>
      </c>
      <c r="S470" s="2">
        <f>P470*0.65</f>
        <v>11433.5</v>
      </c>
      <c r="T470" s="4">
        <f t="shared" ref="T470:T516" si="35">S470/P470</f>
        <v>0.65</v>
      </c>
      <c r="U470">
        <v>195</v>
      </c>
      <c r="V470">
        <v>11</v>
      </c>
    </row>
    <row r="471" spans="1:23" x14ac:dyDescent="0.25">
      <c r="A471">
        <v>470</v>
      </c>
      <c r="B471">
        <v>7700268934</v>
      </c>
      <c r="C471" t="s">
        <v>434</v>
      </c>
      <c r="D471">
        <v>75</v>
      </c>
      <c r="F471" t="s">
        <v>225</v>
      </c>
      <c r="G471">
        <v>1121</v>
      </c>
      <c r="I471">
        <v>150308</v>
      </c>
      <c r="J471">
        <v>1</v>
      </c>
      <c r="K471">
        <v>0</v>
      </c>
      <c r="L471">
        <v>0</v>
      </c>
      <c r="M471">
        <v>0</v>
      </c>
      <c r="N471" s="1">
        <v>36099</v>
      </c>
      <c r="O471" s="1">
        <v>35928</v>
      </c>
      <c r="P471" s="2">
        <v>73030</v>
      </c>
      <c r="Q471" s="2">
        <v>7863.1</v>
      </c>
      <c r="R471" s="2">
        <v>3518.93</v>
      </c>
      <c r="S471" s="2">
        <f>P471*0.6</f>
        <v>43818</v>
      </c>
      <c r="T471" s="4">
        <f t="shared" si="35"/>
        <v>0.6</v>
      </c>
      <c r="U471">
        <v>623</v>
      </c>
      <c r="V471">
        <v>11</v>
      </c>
      <c r="W471">
        <v>610</v>
      </c>
    </row>
    <row r="472" spans="1:23" x14ac:dyDescent="0.25">
      <c r="A472">
        <v>471</v>
      </c>
      <c r="B472">
        <v>7700268935</v>
      </c>
      <c r="C472" t="s">
        <v>435</v>
      </c>
      <c r="D472" t="s">
        <v>9034</v>
      </c>
      <c r="G472">
        <v>1121</v>
      </c>
      <c r="J472">
        <v>0</v>
      </c>
      <c r="K472">
        <v>0</v>
      </c>
      <c r="L472">
        <v>0</v>
      </c>
      <c r="M472">
        <v>0</v>
      </c>
      <c r="P472" s="2">
        <v>73030</v>
      </c>
      <c r="Q472" s="2">
        <v>0</v>
      </c>
      <c r="R472" s="2">
        <v>0</v>
      </c>
      <c r="S472" s="2">
        <f>P472*0.6</f>
        <v>43818</v>
      </c>
      <c r="T472" s="4">
        <f t="shared" si="35"/>
        <v>0.6</v>
      </c>
      <c r="U472">
        <v>623</v>
      </c>
      <c r="V472">
        <v>11</v>
      </c>
      <c r="W472">
        <v>610</v>
      </c>
    </row>
    <row r="473" spans="1:23" x14ac:dyDescent="0.25">
      <c r="A473">
        <v>472</v>
      </c>
      <c r="B473">
        <v>7700268948</v>
      </c>
      <c r="C473" t="s">
        <v>436</v>
      </c>
      <c r="D473">
        <v>21</v>
      </c>
      <c r="F473" t="s">
        <v>225</v>
      </c>
      <c r="G473">
        <v>1111</v>
      </c>
      <c r="I473">
        <v>150806</v>
      </c>
      <c r="J473">
        <v>3</v>
      </c>
      <c r="K473">
        <v>0</v>
      </c>
      <c r="L473">
        <v>0</v>
      </c>
      <c r="M473">
        <v>0</v>
      </c>
      <c r="P473" s="2">
        <v>8208</v>
      </c>
      <c r="Q473" s="2">
        <v>1386.94</v>
      </c>
      <c r="R473" s="2">
        <v>620.69000000000005</v>
      </c>
      <c r="S473" s="2">
        <f>P473*0.65</f>
        <v>5335.2</v>
      </c>
      <c r="T473" s="4">
        <f t="shared" si="35"/>
        <v>0.65</v>
      </c>
      <c r="U473">
        <v>30</v>
      </c>
      <c r="V473">
        <v>11</v>
      </c>
      <c r="W473">
        <v>373</v>
      </c>
    </row>
    <row r="474" spans="1:23" x14ac:dyDescent="0.25">
      <c r="A474">
        <v>473</v>
      </c>
      <c r="B474">
        <v>7700268974</v>
      </c>
      <c r="C474" t="s">
        <v>437</v>
      </c>
      <c r="D474">
        <v>75</v>
      </c>
      <c r="F474" t="s">
        <v>225</v>
      </c>
      <c r="G474">
        <v>1421</v>
      </c>
      <c r="I474">
        <v>530703</v>
      </c>
      <c r="J474">
        <v>2</v>
      </c>
      <c r="K474">
        <v>0</v>
      </c>
      <c r="L474">
        <v>0</v>
      </c>
      <c r="M474">
        <v>0</v>
      </c>
      <c r="P474" s="2">
        <v>7582</v>
      </c>
      <c r="Q474" s="2">
        <v>1151.5</v>
      </c>
      <c r="R474" s="2">
        <v>515.32000000000005</v>
      </c>
      <c r="S474" s="2">
        <f>P474*0.6</f>
        <v>4549.2</v>
      </c>
      <c r="T474" s="4">
        <f t="shared" si="35"/>
        <v>0.6</v>
      </c>
      <c r="U474">
        <v>503</v>
      </c>
      <c r="V474">
        <v>13</v>
      </c>
      <c r="W474">
        <v>151</v>
      </c>
    </row>
    <row r="475" spans="1:23" x14ac:dyDescent="0.25">
      <c r="A475">
        <v>474</v>
      </c>
      <c r="B475">
        <v>7700268991</v>
      </c>
      <c r="C475" t="s">
        <v>426</v>
      </c>
      <c r="D475">
        <v>75</v>
      </c>
      <c r="G475">
        <v>1111</v>
      </c>
      <c r="J475">
        <v>0</v>
      </c>
      <c r="K475">
        <v>0</v>
      </c>
      <c r="L475">
        <v>0</v>
      </c>
      <c r="M475">
        <v>0</v>
      </c>
      <c r="P475" s="2">
        <v>94908</v>
      </c>
      <c r="Q475" s="2">
        <v>0</v>
      </c>
      <c r="R475" s="2">
        <v>0</v>
      </c>
      <c r="S475" s="2">
        <f>P475*0.65</f>
        <v>61690.200000000004</v>
      </c>
      <c r="T475" s="4">
        <f t="shared" si="35"/>
        <v>0.65</v>
      </c>
      <c r="U475">
        <v>9</v>
      </c>
      <c r="V475">
        <v>11</v>
      </c>
      <c r="W475">
        <v>472</v>
      </c>
    </row>
    <row r="476" spans="1:23" x14ac:dyDescent="0.25">
      <c r="A476">
        <v>475</v>
      </c>
      <c r="B476">
        <v>7700271097</v>
      </c>
      <c r="C476" t="s">
        <v>438</v>
      </c>
      <c r="D476" t="s">
        <v>9142</v>
      </c>
      <c r="F476" t="s">
        <v>225</v>
      </c>
      <c r="G476">
        <v>1111</v>
      </c>
      <c r="I476">
        <v>40601</v>
      </c>
      <c r="J476">
        <v>4</v>
      </c>
      <c r="K476">
        <v>0</v>
      </c>
      <c r="L476">
        <v>0</v>
      </c>
      <c r="M476">
        <v>0</v>
      </c>
      <c r="N476" s="1">
        <v>35856</v>
      </c>
      <c r="O476" s="1">
        <v>36067</v>
      </c>
      <c r="P476" s="2">
        <v>100088</v>
      </c>
      <c r="Q476" s="2">
        <v>20849.98</v>
      </c>
      <c r="R476" s="2">
        <v>9330.8700000000008</v>
      </c>
      <c r="S476" s="2">
        <f>P476*0.65</f>
        <v>65057.200000000004</v>
      </c>
      <c r="T476" s="4">
        <f t="shared" si="35"/>
        <v>0.65</v>
      </c>
      <c r="U476">
        <v>540</v>
      </c>
      <c r="V476">
        <v>13</v>
      </c>
      <c r="W476">
        <v>148</v>
      </c>
    </row>
    <row r="477" spans="1:23" x14ac:dyDescent="0.25">
      <c r="A477">
        <v>476</v>
      </c>
      <c r="B477">
        <v>7700271117</v>
      </c>
      <c r="C477" t="s">
        <v>439</v>
      </c>
      <c r="D477">
        <v>19</v>
      </c>
      <c r="G477">
        <v>1111</v>
      </c>
      <c r="J477">
        <v>0</v>
      </c>
      <c r="K477">
        <v>0</v>
      </c>
      <c r="L477">
        <v>0</v>
      </c>
      <c r="M477">
        <v>0</v>
      </c>
      <c r="P477" s="2">
        <v>5143</v>
      </c>
      <c r="Q477" s="2">
        <v>0</v>
      </c>
      <c r="R477" s="2">
        <v>0</v>
      </c>
      <c r="S477" s="2">
        <f>P477*0.65</f>
        <v>3342.9500000000003</v>
      </c>
      <c r="T477" s="4">
        <f t="shared" si="35"/>
        <v>0.65</v>
      </c>
      <c r="U477">
        <v>48</v>
      </c>
      <c r="V477">
        <v>11</v>
      </c>
      <c r="W477">
        <v>247</v>
      </c>
    </row>
    <row r="478" spans="1:23" x14ac:dyDescent="0.25">
      <c r="A478">
        <v>477</v>
      </c>
      <c r="B478">
        <v>7700271121</v>
      </c>
      <c r="C478" t="s">
        <v>440</v>
      </c>
      <c r="D478" t="s">
        <v>8294</v>
      </c>
      <c r="G478">
        <v>1121</v>
      </c>
      <c r="H478">
        <v>7700742336</v>
      </c>
      <c r="J478">
        <v>0</v>
      </c>
      <c r="K478">
        <v>0</v>
      </c>
      <c r="L478">
        <v>0</v>
      </c>
      <c r="M478">
        <v>0</v>
      </c>
      <c r="P478" s="2">
        <v>15012</v>
      </c>
      <c r="Q478" s="2">
        <v>0</v>
      </c>
      <c r="R478" s="2">
        <v>0</v>
      </c>
      <c r="S478" s="2">
        <f>P478*0.6</f>
        <v>9007.1999999999989</v>
      </c>
      <c r="T478" s="4">
        <f t="shared" si="35"/>
        <v>0.6</v>
      </c>
      <c r="U478">
        <v>503</v>
      </c>
      <c r="V478">
        <v>13</v>
      </c>
    </row>
    <row r="479" spans="1:23" x14ac:dyDescent="0.25">
      <c r="A479">
        <v>478</v>
      </c>
      <c r="B479">
        <v>7700271122</v>
      </c>
      <c r="C479" t="s">
        <v>441</v>
      </c>
      <c r="D479">
        <v>19</v>
      </c>
      <c r="G479">
        <v>1121</v>
      </c>
      <c r="J479">
        <v>3</v>
      </c>
      <c r="K479">
        <v>0</v>
      </c>
      <c r="L479">
        <v>0</v>
      </c>
      <c r="M479">
        <v>0</v>
      </c>
      <c r="N479" s="1">
        <v>36049</v>
      </c>
      <c r="O479" s="1">
        <v>36049</v>
      </c>
      <c r="P479" s="2">
        <v>6164</v>
      </c>
      <c r="Q479" s="2">
        <v>1591.72</v>
      </c>
      <c r="R479" s="2">
        <v>1057.83</v>
      </c>
      <c r="S479" s="2">
        <f>P479*0.6</f>
        <v>3698.3999999999996</v>
      </c>
      <c r="T479" s="4">
        <f t="shared" si="35"/>
        <v>0.6</v>
      </c>
      <c r="U479">
        <v>503</v>
      </c>
      <c r="V479">
        <v>11</v>
      </c>
    </row>
    <row r="480" spans="1:23" x14ac:dyDescent="0.25">
      <c r="A480">
        <v>479</v>
      </c>
      <c r="B480">
        <v>7700271132</v>
      </c>
      <c r="C480" t="s">
        <v>442</v>
      </c>
      <c r="D480" t="s">
        <v>9056</v>
      </c>
      <c r="G480">
        <v>1111</v>
      </c>
      <c r="I480">
        <v>240203</v>
      </c>
      <c r="J480">
        <v>1</v>
      </c>
      <c r="K480">
        <v>0</v>
      </c>
      <c r="L480">
        <v>0</v>
      </c>
      <c r="M480">
        <v>1</v>
      </c>
      <c r="N480" s="1">
        <v>36074</v>
      </c>
      <c r="O480" s="1">
        <v>36089</v>
      </c>
      <c r="P480" s="2">
        <v>12617</v>
      </c>
      <c r="Q480" s="2">
        <v>3444</v>
      </c>
      <c r="R480" s="2">
        <v>2589.7600000000002</v>
      </c>
      <c r="S480" s="2">
        <f>P480*0.65</f>
        <v>8201.0500000000011</v>
      </c>
      <c r="T480" s="4">
        <f t="shared" si="35"/>
        <v>0.65000000000000013</v>
      </c>
      <c r="V480">
        <v>11</v>
      </c>
    </row>
    <row r="481" spans="1:23" x14ac:dyDescent="0.25">
      <c r="A481">
        <v>480</v>
      </c>
      <c r="B481">
        <v>7700271138</v>
      </c>
      <c r="C481" t="s">
        <v>443</v>
      </c>
      <c r="D481" t="s">
        <v>8294</v>
      </c>
      <c r="G481">
        <v>1131</v>
      </c>
      <c r="J481">
        <v>0</v>
      </c>
      <c r="K481">
        <v>0</v>
      </c>
      <c r="L481">
        <v>0</v>
      </c>
      <c r="M481">
        <v>0</v>
      </c>
      <c r="P481" s="2">
        <v>676590</v>
      </c>
      <c r="Q481" s="2">
        <v>0</v>
      </c>
      <c r="R481" s="2">
        <v>0</v>
      </c>
      <c r="S481" s="2">
        <f>P481*0.8</f>
        <v>541272</v>
      </c>
      <c r="T481" s="4">
        <f t="shared" si="35"/>
        <v>0.8</v>
      </c>
      <c r="U481">
        <v>500</v>
      </c>
      <c r="V481">
        <v>11</v>
      </c>
      <c r="W481">
        <v>361</v>
      </c>
    </row>
    <row r="482" spans="1:23" x14ac:dyDescent="0.25">
      <c r="A482">
        <v>481</v>
      </c>
      <c r="B482">
        <v>7700271211</v>
      </c>
      <c r="C482" t="s">
        <v>444</v>
      </c>
      <c r="D482" t="s">
        <v>8616</v>
      </c>
      <c r="G482">
        <v>1111</v>
      </c>
      <c r="I482">
        <v>90903</v>
      </c>
      <c r="J482">
        <v>10</v>
      </c>
      <c r="K482">
        <v>0</v>
      </c>
      <c r="L482">
        <v>0</v>
      </c>
      <c r="M482">
        <v>0</v>
      </c>
      <c r="N482" s="1">
        <v>35857</v>
      </c>
      <c r="O482" s="1">
        <v>36097</v>
      </c>
      <c r="P482" s="2">
        <v>103431</v>
      </c>
      <c r="Q482" s="2">
        <v>28687.97</v>
      </c>
      <c r="R482" s="2">
        <v>8746.16</v>
      </c>
      <c r="S482" s="2">
        <f>P482*0.65</f>
        <v>67230.150000000009</v>
      </c>
      <c r="T482" s="4">
        <f t="shared" si="35"/>
        <v>0.65000000000000013</v>
      </c>
      <c r="U482">
        <v>27</v>
      </c>
      <c r="V482">
        <v>11</v>
      </c>
      <c r="W482">
        <v>325</v>
      </c>
    </row>
    <row r="483" spans="1:23" x14ac:dyDescent="0.25">
      <c r="A483">
        <v>482</v>
      </c>
      <c r="B483">
        <v>7700271373</v>
      </c>
      <c r="C483" t="s">
        <v>445</v>
      </c>
      <c r="D483" t="s">
        <v>8294</v>
      </c>
      <c r="G483">
        <v>1111</v>
      </c>
      <c r="I483">
        <v>60503</v>
      </c>
      <c r="J483">
        <v>6</v>
      </c>
      <c r="K483">
        <v>0</v>
      </c>
      <c r="L483">
        <v>0</v>
      </c>
      <c r="M483">
        <v>0</v>
      </c>
      <c r="N483" s="1">
        <v>35857</v>
      </c>
      <c r="O483" s="1">
        <v>35734</v>
      </c>
      <c r="P483" s="2">
        <v>52510</v>
      </c>
      <c r="Q483" s="2">
        <v>14214.81</v>
      </c>
      <c r="R483" s="2">
        <v>6806.73</v>
      </c>
      <c r="S483" s="2">
        <f>P483*0.65</f>
        <v>34131.5</v>
      </c>
      <c r="T483" s="4">
        <f t="shared" si="35"/>
        <v>0.65</v>
      </c>
      <c r="U483">
        <v>661</v>
      </c>
      <c r="V483">
        <v>11</v>
      </c>
      <c r="W483">
        <v>580</v>
      </c>
    </row>
    <row r="484" spans="1:23" x14ac:dyDescent="0.25">
      <c r="A484">
        <v>483</v>
      </c>
      <c r="B484">
        <v>7700271483</v>
      </c>
      <c r="C484" t="s">
        <v>446</v>
      </c>
      <c r="G484">
        <v>1111</v>
      </c>
      <c r="I484">
        <v>320202</v>
      </c>
      <c r="J484">
        <v>1</v>
      </c>
      <c r="K484">
        <v>0</v>
      </c>
      <c r="L484">
        <v>0</v>
      </c>
      <c r="M484">
        <v>0</v>
      </c>
      <c r="N484" s="1">
        <v>35669</v>
      </c>
      <c r="O484" s="1">
        <v>36048</v>
      </c>
      <c r="P484" s="2">
        <v>126298</v>
      </c>
      <c r="Q484" s="2">
        <v>32586.25</v>
      </c>
      <c r="R484" s="2">
        <v>14583.13</v>
      </c>
      <c r="S484" s="2">
        <f>P484*0.65</f>
        <v>82093.7</v>
      </c>
      <c r="T484" s="4">
        <f t="shared" si="35"/>
        <v>0.65</v>
      </c>
      <c r="V484">
        <v>11</v>
      </c>
    </row>
    <row r="485" spans="1:23" x14ac:dyDescent="0.25">
      <c r="A485">
        <v>484</v>
      </c>
      <c r="B485">
        <v>7700271915</v>
      </c>
      <c r="C485" t="s">
        <v>447</v>
      </c>
      <c r="D485" t="s">
        <v>8294</v>
      </c>
      <c r="G485">
        <v>1111</v>
      </c>
      <c r="J485">
        <v>0</v>
      </c>
      <c r="K485">
        <v>0</v>
      </c>
      <c r="L485">
        <v>0</v>
      </c>
      <c r="M485">
        <v>0</v>
      </c>
      <c r="P485" s="2">
        <v>6502</v>
      </c>
      <c r="Q485" s="2">
        <v>0</v>
      </c>
      <c r="R485" s="2">
        <v>0</v>
      </c>
      <c r="S485" s="2">
        <f>P485*0.65</f>
        <v>4226.3</v>
      </c>
      <c r="T485" s="4">
        <f t="shared" si="35"/>
        <v>0.65</v>
      </c>
      <c r="U485">
        <v>109</v>
      </c>
      <c r="V485">
        <v>11</v>
      </c>
      <c r="W485">
        <v>637</v>
      </c>
    </row>
    <row r="486" spans="1:23" x14ac:dyDescent="0.25">
      <c r="A486">
        <v>485</v>
      </c>
      <c r="B486">
        <v>7700272008</v>
      </c>
      <c r="C486" t="s">
        <v>448</v>
      </c>
      <c r="D486" t="s">
        <v>8294</v>
      </c>
      <c r="G486">
        <v>1111</v>
      </c>
      <c r="J486">
        <v>0</v>
      </c>
      <c r="K486">
        <v>0</v>
      </c>
      <c r="L486">
        <v>0</v>
      </c>
      <c r="M486">
        <v>0</v>
      </c>
      <c r="P486" s="2">
        <v>12673</v>
      </c>
      <c r="Q486" s="2">
        <v>0</v>
      </c>
      <c r="R486" s="2">
        <v>0</v>
      </c>
      <c r="S486" s="2">
        <f>P486*0.65</f>
        <v>8237.4500000000007</v>
      </c>
      <c r="T486" s="4">
        <f t="shared" si="35"/>
        <v>0.65</v>
      </c>
      <c r="U486">
        <v>975</v>
      </c>
      <c r="V486">
        <v>11</v>
      </c>
      <c r="W486">
        <v>148</v>
      </c>
    </row>
    <row r="487" spans="1:23" x14ac:dyDescent="0.25">
      <c r="A487">
        <v>486</v>
      </c>
      <c r="B487">
        <v>7700272069</v>
      </c>
      <c r="C487" t="s">
        <v>449</v>
      </c>
      <c r="D487" t="s">
        <v>8511</v>
      </c>
      <c r="G487">
        <v>1121</v>
      </c>
      <c r="J487">
        <v>1</v>
      </c>
      <c r="K487">
        <v>0</v>
      </c>
      <c r="L487">
        <v>0</v>
      </c>
      <c r="M487">
        <v>0</v>
      </c>
      <c r="N487" s="1">
        <v>36060</v>
      </c>
      <c r="O487" s="1">
        <v>36060</v>
      </c>
      <c r="P487" s="2">
        <v>31493</v>
      </c>
      <c r="Q487" s="2">
        <v>8160.83</v>
      </c>
      <c r="R487" s="2">
        <v>5537.63</v>
      </c>
      <c r="S487" s="2">
        <f>P487*0.6</f>
        <v>18895.8</v>
      </c>
      <c r="T487" s="4">
        <f t="shared" si="35"/>
        <v>0.6</v>
      </c>
      <c r="U487">
        <v>874</v>
      </c>
      <c r="V487">
        <v>11</v>
      </c>
      <c r="W487">
        <v>235</v>
      </c>
    </row>
    <row r="488" spans="1:23" x14ac:dyDescent="0.25">
      <c r="A488">
        <v>487</v>
      </c>
      <c r="B488">
        <v>7700272358</v>
      </c>
      <c r="C488" t="s">
        <v>450</v>
      </c>
      <c r="D488" t="s">
        <v>8511</v>
      </c>
      <c r="G488">
        <v>1121</v>
      </c>
      <c r="J488">
        <v>1</v>
      </c>
      <c r="K488">
        <v>0</v>
      </c>
      <c r="L488">
        <v>0</v>
      </c>
      <c r="M488">
        <v>0</v>
      </c>
      <c r="N488" s="1">
        <v>36060</v>
      </c>
      <c r="O488" s="1">
        <v>36060</v>
      </c>
      <c r="P488" s="2">
        <v>27510</v>
      </c>
      <c r="Q488" s="2">
        <v>7129.8</v>
      </c>
      <c r="R488" s="2">
        <v>4838.0200000000004</v>
      </c>
      <c r="S488" s="2">
        <f>P488*0.6</f>
        <v>16506</v>
      </c>
      <c r="T488" s="4">
        <f t="shared" si="35"/>
        <v>0.6</v>
      </c>
      <c r="U488">
        <v>51</v>
      </c>
      <c r="V488">
        <v>11</v>
      </c>
      <c r="W488">
        <v>379</v>
      </c>
    </row>
    <row r="489" spans="1:23" x14ac:dyDescent="0.25">
      <c r="A489">
        <v>488</v>
      </c>
      <c r="B489">
        <v>7700272365</v>
      </c>
      <c r="C489" t="s">
        <v>451</v>
      </c>
      <c r="D489" t="s">
        <v>8295</v>
      </c>
      <c r="G489">
        <v>1111</v>
      </c>
      <c r="I489">
        <v>160402</v>
      </c>
      <c r="J489">
        <v>2</v>
      </c>
      <c r="K489">
        <v>0</v>
      </c>
      <c r="L489">
        <v>0</v>
      </c>
      <c r="M489">
        <v>0</v>
      </c>
      <c r="N489" s="1">
        <v>36012</v>
      </c>
      <c r="O489" s="1">
        <v>36019</v>
      </c>
      <c r="P489" s="2">
        <v>75173</v>
      </c>
      <c r="Q489" s="2">
        <v>20665.64</v>
      </c>
      <c r="R489" s="2">
        <v>6772.99</v>
      </c>
      <c r="S489" s="2">
        <f>P489*0.65</f>
        <v>48862.450000000004</v>
      </c>
      <c r="T489" s="4">
        <f t="shared" si="35"/>
        <v>0.65</v>
      </c>
      <c r="U489">
        <v>883</v>
      </c>
      <c r="V489">
        <v>11</v>
      </c>
    </row>
    <row r="490" spans="1:23" x14ac:dyDescent="0.25">
      <c r="A490">
        <v>489</v>
      </c>
      <c r="B490">
        <v>7700272412</v>
      </c>
      <c r="C490" t="s">
        <v>452</v>
      </c>
      <c r="D490" t="s">
        <v>8616</v>
      </c>
      <c r="G490">
        <v>1131</v>
      </c>
      <c r="I490" t="s">
        <v>8685</v>
      </c>
      <c r="J490">
        <v>3</v>
      </c>
      <c r="K490">
        <v>0</v>
      </c>
      <c r="L490">
        <v>0</v>
      </c>
      <c r="M490">
        <v>0</v>
      </c>
      <c r="N490" s="1">
        <v>35954</v>
      </c>
      <c r="O490" s="1">
        <v>35899</v>
      </c>
      <c r="P490" s="2">
        <v>676930</v>
      </c>
      <c r="Q490" s="2">
        <v>283869.62</v>
      </c>
      <c r="R490" s="2">
        <v>121922.55</v>
      </c>
      <c r="S490" s="2">
        <f>P490*0.8</f>
        <v>541544</v>
      </c>
      <c r="T490" s="4">
        <f t="shared" si="35"/>
        <v>0.8</v>
      </c>
      <c r="U490">
        <v>536</v>
      </c>
      <c r="V490">
        <v>11</v>
      </c>
    </row>
    <row r="491" spans="1:23" x14ac:dyDescent="0.25">
      <c r="A491">
        <v>490</v>
      </c>
      <c r="B491">
        <v>7700272433</v>
      </c>
      <c r="C491" t="s">
        <v>453</v>
      </c>
      <c r="D491">
        <v>19</v>
      </c>
      <c r="E491" t="s">
        <v>454</v>
      </c>
      <c r="G491">
        <v>1111</v>
      </c>
      <c r="J491">
        <v>0</v>
      </c>
      <c r="K491">
        <v>0</v>
      </c>
      <c r="L491">
        <v>0</v>
      </c>
      <c r="M491">
        <v>0</v>
      </c>
      <c r="P491" s="2">
        <v>85542</v>
      </c>
      <c r="Q491" s="2">
        <v>0</v>
      </c>
      <c r="R491" s="2">
        <v>0</v>
      </c>
      <c r="S491" s="2">
        <f>P491*0.65</f>
        <v>55602.3</v>
      </c>
      <c r="T491" s="4">
        <f t="shared" si="35"/>
        <v>0.65</v>
      </c>
      <c r="U491">
        <v>883</v>
      </c>
      <c r="V491">
        <v>11</v>
      </c>
    </row>
    <row r="492" spans="1:23" x14ac:dyDescent="0.25">
      <c r="A492">
        <v>491</v>
      </c>
      <c r="B492">
        <v>7700272438</v>
      </c>
      <c r="C492" t="s">
        <v>455</v>
      </c>
      <c r="D492" t="s">
        <v>8615</v>
      </c>
      <c r="G492">
        <v>1131</v>
      </c>
      <c r="I492" t="s">
        <v>8684</v>
      </c>
      <c r="J492">
        <v>3</v>
      </c>
      <c r="K492">
        <v>0</v>
      </c>
      <c r="L492">
        <v>0</v>
      </c>
      <c r="M492">
        <v>0</v>
      </c>
      <c r="N492" s="1">
        <v>36010</v>
      </c>
      <c r="O492" s="1">
        <v>35965</v>
      </c>
      <c r="P492" s="2">
        <v>676930</v>
      </c>
      <c r="Q492" s="2">
        <v>271638.33</v>
      </c>
      <c r="R492" s="2">
        <v>114337.48</v>
      </c>
      <c r="S492" s="2">
        <f>P492*0.8</f>
        <v>541544</v>
      </c>
      <c r="T492" s="4">
        <f t="shared" si="35"/>
        <v>0.8</v>
      </c>
      <c r="U492">
        <v>536</v>
      </c>
      <c r="V492">
        <v>11</v>
      </c>
      <c r="W492">
        <v>404</v>
      </c>
    </row>
    <row r="493" spans="1:23" x14ac:dyDescent="0.25">
      <c r="A493">
        <v>492</v>
      </c>
      <c r="B493">
        <v>7700272460</v>
      </c>
      <c r="C493" t="s">
        <v>456</v>
      </c>
      <c r="D493" t="s">
        <v>8506</v>
      </c>
      <c r="G493">
        <v>1111</v>
      </c>
      <c r="J493">
        <v>0</v>
      </c>
      <c r="K493">
        <v>0</v>
      </c>
      <c r="L493">
        <v>0</v>
      </c>
      <c r="M493">
        <v>0</v>
      </c>
      <c r="P493" s="2">
        <v>581534</v>
      </c>
      <c r="Q493" s="2">
        <v>0</v>
      </c>
      <c r="R493" s="2">
        <v>0</v>
      </c>
      <c r="S493" s="2">
        <f>P493*0.65</f>
        <v>377997.10000000003</v>
      </c>
      <c r="T493" s="4">
        <f t="shared" si="35"/>
        <v>0.65</v>
      </c>
      <c r="U493">
        <v>545</v>
      </c>
      <c r="V493">
        <v>11</v>
      </c>
      <c r="W493">
        <v>247</v>
      </c>
    </row>
    <row r="494" spans="1:23" x14ac:dyDescent="0.25">
      <c r="A494">
        <v>493</v>
      </c>
      <c r="B494">
        <v>7700272466</v>
      </c>
      <c r="C494" t="s">
        <v>457</v>
      </c>
      <c r="D494">
        <v>19</v>
      </c>
      <c r="E494" t="s">
        <v>458</v>
      </c>
      <c r="G494">
        <v>1111</v>
      </c>
      <c r="I494" t="s">
        <v>8606</v>
      </c>
      <c r="J494">
        <v>4</v>
      </c>
      <c r="K494">
        <v>0</v>
      </c>
      <c r="L494">
        <v>0</v>
      </c>
      <c r="M494">
        <v>0</v>
      </c>
      <c r="N494" s="1">
        <v>35954</v>
      </c>
      <c r="O494" s="1">
        <v>35954</v>
      </c>
      <c r="P494" s="2">
        <v>457357</v>
      </c>
      <c r="Q494" s="2">
        <v>117642.41</v>
      </c>
      <c r="R494" s="2">
        <v>50917.120000000003</v>
      </c>
      <c r="S494" s="2">
        <f>P494*0.65</f>
        <v>297282.05</v>
      </c>
      <c r="T494" s="4">
        <f t="shared" si="35"/>
        <v>0.65</v>
      </c>
      <c r="V494">
        <v>11</v>
      </c>
    </row>
    <row r="495" spans="1:23" x14ac:dyDescent="0.25">
      <c r="A495">
        <v>494</v>
      </c>
      <c r="B495">
        <v>7700272482</v>
      </c>
      <c r="C495" t="s">
        <v>459</v>
      </c>
      <c r="D495" t="s">
        <v>8294</v>
      </c>
      <c r="G495">
        <v>1331</v>
      </c>
      <c r="I495">
        <v>30902</v>
      </c>
      <c r="J495">
        <v>1</v>
      </c>
      <c r="K495">
        <v>0</v>
      </c>
      <c r="L495">
        <v>0</v>
      </c>
      <c r="M495">
        <v>0</v>
      </c>
      <c r="N495" s="1">
        <v>35348</v>
      </c>
      <c r="O495" s="1">
        <v>35348</v>
      </c>
      <c r="P495" s="2">
        <v>179095</v>
      </c>
      <c r="Q495" s="2">
        <v>69796.81</v>
      </c>
      <c r="R495" s="2">
        <v>31235.75</v>
      </c>
      <c r="S495" s="2">
        <f>P495*0.8</f>
        <v>143276</v>
      </c>
      <c r="T495" s="4">
        <f t="shared" si="35"/>
        <v>0.8</v>
      </c>
      <c r="U495">
        <v>606</v>
      </c>
      <c r="V495">
        <v>11</v>
      </c>
      <c r="W495">
        <v>538</v>
      </c>
    </row>
    <row r="496" spans="1:23" x14ac:dyDescent="0.25">
      <c r="A496">
        <v>495</v>
      </c>
      <c r="B496">
        <v>7700272486</v>
      </c>
      <c r="C496" t="s">
        <v>460</v>
      </c>
      <c r="D496">
        <v>19</v>
      </c>
      <c r="G496">
        <v>1111</v>
      </c>
      <c r="J496">
        <v>3</v>
      </c>
      <c r="K496">
        <v>0</v>
      </c>
      <c r="L496">
        <v>0</v>
      </c>
      <c r="M496">
        <v>0</v>
      </c>
      <c r="N496" s="1">
        <v>36062</v>
      </c>
      <c r="O496" s="1">
        <v>36062</v>
      </c>
      <c r="P496" s="2">
        <v>76113</v>
      </c>
      <c r="Q496" s="2">
        <v>21371.93</v>
      </c>
      <c r="R496" s="2">
        <v>6749.56</v>
      </c>
      <c r="S496" s="2">
        <f>P496*0.65</f>
        <v>49473.450000000004</v>
      </c>
      <c r="T496" s="4">
        <f t="shared" si="35"/>
        <v>0.65</v>
      </c>
      <c r="U496">
        <v>883</v>
      </c>
      <c r="V496">
        <v>11</v>
      </c>
    </row>
    <row r="497" spans="1:23" x14ac:dyDescent="0.25">
      <c r="A497">
        <v>496</v>
      </c>
      <c r="B497">
        <v>7700272497</v>
      </c>
      <c r="C497" t="s">
        <v>461</v>
      </c>
      <c r="D497" t="s">
        <v>8295</v>
      </c>
      <c r="G497">
        <v>1131</v>
      </c>
      <c r="I497" t="s">
        <v>8683</v>
      </c>
      <c r="J497">
        <v>2</v>
      </c>
      <c r="K497">
        <v>0</v>
      </c>
      <c r="L497">
        <v>0</v>
      </c>
      <c r="M497">
        <v>0</v>
      </c>
      <c r="N497" s="1">
        <v>35857</v>
      </c>
      <c r="O497" s="1">
        <v>35767</v>
      </c>
      <c r="P497" s="2">
        <v>676930</v>
      </c>
      <c r="Q497" s="2">
        <v>276294.21999999997</v>
      </c>
      <c r="R497" s="2">
        <v>120901.69</v>
      </c>
      <c r="S497" s="2">
        <f>P497*0.8</f>
        <v>541544</v>
      </c>
      <c r="T497" s="4">
        <f t="shared" si="35"/>
        <v>0.8</v>
      </c>
      <c r="U497">
        <v>536</v>
      </c>
      <c r="V497">
        <v>11</v>
      </c>
    </row>
    <row r="498" spans="1:23" x14ac:dyDescent="0.25">
      <c r="A498">
        <v>497</v>
      </c>
      <c r="B498">
        <v>7700272506</v>
      </c>
      <c r="C498" t="s">
        <v>462</v>
      </c>
      <c r="D498">
        <v>19</v>
      </c>
      <c r="G498">
        <v>1111</v>
      </c>
      <c r="I498" t="s">
        <v>8381</v>
      </c>
      <c r="J498">
        <v>1</v>
      </c>
      <c r="K498">
        <v>0</v>
      </c>
      <c r="L498">
        <v>0</v>
      </c>
      <c r="M498">
        <v>0</v>
      </c>
      <c r="N498" s="1">
        <v>35669</v>
      </c>
      <c r="O498" s="1">
        <v>35669</v>
      </c>
      <c r="P498" s="2">
        <v>54914</v>
      </c>
      <c r="Q498" s="2">
        <v>14382.73</v>
      </c>
      <c r="R498" s="2">
        <v>6436.62</v>
      </c>
      <c r="S498" s="2">
        <f>P498*0.65</f>
        <v>35694.1</v>
      </c>
      <c r="T498" s="4">
        <f t="shared" si="35"/>
        <v>0.65</v>
      </c>
      <c r="V498">
        <v>11</v>
      </c>
    </row>
    <row r="499" spans="1:23" x14ac:dyDescent="0.25">
      <c r="A499">
        <v>498</v>
      </c>
      <c r="B499">
        <v>7700272507</v>
      </c>
      <c r="C499" t="s">
        <v>462</v>
      </c>
      <c r="D499">
        <v>19</v>
      </c>
      <c r="G499">
        <v>1111</v>
      </c>
      <c r="I499">
        <v>350202</v>
      </c>
      <c r="J499">
        <v>1</v>
      </c>
      <c r="K499">
        <v>0</v>
      </c>
      <c r="L499">
        <v>0</v>
      </c>
      <c r="M499">
        <v>0</v>
      </c>
      <c r="N499" s="1">
        <v>35669</v>
      </c>
      <c r="O499" s="1">
        <v>35669</v>
      </c>
      <c r="P499" s="2">
        <v>91391</v>
      </c>
      <c r="Q499" s="2">
        <v>23939.7</v>
      </c>
      <c r="R499" s="2">
        <v>10713.59</v>
      </c>
      <c r="S499" s="2">
        <f>P499*0.65</f>
        <v>59404.15</v>
      </c>
      <c r="T499" s="4">
        <f t="shared" si="35"/>
        <v>0.65</v>
      </c>
      <c r="V499">
        <v>11</v>
      </c>
    </row>
    <row r="500" spans="1:23" x14ac:dyDescent="0.25">
      <c r="A500">
        <v>499</v>
      </c>
      <c r="B500">
        <v>7700272508</v>
      </c>
      <c r="C500" t="s">
        <v>462</v>
      </c>
      <c r="D500">
        <v>19</v>
      </c>
      <c r="G500">
        <v>1111</v>
      </c>
      <c r="I500">
        <v>350302</v>
      </c>
      <c r="J500">
        <v>1</v>
      </c>
      <c r="K500">
        <v>0</v>
      </c>
      <c r="L500">
        <v>0</v>
      </c>
      <c r="M500">
        <v>0</v>
      </c>
      <c r="N500" s="1">
        <v>35669</v>
      </c>
      <c r="O500" s="1">
        <v>35669</v>
      </c>
      <c r="P500" s="2">
        <v>210481</v>
      </c>
      <c r="Q500" s="2">
        <v>55137.93</v>
      </c>
      <c r="R500" s="2">
        <v>24675.55</v>
      </c>
      <c r="S500" s="2">
        <f>P500*0.65</f>
        <v>136812.65</v>
      </c>
      <c r="T500" s="4">
        <f t="shared" si="35"/>
        <v>0.65</v>
      </c>
      <c r="V500">
        <v>11</v>
      </c>
    </row>
    <row r="501" spans="1:23" x14ac:dyDescent="0.25">
      <c r="A501">
        <v>500</v>
      </c>
      <c r="B501">
        <v>7700272527</v>
      </c>
      <c r="C501" t="s">
        <v>463</v>
      </c>
      <c r="D501" t="s">
        <v>8593</v>
      </c>
      <c r="E501" t="s">
        <v>464</v>
      </c>
      <c r="F501" t="s">
        <v>245</v>
      </c>
      <c r="G501">
        <v>1151</v>
      </c>
      <c r="I501">
        <v>300101</v>
      </c>
      <c r="J501">
        <v>7</v>
      </c>
      <c r="K501">
        <v>0</v>
      </c>
      <c r="L501">
        <v>0</v>
      </c>
      <c r="M501">
        <v>0</v>
      </c>
      <c r="N501" s="1">
        <v>35710</v>
      </c>
      <c r="O501" s="1">
        <v>35710</v>
      </c>
      <c r="P501" s="2">
        <v>233307</v>
      </c>
      <c r="Q501" s="2">
        <v>118326.57</v>
      </c>
      <c r="R501" s="2">
        <v>52953.98</v>
      </c>
      <c r="S501" s="2">
        <f>P501*0.5</f>
        <v>116653.5</v>
      </c>
      <c r="T501" s="4">
        <f t="shared" si="35"/>
        <v>0.5</v>
      </c>
      <c r="U501">
        <v>541</v>
      </c>
      <c r="V501">
        <v>11</v>
      </c>
      <c r="W501">
        <v>721</v>
      </c>
    </row>
    <row r="502" spans="1:23" x14ac:dyDescent="0.25">
      <c r="A502">
        <v>501</v>
      </c>
      <c r="B502">
        <v>7700272616</v>
      </c>
      <c r="C502" t="s">
        <v>465</v>
      </c>
      <c r="D502" t="s">
        <v>8295</v>
      </c>
      <c r="G502">
        <v>1111</v>
      </c>
      <c r="I502" t="s">
        <v>8693</v>
      </c>
      <c r="J502">
        <v>4</v>
      </c>
      <c r="K502">
        <v>0</v>
      </c>
      <c r="L502">
        <v>0</v>
      </c>
      <c r="M502">
        <v>0</v>
      </c>
      <c r="N502" s="1">
        <v>35954</v>
      </c>
      <c r="O502" s="1">
        <v>35998</v>
      </c>
      <c r="P502" s="2">
        <v>433288</v>
      </c>
      <c r="Q502" s="2">
        <v>113732.9</v>
      </c>
      <c r="R502" s="2">
        <v>45129.72</v>
      </c>
      <c r="S502" s="2">
        <f t="shared" ref="S502:S516" si="36">P502*0.65</f>
        <v>281637.2</v>
      </c>
      <c r="T502" s="4">
        <f t="shared" si="35"/>
        <v>0.65</v>
      </c>
      <c r="U502">
        <v>545</v>
      </c>
      <c r="V502">
        <v>11</v>
      </c>
    </row>
    <row r="503" spans="1:23" x14ac:dyDescent="0.25">
      <c r="A503">
        <v>502</v>
      </c>
      <c r="B503">
        <v>7700272652</v>
      </c>
      <c r="C503" t="s">
        <v>9457</v>
      </c>
      <c r="D503" t="s">
        <v>8296</v>
      </c>
      <c r="G503">
        <v>1111</v>
      </c>
      <c r="I503">
        <v>50104</v>
      </c>
      <c r="J503">
        <v>4</v>
      </c>
      <c r="K503">
        <v>0</v>
      </c>
      <c r="L503">
        <v>0</v>
      </c>
      <c r="M503">
        <v>0</v>
      </c>
      <c r="N503" s="1">
        <v>35983</v>
      </c>
      <c r="O503" s="1">
        <v>36034</v>
      </c>
      <c r="P503" s="2">
        <v>43374</v>
      </c>
      <c r="Q503" s="2">
        <v>11357.16</v>
      </c>
      <c r="R503" s="2">
        <v>4897.1099999999997</v>
      </c>
      <c r="S503" s="2">
        <f t="shared" si="36"/>
        <v>28193.100000000002</v>
      </c>
      <c r="T503" s="4">
        <f t="shared" si="35"/>
        <v>0.65</v>
      </c>
      <c r="U503">
        <v>27</v>
      </c>
      <c r="V503">
        <v>11</v>
      </c>
      <c r="W503">
        <v>748</v>
      </c>
    </row>
    <row r="504" spans="1:23" x14ac:dyDescent="0.25">
      <c r="A504">
        <v>503</v>
      </c>
      <c r="B504">
        <v>7700272653</v>
      </c>
      <c r="C504" t="s">
        <v>466</v>
      </c>
      <c r="D504" t="s">
        <v>8296</v>
      </c>
      <c r="G504">
        <v>1411</v>
      </c>
      <c r="I504">
        <v>210802</v>
      </c>
      <c r="J504">
        <v>44</v>
      </c>
      <c r="K504">
        <v>0</v>
      </c>
      <c r="L504">
        <v>0</v>
      </c>
      <c r="M504">
        <v>0</v>
      </c>
      <c r="N504" s="1">
        <v>36010</v>
      </c>
      <c r="O504" s="1">
        <v>36088</v>
      </c>
      <c r="P504" s="2">
        <v>8545</v>
      </c>
      <c r="Q504" s="2">
        <v>2286.0500000000002</v>
      </c>
      <c r="R504" s="2">
        <v>965.96</v>
      </c>
      <c r="S504" s="2">
        <f t="shared" si="36"/>
        <v>5554.25</v>
      </c>
      <c r="T504" s="4">
        <f t="shared" si="35"/>
        <v>0.65</v>
      </c>
      <c r="U504">
        <v>503</v>
      </c>
      <c r="V504">
        <v>11</v>
      </c>
      <c r="W504">
        <v>151</v>
      </c>
    </row>
    <row r="505" spans="1:23" x14ac:dyDescent="0.25">
      <c r="A505">
        <v>504</v>
      </c>
      <c r="B505">
        <v>7700272740</v>
      </c>
      <c r="C505" t="s">
        <v>467</v>
      </c>
      <c r="G505">
        <v>1111</v>
      </c>
      <c r="I505">
        <v>250103</v>
      </c>
      <c r="J505">
        <v>5</v>
      </c>
      <c r="K505">
        <v>0</v>
      </c>
      <c r="L505">
        <v>0</v>
      </c>
      <c r="M505">
        <v>0</v>
      </c>
      <c r="N505" s="1">
        <v>36010</v>
      </c>
      <c r="O505" s="1">
        <v>36059</v>
      </c>
      <c r="P505" s="2">
        <v>239955</v>
      </c>
      <c r="Q505" s="2">
        <v>62907.67</v>
      </c>
      <c r="R505" s="2">
        <v>26733.1</v>
      </c>
      <c r="S505" s="2">
        <f t="shared" si="36"/>
        <v>155970.75</v>
      </c>
      <c r="T505" s="4">
        <f t="shared" si="35"/>
        <v>0.65</v>
      </c>
      <c r="U505">
        <v>636</v>
      </c>
      <c r="V505">
        <v>11</v>
      </c>
    </row>
    <row r="506" spans="1:23" x14ac:dyDescent="0.25">
      <c r="A506">
        <v>505</v>
      </c>
      <c r="B506">
        <v>7700272786</v>
      </c>
      <c r="C506" t="s">
        <v>468</v>
      </c>
      <c r="D506" t="s">
        <v>8511</v>
      </c>
      <c r="G506">
        <v>1111</v>
      </c>
      <c r="J506">
        <v>2</v>
      </c>
      <c r="K506">
        <v>0</v>
      </c>
      <c r="L506">
        <v>0</v>
      </c>
      <c r="M506">
        <v>0</v>
      </c>
      <c r="N506" s="1">
        <v>36060</v>
      </c>
      <c r="O506" s="1">
        <v>36060</v>
      </c>
      <c r="P506" s="2">
        <v>34200</v>
      </c>
      <c r="Q506" s="2">
        <v>7822.97</v>
      </c>
      <c r="R506" s="2">
        <v>5308.38</v>
      </c>
      <c r="S506" s="2">
        <f t="shared" si="36"/>
        <v>22230</v>
      </c>
      <c r="T506" s="4">
        <f t="shared" si="35"/>
        <v>0.65</v>
      </c>
      <c r="U506">
        <v>343</v>
      </c>
      <c r="V506">
        <v>11</v>
      </c>
      <c r="W506">
        <v>130</v>
      </c>
    </row>
    <row r="507" spans="1:23" x14ac:dyDescent="0.25">
      <c r="A507">
        <v>506</v>
      </c>
      <c r="B507">
        <v>7700272972</v>
      </c>
      <c r="C507" t="s">
        <v>469</v>
      </c>
      <c r="D507" t="s">
        <v>8506</v>
      </c>
      <c r="G507">
        <v>1111</v>
      </c>
      <c r="I507">
        <v>110708</v>
      </c>
      <c r="J507">
        <v>4</v>
      </c>
      <c r="K507">
        <v>0</v>
      </c>
      <c r="L507">
        <v>0</v>
      </c>
      <c r="M507">
        <v>0</v>
      </c>
      <c r="N507" s="1">
        <v>36049</v>
      </c>
      <c r="O507" s="1">
        <v>36097</v>
      </c>
      <c r="P507" s="2">
        <v>58328</v>
      </c>
      <c r="Q507" s="2">
        <v>16051.94</v>
      </c>
      <c r="R507" s="2">
        <v>7544.79</v>
      </c>
      <c r="S507" s="2">
        <f t="shared" si="36"/>
        <v>37913.200000000004</v>
      </c>
      <c r="T507" s="4">
        <f t="shared" si="35"/>
        <v>0.65</v>
      </c>
      <c r="U507">
        <v>652</v>
      </c>
      <c r="V507">
        <v>11</v>
      </c>
    </row>
    <row r="508" spans="1:23" x14ac:dyDescent="0.25">
      <c r="A508">
        <v>507</v>
      </c>
      <c r="B508">
        <v>7700273005</v>
      </c>
      <c r="C508" t="s">
        <v>470</v>
      </c>
      <c r="D508" t="s">
        <v>8296</v>
      </c>
      <c r="G508">
        <v>1111</v>
      </c>
      <c r="J508">
        <v>1</v>
      </c>
      <c r="K508">
        <v>0</v>
      </c>
      <c r="L508">
        <v>0</v>
      </c>
      <c r="M508">
        <v>0</v>
      </c>
      <c r="N508" s="1">
        <v>36049</v>
      </c>
      <c r="O508" s="1">
        <v>36049</v>
      </c>
      <c r="P508" s="2">
        <v>73201</v>
      </c>
      <c r="Q508" s="2">
        <v>20556.43</v>
      </c>
      <c r="R508" s="2">
        <v>17825</v>
      </c>
      <c r="S508" s="2">
        <f t="shared" si="36"/>
        <v>47580.65</v>
      </c>
      <c r="T508" s="4">
        <f t="shared" si="35"/>
        <v>0.65</v>
      </c>
      <c r="U508">
        <v>226</v>
      </c>
      <c r="V508">
        <v>11</v>
      </c>
    </row>
    <row r="509" spans="1:23" x14ac:dyDescent="0.25">
      <c r="A509">
        <v>508</v>
      </c>
      <c r="B509">
        <v>7700273024</v>
      </c>
      <c r="C509" t="s">
        <v>471</v>
      </c>
      <c r="D509" t="s">
        <v>8296</v>
      </c>
      <c r="G509">
        <v>1111</v>
      </c>
      <c r="I509">
        <v>270203</v>
      </c>
      <c r="J509">
        <v>1</v>
      </c>
      <c r="K509">
        <v>0</v>
      </c>
      <c r="L509">
        <v>0</v>
      </c>
      <c r="M509">
        <v>0</v>
      </c>
      <c r="N509" s="1">
        <v>35774</v>
      </c>
      <c r="O509" s="1">
        <v>35703</v>
      </c>
      <c r="P509" s="2">
        <v>14832</v>
      </c>
      <c r="Q509" s="2">
        <v>3878.53</v>
      </c>
      <c r="R509" s="2">
        <v>2070.48</v>
      </c>
      <c r="S509" s="2">
        <f t="shared" si="36"/>
        <v>9640.8000000000011</v>
      </c>
      <c r="T509" s="4">
        <f t="shared" si="35"/>
        <v>0.65</v>
      </c>
      <c r="U509">
        <v>226</v>
      </c>
      <c r="V509">
        <v>11</v>
      </c>
      <c r="W509">
        <v>325</v>
      </c>
    </row>
    <row r="510" spans="1:23" x14ac:dyDescent="0.25">
      <c r="A510">
        <v>509</v>
      </c>
      <c r="B510">
        <v>7700273025</v>
      </c>
      <c r="C510" t="s">
        <v>472</v>
      </c>
      <c r="D510" t="s">
        <v>8296</v>
      </c>
      <c r="G510">
        <v>1111</v>
      </c>
      <c r="I510">
        <v>270203</v>
      </c>
      <c r="J510">
        <v>1</v>
      </c>
      <c r="K510">
        <v>0</v>
      </c>
      <c r="L510">
        <v>0</v>
      </c>
      <c r="M510">
        <v>0</v>
      </c>
      <c r="N510" s="1">
        <v>35774</v>
      </c>
      <c r="O510" s="1">
        <v>35703</v>
      </c>
      <c r="P510" s="2">
        <v>18646</v>
      </c>
      <c r="Q510" s="2">
        <v>4871.99</v>
      </c>
      <c r="R510" s="2">
        <v>2600.8200000000002</v>
      </c>
      <c r="S510" s="2">
        <f t="shared" si="36"/>
        <v>12119.9</v>
      </c>
      <c r="T510" s="4">
        <f t="shared" si="35"/>
        <v>0.65</v>
      </c>
      <c r="U510">
        <v>226</v>
      </c>
      <c r="V510">
        <v>11</v>
      </c>
      <c r="W510">
        <v>325</v>
      </c>
    </row>
    <row r="511" spans="1:23" x14ac:dyDescent="0.25">
      <c r="A511">
        <v>510</v>
      </c>
      <c r="B511">
        <v>7700273026</v>
      </c>
      <c r="C511" t="s">
        <v>473</v>
      </c>
      <c r="D511" t="s">
        <v>8296</v>
      </c>
      <c r="G511">
        <v>1111</v>
      </c>
      <c r="I511">
        <v>270303</v>
      </c>
      <c r="J511">
        <v>1</v>
      </c>
      <c r="K511">
        <v>0</v>
      </c>
      <c r="L511">
        <v>0</v>
      </c>
      <c r="M511">
        <v>0</v>
      </c>
      <c r="N511" s="1">
        <v>35774</v>
      </c>
      <c r="O511" s="1">
        <v>35703</v>
      </c>
      <c r="P511" s="2">
        <v>18646</v>
      </c>
      <c r="Q511" s="2">
        <v>4871.99</v>
      </c>
      <c r="R511" s="2">
        <v>2600.8200000000002</v>
      </c>
      <c r="S511" s="2">
        <f t="shared" si="36"/>
        <v>12119.9</v>
      </c>
      <c r="T511" s="4">
        <f t="shared" si="35"/>
        <v>0.65</v>
      </c>
      <c r="U511">
        <v>226</v>
      </c>
      <c r="V511">
        <v>11</v>
      </c>
      <c r="W511">
        <v>325</v>
      </c>
    </row>
    <row r="512" spans="1:23" x14ac:dyDescent="0.25">
      <c r="A512">
        <v>511</v>
      </c>
      <c r="B512">
        <v>7700280037</v>
      </c>
      <c r="C512" t="s">
        <v>474</v>
      </c>
      <c r="D512" t="s">
        <v>8572</v>
      </c>
      <c r="G512">
        <v>1111</v>
      </c>
      <c r="I512">
        <v>120507</v>
      </c>
      <c r="J512">
        <v>1</v>
      </c>
      <c r="K512">
        <v>0</v>
      </c>
      <c r="L512">
        <v>0</v>
      </c>
      <c r="M512">
        <v>1</v>
      </c>
      <c r="N512" s="1">
        <v>35962</v>
      </c>
      <c r="O512" s="1">
        <v>36047</v>
      </c>
      <c r="P512" s="2">
        <v>48045</v>
      </c>
      <c r="Q512" s="2">
        <v>12315.83</v>
      </c>
      <c r="R512" s="2">
        <v>4395.28</v>
      </c>
      <c r="S512" s="2">
        <f t="shared" si="36"/>
        <v>31229.25</v>
      </c>
      <c r="T512" s="4">
        <f t="shared" si="35"/>
        <v>0.65</v>
      </c>
      <c r="U512">
        <v>998</v>
      </c>
      <c r="V512">
        <v>11</v>
      </c>
      <c r="W512">
        <v>604</v>
      </c>
    </row>
    <row r="513" spans="1:23" x14ac:dyDescent="0.25">
      <c r="A513">
        <v>512</v>
      </c>
      <c r="B513">
        <v>7700280254</v>
      </c>
      <c r="C513" t="s">
        <v>475</v>
      </c>
      <c r="D513" t="s">
        <v>8294</v>
      </c>
      <c r="G513">
        <v>1111</v>
      </c>
      <c r="J513">
        <v>0</v>
      </c>
      <c r="K513">
        <v>0</v>
      </c>
      <c r="L513">
        <v>0</v>
      </c>
      <c r="M513">
        <v>0</v>
      </c>
      <c r="P513" s="2">
        <v>298068</v>
      </c>
      <c r="Q513" s="2">
        <v>0</v>
      </c>
      <c r="R513" s="2">
        <v>0</v>
      </c>
      <c r="S513" s="2">
        <f t="shared" si="36"/>
        <v>193744.2</v>
      </c>
      <c r="T513" s="4">
        <f t="shared" si="35"/>
        <v>0.65</v>
      </c>
      <c r="U513">
        <v>160</v>
      </c>
      <c r="V513">
        <v>11</v>
      </c>
      <c r="W513">
        <v>610</v>
      </c>
    </row>
    <row r="514" spans="1:23" x14ac:dyDescent="0.25">
      <c r="A514">
        <v>513</v>
      </c>
      <c r="B514">
        <v>7700280470</v>
      </c>
      <c r="C514" t="s">
        <v>476</v>
      </c>
      <c r="D514" t="s">
        <v>8294</v>
      </c>
      <c r="G514">
        <v>1111</v>
      </c>
      <c r="I514">
        <v>80702</v>
      </c>
      <c r="J514">
        <v>4</v>
      </c>
      <c r="K514">
        <v>0</v>
      </c>
      <c r="L514">
        <v>0</v>
      </c>
      <c r="M514">
        <v>0</v>
      </c>
      <c r="N514" s="1">
        <v>35941</v>
      </c>
      <c r="O514" s="1">
        <v>35942</v>
      </c>
      <c r="P514" s="2">
        <v>41164</v>
      </c>
      <c r="Q514" s="2">
        <v>10519.36</v>
      </c>
      <c r="R514" s="2">
        <v>8610.91</v>
      </c>
      <c r="S514" s="2">
        <f t="shared" si="36"/>
        <v>26756.600000000002</v>
      </c>
      <c r="T514" s="4">
        <f t="shared" si="35"/>
        <v>0.65</v>
      </c>
      <c r="U514">
        <v>160</v>
      </c>
      <c r="V514">
        <v>11</v>
      </c>
    </row>
    <row r="515" spans="1:23" x14ac:dyDescent="0.25">
      <c r="A515">
        <v>514</v>
      </c>
      <c r="B515">
        <v>7700281422</v>
      </c>
      <c r="C515" t="s">
        <v>477</v>
      </c>
      <c r="D515" t="s">
        <v>8572</v>
      </c>
      <c r="G515">
        <v>1111</v>
      </c>
      <c r="J515">
        <v>0</v>
      </c>
      <c r="K515">
        <v>0</v>
      </c>
      <c r="L515">
        <v>0</v>
      </c>
      <c r="M515">
        <v>0</v>
      </c>
      <c r="P515" s="2">
        <v>173307</v>
      </c>
      <c r="Q515" s="2">
        <v>0</v>
      </c>
      <c r="R515" s="2">
        <v>0</v>
      </c>
      <c r="S515" s="2">
        <f t="shared" si="36"/>
        <v>112649.55</v>
      </c>
      <c r="T515" s="4">
        <f t="shared" si="35"/>
        <v>0.65</v>
      </c>
      <c r="U515">
        <v>156</v>
      </c>
      <c r="V515">
        <v>11</v>
      </c>
      <c r="W515">
        <v>604</v>
      </c>
    </row>
    <row r="516" spans="1:23" x14ac:dyDescent="0.25">
      <c r="A516">
        <v>515</v>
      </c>
      <c r="B516">
        <v>7700281605</v>
      </c>
      <c r="C516" t="s">
        <v>478</v>
      </c>
      <c r="D516">
        <v>19</v>
      </c>
      <c r="G516">
        <v>1111</v>
      </c>
      <c r="J516">
        <v>0</v>
      </c>
      <c r="K516">
        <v>0</v>
      </c>
      <c r="L516">
        <v>0</v>
      </c>
      <c r="M516">
        <v>0</v>
      </c>
      <c r="P516" s="2">
        <v>298068</v>
      </c>
      <c r="Q516" s="2">
        <v>0</v>
      </c>
      <c r="R516" s="2">
        <v>0</v>
      </c>
      <c r="S516" s="2">
        <f t="shared" si="36"/>
        <v>193744.2</v>
      </c>
      <c r="T516" s="4">
        <f t="shared" si="35"/>
        <v>0.65</v>
      </c>
      <c r="U516">
        <v>160</v>
      </c>
      <c r="V516">
        <v>11</v>
      </c>
      <c r="W516">
        <v>604</v>
      </c>
    </row>
    <row r="517" spans="1:23" x14ac:dyDescent="0.25">
      <c r="A517">
        <v>516</v>
      </c>
      <c r="B517">
        <v>7700281644</v>
      </c>
      <c r="C517" t="s">
        <v>479</v>
      </c>
      <c r="D517" t="s">
        <v>8517</v>
      </c>
      <c r="G517">
        <v>1111</v>
      </c>
      <c r="J517">
        <v>0</v>
      </c>
      <c r="K517">
        <v>0</v>
      </c>
      <c r="L517">
        <v>0</v>
      </c>
      <c r="M517">
        <v>0</v>
      </c>
      <c r="P517" s="2">
        <v>0</v>
      </c>
      <c r="Q517" s="2">
        <v>0</v>
      </c>
      <c r="R517" s="2">
        <v>0</v>
      </c>
      <c r="S517" s="2">
        <f>P517</f>
        <v>0</v>
      </c>
      <c r="U517">
        <v>158</v>
      </c>
      <c r="V517">
        <v>11</v>
      </c>
      <c r="W517">
        <v>325</v>
      </c>
    </row>
    <row r="518" spans="1:23" x14ac:dyDescent="0.25">
      <c r="A518">
        <v>517</v>
      </c>
      <c r="B518">
        <v>7700282020</v>
      </c>
      <c r="C518" t="s">
        <v>480</v>
      </c>
      <c r="D518">
        <v>21</v>
      </c>
      <c r="G518">
        <v>1111</v>
      </c>
      <c r="J518">
        <v>0</v>
      </c>
      <c r="K518">
        <v>0</v>
      </c>
      <c r="L518">
        <v>0</v>
      </c>
      <c r="M518">
        <v>0</v>
      </c>
      <c r="P518" s="2">
        <v>194790</v>
      </c>
      <c r="Q518" s="2">
        <v>0</v>
      </c>
      <c r="R518" s="2">
        <v>0</v>
      </c>
      <c r="S518" s="2">
        <f>P518*0.65</f>
        <v>126613.5</v>
      </c>
      <c r="T518" s="4">
        <f>S518/P518</f>
        <v>0.65</v>
      </c>
      <c r="U518">
        <v>723</v>
      </c>
      <c r="V518">
        <v>11</v>
      </c>
      <c r="W518">
        <v>610</v>
      </c>
    </row>
    <row r="519" spans="1:23" x14ac:dyDescent="0.25">
      <c r="A519">
        <v>518</v>
      </c>
      <c r="B519">
        <v>7700282021</v>
      </c>
      <c r="C519" t="s">
        <v>481</v>
      </c>
      <c r="D519">
        <v>22</v>
      </c>
      <c r="G519">
        <v>1131</v>
      </c>
      <c r="J519">
        <v>0</v>
      </c>
      <c r="K519">
        <v>0</v>
      </c>
      <c r="L519">
        <v>0</v>
      </c>
      <c r="M519">
        <v>0</v>
      </c>
      <c r="P519" s="2">
        <v>468252</v>
      </c>
      <c r="Q519" s="2">
        <v>0</v>
      </c>
      <c r="R519" s="2">
        <v>0</v>
      </c>
      <c r="S519" s="2">
        <f>P519*0.8</f>
        <v>374601.60000000003</v>
      </c>
      <c r="T519" s="4">
        <f>S519/P519</f>
        <v>0.8</v>
      </c>
      <c r="U519">
        <v>459</v>
      </c>
      <c r="V519">
        <v>11</v>
      </c>
      <c r="W519">
        <v>604</v>
      </c>
    </row>
    <row r="520" spans="1:23" x14ac:dyDescent="0.25">
      <c r="A520">
        <v>519</v>
      </c>
      <c r="B520">
        <v>7700282047</v>
      </c>
      <c r="C520" t="s">
        <v>482</v>
      </c>
      <c r="D520">
        <v>22</v>
      </c>
      <c r="G520">
        <v>1111</v>
      </c>
      <c r="J520">
        <v>0</v>
      </c>
      <c r="K520">
        <v>0</v>
      </c>
      <c r="L520">
        <v>0</v>
      </c>
      <c r="M520">
        <v>0</v>
      </c>
      <c r="P520" s="2">
        <v>113549</v>
      </c>
      <c r="Q520" s="2">
        <v>0</v>
      </c>
      <c r="R520" s="2">
        <v>0</v>
      </c>
      <c r="S520" s="2">
        <f>P520*0.65</f>
        <v>73806.850000000006</v>
      </c>
      <c r="T520" s="4">
        <f>S520/P520</f>
        <v>0.65</v>
      </c>
      <c r="U520">
        <v>160</v>
      </c>
      <c r="V520">
        <v>11</v>
      </c>
      <c r="W520">
        <v>604</v>
      </c>
    </row>
    <row r="521" spans="1:23" x14ac:dyDescent="0.25">
      <c r="A521">
        <v>520</v>
      </c>
      <c r="B521">
        <v>7700282052</v>
      </c>
      <c r="C521" t="s">
        <v>481</v>
      </c>
      <c r="D521">
        <v>22</v>
      </c>
      <c r="G521">
        <v>1131</v>
      </c>
      <c r="J521">
        <v>0</v>
      </c>
      <c r="K521">
        <v>0</v>
      </c>
      <c r="L521">
        <v>0</v>
      </c>
      <c r="M521">
        <v>0</v>
      </c>
      <c r="P521" s="2">
        <v>577620</v>
      </c>
      <c r="Q521" s="2">
        <v>0</v>
      </c>
      <c r="R521" s="2">
        <v>0</v>
      </c>
      <c r="S521" s="2">
        <f>P521*0.8</f>
        <v>462096</v>
      </c>
      <c r="T521" s="4">
        <f>S521/P521</f>
        <v>0.8</v>
      </c>
      <c r="U521">
        <v>459</v>
      </c>
      <c r="V521">
        <v>11</v>
      </c>
    </row>
    <row r="522" spans="1:23" x14ac:dyDescent="0.25">
      <c r="A522">
        <v>521</v>
      </c>
      <c r="B522">
        <v>7700282115</v>
      </c>
      <c r="C522" t="s">
        <v>483</v>
      </c>
      <c r="D522" t="s">
        <v>8572</v>
      </c>
      <c r="G522">
        <v>1111</v>
      </c>
      <c r="J522">
        <v>0</v>
      </c>
      <c r="K522">
        <v>0</v>
      </c>
      <c r="L522">
        <v>0</v>
      </c>
      <c r="M522">
        <v>0</v>
      </c>
      <c r="P522" s="2">
        <v>57689</v>
      </c>
      <c r="Q522" s="2">
        <v>0</v>
      </c>
      <c r="R522" s="2">
        <v>0</v>
      </c>
      <c r="S522" s="2">
        <f>P522*0.65</f>
        <v>37497.85</v>
      </c>
      <c r="T522" s="4">
        <f>S522/P522</f>
        <v>0.65</v>
      </c>
      <c r="U522">
        <v>156</v>
      </c>
      <c r="V522">
        <v>11</v>
      </c>
      <c r="W522">
        <v>604</v>
      </c>
    </row>
    <row r="523" spans="1:23" x14ac:dyDescent="0.25">
      <c r="A523">
        <v>522</v>
      </c>
      <c r="B523">
        <v>7700282200</v>
      </c>
      <c r="C523" t="s">
        <v>484</v>
      </c>
      <c r="D523">
        <v>19</v>
      </c>
      <c r="G523">
        <v>1111</v>
      </c>
      <c r="J523">
        <v>0</v>
      </c>
      <c r="K523">
        <v>0</v>
      </c>
      <c r="L523">
        <v>0</v>
      </c>
      <c r="M523">
        <v>0</v>
      </c>
      <c r="P523" s="2">
        <v>0</v>
      </c>
      <c r="Q523" s="2">
        <v>0</v>
      </c>
      <c r="R523" s="2">
        <v>0</v>
      </c>
      <c r="S523" s="2">
        <f>P523</f>
        <v>0</v>
      </c>
      <c r="U523">
        <v>723</v>
      </c>
      <c r="V523">
        <v>11</v>
      </c>
      <c r="W523">
        <v>604</v>
      </c>
    </row>
    <row r="524" spans="1:23" x14ac:dyDescent="0.25">
      <c r="A524">
        <v>523</v>
      </c>
      <c r="B524">
        <v>7700294048</v>
      </c>
      <c r="C524" t="s">
        <v>485</v>
      </c>
      <c r="D524" t="s">
        <v>8572</v>
      </c>
      <c r="G524">
        <v>1111</v>
      </c>
      <c r="J524">
        <v>0</v>
      </c>
      <c r="K524">
        <v>0</v>
      </c>
      <c r="L524">
        <v>0</v>
      </c>
      <c r="M524">
        <v>0</v>
      </c>
      <c r="P524" s="2">
        <v>76963</v>
      </c>
      <c r="Q524" s="2">
        <v>0</v>
      </c>
      <c r="R524" s="2">
        <v>0</v>
      </c>
      <c r="S524" s="2">
        <f>P524*0.65</f>
        <v>50025.950000000004</v>
      </c>
      <c r="T524" s="4">
        <f t="shared" ref="T524:T555" si="37">S524/P524</f>
        <v>0.65</v>
      </c>
      <c r="U524">
        <v>460</v>
      </c>
      <c r="V524">
        <v>11</v>
      </c>
      <c r="W524">
        <v>604</v>
      </c>
    </row>
    <row r="525" spans="1:23" x14ac:dyDescent="0.25">
      <c r="A525">
        <v>524</v>
      </c>
      <c r="B525">
        <v>7700294104</v>
      </c>
      <c r="C525" t="s">
        <v>486</v>
      </c>
      <c r="D525" t="s">
        <v>8572</v>
      </c>
      <c r="G525">
        <v>1111</v>
      </c>
      <c r="J525">
        <v>0</v>
      </c>
      <c r="K525">
        <v>0</v>
      </c>
      <c r="L525">
        <v>0</v>
      </c>
      <c r="M525">
        <v>0</v>
      </c>
      <c r="P525" s="2">
        <v>468527</v>
      </c>
      <c r="Q525" s="2">
        <v>0</v>
      </c>
      <c r="R525" s="2">
        <v>0</v>
      </c>
      <c r="S525" s="2">
        <f>P525*0.65</f>
        <v>304542.55</v>
      </c>
      <c r="T525" s="4">
        <f t="shared" si="37"/>
        <v>0.65</v>
      </c>
      <c r="U525">
        <v>160</v>
      </c>
      <c r="V525">
        <v>11</v>
      </c>
      <c r="W525">
        <v>604</v>
      </c>
    </row>
    <row r="526" spans="1:23" x14ac:dyDescent="0.25">
      <c r="A526">
        <v>525</v>
      </c>
      <c r="B526">
        <v>7700302762</v>
      </c>
      <c r="C526" t="s">
        <v>487</v>
      </c>
      <c r="D526" t="s">
        <v>8511</v>
      </c>
      <c r="G526">
        <v>1111</v>
      </c>
      <c r="J526">
        <v>4</v>
      </c>
      <c r="K526">
        <v>0</v>
      </c>
      <c r="L526">
        <v>0</v>
      </c>
      <c r="M526">
        <v>0</v>
      </c>
      <c r="N526" s="1">
        <v>36060</v>
      </c>
      <c r="O526" s="1">
        <v>36060</v>
      </c>
      <c r="P526" s="2">
        <v>6198</v>
      </c>
      <c r="Q526" s="2">
        <v>1741.68</v>
      </c>
      <c r="R526" s="2">
        <v>1181.8399999999999</v>
      </c>
      <c r="S526" s="2">
        <f>P526*0.65</f>
        <v>4028.7000000000003</v>
      </c>
      <c r="T526" s="4">
        <f t="shared" si="37"/>
        <v>0.65</v>
      </c>
      <c r="U526">
        <v>339</v>
      </c>
      <c r="V526">
        <v>11</v>
      </c>
      <c r="W526">
        <v>688</v>
      </c>
    </row>
    <row r="527" spans="1:23" x14ac:dyDescent="0.25">
      <c r="A527">
        <v>526</v>
      </c>
      <c r="B527">
        <v>7700305952</v>
      </c>
      <c r="C527" t="s">
        <v>488</v>
      </c>
      <c r="D527" t="s">
        <v>8630</v>
      </c>
      <c r="G527">
        <v>1111</v>
      </c>
      <c r="J527">
        <v>1</v>
      </c>
      <c r="K527">
        <v>0</v>
      </c>
      <c r="L527">
        <v>0</v>
      </c>
      <c r="M527">
        <v>0</v>
      </c>
      <c r="N527" s="1">
        <v>36060</v>
      </c>
      <c r="O527" s="1">
        <v>36060</v>
      </c>
      <c r="P527" s="2">
        <v>62094</v>
      </c>
      <c r="Q527" s="2">
        <v>13921.75</v>
      </c>
      <c r="R527" s="2">
        <v>9446.7800000000007</v>
      </c>
      <c r="S527" s="2">
        <f>P527*0.65</f>
        <v>40361.1</v>
      </c>
      <c r="T527" s="4">
        <f t="shared" si="37"/>
        <v>0.65</v>
      </c>
      <c r="U527">
        <v>679</v>
      </c>
      <c r="V527">
        <v>11</v>
      </c>
      <c r="W527">
        <v>565</v>
      </c>
    </row>
    <row r="528" spans="1:23" x14ac:dyDescent="0.25">
      <c r="A528">
        <v>527</v>
      </c>
      <c r="B528">
        <v>7700306152</v>
      </c>
      <c r="C528" t="s">
        <v>489</v>
      </c>
      <c r="D528" t="s">
        <v>8295</v>
      </c>
      <c r="G528">
        <v>1111</v>
      </c>
      <c r="I528">
        <v>140703</v>
      </c>
      <c r="J528">
        <v>1</v>
      </c>
      <c r="K528">
        <v>0</v>
      </c>
      <c r="L528">
        <v>0</v>
      </c>
      <c r="M528">
        <v>0</v>
      </c>
      <c r="N528" s="1">
        <v>36088</v>
      </c>
      <c r="O528" s="1">
        <v>36096</v>
      </c>
      <c r="P528" s="2">
        <v>35276</v>
      </c>
      <c r="Q528" s="2">
        <v>9758</v>
      </c>
      <c r="R528" s="2">
        <v>2347.4899999999998</v>
      </c>
      <c r="S528" s="2">
        <f>P528*0.65</f>
        <v>22929.4</v>
      </c>
      <c r="T528" s="4">
        <f t="shared" si="37"/>
        <v>0.65</v>
      </c>
      <c r="U528">
        <v>187</v>
      </c>
      <c r="V528">
        <v>11</v>
      </c>
      <c r="W528">
        <v>148</v>
      </c>
    </row>
    <row r="529" spans="1:23" x14ac:dyDescent="0.25">
      <c r="A529">
        <v>528</v>
      </c>
      <c r="B529">
        <v>7700308609</v>
      </c>
      <c r="C529" t="s">
        <v>490</v>
      </c>
      <c r="D529" t="s">
        <v>8297</v>
      </c>
      <c r="E529" t="s">
        <v>491</v>
      </c>
      <c r="F529" t="s">
        <v>223</v>
      </c>
      <c r="G529">
        <v>1421</v>
      </c>
      <c r="I529">
        <v>220102</v>
      </c>
      <c r="J529">
        <v>1</v>
      </c>
      <c r="K529">
        <v>0</v>
      </c>
      <c r="L529">
        <v>0</v>
      </c>
      <c r="M529">
        <v>0</v>
      </c>
      <c r="N529" s="1">
        <v>35639</v>
      </c>
      <c r="O529" s="1">
        <v>35682</v>
      </c>
      <c r="P529" s="2">
        <v>74086</v>
      </c>
      <c r="Q529" s="2">
        <v>22696.3</v>
      </c>
      <c r="R529" s="2">
        <v>0</v>
      </c>
      <c r="S529" s="2">
        <f>P529*0.6</f>
        <v>44451.6</v>
      </c>
      <c r="T529" s="4">
        <f t="shared" si="37"/>
        <v>0.6</v>
      </c>
      <c r="U529">
        <v>820</v>
      </c>
      <c r="V529">
        <v>13</v>
      </c>
    </row>
    <row r="530" spans="1:23" x14ac:dyDescent="0.25">
      <c r="A530">
        <v>529</v>
      </c>
      <c r="B530">
        <v>7700309485</v>
      </c>
      <c r="C530" t="s">
        <v>492</v>
      </c>
      <c r="D530" t="s">
        <v>8511</v>
      </c>
      <c r="G530">
        <v>1111</v>
      </c>
      <c r="J530">
        <v>1</v>
      </c>
      <c r="K530">
        <v>0</v>
      </c>
      <c r="L530">
        <v>0</v>
      </c>
      <c r="M530">
        <v>0</v>
      </c>
      <c r="N530" s="1">
        <v>36060</v>
      </c>
      <c r="O530" s="1">
        <v>36060</v>
      </c>
      <c r="P530" s="2">
        <v>118589</v>
      </c>
      <c r="Q530" s="2">
        <v>33295.699999999997</v>
      </c>
      <c r="R530" s="2">
        <v>22593.22</v>
      </c>
      <c r="S530" s="2">
        <f>P530*0.65</f>
        <v>77082.850000000006</v>
      </c>
      <c r="T530" s="4">
        <f t="shared" si="37"/>
        <v>0.65</v>
      </c>
      <c r="U530">
        <v>59</v>
      </c>
      <c r="V530">
        <v>11</v>
      </c>
    </row>
    <row r="531" spans="1:23" x14ac:dyDescent="0.25">
      <c r="A531">
        <v>530</v>
      </c>
      <c r="B531">
        <v>7700309515</v>
      </c>
      <c r="C531" t="s">
        <v>493</v>
      </c>
      <c r="D531" t="s">
        <v>8511</v>
      </c>
      <c r="E531" t="s">
        <v>494</v>
      </c>
      <c r="G531">
        <v>1111</v>
      </c>
      <c r="J531">
        <v>2</v>
      </c>
      <c r="K531">
        <v>0</v>
      </c>
      <c r="L531">
        <v>0</v>
      </c>
      <c r="M531">
        <v>0</v>
      </c>
      <c r="N531" s="1">
        <v>36049</v>
      </c>
      <c r="O531" s="1">
        <v>36049</v>
      </c>
      <c r="P531" s="2">
        <v>190839</v>
      </c>
      <c r="Q531" s="2">
        <v>27062.95</v>
      </c>
      <c r="R531" s="2">
        <v>43133.35</v>
      </c>
      <c r="S531" s="2">
        <f>P531*0.65</f>
        <v>124045.35</v>
      </c>
      <c r="T531" s="4">
        <f t="shared" si="37"/>
        <v>0.65</v>
      </c>
      <c r="U531">
        <v>282</v>
      </c>
      <c r="V531">
        <v>11</v>
      </c>
      <c r="W531">
        <v>622</v>
      </c>
    </row>
    <row r="532" spans="1:23" x14ac:dyDescent="0.25">
      <c r="A532">
        <v>531</v>
      </c>
      <c r="B532">
        <v>7700310097</v>
      </c>
      <c r="C532" t="s">
        <v>495</v>
      </c>
      <c r="D532" t="s">
        <v>8511</v>
      </c>
      <c r="G532">
        <v>1121</v>
      </c>
      <c r="J532">
        <v>2</v>
      </c>
      <c r="K532">
        <v>0</v>
      </c>
      <c r="L532">
        <v>0</v>
      </c>
      <c r="M532">
        <v>0</v>
      </c>
      <c r="N532" s="1">
        <v>36060</v>
      </c>
      <c r="O532" s="1">
        <v>36060</v>
      </c>
      <c r="P532" s="2">
        <v>115873</v>
      </c>
      <c r="Q532" s="2">
        <v>30033.7</v>
      </c>
      <c r="R532" s="2">
        <v>20379.75</v>
      </c>
      <c r="S532" s="2">
        <f>P532*0.6</f>
        <v>69523.8</v>
      </c>
      <c r="T532" s="4">
        <f t="shared" si="37"/>
        <v>0.6</v>
      </c>
      <c r="U532">
        <v>820</v>
      </c>
      <c r="V532">
        <v>11</v>
      </c>
      <c r="W532">
        <v>673</v>
      </c>
    </row>
    <row r="533" spans="1:23" x14ac:dyDescent="0.25">
      <c r="A533">
        <v>532</v>
      </c>
      <c r="B533">
        <v>7700352750</v>
      </c>
      <c r="C533" t="s">
        <v>496</v>
      </c>
      <c r="D533" t="s">
        <v>8370</v>
      </c>
      <c r="G533">
        <v>1111</v>
      </c>
      <c r="I533">
        <v>450103</v>
      </c>
      <c r="J533">
        <v>1</v>
      </c>
      <c r="K533">
        <v>0</v>
      </c>
      <c r="L533">
        <v>0</v>
      </c>
      <c r="M533">
        <v>0</v>
      </c>
      <c r="N533" s="1">
        <v>35766</v>
      </c>
      <c r="O533" s="1">
        <v>35843</v>
      </c>
      <c r="P533" s="2">
        <v>80257</v>
      </c>
      <c r="Q533" s="2">
        <v>21454.83</v>
      </c>
      <c r="R533" s="2">
        <v>8323.83</v>
      </c>
      <c r="S533" s="2">
        <f>P533*0.65</f>
        <v>52167.05</v>
      </c>
      <c r="T533" s="4">
        <f t="shared" si="37"/>
        <v>0.65</v>
      </c>
      <c r="V533">
        <v>11</v>
      </c>
    </row>
    <row r="534" spans="1:23" x14ac:dyDescent="0.25">
      <c r="A534">
        <v>533</v>
      </c>
      <c r="B534">
        <v>7700352751</v>
      </c>
      <c r="C534" t="s">
        <v>497</v>
      </c>
      <c r="D534" t="s">
        <v>8370</v>
      </c>
      <c r="G534">
        <v>1111</v>
      </c>
      <c r="I534">
        <v>460103</v>
      </c>
      <c r="J534">
        <v>1</v>
      </c>
      <c r="K534">
        <v>0</v>
      </c>
      <c r="L534">
        <v>0</v>
      </c>
      <c r="M534">
        <v>0</v>
      </c>
      <c r="N534" s="1">
        <v>35766</v>
      </c>
      <c r="O534" s="1">
        <v>35843</v>
      </c>
      <c r="P534" s="2">
        <v>32357</v>
      </c>
      <c r="Q534" s="2">
        <v>8650.17</v>
      </c>
      <c r="R534" s="2">
        <v>3356.01</v>
      </c>
      <c r="S534" s="2">
        <f>P534*0.65</f>
        <v>21032.05</v>
      </c>
      <c r="T534" s="4">
        <f t="shared" si="37"/>
        <v>0.65</v>
      </c>
      <c r="V534">
        <v>11</v>
      </c>
    </row>
    <row r="535" spans="1:23" x14ac:dyDescent="0.25">
      <c r="A535">
        <v>534</v>
      </c>
      <c r="B535">
        <v>7700400156</v>
      </c>
      <c r="C535" t="s">
        <v>498</v>
      </c>
      <c r="D535" t="s">
        <v>8511</v>
      </c>
      <c r="E535" t="s">
        <v>499</v>
      </c>
      <c r="F535" t="s">
        <v>245</v>
      </c>
      <c r="G535">
        <v>1151</v>
      </c>
      <c r="I535">
        <v>340202</v>
      </c>
      <c r="J535">
        <v>3</v>
      </c>
      <c r="K535">
        <v>0</v>
      </c>
      <c r="L535">
        <v>0</v>
      </c>
      <c r="M535">
        <v>0</v>
      </c>
      <c r="N535" s="1">
        <v>35730</v>
      </c>
      <c r="O535" s="1">
        <v>35734</v>
      </c>
      <c r="P535" s="2">
        <v>32781</v>
      </c>
      <c r="Q535" s="2">
        <v>8743.6</v>
      </c>
      <c r="R535" s="2">
        <v>3912.97</v>
      </c>
      <c r="S535" s="2">
        <f>P535*0.5</f>
        <v>16390.5</v>
      </c>
      <c r="T535" s="4">
        <f t="shared" si="37"/>
        <v>0.5</v>
      </c>
      <c r="U535">
        <v>343</v>
      </c>
      <c r="V535">
        <v>11</v>
      </c>
      <c r="W535">
        <v>130</v>
      </c>
    </row>
    <row r="536" spans="1:23" x14ac:dyDescent="0.25">
      <c r="A536">
        <v>535</v>
      </c>
      <c r="B536">
        <v>7700400157</v>
      </c>
      <c r="C536" t="s">
        <v>500</v>
      </c>
      <c r="D536" t="s">
        <v>8511</v>
      </c>
      <c r="E536" t="s">
        <v>501</v>
      </c>
      <c r="G536">
        <v>1111</v>
      </c>
      <c r="I536">
        <v>620202</v>
      </c>
      <c r="J536">
        <v>2</v>
      </c>
      <c r="K536">
        <v>0</v>
      </c>
      <c r="L536">
        <v>0</v>
      </c>
      <c r="M536">
        <v>0</v>
      </c>
      <c r="N536" s="1">
        <v>36010</v>
      </c>
      <c r="O536" s="1">
        <v>35957</v>
      </c>
      <c r="P536" s="2">
        <v>32781</v>
      </c>
      <c r="Q536" s="2">
        <v>8665.5</v>
      </c>
      <c r="R536" s="2">
        <v>3777.94</v>
      </c>
      <c r="S536" s="2">
        <f>P536*0.65</f>
        <v>21307.65</v>
      </c>
      <c r="T536" s="4">
        <f t="shared" si="37"/>
        <v>0.65</v>
      </c>
      <c r="U536">
        <v>343</v>
      </c>
      <c r="V536">
        <v>11</v>
      </c>
      <c r="W536">
        <v>130</v>
      </c>
    </row>
    <row r="537" spans="1:23" x14ac:dyDescent="0.25">
      <c r="A537">
        <v>536</v>
      </c>
      <c r="B537">
        <v>7700410346</v>
      </c>
      <c r="C537" t="s">
        <v>502</v>
      </c>
      <c r="D537" t="s">
        <v>8296</v>
      </c>
      <c r="G537">
        <v>1931</v>
      </c>
      <c r="I537" t="s">
        <v>8306</v>
      </c>
      <c r="J537">
        <v>1</v>
      </c>
      <c r="K537">
        <v>0</v>
      </c>
      <c r="L537">
        <v>0</v>
      </c>
      <c r="M537">
        <v>0</v>
      </c>
      <c r="N537" s="1">
        <v>35943</v>
      </c>
      <c r="O537" s="1">
        <v>35946</v>
      </c>
      <c r="P537" s="2">
        <v>244349</v>
      </c>
      <c r="Q537" s="2">
        <v>94615.1</v>
      </c>
      <c r="R537" s="2">
        <v>33500.879999999997</v>
      </c>
      <c r="S537" s="2">
        <f>P537*0.8</f>
        <v>195479.2</v>
      </c>
      <c r="T537" s="4">
        <f t="shared" si="37"/>
        <v>0.8</v>
      </c>
      <c r="U537">
        <v>394</v>
      </c>
      <c r="V537">
        <v>11</v>
      </c>
    </row>
    <row r="538" spans="1:23" x14ac:dyDescent="0.25">
      <c r="A538">
        <v>537</v>
      </c>
      <c r="B538">
        <v>7700410852</v>
      </c>
      <c r="C538" t="s">
        <v>503</v>
      </c>
      <c r="D538" t="s">
        <v>8296</v>
      </c>
      <c r="G538">
        <v>1111</v>
      </c>
      <c r="J538">
        <v>0</v>
      </c>
      <c r="K538">
        <v>0</v>
      </c>
      <c r="L538">
        <v>0</v>
      </c>
      <c r="M538">
        <v>0</v>
      </c>
      <c r="P538" s="2">
        <v>92831</v>
      </c>
      <c r="Q538" s="2">
        <v>0</v>
      </c>
      <c r="R538" s="2">
        <v>0</v>
      </c>
      <c r="S538" s="2">
        <f>P538*0.65</f>
        <v>60340.15</v>
      </c>
      <c r="T538" s="4">
        <f t="shared" si="37"/>
        <v>0.65</v>
      </c>
      <c r="U538">
        <v>135</v>
      </c>
      <c r="V538">
        <v>11</v>
      </c>
    </row>
    <row r="539" spans="1:23" x14ac:dyDescent="0.25">
      <c r="A539">
        <v>538</v>
      </c>
      <c r="B539">
        <v>7700410929</v>
      </c>
      <c r="C539" t="s">
        <v>504</v>
      </c>
      <c r="D539" t="s">
        <v>8370</v>
      </c>
      <c r="G539">
        <v>1611</v>
      </c>
      <c r="I539" t="s">
        <v>8453</v>
      </c>
      <c r="J539">
        <v>10</v>
      </c>
      <c r="K539">
        <v>0</v>
      </c>
      <c r="L539">
        <v>0</v>
      </c>
      <c r="M539">
        <v>0</v>
      </c>
      <c r="N539" s="1">
        <v>35954</v>
      </c>
      <c r="O539" s="1">
        <v>35865</v>
      </c>
      <c r="P539" s="2">
        <v>2897</v>
      </c>
      <c r="Q539" s="2">
        <v>742.44</v>
      </c>
      <c r="R539" s="2">
        <v>447.86</v>
      </c>
      <c r="S539" s="2">
        <f>P539*0.65</f>
        <v>1883.05</v>
      </c>
      <c r="T539" s="4">
        <f t="shared" si="37"/>
        <v>0.65</v>
      </c>
      <c r="U539">
        <v>36</v>
      </c>
      <c r="V539">
        <v>11</v>
      </c>
    </row>
    <row r="540" spans="1:23" x14ac:dyDescent="0.25">
      <c r="A540">
        <v>539</v>
      </c>
      <c r="B540">
        <v>7700410934</v>
      </c>
      <c r="C540" t="s">
        <v>462</v>
      </c>
      <c r="D540">
        <v>19</v>
      </c>
      <c r="G540">
        <v>1111</v>
      </c>
      <c r="I540" t="s">
        <v>8461</v>
      </c>
      <c r="J540">
        <v>2</v>
      </c>
      <c r="K540">
        <v>0</v>
      </c>
      <c r="L540">
        <v>0</v>
      </c>
      <c r="M540">
        <v>0</v>
      </c>
      <c r="N540" s="1">
        <v>36099</v>
      </c>
      <c r="O540" s="1">
        <v>35893</v>
      </c>
      <c r="P540" s="2">
        <v>93142</v>
      </c>
      <c r="Q540" s="2">
        <v>23924.13</v>
      </c>
      <c r="R540" s="2">
        <v>10706.62</v>
      </c>
      <c r="S540" s="2">
        <f>P540*0.65</f>
        <v>60542.3</v>
      </c>
      <c r="T540" s="4">
        <f t="shared" si="37"/>
        <v>0.65</v>
      </c>
      <c r="U540">
        <v>0</v>
      </c>
      <c r="V540">
        <v>11</v>
      </c>
    </row>
    <row r="541" spans="1:23" x14ac:dyDescent="0.25">
      <c r="A541">
        <v>540</v>
      </c>
      <c r="B541">
        <v>7700411047</v>
      </c>
      <c r="C541" t="s">
        <v>505</v>
      </c>
      <c r="D541" t="s">
        <v>8294</v>
      </c>
      <c r="E541" t="s">
        <v>506</v>
      </c>
      <c r="G541">
        <v>1421</v>
      </c>
      <c r="I541">
        <v>560202</v>
      </c>
      <c r="J541">
        <v>7</v>
      </c>
      <c r="K541">
        <v>0</v>
      </c>
      <c r="L541">
        <v>0</v>
      </c>
      <c r="M541">
        <v>0</v>
      </c>
      <c r="N541" s="1">
        <v>35664</v>
      </c>
      <c r="O541" s="1">
        <v>35727</v>
      </c>
      <c r="P541" s="2">
        <v>67855</v>
      </c>
      <c r="Q541" s="2">
        <v>10764.9</v>
      </c>
      <c r="R541" s="2">
        <v>4817.55</v>
      </c>
      <c r="S541" s="2">
        <f>P541*0.6</f>
        <v>40713</v>
      </c>
      <c r="T541" s="4">
        <f t="shared" si="37"/>
        <v>0.6</v>
      </c>
      <c r="U541">
        <v>820</v>
      </c>
      <c r="V541">
        <v>13</v>
      </c>
    </row>
    <row r="542" spans="1:23" x14ac:dyDescent="0.25">
      <c r="A542">
        <v>541</v>
      </c>
      <c r="B542">
        <v>7700411948</v>
      </c>
      <c r="C542" t="s">
        <v>507</v>
      </c>
      <c r="D542" t="s">
        <v>8370</v>
      </c>
      <c r="G542">
        <v>1111</v>
      </c>
      <c r="I542">
        <v>240404</v>
      </c>
      <c r="J542">
        <v>1</v>
      </c>
      <c r="K542">
        <v>0</v>
      </c>
      <c r="L542">
        <v>0</v>
      </c>
      <c r="M542">
        <v>0</v>
      </c>
      <c r="N542" s="1">
        <v>35766</v>
      </c>
      <c r="O542" s="1">
        <v>35843</v>
      </c>
      <c r="P542" s="2">
        <v>46192</v>
      </c>
      <c r="Q542" s="2">
        <v>12052.04</v>
      </c>
      <c r="R542" s="2">
        <v>4675.83</v>
      </c>
      <c r="S542" s="2">
        <f>P542*0.65</f>
        <v>30024.799999999999</v>
      </c>
      <c r="T542" s="4">
        <f t="shared" si="37"/>
        <v>0.65</v>
      </c>
      <c r="U542">
        <v>55</v>
      </c>
      <c r="V542">
        <v>11</v>
      </c>
    </row>
    <row r="543" spans="1:23" x14ac:dyDescent="0.25">
      <c r="A543">
        <v>542</v>
      </c>
      <c r="B543">
        <v>7700411949</v>
      </c>
      <c r="C543" t="s">
        <v>508</v>
      </c>
      <c r="D543" t="s">
        <v>8370</v>
      </c>
      <c r="E543" t="s">
        <v>509</v>
      </c>
      <c r="G543">
        <v>1111</v>
      </c>
      <c r="I543">
        <v>230402</v>
      </c>
      <c r="J543">
        <v>11</v>
      </c>
      <c r="K543">
        <v>0</v>
      </c>
      <c r="L543">
        <v>0</v>
      </c>
      <c r="M543">
        <v>0</v>
      </c>
      <c r="N543" s="1">
        <v>35909</v>
      </c>
      <c r="O543" s="1">
        <v>36068</v>
      </c>
      <c r="P543" s="2">
        <v>66112</v>
      </c>
      <c r="Q543" s="2">
        <v>18982.54</v>
      </c>
      <c r="R543" s="2">
        <v>8500.74</v>
      </c>
      <c r="S543" s="2">
        <f>P543*0.65</f>
        <v>42972.800000000003</v>
      </c>
      <c r="T543" s="4">
        <f t="shared" si="37"/>
        <v>0.65</v>
      </c>
      <c r="U543">
        <v>55</v>
      </c>
      <c r="V543">
        <v>11</v>
      </c>
      <c r="W543">
        <v>688</v>
      </c>
    </row>
    <row r="544" spans="1:23" x14ac:dyDescent="0.25">
      <c r="A544">
        <v>543</v>
      </c>
      <c r="B544">
        <v>7700412030</v>
      </c>
      <c r="C544" t="s">
        <v>510</v>
      </c>
      <c r="D544">
        <v>73</v>
      </c>
      <c r="E544" t="s">
        <v>511</v>
      </c>
      <c r="F544" t="s">
        <v>225</v>
      </c>
      <c r="G544">
        <v>1111</v>
      </c>
      <c r="I544">
        <v>150806</v>
      </c>
      <c r="J544">
        <v>1</v>
      </c>
      <c r="K544">
        <v>0</v>
      </c>
      <c r="L544">
        <v>0</v>
      </c>
      <c r="M544">
        <v>0</v>
      </c>
      <c r="N544" s="1">
        <v>36058</v>
      </c>
      <c r="O544" s="1">
        <v>36059</v>
      </c>
      <c r="P544" s="2">
        <v>36828</v>
      </c>
      <c r="Q544" s="2">
        <v>6151.62</v>
      </c>
      <c r="R544" s="2">
        <v>2753</v>
      </c>
      <c r="S544" s="2">
        <f>P544*0.65</f>
        <v>23938.2</v>
      </c>
      <c r="T544" s="4">
        <f t="shared" si="37"/>
        <v>0.65</v>
      </c>
      <c r="U544">
        <v>640</v>
      </c>
      <c r="V544">
        <v>11</v>
      </c>
    </row>
    <row r="545" spans="1:23" x14ac:dyDescent="0.25">
      <c r="A545">
        <v>544</v>
      </c>
      <c r="B545">
        <v>7700412094</v>
      </c>
      <c r="C545" t="s">
        <v>507</v>
      </c>
      <c r="D545" t="s">
        <v>8370</v>
      </c>
      <c r="G545">
        <v>1111</v>
      </c>
      <c r="I545">
        <v>240304</v>
      </c>
      <c r="J545">
        <v>2</v>
      </c>
      <c r="K545">
        <v>0</v>
      </c>
      <c r="L545">
        <v>0</v>
      </c>
      <c r="M545">
        <v>0</v>
      </c>
      <c r="N545" s="1">
        <v>35766</v>
      </c>
      <c r="O545" s="1">
        <v>35843</v>
      </c>
      <c r="P545" s="2">
        <v>57737</v>
      </c>
      <c r="Q545" s="2">
        <v>15067.55</v>
      </c>
      <c r="R545" s="2">
        <v>5845.76</v>
      </c>
      <c r="S545" s="2">
        <f>P545*0.65</f>
        <v>37529.050000000003</v>
      </c>
      <c r="T545" s="4">
        <f t="shared" si="37"/>
        <v>0.65</v>
      </c>
      <c r="U545">
        <v>117</v>
      </c>
      <c r="V545">
        <v>11</v>
      </c>
    </row>
    <row r="546" spans="1:23" x14ac:dyDescent="0.25">
      <c r="A546">
        <v>545</v>
      </c>
      <c r="B546">
        <v>7700413206</v>
      </c>
      <c r="C546" t="s">
        <v>512</v>
      </c>
      <c r="D546" t="s">
        <v>8394</v>
      </c>
      <c r="G546">
        <v>1121</v>
      </c>
      <c r="I546">
        <v>620203</v>
      </c>
      <c r="J546">
        <v>1</v>
      </c>
      <c r="K546">
        <v>0</v>
      </c>
      <c r="L546">
        <v>0</v>
      </c>
      <c r="M546">
        <v>0</v>
      </c>
      <c r="N546" s="1">
        <v>36048</v>
      </c>
      <c r="O546" s="1">
        <v>36061</v>
      </c>
      <c r="P546" s="2">
        <v>13023</v>
      </c>
      <c r="Q546" s="2">
        <v>8888.9500000000007</v>
      </c>
      <c r="R546" s="2">
        <v>7995.39</v>
      </c>
      <c r="S546" s="2">
        <f>P546*0.6</f>
        <v>7813.7999999999993</v>
      </c>
      <c r="T546" s="4">
        <f t="shared" si="37"/>
        <v>0.6</v>
      </c>
      <c r="U546">
        <v>825</v>
      </c>
      <c r="V546">
        <v>11</v>
      </c>
      <c r="W546">
        <v>232</v>
      </c>
    </row>
    <row r="547" spans="1:23" x14ac:dyDescent="0.25">
      <c r="A547">
        <v>546</v>
      </c>
      <c r="B547">
        <v>7700414267</v>
      </c>
      <c r="C547" t="s">
        <v>513</v>
      </c>
      <c r="G547">
        <v>1111</v>
      </c>
      <c r="J547">
        <v>1</v>
      </c>
      <c r="K547">
        <v>0</v>
      </c>
      <c r="L547">
        <v>0</v>
      </c>
      <c r="M547">
        <v>0</v>
      </c>
      <c r="N547" s="1">
        <v>35773</v>
      </c>
      <c r="O547" s="1">
        <v>35781</v>
      </c>
      <c r="P547" s="2">
        <v>37463</v>
      </c>
      <c r="Q547" s="2">
        <v>0</v>
      </c>
      <c r="R547" s="2">
        <v>0</v>
      </c>
      <c r="S547" s="2">
        <f>P547*0.65</f>
        <v>24350.95</v>
      </c>
      <c r="T547" s="4">
        <f t="shared" si="37"/>
        <v>0.65</v>
      </c>
      <c r="U547">
        <v>981</v>
      </c>
      <c r="V547">
        <v>11</v>
      </c>
    </row>
    <row r="548" spans="1:23" x14ac:dyDescent="0.25">
      <c r="A548">
        <v>547</v>
      </c>
      <c r="B548">
        <v>7700414694</v>
      </c>
      <c r="C548" t="s">
        <v>514</v>
      </c>
      <c r="D548" t="s">
        <v>8296</v>
      </c>
      <c r="G548">
        <v>1121</v>
      </c>
      <c r="I548">
        <v>110504</v>
      </c>
      <c r="J548">
        <v>1</v>
      </c>
      <c r="K548">
        <v>0</v>
      </c>
      <c r="L548">
        <v>0</v>
      </c>
      <c r="M548">
        <v>0</v>
      </c>
      <c r="N548" s="1">
        <v>35983</v>
      </c>
      <c r="O548" s="1">
        <v>35990</v>
      </c>
      <c r="P548" s="2">
        <v>70547</v>
      </c>
      <c r="Q548" s="2">
        <v>16029.36</v>
      </c>
      <c r="R548" s="2">
        <v>6722.13</v>
      </c>
      <c r="S548" s="2">
        <f>P548*0.6</f>
        <v>42328.2</v>
      </c>
      <c r="T548" s="4">
        <f t="shared" si="37"/>
        <v>0.6</v>
      </c>
      <c r="U548">
        <v>874</v>
      </c>
      <c r="V548">
        <v>11</v>
      </c>
    </row>
    <row r="549" spans="1:23" x14ac:dyDescent="0.25">
      <c r="A549">
        <v>548</v>
      </c>
      <c r="B549">
        <v>7700415415</v>
      </c>
      <c r="C549" t="s">
        <v>515</v>
      </c>
      <c r="D549" t="s">
        <v>8295</v>
      </c>
      <c r="E549" t="s">
        <v>516</v>
      </c>
      <c r="G549">
        <v>1111</v>
      </c>
      <c r="I549">
        <v>340202</v>
      </c>
      <c r="J549">
        <v>1</v>
      </c>
      <c r="K549">
        <v>0</v>
      </c>
      <c r="L549">
        <v>0</v>
      </c>
      <c r="M549">
        <v>1</v>
      </c>
      <c r="N549" s="1">
        <v>35956</v>
      </c>
      <c r="O549" s="1">
        <v>36076</v>
      </c>
      <c r="P549" s="2">
        <v>13975</v>
      </c>
      <c r="Q549" s="2">
        <v>3582.69</v>
      </c>
      <c r="R549" s="2">
        <v>1492.59</v>
      </c>
      <c r="S549" s="2">
        <f>P549*0.65</f>
        <v>9083.75</v>
      </c>
      <c r="T549" s="4">
        <f t="shared" si="37"/>
        <v>0.65</v>
      </c>
      <c r="U549">
        <v>553</v>
      </c>
      <c r="V549">
        <v>11</v>
      </c>
    </row>
    <row r="550" spans="1:23" x14ac:dyDescent="0.25">
      <c r="A550">
        <v>549</v>
      </c>
      <c r="B550">
        <v>7700415499</v>
      </c>
      <c r="C550" t="s">
        <v>517</v>
      </c>
      <c r="D550" t="s">
        <v>8296</v>
      </c>
      <c r="E550" t="s">
        <v>518</v>
      </c>
      <c r="G550">
        <v>1111</v>
      </c>
      <c r="I550">
        <v>80106</v>
      </c>
      <c r="J550">
        <v>8</v>
      </c>
      <c r="K550">
        <v>0</v>
      </c>
      <c r="L550">
        <v>0</v>
      </c>
      <c r="M550">
        <v>0</v>
      </c>
      <c r="N550" s="1">
        <v>36088</v>
      </c>
      <c r="O550" s="1">
        <v>36076</v>
      </c>
      <c r="P550" s="2">
        <v>6754</v>
      </c>
      <c r="Q550" s="2">
        <v>2730.88</v>
      </c>
      <c r="R550" s="2">
        <v>780.42</v>
      </c>
      <c r="S550" s="2">
        <f>P550*0.65</f>
        <v>4390.1000000000004</v>
      </c>
      <c r="T550" s="4">
        <f t="shared" si="37"/>
        <v>0.65</v>
      </c>
      <c r="U550">
        <v>688</v>
      </c>
      <c r="V550">
        <v>11</v>
      </c>
    </row>
    <row r="551" spans="1:23" x14ac:dyDescent="0.25">
      <c r="A551">
        <v>550</v>
      </c>
      <c r="B551">
        <v>7700415560</v>
      </c>
      <c r="C551" t="s">
        <v>519</v>
      </c>
      <c r="D551" t="s">
        <v>8296</v>
      </c>
      <c r="G551">
        <v>1111</v>
      </c>
      <c r="I551">
        <v>240604</v>
      </c>
      <c r="J551">
        <v>4</v>
      </c>
      <c r="K551">
        <v>0</v>
      </c>
      <c r="L551">
        <v>0</v>
      </c>
      <c r="M551">
        <v>0</v>
      </c>
      <c r="N551" s="1">
        <v>35670</v>
      </c>
      <c r="O551" s="1">
        <v>35670</v>
      </c>
      <c r="P551" s="2">
        <v>131403</v>
      </c>
      <c r="Q551" s="2">
        <v>33904.629999999997</v>
      </c>
      <c r="R551" s="2">
        <v>15173.14</v>
      </c>
      <c r="S551" s="2">
        <f>P551*0.65</f>
        <v>85411.95</v>
      </c>
      <c r="T551" s="4">
        <f t="shared" si="37"/>
        <v>0.65</v>
      </c>
      <c r="V551">
        <v>11</v>
      </c>
    </row>
    <row r="552" spans="1:23" x14ac:dyDescent="0.25">
      <c r="A552">
        <v>551</v>
      </c>
      <c r="B552">
        <v>7700415728</v>
      </c>
      <c r="C552" t="s">
        <v>520</v>
      </c>
      <c r="D552" t="s">
        <v>8294</v>
      </c>
      <c r="E552" t="s">
        <v>521</v>
      </c>
      <c r="G552">
        <v>1111</v>
      </c>
      <c r="I552" t="s">
        <v>8983</v>
      </c>
      <c r="J552">
        <v>5</v>
      </c>
      <c r="K552">
        <v>0</v>
      </c>
      <c r="L552">
        <v>0</v>
      </c>
      <c r="M552">
        <v>0</v>
      </c>
      <c r="N552" s="1">
        <v>35954</v>
      </c>
      <c r="O552" s="1">
        <v>35954</v>
      </c>
      <c r="P552" s="2">
        <v>17104</v>
      </c>
      <c r="Q552" s="2">
        <v>4512.49</v>
      </c>
      <c r="R552" s="2">
        <v>1876.94</v>
      </c>
      <c r="S552" s="2">
        <f>P552*0.65</f>
        <v>11117.6</v>
      </c>
      <c r="T552" s="4">
        <f t="shared" si="37"/>
        <v>0.65</v>
      </c>
      <c r="U552">
        <v>0</v>
      </c>
      <c r="V552">
        <v>11</v>
      </c>
    </row>
    <row r="553" spans="1:23" x14ac:dyDescent="0.25">
      <c r="A553">
        <v>552</v>
      </c>
      <c r="B553">
        <v>7700415777</v>
      </c>
      <c r="C553" t="s">
        <v>522</v>
      </c>
      <c r="D553" t="s">
        <v>8399</v>
      </c>
      <c r="F553" t="s">
        <v>245</v>
      </c>
      <c r="G553">
        <v>1161</v>
      </c>
      <c r="I553" t="s">
        <v>8561</v>
      </c>
      <c r="J553">
        <v>2</v>
      </c>
      <c r="K553">
        <v>0</v>
      </c>
      <c r="L553">
        <v>0</v>
      </c>
      <c r="M553">
        <v>0</v>
      </c>
      <c r="N553" s="1">
        <v>35954</v>
      </c>
      <c r="O553" s="1">
        <v>35830</v>
      </c>
      <c r="P553" s="2">
        <v>5702</v>
      </c>
      <c r="Q553" s="2">
        <v>1460.01</v>
      </c>
      <c r="R553" s="2">
        <v>567.17999999999995</v>
      </c>
      <c r="S553" s="2">
        <f>P553*0.4</f>
        <v>2280.8000000000002</v>
      </c>
      <c r="T553" s="4">
        <f t="shared" si="37"/>
        <v>0.4</v>
      </c>
      <c r="V553">
        <v>11</v>
      </c>
    </row>
    <row r="554" spans="1:23" x14ac:dyDescent="0.25">
      <c r="A554">
        <v>553</v>
      </c>
      <c r="B554">
        <v>7700415778</v>
      </c>
      <c r="C554" t="s">
        <v>523</v>
      </c>
      <c r="D554" t="s">
        <v>8295</v>
      </c>
      <c r="E554" t="s">
        <v>524</v>
      </c>
      <c r="G554">
        <v>1111</v>
      </c>
      <c r="J554">
        <v>0</v>
      </c>
      <c r="K554">
        <v>0</v>
      </c>
      <c r="L554">
        <v>0</v>
      </c>
      <c r="M554">
        <v>0</v>
      </c>
      <c r="P554" s="2">
        <v>5702</v>
      </c>
      <c r="Q554" s="2">
        <v>0</v>
      </c>
      <c r="R554" s="2">
        <v>0</v>
      </c>
      <c r="S554" s="2">
        <f>P554*0.65</f>
        <v>3706.3</v>
      </c>
      <c r="T554" s="4">
        <f t="shared" si="37"/>
        <v>0.65</v>
      </c>
      <c r="U554">
        <v>417</v>
      </c>
      <c r="V554">
        <v>11</v>
      </c>
      <c r="W554">
        <v>319</v>
      </c>
    </row>
    <row r="555" spans="1:23" x14ac:dyDescent="0.25">
      <c r="A555">
        <v>554</v>
      </c>
      <c r="B555">
        <v>7700416414</v>
      </c>
      <c r="C555" t="s">
        <v>525</v>
      </c>
      <c r="D555" t="s">
        <v>8296</v>
      </c>
      <c r="G555">
        <v>1111</v>
      </c>
      <c r="I555">
        <v>70609</v>
      </c>
      <c r="J555">
        <v>1</v>
      </c>
      <c r="K555">
        <v>0</v>
      </c>
      <c r="L555">
        <v>0</v>
      </c>
      <c r="M555">
        <v>0</v>
      </c>
      <c r="N555" s="1">
        <v>36060</v>
      </c>
      <c r="O555" s="1">
        <v>36018</v>
      </c>
      <c r="P555" s="2">
        <v>21466</v>
      </c>
      <c r="Q555" s="2">
        <v>5947.33</v>
      </c>
      <c r="R555" s="2">
        <v>3919.5</v>
      </c>
      <c r="S555" s="2">
        <f>P555*0.65</f>
        <v>13952.9</v>
      </c>
      <c r="T555" s="4">
        <f t="shared" si="37"/>
        <v>0.65</v>
      </c>
      <c r="U555">
        <v>663</v>
      </c>
      <c r="V555">
        <v>11</v>
      </c>
      <c r="W555">
        <v>553</v>
      </c>
    </row>
    <row r="556" spans="1:23" x14ac:dyDescent="0.25">
      <c r="A556">
        <v>555</v>
      </c>
      <c r="B556">
        <v>7700416639</v>
      </c>
      <c r="C556" t="s">
        <v>526</v>
      </c>
      <c r="D556" t="s">
        <v>8296</v>
      </c>
      <c r="F556" t="s">
        <v>245</v>
      </c>
      <c r="G556">
        <v>1151</v>
      </c>
      <c r="I556" t="s">
        <v>8404</v>
      </c>
      <c r="J556">
        <v>1</v>
      </c>
      <c r="K556">
        <v>0</v>
      </c>
      <c r="L556">
        <v>0</v>
      </c>
      <c r="M556">
        <v>0</v>
      </c>
      <c r="N556" s="1">
        <v>35648</v>
      </c>
      <c r="O556" s="1">
        <v>35649</v>
      </c>
      <c r="P556" s="2">
        <v>42368</v>
      </c>
      <c r="Q556" s="2">
        <v>10890.28</v>
      </c>
      <c r="R556" s="2">
        <v>4873.66</v>
      </c>
      <c r="S556" s="2">
        <f>P556*0.5</f>
        <v>21184</v>
      </c>
      <c r="T556" s="4">
        <f t="shared" ref="T556:T587" si="38">S556/P556</f>
        <v>0.5</v>
      </c>
      <c r="U556">
        <v>0</v>
      </c>
      <c r="V556">
        <v>11</v>
      </c>
    </row>
    <row r="557" spans="1:23" x14ac:dyDescent="0.25">
      <c r="A557">
        <v>556</v>
      </c>
      <c r="B557">
        <v>7700417571</v>
      </c>
      <c r="C557" t="s">
        <v>527</v>
      </c>
      <c r="D557" t="s">
        <v>8295</v>
      </c>
      <c r="G557">
        <v>1111</v>
      </c>
      <c r="I557">
        <v>60303</v>
      </c>
      <c r="J557">
        <v>2</v>
      </c>
      <c r="K557">
        <v>0</v>
      </c>
      <c r="L557">
        <v>0</v>
      </c>
      <c r="M557">
        <v>0</v>
      </c>
      <c r="N557" s="1">
        <v>35954</v>
      </c>
      <c r="O557" s="1">
        <v>35884</v>
      </c>
      <c r="P557" s="2">
        <v>14655</v>
      </c>
      <c r="Q557" s="2">
        <v>3755.09</v>
      </c>
      <c r="R557" s="2">
        <v>1458.76</v>
      </c>
      <c r="S557" s="2">
        <f t="shared" ref="S557:S562" si="39">P557*0.65</f>
        <v>9525.75</v>
      </c>
      <c r="T557" s="4">
        <f t="shared" si="38"/>
        <v>0.65</v>
      </c>
      <c r="V557">
        <v>11</v>
      </c>
    </row>
    <row r="558" spans="1:23" x14ac:dyDescent="0.25">
      <c r="A558">
        <v>557</v>
      </c>
      <c r="B558">
        <v>7700417572</v>
      </c>
      <c r="C558" t="s">
        <v>528</v>
      </c>
      <c r="D558" t="s">
        <v>8295</v>
      </c>
      <c r="G558">
        <v>1511</v>
      </c>
      <c r="I558" t="s">
        <v>8560</v>
      </c>
      <c r="J558">
        <v>1</v>
      </c>
      <c r="K558">
        <v>0</v>
      </c>
      <c r="L558">
        <v>0</v>
      </c>
      <c r="M558">
        <v>0</v>
      </c>
      <c r="N558" s="1">
        <v>36010</v>
      </c>
      <c r="O558" s="1">
        <v>36098</v>
      </c>
      <c r="P558" s="2">
        <v>5174</v>
      </c>
      <c r="Q558" s="2">
        <v>1182.83</v>
      </c>
      <c r="R558" s="2">
        <v>501.49</v>
      </c>
      <c r="S558" s="2">
        <f t="shared" si="39"/>
        <v>3363.1</v>
      </c>
      <c r="T558" s="4">
        <f t="shared" si="38"/>
        <v>0.65</v>
      </c>
      <c r="U558">
        <v>733</v>
      </c>
      <c r="V558">
        <v>11</v>
      </c>
    </row>
    <row r="559" spans="1:23" x14ac:dyDescent="0.25">
      <c r="A559">
        <v>558</v>
      </c>
      <c r="B559">
        <v>7700417818</v>
      </c>
      <c r="C559" t="s">
        <v>529</v>
      </c>
      <c r="D559" t="s">
        <v>8370</v>
      </c>
      <c r="E559" t="s">
        <v>530</v>
      </c>
      <c r="G559">
        <v>1111</v>
      </c>
      <c r="I559">
        <v>140303</v>
      </c>
      <c r="J559">
        <v>4</v>
      </c>
      <c r="K559">
        <v>0</v>
      </c>
      <c r="L559">
        <v>0</v>
      </c>
      <c r="M559">
        <v>0</v>
      </c>
      <c r="N559" s="1">
        <v>35990</v>
      </c>
      <c r="O559" s="1">
        <v>35992</v>
      </c>
      <c r="P559" s="2">
        <v>61888</v>
      </c>
      <c r="Q559" s="2">
        <v>16300.58</v>
      </c>
      <c r="R559" s="2">
        <v>5161.21</v>
      </c>
      <c r="S559" s="2">
        <f t="shared" si="39"/>
        <v>40227.200000000004</v>
      </c>
      <c r="T559" s="4">
        <f t="shared" si="38"/>
        <v>0.65</v>
      </c>
      <c r="U559">
        <v>873</v>
      </c>
      <c r="V559">
        <v>11</v>
      </c>
      <c r="W559">
        <v>757</v>
      </c>
    </row>
    <row r="560" spans="1:23" x14ac:dyDescent="0.25">
      <c r="A560">
        <v>559</v>
      </c>
      <c r="B560">
        <v>7700418291</v>
      </c>
      <c r="C560" t="s">
        <v>531</v>
      </c>
      <c r="D560" t="s">
        <v>8294</v>
      </c>
      <c r="E560" t="s">
        <v>532</v>
      </c>
      <c r="G560">
        <v>1411</v>
      </c>
      <c r="I560" t="s">
        <v>8343</v>
      </c>
      <c r="J560">
        <v>3</v>
      </c>
      <c r="K560">
        <v>0</v>
      </c>
      <c r="L560">
        <v>0</v>
      </c>
      <c r="M560">
        <v>0</v>
      </c>
      <c r="N560" s="1">
        <v>36074</v>
      </c>
      <c r="O560" s="1">
        <v>36076</v>
      </c>
      <c r="P560" s="2">
        <v>44179</v>
      </c>
      <c r="Q560" s="2">
        <v>12375.44</v>
      </c>
      <c r="R560" s="2">
        <v>9305.8700000000008</v>
      </c>
      <c r="S560" s="2">
        <f t="shared" si="39"/>
        <v>28716.350000000002</v>
      </c>
      <c r="T560" s="4">
        <f t="shared" si="38"/>
        <v>0.65</v>
      </c>
      <c r="U560">
        <v>150</v>
      </c>
      <c r="V560">
        <v>11</v>
      </c>
      <c r="W560">
        <v>517</v>
      </c>
    </row>
    <row r="561" spans="1:23" x14ac:dyDescent="0.25">
      <c r="A561">
        <v>560</v>
      </c>
      <c r="B561">
        <v>7700418301</v>
      </c>
      <c r="C561" t="s">
        <v>533</v>
      </c>
      <c r="E561" t="s">
        <v>534</v>
      </c>
      <c r="G561">
        <v>1111</v>
      </c>
      <c r="J561">
        <v>0</v>
      </c>
      <c r="K561">
        <v>0</v>
      </c>
      <c r="L561">
        <v>0</v>
      </c>
      <c r="M561">
        <v>0</v>
      </c>
      <c r="P561" s="2">
        <v>360905</v>
      </c>
      <c r="Q561" s="2">
        <v>0</v>
      </c>
      <c r="R561" s="2">
        <v>0</v>
      </c>
      <c r="S561" s="2">
        <f t="shared" si="39"/>
        <v>234588.25</v>
      </c>
      <c r="T561" s="4">
        <f t="shared" si="38"/>
        <v>0.65</v>
      </c>
      <c r="U561">
        <v>545</v>
      </c>
      <c r="V561">
        <v>11</v>
      </c>
    </row>
    <row r="562" spans="1:23" x14ac:dyDescent="0.25">
      <c r="A562">
        <v>561</v>
      </c>
      <c r="B562">
        <v>7700418347</v>
      </c>
      <c r="C562" t="s">
        <v>535</v>
      </c>
      <c r="D562" t="s">
        <v>8296</v>
      </c>
      <c r="E562" t="s">
        <v>536</v>
      </c>
      <c r="G562">
        <v>1111</v>
      </c>
      <c r="I562">
        <v>480202</v>
      </c>
      <c r="J562">
        <v>1</v>
      </c>
      <c r="K562">
        <v>0</v>
      </c>
      <c r="L562">
        <v>0</v>
      </c>
      <c r="M562">
        <v>0</v>
      </c>
      <c r="N562" s="1">
        <v>35983</v>
      </c>
      <c r="O562" s="1">
        <v>36027</v>
      </c>
      <c r="P562" s="2">
        <v>119213</v>
      </c>
      <c r="Q562" s="2">
        <v>31771.56</v>
      </c>
      <c r="R562" s="2">
        <v>11859.7</v>
      </c>
      <c r="S562" s="2">
        <f t="shared" si="39"/>
        <v>77488.45</v>
      </c>
      <c r="T562" s="4">
        <f t="shared" si="38"/>
        <v>0.65</v>
      </c>
      <c r="U562">
        <v>336</v>
      </c>
      <c r="V562">
        <v>11</v>
      </c>
    </row>
    <row r="563" spans="1:23" x14ac:dyDescent="0.25">
      <c r="A563">
        <v>562</v>
      </c>
      <c r="B563">
        <v>7700418353</v>
      </c>
      <c r="C563" t="s">
        <v>537</v>
      </c>
      <c r="D563" t="s">
        <v>8370</v>
      </c>
      <c r="G563">
        <v>1131</v>
      </c>
      <c r="J563">
        <v>0</v>
      </c>
      <c r="K563">
        <v>0</v>
      </c>
      <c r="L563">
        <v>0</v>
      </c>
      <c r="M563">
        <v>0</v>
      </c>
      <c r="P563" s="2">
        <v>117627</v>
      </c>
      <c r="Q563" s="2">
        <v>0</v>
      </c>
      <c r="R563" s="2">
        <v>0</v>
      </c>
      <c r="S563" s="2">
        <f>P563*0.8</f>
        <v>94101.6</v>
      </c>
      <c r="T563" s="4">
        <f t="shared" si="38"/>
        <v>0.8</v>
      </c>
      <c r="U563">
        <v>690</v>
      </c>
      <c r="V563">
        <v>11</v>
      </c>
    </row>
    <row r="564" spans="1:23" x14ac:dyDescent="0.25">
      <c r="A564">
        <v>563</v>
      </c>
      <c r="B564">
        <v>7700419498</v>
      </c>
      <c r="C564" t="s">
        <v>538</v>
      </c>
      <c r="D564" t="s">
        <v>8296</v>
      </c>
      <c r="E564" t="s">
        <v>539</v>
      </c>
      <c r="G564">
        <v>1111</v>
      </c>
      <c r="J564">
        <v>1</v>
      </c>
      <c r="K564">
        <v>0</v>
      </c>
      <c r="L564">
        <v>0</v>
      </c>
      <c r="M564">
        <v>0</v>
      </c>
      <c r="N564" s="1">
        <v>36049</v>
      </c>
      <c r="O564" s="1">
        <v>36068</v>
      </c>
      <c r="P564" s="2">
        <v>91632</v>
      </c>
      <c r="Q564" s="2">
        <v>22775.75</v>
      </c>
      <c r="R564" s="2">
        <v>19749.419999999998</v>
      </c>
      <c r="S564" s="2">
        <f>P564*0.65</f>
        <v>59560.800000000003</v>
      </c>
      <c r="T564" s="4">
        <f t="shared" si="38"/>
        <v>0.65</v>
      </c>
      <c r="U564">
        <v>135</v>
      </c>
      <c r="V564">
        <v>11</v>
      </c>
      <c r="W564">
        <v>338</v>
      </c>
    </row>
    <row r="565" spans="1:23" x14ac:dyDescent="0.25">
      <c r="A565">
        <v>564</v>
      </c>
      <c r="B565">
        <v>7700421668</v>
      </c>
      <c r="C565" t="s">
        <v>540</v>
      </c>
      <c r="D565" t="s">
        <v>8296</v>
      </c>
      <c r="E565" t="s">
        <v>541</v>
      </c>
      <c r="G565">
        <v>1111</v>
      </c>
      <c r="I565">
        <v>350201</v>
      </c>
      <c r="J565">
        <v>3</v>
      </c>
      <c r="K565">
        <v>0</v>
      </c>
      <c r="L565">
        <v>0</v>
      </c>
      <c r="M565">
        <v>0</v>
      </c>
      <c r="N565" s="1">
        <v>35983</v>
      </c>
      <c r="O565" s="1">
        <v>36034</v>
      </c>
      <c r="P565" s="2">
        <v>63320</v>
      </c>
      <c r="Q565" s="2">
        <v>16676.96</v>
      </c>
      <c r="R565" s="2">
        <v>6993.71</v>
      </c>
      <c r="S565" s="2">
        <f>P565*0.65</f>
        <v>41158</v>
      </c>
      <c r="T565" s="4">
        <f t="shared" si="38"/>
        <v>0.65</v>
      </c>
      <c r="U565">
        <v>820</v>
      </c>
      <c r="V565">
        <v>11</v>
      </c>
    </row>
    <row r="566" spans="1:23" x14ac:dyDescent="0.25">
      <c r="A566">
        <v>565</v>
      </c>
      <c r="B566">
        <v>7700423541</v>
      </c>
      <c r="C566" t="s">
        <v>542</v>
      </c>
      <c r="D566" t="s">
        <v>8296</v>
      </c>
      <c r="G566">
        <v>1111</v>
      </c>
      <c r="I566">
        <v>440102</v>
      </c>
      <c r="J566">
        <v>1</v>
      </c>
      <c r="K566">
        <v>0</v>
      </c>
      <c r="L566">
        <v>0</v>
      </c>
      <c r="M566">
        <v>0</v>
      </c>
      <c r="N566" s="1">
        <v>36088</v>
      </c>
      <c r="O566" s="1">
        <v>36089</v>
      </c>
      <c r="P566" s="2">
        <v>90315</v>
      </c>
      <c r="Q566" s="2">
        <v>25301.919999999998</v>
      </c>
      <c r="R566" s="2">
        <v>6086.9</v>
      </c>
      <c r="S566" s="2">
        <f>P566*0.65</f>
        <v>58704.75</v>
      </c>
      <c r="T566" s="4">
        <f t="shared" si="38"/>
        <v>0.65</v>
      </c>
      <c r="U566">
        <v>568</v>
      </c>
      <c r="V566">
        <v>11</v>
      </c>
    </row>
    <row r="567" spans="1:23" x14ac:dyDescent="0.25">
      <c r="A567">
        <v>566</v>
      </c>
      <c r="B567">
        <v>7700423586</v>
      </c>
      <c r="C567" t="s">
        <v>543</v>
      </c>
      <c r="D567">
        <v>19</v>
      </c>
      <c r="E567" t="s">
        <v>544</v>
      </c>
      <c r="G567">
        <v>1111</v>
      </c>
      <c r="I567">
        <v>100805</v>
      </c>
      <c r="J567">
        <v>2</v>
      </c>
      <c r="K567">
        <v>0</v>
      </c>
      <c r="L567">
        <v>0</v>
      </c>
      <c r="M567">
        <v>0</v>
      </c>
      <c r="N567" s="1">
        <v>35954</v>
      </c>
      <c r="O567" s="1">
        <v>35954</v>
      </c>
      <c r="P567" s="2">
        <v>42367</v>
      </c>
      <c r="Q567" s="2">
        <v>10861.2</v>
      </c>
      <c r="R567" s="2">
        <v>4219.3100000000004</v>
      </c>
      <c r="S567" s="2">
        <f>P567*0.65</f>
        <v>27538.55</v>
      </c>
      <c r="T567" s="4">
        <f t="shared" si="38"/>
        <v>0.65</v>
      </c>
      <c r="U567">
        <v>672</v>
      </c>
      <c r="V567">
        <v>11</v>
      </c>
    </row>
    <row r="568" spans="1:23" x14ac:dyDescent="0.25">
      <c r="A568">
        <v>567</v>
      </c>
      <c r="B568">
        <v>7700423936</v>
      </c>
      <c r="C568" t="s">
        <v>545</v>
      </c>
      <c r="D568" t="s">
        <v>8522</v>
      </c>
      <c r="E568" t="s">
        <v>546</v>
      </c>
      <c r="G568">
        <v>1111</v>
      </c>
      <c r="J568">
        <v>0</v>
      </c>
      <c r="K568">
        <v>0</v>
      </c>
      <c r="L568">
        <v>0</v>
      </c>
      <c r="M568">
        <v>0</v>
      </c>
      <c r="P568" s="2">
        <v>141779</v>
      </c>
      <c r="Q568" s="2">
        <v>0</v>
      </c>
      <c r="R568" s="2">
        <v>0</v>
      </c>
      <c r="S568" s="2">
        <f>P568*0.65</f>
        <v>92156.35</v>
      </c>
      <c r="T568" s="4">
        <f t="shared" si="38"/>
        <v>0.65</v>
      </c>
      <c r="U568">
        <v>883</v>
      </c>
      <c r="V568">
        <v>11</v>
      </c>
    </row>
    <row r="569" spans="1:23" x14ac:dyDescent="0.25">
      <c r="A569">
        <v>568</v>
      </c>
      <c r="B569">
        <v>7700424024</v>
      </c>
      <c r="C569" t="s">
        <v>547</v>
      </c>
      <c r="D569" t="s">
        <v>8370</v>
      </c>
      <c r="G569">
        <v>1121</v>
      </c>
      <c r="J569">
        <v>0</v>
      </c>
      <c r="K569">
        <v>0</v>
      </c>
      <c r="L569">
        <v>0</v>
      </c>
      <c r="M569">
        <v>0</v>
      </c>
      <c r="P569" s="2">
        <v>8945</v>
      </c>
      <c r="Q569" s="2">
        <v>0</v>
      </c>
      <c r="R569" s="2">
        <v>0</v>
      </c>
      <c r="S569" s="2">
        <f>P569*0.6</f>
        <v>5367</v>
      </c>
      <c r="T569" s="4">
        <f t="shared" si="38"/>
        <v>0.6</v>
      </c>
      <c r="V569">
        <v>11</v>
      </c>
    </row>
    <row r="570" spans="1:23" x14ac:dyDescent="0.25">
      <c r="A570">
        <v>569</v>
      </c>
      <c r="B570">
        <v>7700425250</v>
      </c>
      <c r="C570" t="s">
        <v>548</v>
      </c>
      <c r="D570" t="s">
        <v>8522</v>
      </c>
      <c r="E570" t="s">
        <v>549</v>
      </c>
      <c r="G570">
        <v>1121</v>
      </c>
      <c r="J570">
        <v>0</v>
      </c>
      <c r="K570">
        <v>0</v>
      </c>
      <c r="L570">
        <v>0</v>
      </c>
      <c r="M570">
        <v>0</v>
      </c>
      <c r="P570" s="2">
        <v>56435</v>
      </c>
      <c r="Q570" s="2">
        <v>0</v>
      </c>
      <c r="R570" s="2">
        <v>0</v>
      </c>
      <c r="S570" s="2">
        <f>P570*0.6</f>
        <v>33861</v>
      </c>
      <c r="T570" s="4">
        <f t="shared" si="38"/>
        <v>0.6</v>
      </c>
      <c r="U570">
        <v>874</v>
      </c>
      <c r="V570">
        <v>11</v>
      </c>
    </row>
    <row r="571" spans="1:23" x14ac:dyDescent="0.25">
      <c r="A571">
        <v>570</v>
      </c>
      <c r="B571">
        <v>7700426450</v>
      </c>
      <c r="C571" t="s">
        <v>550</v>
      </c>
      <c r="D571" t="s">
        <v>8294</v>
      </c>
      <c r="E571" t="s">
        <v>551</v>
      </c>
      <c r="G571">
        <v>1111</v>
      </c>
      <c r="I571">
        <v>110507</v>
      </c>
      <c r="J571">
        <v>4</v>
      </c>
      <c r="K571">
        <v>0</v>
      </c>
      <c r="L571">
        <v>0</v>
      </c>
      <c r="M571">
        <v>0</v>
      </c>
      <c r="N571" s="1">
        <v>36060</v>
      </c>
      <c r="O571" s="1">
        <v>36062</v>
      </c>
      <c r="P571" s="2">
        <v>24114</v>
      </c>
      <c r="Q571" s="2">
        <v>6070.64</v>
      </c>
      <c r="R571" s="2">
        <v>2669.8</v>
      </c>
      <c r="S571" s="2">
        <f>P571*0.65</f>
        <v>15674.1</v>
      </c>
      <c r="T571" s="4">
        <f t="shared" si="38"/>
        <v>0.65</v>
      </c>
      <c r="V571">
        <v>11</v>
      </c>
    </row>
    <row r="572" spans="1:23" x14ac:dyDescent="0.25">
      <c r="A572">
        <v>571</v>
      </c>
      <c r="B572">
        <v>7700428440</v>
      </c>
      <c r="C572" t="s">
        <v>552</v>
      </c>
      <c r="D572" t="s">
        <v>8294</v>
      </c>
      <c r="E572" t="s">
        <v>553</v>
      </c>
      <c r="G572">
        <v>1111</v>
      </c>
      <c r="I572" t="s">
        <v>8378</v>
      </c>
      <c r="J572">
        <v>1</v>
      </c>
      <c r="K572">
        <v>0</v>
      </c>
      <c r="L572">
        <v>0</v>
      </c>
      <c r="M572">
        <v>0</v>
      </c>
      <c r="N572" s="1">
        <v>36060</v>
      </c>
      <c r="O572" s="1">
        <v>36018</v>
      </c>
      <c r="P572" s="2">
        <v>16200</v>
      </c>
      <c r="Q572" s="2">
        <v>3017.35</v>
      </c>
      <c r="R572" s="2">
        <v>1988.54</v>
      </c>
      <c r="S572" s="2">
        <f>P572*0.65</f>
        <v>10530</v>
      </c>
      <c r="T572" s="4">
        <f t="shared" si="38"/>
        <v>0.65</v>
      </c>
      <c r="U572">
        <v>835</v>
      </c>
      <c r="V572">
        <v>11</v>
      </c>
      <c r="W572">
        <v>688</v>
      </c>
    </row>
    <row r="573" spans="1:23" x14ac:dyDescent="0.25">
      <c r="A573">
        <v>572</v>
      </c>
      <c r="B573">
        <v>7700429567</v>
      </c>
      <c r="C573" t="s">
        <v>554</v>
      </c>
      <c r="D573" t="s">
        <v>8522</v>
      </c>
      <c r="G573">
        <v>1111</v>
      </c>
      <c r="H573">
        <v>7700838486</v>
      </c>
      <c r="J573">
        <v>0</v>
      </c>
      <c r="K573">
        <v>0</v>
      </c>
      <c r="L573">
        <v>0</v>
      </c>
      <c r="M573">
        <v>0</v>
      </c>
      <c r="P573" s="2">
        <v>137037</v>
      </c>
      <c r="Q573" s="2">
        <v>0</v>
      </c>
      <c r="R573" s="2">
        <v>0</v>
      </c>
      <c r="S573" s="2">
        <f>P573*0.65</f>
        <v>89074.05</v>
      </c>
      <c r="T573" s="4">
        <f t="shared" si="38"/>
        <v>0.65</v>
      </c>
      <c r="U573">
        <v>289</v>
      </c>
      <c r="V573">
        <v>11</v>
      </c>
    </row>
    <row r="574" spans="1:23" x14ac:dyDescent="0.25">
      <c r="A574">
        <v>573</v>
      </c>
      <c r="B574">
        <v>7700430111</v>
      </c>
      <c r="C574" t="s">
        <v>555</v>
      </c>
      <c r="D574" t="s">
        <v>8296</v>
      </c>
      <c r="E574" t="s">
        <v>556</v>
      </c>
      <c r="G574">
        <v>1111</v>
      </c>
      <c r="I574" t="s">
        <v>8282</v>
      </c>
      <c r="J574">
        <v>2</v>
      </c>
      <c r="K574">
        <v>0</v>
      </c>
      <c r="L574">
        <v>0</v>
      </c>
      <c r="M574">
        <v>0</v>
      </c>
      <c r="N574" s="1">
        <v>35954</v>
      </c>
      <c r="O574" s="1">
        <v>36062</v>
      </c>
      <c r="P574" s="2">
        <v>20640</v>
      </c>
      <c r="Q574" s="2">
        <v>4223.8</v>
      </c>
      <c r="R574" s="2">
        <v>1640.84</v>
      </c>
      <c r="S574" s="2">
        <f>P574*0.65</f>
        <v>13416</v>
      </c>
      <c r="T574" s="4">
        <f t="shared" si="38"/>
        <v>0.65</v>
      </c>
      <c r="U574">
        <v>825</v>
      </c>
      <c r="V574">
        <v>11</v>
      </c>
    </row>
    <row r="575" spans="1:23" x14ac:dyDescent="0.25">
      <c r="A575">
        <v>574</v>
      </c>
      <c r="B575">
        <v>7700466537</v>
      </c>
      <c r="C575" t="s">
        <v>557</v>
      </c>
      <c r="D575">
        <v>19</v>
      </c>
      <c r="G575">
        <v>1421</v>
      </c>
      <c r="J575">
        <v>0</v>
      </c>
      <c r="K575">
        <v>0</v>
      </c>
      <c r="L575">
        <v>0</v>
      </c>
      <c r="M575">
        <v>0</v>
      </c>
      <c r="P575" s="2">
        <v>0</v>
      </c>
      <c r="Q575" s="2">
        <v>0</v>
      </c>
      <c r="R575" s="2">
        <v>0</v>
      </c>
      <c r="S575" s="2">
        <f>P575</f>
        <v>0</v>
      </c>
      <c r="U575">
        <v>504</v>
      </c>
      <c r="V575">
        <v>11</v>
      </c>
    </row>
    <row r="576" spans="1:23" x14ac:dyDescent="0.25">
      <c r="A576">
        <v>575</v>
      </c>
      <c r="B576">
        <v>7700470906</v>
      </c>
      <c r="C576" t="s">
        <v>558</v>
      </c>
      <c r="D576" t="s">
        <v>8296</v>
      </c>
      <c r="E576" t="s">
        <v>559</v>
      </c>
      <c r="G576">
        <v>1111</v>
      </c>
      <c r="H576">
        <v>7751470906</v>
      </c>
      <c r="J576">
        <v>0</v>
      </c>
      <c r="K576">
        <v>0</v>
      </c>
      <c r="L576">
        <v>0</v>
      </c>
      <c r="M576">
        <v>0</v>
      </c>
      <c r="P576" s="2">
        <v>254866</v>
      </c>
      <c r="Q576" s="2">
        <v>0</v>
      </c>
      <c r="R576" s="2">
        <v>0</v>
      </c>
      <c r="S576" s="2">
        <f>P576*0.65</f>
        <v>165662.9</v>
      </c>
      <c r="T576" s="4">
        <f t="shared" ref="T576:T595" si="40">S576/P576</f>
        <v>0.65</v>
      </c>
      <c r="U576">
        <v>202</v>
      </c>
      <c r="V576">
        <v>11</v>
      </c>
      <c r="W576">
        <v>619</v>
      </c>
    </row>
    <row r="577" spans="1:23" x14ac:dyDescent="0.25">
      <c r="A577">
        <v>576</v>
      </c>
      <c r="B577">
        <v>7700500443</v>
      </c>
      <c r="C577" t="s">
        <v>560</v>
      </c>
      <c r="D577">
        <v>41</v>
      </c>
      <c r="G577">
        <v>1611</v>
      </c>
      <c r="J577">
        <v>0</v>
      </c>
      <c r="K577">
        <v>0</v>
      </c>
      <c r="L577">
        <v>0</v>
      </c>
      <c r="M577">
        <v>0</v>
      </c>
      <c r="P577" s="2">
        <v>3704</v>
      </c>
      <c r="Q577" s="2">
        <v>0</v>
      </c>
      <c r="R577" s="2">
        <v>0</v>
      </c>
      <c r="S577" s="2">
        <f>P577*0.65</f>
        <v>2407.6</v>
      </c>
      <c r="T577" s="4">
        <f t="shared" si="40"/>
        <v>0.65</v>
      </c>
      <c r="U577">
        <v>993</v>
      </c>
      <c r="V577">
        <v>11</v>
      </c>
      <c r="W577">
        <v>451</v>
      </c>
    </row>
    <row r="578" spans="1:23" x14ac:dyDescent="0.25">
      <c r="A578">
        <v>577</v>
      </c>
      <c r="B578">
        <v>7700501698</v>
      </c>
      <c r="C578" t="s">
        <v>561</v>
      </c>
      <c r="D578">
        <v>41</v>
      </c>
      <c r="G578">
        <v>1121</v>
      </c>
      <c r="J578">
        <v>0</v>
      </c>
      <c r="K578">
        <v>0</v>
      </c>
      <c r="L578">
        <v>0</v>
      </c>
      <c r="M578">
        <v>0</v>
      </c>
      <c r="P578" s="2">
        <v>606</v>
      </c>
      <c r="Q578" s="2">
        <v>0</v>
      </c>
      <c r="R578" s="2">
        <v>0</v>
      </c>
      <c r="S578" s="2">
        <f>P578*0.6</f>
        <v>363.59999999999997</v>
      </c>
      <c r="T578" s="4">
        <f t="shared" si="40"/>
        <v>0.6</v>
      </c>
      <c r="U578">
        <v>725</v>
      </c>
      <c r="V578">
        <v>11</v>
      </c>
      <c r="W578">
        <v>571</v>
      </c>
    </row>
    <row r="579" spans="1:23" x14ac:dyDescent="0.25">
      <c r="A579">
        <v>578</v>
      </c>
      <c r="B579">
        <v>7700506009</v>
      </c>
      <c r="C579" t="s">
        <v>562</v>
      </c>
      <c r="D579">
        <v>42</v>
      </c>
      <c r="G579">
        <v>1111</v>
      </c>
      <c r="J579">
        <v>0</v>
      </c>
      <c r="K579">
        <v>0</v>
      </c>
      <c r="L579">
        <v>0</v>
      </c>
      <c r="M579">
        <v>0</v>
      </c>
      <c r="P579" s="2">
        <v>51020</v>
      </c>
      <c r="Q579" s="2">
        <v>0</v>
      </c>
      <c r="R579" s="2">
        <v>0</v>
      </c>
      <c r="S579" s="2">
        <f>P579*0.65</f>
        <v>33163</v>
      </c>
      <c r="T579" s="4">
        <f t="shared" si="40"/>
        <v>0.65</v>
      </c>
      <c r="U579">
        <v>88</v>
      </c>
      <c r="V579">
        <v>11</v>
      </c>
      <c r="W579">
        <v>661</v>
      </c>
    </row>
    <row r="580" spans="1:23" x14ac:dyDescent="0.25">
      <c r="A580">
        <v>579</v>
      </c>
      <c r="B580">
        <v>7700506908</v>
      </c>
      <c r="C580" t="s">
        <v>563</v>
      </c>
      <c r="D580">
        <v>43</v>
      </c>
      <c r="G580">
        <v>1111</v>
      </c>
      <c r="J580">
        <v>0</v>
      </c>
      <c r="K580">
        <v>0</v>
      </c>
      <c r="L580">
        <v>0</v>
      </c>
      <c r="M580">
        <v>0</v>
      </c>
      <c r="P580" s="2">
        <v>9893</v>
      </c>
      <c r="Q580" s="2">
        <v>0</v>
      </c>
      <c r="R580" s="2">
        <v>0</v>
      </c>
      <c r="S580" s="2">
        <f>P580*0.65</f>
        <v>6430.45</v>
      </c>
      <c r="T580" s="4">
        <f t="shared" si="40"/>
        <v>0.65</v>
      </c>
      <c r="U580">
        <v>994</v>
      </c>
      <c r="V580">
        <v>11</v>
      </c>
      <c r="W580">
        <v>274</v>
      </c>
    </row>
    <row r="581" spans="1:23" x14ac:dyDescent="0.25">
      <c r="A581">
        <v>580</v>
      </c>
      <c r="B581">
        <v>7700507605</v>
      </c>
      <c r="C581" t="s">
        <v>564</v>
      </c>
      <c r="D581">
        <v>70</v>
      </c>
      <c r="G581">
        <v>1111</v>
      </c>
      <c r="J581">
        <v>0</v>
      </c>
      <c r="K581">
        <v>0</v>
      </c>
      <c r="L581">
        <v>0</v>
      </c>
      <c r="M581">
        <v>0</v>
      </c>
      <c r="P581" s="2">
        <v>6688</v>
      </c>
      <c r="Q581" s="2">
        <v>0</v>
      </c>
      <c r="R581" s="2">
        <v>0</v>
      </c>
      <c r="S581" s="2">
        <f>P581*0.65</f>
        <v>4347.2</v>
      </c>
      <c r="T581" s="4">
        <f t="shared" si="40"/>
        <v>0.65</v>
      </c>
      <c r="U581">
        <v>314</v>
      </c>
      <c r="V581">
        <v>11</v>
      </c>
      <c r="W581">
        <v>319</v>
      </c>
    </row>
    <row r="582" spans="1:23" x14ac:dyDescent="0.25">
      <c r="A582">
        <v>581</v>
      </c>
      <c r="B582">
        <v>7700509556</v>
      </c>
      <c r="C582" t="s">
        <v>565</v>
      </c>
      <c r="D582">
        <v>56</v>
      </c>
      <c r="G582">
        <v>1421</v>
      </c>
      <c r="J582">
        <v>0</v>
      </c>
      <c r="K582">
        <v>0</v>
      </c>
      <c r="L582">
        <v>0</v>
      </c>
      <c r="M582">
        <v>0</v>
      </c>
      <c r="P582" s="2">
        <v>1485</v>
      </c>
      <c r="Q582" s="2">
        <v>0</v>
      </c>
      <c r="R582" s="2">
        <v>0</v>
      </c>
      <c r="S582" s="2">
        <f>P582*0.6</f>
        <v>891</v>
      </c>
      <c r="T582" s="4">
        <f t="shared" si="40"/>
        <v>0.6</v>
      </c>
      <c r="U582">
        <v>527</v>
      </c>
      <c r="V582">
        <v>11</v>
      </c>
      <c r="W582">
        <v>181</v>
      </c>
    </row>
    <row r="583" spans="1:23" x14ac:dyDescent="0.25">
      <c r="A583">
        <v>582</v>
      </c>
      <c r="B583">
        <v>7700510166</v>
      </c>
      <c r="C583" t="s">
        <v>566</v>
      </c>
      <c r="D583">
        <v>70</v>
      </c>
      <c r="G583">
        <v>1411</v>
      </c>
      <c r="J583">
        <v>0</v>
      </c>
      <c r="K583">
        <v>0</v>
      </c>
      <c r="L583">
        <v>0</v>
      </c>
      <c r="M583">
        <v>0</v>
      </c>
      <c r="P583" s="2">
        <v>2147</v>
      </c>
      <c r="Q583" s="2">
        <v>0</v>
      </c>
      <c r="R583" s="2">
        <v>0</v>
      </c>
      <c r="S583" s="2">
        <f>P583*0.65</f>
        <v>1395.55</v>
      </c>
      <c r="T583" s="4">
        <f t="shared" si="40"/>
        <v>0.65</v>
      </c>
      <c r="U583">
        <v>997</v>
      </c>
      <c r="V583">
        <v>11</v>
      </c>
      <c r="W583">
        <v>325</v>
      </c>
    </row>
    <row r="584" spans="1:23" x14ac:dyDescent="0.25">
      <c r="A584">
        <v>583</v>
      </c>
      <c r="B584">
        <v>7700510472</v>
      </c>
      <c r="C584" t="s">
        <v>567</v>
      </c>
      <c r="D584">
        <v>70</v>
      </c>
      <c r="G584">
        <v>1421</v>
      </c>
      <c r="J584">
        <v>0</v>
      </c>
      <c r="K584">
        <v>0</v>
      </c>
      <c r="L584">
        <v>0</v>
      </c>
      <c r="M584">
        <v>0</v>
      </c>
      <c r="P584" s="2">
        <v>3309</v>
      </c>
      <c r="Q584" s="2">
        <v>0</v>
      </c>
      <c r="R584" s="2">
        <v>0</v>
      </c>
      <c r="S584" s="2">
        <f>P584*0.6</f>
        <v>1985.3999999999999</v>
      </c>
      <c r="T584" s="4">
        <f t="shared" si="40"/>
        <v>0.6</v>
      </c>
      <c r="U584">
        <v>527</v>
      </c>
      <c r="V584">
        <v>11</v>
      </c>
      <c r="W584">
        <v>181</v>
      </c>
    </row>
    <row r="585" spans="1:23" x14ac:dyDescent="0.25">
      <c r="A585">
        <v>584</v>
      </c>
      <c r="B585">
        <v>7700511728</v>
      </c>
      <c r="C585" t="s">
        <v>568</v>
      </c>
      <c r="D585">
        <v>41</v>
      </c>
      <c r="G585">
        <v>1111</v>
      </c>
      <c r="J585">
        <v>0</v>
      </c>
      <c r="K585">
        <v>0</v>
      </c>
      <c r="L585">
        <v>0</v>
      </c>
      <c r="M585">
        <v>0</v>
      </c>
      <c r="P585" s="2">
        <v>5524</v>
      </c>
      <c r="Q585" s="2">
        <v>0</v>
      </c>
      <c r="R585" s="2">
        <v>0</v>
      </c>
      <c r="S585" s="2">
        <f>P585*0.65</f>
        <v>3590.6</v>
      </c>
      <c r="T585" s="4">
        <f t="shared" si="40"/>
        <v>0.65</v>
      </c>
      <c r="U585">
        <v>44</v>
      </c>
      <c r="V585">
        <v>11</v>
      </c>
      <c r="W585">
        <v>253</v>
      </c>
    </row>
    <row r="586" spans="1:23" x14ac:dyDescent="0.25">
      <c r="A586">
        <v>585</v>
      </c>
      <c r="B586">
        <v>7700512828</v>
      </c>
      <c r="C586" t="s">
        <v>569</v>
      </c>
      <c r="D586">
        <v>70</v>
      </c>
      <c r="G586">
        <v>1021</v>
      </c>
      <c r="J586">
        <v>0</v>
      </c>
      <c r="K586">
        <v>0</v>
      </c>
      <c r="L586">
        <v>0</v>
      </c>
      <c r="M586">
        <v>0</v>
      </c>
      <c r="P586" s="2">
        <v>98887</v>
      </c>
      <c r="Q586" s="2">
        <v>0</v>
      </c>
      <c r="R586" s="2">
        <v>0</v>
      </c>
      <c r="S586" s="2">
        <f>P586*0.6</f>
        <v>59332.2</v>
      </c>
      <c r="T586" s="4">
        <f t="shared" si="40"/>
        <v>0.6</v>
      </c>
      <c r="U586">
        <v>821</v>
      </c>
      <c r="V586">
        <v>13</v>
      </c>
      <c r="W586">
        <v>709</v>
      </c>
    </row>
    <row r="587" spans="1:23" x14ac:dyDescent="0.25">
      <c r="A587">
        <v>586</v>
      </c>
      <c r="B587">
        <v>7700512850</v>
      </c>
      <c r="C587" t="s">
        <v>570</v>
      </c>
      <c r="D587">
        <v>96</v>
      </c>
      <c r="G587">
        <v>1111</v>
      </c>
      <c r="I587">
        <v>30605</v>
      </c>
      <c r="J587">
        <v>10</v>
      </c>
      <c r="K587">
        <v>0</v>
      </c>
      <c r="L587">
        <v>0</v>
      </c>
      <c r="M587">
        <v>0</v>
      </c>
      <c r="N587" s="1">
        <v>35774</v>
      </c>
      <c r="O587" s="1">
        <v>36033</v>
      </c>
      <c r="P587" s="2">
        <v>4959</v>
      </c>
      <c r="Q587" s="2">
        <v>1153.68</v>
      </c>
      <c r="R587" s="2">
        <v>554.4</v>
      </c>
      <c r="S587" s="2">
        <f t="shared" ref="S587:S592" si="41">P587*0.65</f>
        <v>3223.35</v>
      </c>
      <c r="T587" s="4">
        <f t="shared" si="40"/>
        <v>0.65</v>
      </c>
      <c r="U587">
        <v>991</v>
      </c>
      <c r="V587">
        <v>11</v>
      </c>
      <c r="W587">
        <v>466</v>
      </c>
    </row>
    <row r="588" spans="1:23" x14ac:dyDescent="0.25">
      <c r="A588">
        <v>587</v>
      </c>
      <c r="B588">
        <v>7700517674</v>
      </c>
      <c r="C588" t="s">
        <v>571</v>
      </c>
      <c r="D588">
        <v>41</v>
      </c>
      <c r="G588">
        <v>1111</v>
      </c>
      <c r="J588">
        <v>0</v>
      </c>
      <c r="K588">
        <v>0</v>
      </c>
      <c r="L588">
        <v>0</v>
      </c>
      <c r="M588">
        <v>0</v>
      </c>
      <c r="P588" s="2">
        <v>5570</v>
      </c>
      <c r="Q588" s="2">
        <v>0</v>
      </c>
      <c r="R588" s="2">
        <v>0</v>
      </c>
      <c r="S588" s="2">
        <f t="shared" si="41"/>
        <v>3620.5</v>
      </c>
      <c r="T588" s="4">
        <f t="shared" si="40"/>
        <v>0.65</v>
      </c>
      <c r="U588">
        <v>83</v>
      </c>
      <c r="V588">
        <v>11</v>
      </c>
      <c r="W588">
        <v>268</v>
      </c>
    </row>
    <row r="589" spans="1:23" x14ac:dyDescent="0.25">
      <c r="A589">
        <v>588</v>
      </c>
      <c r="B589">
        <v>7700517774</v>
      </c>
      <c r="C589" t="s">
        <v>572</v>
      </c>
      <c r="D589">
        <v>70</v>
      </c>
      <c r="G589">
        <v>1111</v>
      </c>
      <c r="J589">
        <v>0</v>
      </c>
      <c r="K589">
        <v>0</v>
      </c>
      <c r="L589">
        <v>0</v>
      </c>
      <c r="M589">
        <v>0</v>
      </c>
      <c r="P589" s="2">
        <v>17587</v>
      </c>
      <c r="Q589" s="2">
        <v>0</v>
      </c>
      <c r="R589" s="2">
        <v>0</v>
      </c>
      <c r="S589" s="2">
        <f t="shared" si="41"/>
        <v>11431.550000000001</v>
      </c>
      <c r="T589" s="4">
        <f t="shared" si="40"/>
        <v>0.65</v>
      </c>
      <c r="U589">
        <v>308</v>
      </c>
      <c r="V589">
        <v>11</v>
      </c>
      <c r="W589">
        <v>259</v>
      </c>
    </row>
    <row r="590" spans="1:23" x14ac:dyDescent="0.25">
      <c r="A590">
        <v>589</v>
      </c>
      <c r="B590">
        <v>7700517775</v>
      </c>
      <c r="C590" t="s">
        <v>573</v>
      </c>
      <c r="D590">
        <v>70</v>
      </c>
      <c r="G590">
        <v>1111</v>
      </c>
      <c r="J590">
        <v>0</v>
      </c>
      <c r="K590">
        <v>0</v>
      </c>
      <c r="L590">
        <v>0</v>
      </c>
      <c r="M590">
        <v>0</v>
      </c>
      <c r="P590" s="2">
        <v>17587</v>
      </c>
      <c r="Q590" s="2">
        <v>0</v>
      </c>
      <c r="R590" s="2">
        <v>0</v>
      </c>
      <c r="S590" s="2">
        <f t="shared" si="41"/>
        <v>11431.550000000001</v>
      </c>
      <c r="T590" s="4">
        <f t="shared" si="40"/>
        <v>0.65</v>
      </c>
      <c r="U590">
        <v>308</v>
      </c>
      <c r="V590">
        <v>11</v>
      </c>
      <c r="W590">
        <v>319</v>
      </c>
    </row>
    <row r="591" spans="1:23" x14ac:dyDescent="0.25">
      <c r="A591">
        <v>590</v>
      </c>
      <c r="B591">
        <v>7700517827</v>
      </c>
      <c r="C591" t="s">
        <v>574</v>
      </c>
      <c r="D591">
        <v>70</v>
      </c>
      <c r="G591">
        <v>1111</v>
      </c>
      <c r="J591">
        <v>0</v>
      </c>
      <c r="K591">
        <v>0</v>
      </c>
      <c r="L591">
        <v>0</v>
      </c>
      <c r="M591">
        <v>0</v>
      </c>
      <c r="P591" s="2">
        <v>32930</v>
      </c>
      <c r="Q591" s="2">
        <v>0</v>
      </c>
      <c r="R591" s="2">
        <v>0</v>
      </c>
      <c r="S591" s="2">
        <f t="shared" si="41"/>
        <v>21404.5</v>
      </c>
      <c r="T591" s="4">
        <f t="shared" si="40"/>
        <v>0.65</v>
      </c>
      <c r="U591">
        <v>874</v>
      </c>
      <c r="V591">
        <v>11</v>
      </c>
      <c r="W591">
        <v>232</v>
      </c>
    </row>
    <row r="592" spans="1:23" x14ac:dyDescent="0.25">
      <c r="A592">
        <v>591</v>
      </c>
      <c r="B592">
        <v>7700518589</v>
      </c>
      <c r="C592" t="s">
        <v>575</v>
      </c>
      <c r="D592">
        <v>43</v>
      </c>
      <c r="G592">
        <v>1111</v>
      </c>
      <c r="I592">
        <v>30105</v>
      </c>
      <c r="J592">
        <v>12</v>
      </c>
      <c r="K592">
        <v>0</v>
      </c>
      <c r="L592">
        <v>0</v>
      </c>
      <c r="M592">
        <v>0</v>
      </c>
      <c r="N592" s="1">
        <v>36048</v>
      </c>
      <c r="O592" s="1">
        <v>35972</v>
      </c>
      <c r="P592" s="2">
        <v>3484</v>
      </c>
      <c r="Q592" s="2">
        <v>934.26</v>
      </c>
      <c r="R592" s="2">
        <v>522.62</v>
      </c>
      <c r="S592" s="2">
        <f t="shared" si="41"/>
        <v>2264.6</v>
      </c>
      <c r="T592" s="4">
        <f t="shared" si="40"/>
        <v>0.65</v>
      </c>
      <c r="U592">
        <v>809</v>
      </c>
      <c r="V592">
        <v>11</v>
      </c>
      <c r="W592">
        <v>253</v>
      </c>
    </row>
    <row r="593" spans="1:23" x14ac:dyDescent="0.25">
      <c r="A593">
        <v>592</v>
      </c>
      <c r="B593">
        <v>7700520085</v>
      </c>
      <c r="C593" t="s">
        <v>576</v>
      </c>
      <c r="D593">
        <v>41</v>
      </c>
      <c r="G593">
        <v>1121</v>
      </c>
      <c r="J593">
        <v>0</v>
      </c>
      <c r="K593">
        <v>0</v>
      </c>
      <c r="L593">
        <v>0</v>
      </c>
      <c r="M593">
        <v>0</v>
      </c>
      <c r="P593" s="2">
        <v>29378</v>
      </c>
      <c r="Q593" s="2">
        <v>0</v>
      </c>
      <c r="R593" s="2">
        <v>0</v>
      </c>
      <c r="S593" s="2">
        <f>P593*0.6</f>
        <v>17626.8</v>
      </c>
      <c r="T593" s="4">
        <f t="shared" si="40"/>
        <v>0.6</v>
      </c>
      <c r="U593">
        <v>14</v>
      </c>
      <c r="V593">
        <v>11</v>
      </c>
      <c r="W593">
        <v>394</v>
      </c>
    </row>
    <row r="594" spans="1:23" x14ac:dyDescent="0.25">
      <c r="A594">
        <v>593</v>
      </c>
      <c r="B594">
        <v>7700520120</v>
      </c>
      <c r="C594" t="s">
        <v>577</v>
      </c>
      <c r="D594">
        <v>63</v>
      </c>
      <c r="G594">
        <v>1111</v>
      </c>
      <c r="J594">
        <v>0</v>
      </c>
      <c r="K594">
        <v>0</v>
      </c>
      <c r="L594">
        <v>0</v>
      </c>
      <c r="M594">
        <v>0</v>
      </c>
      <c r="P594" s="2">
        <v>5264</v>
      </c>
      <c r="Q594" s="2">
        <v>0</v>
      </c>
      <c r="R594" s="2">
        <v>0</v>
      </c>
      <c r="S594" s="2">
        <f>P594*0.65</f>
        <v>3421.6</v>
      </c>
      <c r="T594" s="4">
        <f t="shared" si="40"/>
        <v>0.65</v>
      </c>
      <c r="U594">
        <v>978</v>
      </c>
      <c r="V594">
        <v>11</v>
      </c>
      <c r="W594">
        <v>130</v>
      </c>
    </row>
    <row r="595" spans="1:23" x14ac:dyDescent="0.25">
      <c r="A595">
        <v>594</v>
      </c>
      <c r="B595">
        <v>7700520332</v>
      </c>
      <c r="C595" t="s">
        <v>578</v>
      </c>
      <c r="D595">
        <v>47</v>
      </c>
      <c r="G595">
        <v>1111</v>
      </c>
      <c r="J595">
        <v>0</v>
      </c>
      <c r="K595">
        <v>0</v>
      </c>
      <c r="L595">
        <v>0</v>
      </c>
      <c r="M595">
        <v>0</v>
      </c>
      <c r="P595" s="2">
        <v>79079</v>
      </c>
      <c r="Q595" s="2">
        <v>0</v>
      </c>
      <c r="R595" s="2">
        <v>0</v>
      </c>
      <c r="S595" s="2">
        <f>P595*0.65</f>
        <v>51401.35</v>
      </c>
      <c r="T595" s="4">
        <f t="shared" si="40"/>
        <v>0.65</v>
      </c>
      <c r="U595">
        <v>29</v>
      </c>
      <c r="V595">
        <v>11</v>
      </c>
      <c r="W595">
        <v>469</v>
      </c>
    </row>
    <row r="596" spans="1:23" x14ac:dyDescent="0.25">
      <c r="A596">
        <v>595</v>
      </c>
      <c r="B596">
        <v>7700520420</v>
      </c>
      <c r="C596" t="s">
        <v>579</v>
      </c>
      <c r="D596" t="s">
        <v>8422</v>
      </c>
      <c r="G596">
        <v>1621</v>
      </c>
      <c r="J596">
        <v>0</v>
      </c>
      <c r="K596">
        <v>0</v>
      </c>
      <c r="L596">
        <v>0</v>
      </c>
      <c r="M596">
        <v>0</v>
      </c>
      <c r="P596" s="2">
        <v>0</v>
      </c>
      <c r="Q596" s="2">
        <v>0</v>
      </c>
      <c r="R596" s="2">
        <v>0</v>
      </c>
      <c r="S596" s="2">
        <f>P596</f>
        <v>0</v>
      </c>
      <c r="U596">
        <v>11</v>
      </c>
      <c r="V596">
        <v>11</v>
      </c>
      <c r="W596">
        <v>358</v>
      </c>
    </row>
    <row r="597" spans="1:23" x14ac:dyDescent="0.25">
      <c r="A597">
        <v>596</v>
      </c>
      <c r="B597">
        <v>7700520424</v>
      </c>
      <c r="C597" t="s">
        <v>580</v>
      </c>
      <c r="D597" t="s">
        <v>8422</v>
      </c>
      <c r="G597">
        <v>1621</v>
      </c>
      <c r="J597">
        <v>0</v>
      </c>
      <c r="K597">
        <v>0</v>
      </c>
      <c r="L597">
        <v>0</v>
      </c>
      <c r="M597">
        <v>0</v>
      </c>
      <c r="P597" s="2">
        <v>0</v>
      </c>
      <c r="Q597" s="2">
        <v>0</v>
      </c>
      <c r="R597" s="2">
        <v>0</v>
      </c>
      <c r="S597" s="2">
        <f>P597</f>
        <v>0</v>
      </c>
      <c r="U597">
        <v>11</v>
      </c>
      <c r="V597">
        <v>11</v>
      </c>
      <c r="W597">
        <v>358</v>
      </c>
    </row>
    <row r="598" spans="1:23" x14ac:dyDescent="0.25">
      <c r="A598">
        <v>597</v>
      </c>
      <c r="B598">
        <v>7700520562</v>
      </c>
      <c r="C598" t="s">
        <v>581</v>
      </c>
      <c r="D598">
        <v>70</v>
      </c>
      <c r="G598">
        <v>1111</v>
      </c>
      <c r="J598">
        <v>0</v>
      </c>
      <c r="K598">
        <v>0</v>
      </c>
      <c r="L598">
        <v>0</v>
      </c>
      <c r="M598">
        <v>0</v>
      </c>
      <c r="P598" s="2">
        <v>3622</v>
      </c>
      <c r="Q598" s="2">
        <v>0</v>
      </c>
      <c r="R598" s="2">
        <v>0</v>
      </c>
      <c r="S598" s="2">
        <f t="shared" ref="S598:S609" si="42">P598*0.65</f>
        <v>2354.3000000000002</v>
      </c>
      <c r="T598" s="4">
        <f t="shared" ref="T598:T621" si="43">S598/P598</f>
        <v>0.65</v>
      </c>
      <c r="U598">
        <v>996</v>
      </c>
      <c r="V598">
        <v>11</v>
      </c>
      <c r="W598">
        <v>130</v>
      </c>
    </row>
    <row r="599" spans="1:23" x14ac:dyDescent="0.25">
      <c r="A599">
        <v>598</v>
      </c>
      <c r="B599">
        <v>7700520669</v>
      </c>
      <c r="C599" t="s">
        <v>582</v>
      </c>
      <c r="D599">
        <v>47</v>
      </c>
      <c r="G599">
        <v>1111</v>
      </c>
      <c r="J599">
        <v>0</v>
      </c>
      <c r="K599">
        <v>0</v>
      </c>
      <c r="L599">
        <v>0</v>
      </c>
      <c r="M599">
        <v>0</v>
      </c>
      <c r="P599" s="2">
        <v>50090</v>
      </c>
      <c r="Q599" s="2">
        <v>0</v>
      </c>
      <c r="R599" s="2">
        <v>0</v>
      </c>
      <c r="S599" s="2">
        <f t="shared" si="42"/>
        <v>32558.5</v>
      </c>
      <c r="T599" s="4">
        <f t="shared" si="43"/>
        <v>0.65</v>
      </c>
      <c r="U599">
        <v>63</v>
      </c>
      <c r="V599">
        <v>11</v>
      </c>
      <c r="W599">
        <v>649</v>
      </c>
    </row>
    <row r="600" spans="1:23" x14ac:dyDescent="0.25">
      <c r="A600">
        <v>599</v>
      </c>
      <c r="B600">
        <v>7700520671</v>
      </c>
      <c r="C600" t="s">
        <v>582</v>
      </c>
      <c r="D600">
        <v>47</v>
      </c>
      <c r="G600">
        <v>1111</v>
      </c>
      <c r="J600">
        <v>0</v>
      </c>
      <c r="K600">
        <v>0</v>
      </c>
      <c r="L600">
        <v>0</v>
      </c>
      <c r="M600">
        <v>0</v>
      </c>
      <c r="P600" s="2">
        <v>50090</v>
      </c>
      <c r="Q600" s="2">
        <v>0</v>
      </c>
      <c r="R600" s="2">
        <v>0</v>
      </c>
      <c r="S600" s="2">
        <f t="shared" si="42"/>
        <v>32558.5</v>
      </c>
      <c r="T600" s="4">
        <f t="shared" si="43"/>
        <v>0.65</v>
      </c>
      <c r="U600">
        <v>63</v>
      </c>
      <c r="V600">
        <v>11</v>
      </c>
      <c r="W600">
        <v>649</v>
      </c>
    </row>
    <row r="601" spans="1:23" x14ac:dyDescent="0.25">
      <c r="A601">
        <v>600</v>
      </c>
      <c r="B601">
        <v>7700520720</v>
      </c>
      <c r="C601" t="s">
        <v>583</v>
      </c>
      <c r="D601">
        <v>47</v>
      </c>
      <c r="G601">
        <v>1111</v>
      </c>
      <c r="J601">
        <v>0</v>
      </c>
      <c r="K601">
        <v>0</v>
      </c>
      <c r="L601">
        <v>0</v>
      </c>
      <c r="M601">
        <v>0</v>
      </c>
      <c r="P601" s="2">
        <v>5570</v>
      </c>
      <c r="Q601" s="2">
        <v>0</v>
      </c>
      <c r="R601" s="2">
        <v>0</v>
      </c>
      <c r="S601" s="2">
        <f t="shared" si="42"/>
        <v>3620.5</v>
      </c>
      <c r="T601" s="4">
        <f t="shared" si="43"/>
        <v>0.65</v>
      </c>
      <c r="U601">
        <v>83</v>
      </c>
      <c r="V601">
        <v>11</v>
      </c>
      <c r="W601">
        <v>649</v>
      </c>
    </row>
    <row r="602" spans="1:23" x14ac:dyDescent="0.25">
      <c r="A602">
        <v>601</v>
      </c>
      <c r="B602">
        <v>7700521638</v>
      </c>
      <c r="C602" t="s">
        <v>582</v>
      </c>
      <c r="D602">
        <v>47</v>
      </c>
      <c r="G602">
        <v>1111</v>
      </c>
      <c r="J602">
        <v>0</v>
      </c>
      <c r="K602">
        <v>0</v>
      </c>
      <c r="L602">
        <v>0</v>
      </c>
      <c r="M602">
        <v>0</v>
      </c>
      <c r="P602" s="2">
        <v>31981</v>
      </c>
      <c r="Q602" s="2">
        <v>0</v>
      </c>
      <c r="R602" s="2">
        <v>0</v>
      </c>
      <c r="S602" s="2">
        <f t="shared" si="42"/>
        <v>20787.650000000001</v>
      </c>
      <c r="T602" s="4">
        <f t="shared" si="43"/>
        <v>0.65</v>
      </c>
      <c r="U602">
        <v>63</v>
      </c>
      <c r="V602">
        <v>11</v>
      </c>
      <c r="W602">
        <v>649</v>
      </c>
    </row>
    <row r="603" spans="1:23" x14ac:dyDescent="0.25">
      <c r="A603">
        <v>602</v>
      </c>
      <c r="B603">
        <v>7700521733</v>
      </c>
      <c r="C603" t="s">
        <v>584</v>
      </c>
      <c r="D603">
        <v>70</v>
      </c>
      <c r="G603">
        <v>1111</v>
      </c>
      <c r="J603">
        <v>0</v>
      </c>
      <c r="K603">
        <v>0</v>
      </c>
      <c r="L603">
        <v>0</v>
      </c>
      <c r="M603">
        <v>0</v>
      </c>
      <c r="P603" s="2">
        <v>6643</v>
      </c>
      <c r="Q603" s="2">
        <v>0</v>
      </c>
      <c r="R603" s="2">
        <v>0</v>
      </c>
      <c r="S603" s="2">
        <f t="shared" si="42"/>
        <v>4317.95</v>
      </c>
      <c r="T603" s="4">
        <f t="shared" si="43"/>
        <v>0.65</v>
      </c>
      <c r="U603">
        <v>48</v>
      </c>
      <c r="V603">
        <v>11</v>
      </c>
      <c r="W603">
        <v>115</v>
      </c>
    </row>
    <row r="604" spans="1:23" x14ac:dyDescent="0.25">
      <c r="A604">
        <v>603</v>
      </c>
      <c r="B604">
        <v>7700521772</v>
      </c>
      <c r="C604" t="s">
        <v>9195</v>
      </c>
      <c r="D604" t="s">
        <v>8525</v>
      </c>
      <c r="G604">
        <v>1111</v>
      </c>
      <c r="J604">
        <v>0</v>
      </c>
      <c r="K604">
        <v>0</v>
      </c>
      <c r="L604">
        <v>0</v>
      </c>
      <c r="M604">
        <v>0</v>
      </c>
      <c r="P604" s="2">
        <v>2993</v>
      </c>
      <c r="Q604" s="2">
        <v>0</v>
      </c>
      <c r="R604" s="2">
        <v>0</v>
      </c>
      <c r="S604" s="2">
        <f t="shared" si="42"/>
        <v>1945.45</v>
      </c>
      <c r="T604" s="4">
        <f t="shared" si="43"/>
        <v>0.65</v>
      </c>
      <c r="U604">
        <v>467</v>
      </c>
      <c r="V604">
        <v>11</v>
      </c>
      <c r="W604">
        <v>394</v>
      </c>
    </row>
    <row r="605" spans="1:23" x14ac:dyDescent="0.25">
      <c r="A605">
        <v>604</v>
      </c>
      <c r="B605">
        <v>7700523646</v>
      </c>
      <c r="C605" t="s">
        <v>585</v>
      </c>
      <c r="D605">
        <v>22</v>
      </c>
      <c r="F605" t="s">
        <v>247</v>
      </c>
      <c r="G605">
        <v>1111</v>
      </c>
      <c r="I605">
        <v>70905</v>
      </c>
      <c r="J605">
        <v>2</v>
      </c>
      <c r="K605">
        <v>0</v>
      </c>
      <c r="L605">
        <v>0</v>
      </c>
      <c r="M605">
        <v>0</v>
      </c>
      <c r="N605" s="1">
        <v>35419</v>
      </c>
      <c r="O605" s="1">
        <v>35419</v>
      </c>
      <c r="P605" s="2">
        <v>799</v>
      </c>
      <c r="Q605" s="2">
        <v>164.49</v>
      </c>
      <c r="R605" s="2">
        <v>73.61</v>
      </c>
      <c r="S605" s="2">
        <f t="shared" si="42"/>
        <v>519.35</v>
      </c>
      <c r="T605" s="4">
        <f t="shared" si="43"/>
        <v>0.65</v>
      </c>
      <c r="U605">
        <v>994</v>
      </c>
      <c r="V605">
        <v>11</v>
      </c>
      <c r="W605">
        <v>688</v>
      </c>
    </row>
    <row r="606" spans="1:23" x14ac:dyDescent="0.25">
      <c r="A606">
        <v>605</v>
      </c>
      <c r="B606">
        <v>7700525319</v>
      </c>
      <c r="C606" t="s">
        <v>586</v>
      </c>
      <c r="D606">
        <v>75</v>
      </c>
      <c r="G606">
        <v>1111</v>
      </c>
      <c r="J606">
        <v>0</v>
      </c>
      <c r="K606">
        <v>0</v>
      </c>
      <c r="L606">
        <v>0</v>
      </c>
      <c r="M606">
        <v>0</v>
      </c>
      <c r="P606" s="2">
        <v>31839</v>
      </c>
      <c r="Q606" s="2">
        <v>0</v>
      </c>
      <c r="R606" s="2">
        <v>0</v>
      </c>
      <c r="S606" s="2">
        <f t="shared" si="42"/>
        <v>20695.350000000002</v>
      </c>
      <c r="T606" s="4">
        <f t="shared" si="43"/>
        <v>0.65</v>
      </c>
      <c r="U606">
        <v>995</v>
      </c>
      <c r="V606">
        <v>11</v>
      </c>
      <c r="W606">
        <v>688</v>
      </c>
    </row>
    <row r="607" spans="1:23" x14ac:dyDescent="0.25">
      <c r="A607">
        <v>606</v>
      </c>
      <c r="B607">
        <v>7700525625</v>
      </c>
      <c r="C607" t="s">
        <v>587</v>
      </c>
      <c r="D607">
        <v>96</v>
      </c>
      <c r="G607">
        <v>1111</v>
      </c>
      <c r="J607">
        <v>0</v>
      </c>
      <c r="K607">
        <v>0</v>
      </c>
      <c r="L607">
        <v>0</v>
      </c>
      <c r="M607">
        <v>0</v>
      </c>
      <c r="P607" s="2">
        <v>52055</v>
      </c>
      <c r="Q607" s="2">
        <v>0</v>
      </c>
      <c r="R607" s="2">
        <v>0</v>
      </c>
      <c r="S607" s="2">
        <f t="shared" si="42"/>
        <v>33835.75</v>
      </c>
      <c r="T607" s="4">
        <f t="shared" si="43"/>
        <v>0.65</v>
      </c>
      <c r="U607">
        <v>70</v>
      </c>
      <c r="V607">
        <v>11</v>
      </c>
      <c r="W607">
        <v>649</v>
      </c>
    </row>
    <row r="608" spans="1:23" x14ac:dyDescent="0.25">
      <c r="A608">
        <v>607</v>
      </c>
      <c r="B608">
        <v>7700525627</v>
      </c>
      <c r="C608" t="s">
        <v>588</v>
      </c>
      <c r="D608">
        <v>70</v>
      </c>
      <c r="G608">
        <v>1111</v>
      </c>
      <c r="J608">
        <v>0</v>
      </c>
      <c r="K608">
        <v>0</v>
      </c>
      <c r="L608">
        <v>0</v>
      </c>
      <c r="M608">
        <v>0</v>
      </c>
      <c r="P608" s="2">
        <v>12102</v>
      </c>
      <c r="Q608" s="2">
        <v>0</v>
      </c>
      <c r="R608" s="2">
        <v>0</v>
      </c>
      <c r="S608" s="2">
        <f t="shared" si="42"/>
        <v>7866.3</v>
      </c>
      <c r="T608" s="4">
        <f t="shared" si="43"/>
        <v>0.65</v>
      </c>
      <c r="U608">
        <v>510</v>
      </c>
      <c r="V608">
        <v>13</v>
      </c>
      <c r="W608">
        <v>115</v>
      </c>
    </row>
    <row r="609" spans="1:23" x14ac:dyDescent="0.25">
      <c r="A609">
        <v>608</v>
      </c>
      <c r="B609">
        <v>7700525757</v>
      </c>
      <c r="C609" t="s">
        <v>588</v>
      </c>
      <c r="D609">
        <v>70</v>
      </c>
      <c r="G609">
        <v>1111</v>
      </c>
      <c r="I609">
        <v>110104</v>
      </c>
      <c r="J609">
        <v>1</v>
      </c>
      <c r="K609">
        <v>0</v>
      </c>
      <c r="L609">
        <v>0</v>
      </c>
      <c r="M609">
        <v>0</v>
      </c>
      <c r="N609" s="1">
        <v>36088</v>
      </c>
      <c r="O609" s="1">
        <v>36089</v>
      </c>
      <c r="P609" s="2">
        <v>10938</v>
      </c>
      <c r="Q609" s="2">
        <v>2984.8</v>
      </c>
      <c r="R609" s="2">
        <v>718.06</v>
      </c>
      <c r="S609" s="2">
        <f t="shared" si="42"/>
        <v>7109.7</v>
      </c>
      <c r="T609" s="4">
        <f t="shared" si="43"/>
        <v>0.65</v>
      </c>
      <c r="U609">
        <v>547</v>
      </c>
      <c r="V609">
        <v>13</v>
      </c>
      <c r="W609">
        <v>142</v>
      </c>
    </row>
    <row r="610" spans="1:23" x14ac:dyDescent="0.25">
      <c r="A610">
        <v>609</v>
      </c>
      <c r="B610">
        <v>7700526114</v>
      </c>
      <c r="C610" t="s">
        <v>589</v>
      </c>
      <c r="D610">
        <v>47</v>
      </c>
      <c r="G610">
        <v>1021</v>
      </c>
      <c r="J610">
        <v>0</v>
      </c>
      <c r="K610">
        <v>0</v>
      </c>
      <c r="L610">
        <v>0</v>
      </c>
      <c r="M610">
        <v>0</v>
      </c>
      <c r="P610" s="2">
        <v>58106</v>
      </c>
      <c r="Q610" s="2">
        <v>0</v>
      </c>
      <c r="R610" s="2">
        <v>0</v>
      </c>
      <c r="S610" s="2">
        <f>P610*0.6</f>
        <v>34863.599999999999</v>
      </c>
      <c r="T610" s="4">
        <f t="shared" si="43"/>
        <v>0.6</v>
      </c>
      <c r="U610">
        <v>200</v>
      </c>
      <c r="V610">
        <v>11</v>
      </c>
      <c r="W610">
        <v>619</v>
      </c>
    </row>
    <row r="611" spans="1:23" x14ac:dyDescent="0.25">
      <c r="A611">
        <v>610</v>
      </c>
      <c r="B611">
        <v>7700527557</v>
      </c>
      <c r="C611" t="s">
        <v>9303</v>
      </c>
      <c r="D611">
        <v>96</v>
      </c>
      <c r="F611" t="s">
        <v>225</v>
      </c>
      <c r="G611">
        <v>1621</v>
      </c>
      <c r="I611">
        <v>150604</v>
      </c>
      <c r="J611">
        <v>2</v>
      </c>
      <c r="K611">
        <v>0</v>
      </c>
      <c r="L611">
        <v>0</v>
      </c>
      <c r="M611">
        <v>0</v>
      </c>
      <c r="P611" s="2">
        <v>22860</v>
      </c>
      <c r="Q611" s="2">
        <v>5442.59</v>
      </c>
      <c r="R611" s="2">
        <v>2435.69</v>
      </c>
      <c r="S611" s="2">
        <f>P611*0.6</f>
        <v>13716</v>
      </c>
      <c r="T611" s="4">
        <f t="shared" si="43"/>
        <v>0.6</v>
      </c>
      <c r="U611">
        <v>38</v>
      </c>
      <c r="V611">
        <v>11</v>
      </c>
      <c r="W611">
        <v>637</v>
      </c>
    </row>
    <row r="612" spans="1:23" x14ac:dyDescent="0.25">
      <c r="A612">
        <v>611</v>
      </c>
      <c r="B612">
        <v>7700527674</v>
      </c>
      <c r="C612" t="s">
        <v>590</v>
      </c>
      <c r="D612">
        <v>47</v>
      </c>
      <c r="F612" t="s">
        <v>245</v>
      </c>
      <c r="G612">
        <v>1181</v>
      </c>
      <c r="I612">
        <v>20701</v>
      </c>
      <c r="J612">
        <v>9</v>
      </c>
      <c r="K612">
        <v>0</v>
      </c>
      <c r="L612">
        <v>0</v>
      </c>
      <c r="M612">
        <v>0</v>
      </c>
      <c r="N612" s="1">
        <v>36099</v>
      </c>
      <c r="O612" s="1">
        <v>35705</v>
      </c>
      <c r="P612" s="2">
        <v>9209</v>
      </c>
      <c r="Q612" s="2">
        <v>994.7</v>
      </c>
      <c r="R612" s="2">
        <v>445.15</v>
      </c>
      <c r="S612" s="2">
        <v>1842</v>
      </c>
      <c r="T612" s="4">
        <f t="shared" si="43"/>
        <v>0.20002171788467804</v>
      </c>
      <c r="U612">
        <v>994</v>
      </c>
      <c r="V612">
        <v>11</v>
      </c>
      <c r="W612">
        <v>169</v>
      </c>
    </row>
    <row r="613" spans="1:23" x14ac:dyDescent="0.25">
      <c r="A613">
        <v>612</v>
      </c>
      <c r="B613">
        <v>7700527836</v>
      </c>
      <c r="C613" t="s">
        <v>591</v>
      </c>
      <c r="D613">
        <v>70</v>
      </c>
      <c r="G613">
        <v>1111</v>
      </c>
      <c r="I613" t="s">
        <v>8839</v>
      </c>
      <c r="J613">
        <v>18</v>
      </c>
      <c r="K613">
        <v>0</v>
      </c>
      <c r="L613">
        <v>0</v>
      </c>
      <c r="M613">
        <v>0</v>
      </c>
      <c r="N613" s="1">
        <v>35954</v>
      </c>
      <c r="O613" s="1">
        <v>36048</v>
      </c>
      <c r="P613" s="2">
        <v>2419</v>
      </c>
      <c r="Q613" s="2">
        <v>520.95000000000005</v>
      </c>
      <c r="R613" s="2">
        <v>213.95</v>
      </c>
      <c r="S613" s="2">
        <f t="shared" ref="S613:S620" si="44">P613*0.65</f>
        <v>1572.3500000000001</v>
      </c>
      <c r="T613" s="4">
        <f t="shared" si="43"/>
        <v>0.65</v>
      </c>
      <c r="U613">
        <v>516</v>
      </c>
      <c r="V613">
        <v>11</v>
      </c>
      <c r="W613">
        <v>361</v>
      </c>
    </row>
    <row r="614" spans="1:23" x14ac:dyDescent="0.25">
      <c r="A614">
        <v>613</v>
      </c>
      <c r="B614">
        <v>7700528064</v>
      </c>
      <c r="C614" t="s">
        <v>592</v>
      </c>
      <c r="D614">
        <v>70</v>
      </c>
      <c r="G614">
        <v>1111</v>
      </c>
      <c r="J614">
        <v>0</v>
      </c>
      <c r="K614">
        <v>0</v>
      </c>
      <c r="L614">
        <v>0</v>
      </c>
      <c r="M614">
        <v>0</v>
      </c>
      <c r="P614" s="2">
        <v>119376</v>
      </c>
      <c r="Q614" s="2">
        <v>0</v>
      </c>
      <c r="R614" s="2">
        <v>0</v>
      </c>
      <c r="S614" s="2">
        <f t="shared" si="44"/>
        <v>77594.400000000009</v>
      </c>
      <c r="T614" s="4">
        <f t="shared" si="43"/>
        <v>0.65</v>
      </c>
      <c r="U614">
        <v>167</v>
      </c>
      <c r="V614">
        <v>11</v>
      </c>
      <c r="W614">
        <v>661</v>
      </c>
    </row>
    <row r="615" spans="1:23" x14ac:dyDescent="0.25">
      <c r="A615">
        <v>614</v>
      </c>
      <c r="B615">
        <v>7700528396</v>
      </c>
      <c r="C615" t="s">
        <v>593</v>
      </c>
      <c r="D615">
        <v>70</v>
      </c>
      <c r="G615">
        <v>1111</v>
      </c>
      <c r="J615">
        <v>0</v>
      </c>
      <c r="K615">
        <v>0</v>
      </c>
      <c r="L615">
        <v>0</v>
      </c>
      <c r="M615">
        <v>0</v>
      </c>
      <c r="P615" s="2">
        <v>24817</v>
      </c>
      <c r="Q615" s="2">
        <v>0</v>
      </c>
      <c r="R615" s="2">
        <v>0</v>
      </c>
      <c r="S615" s="2">
        <f t="shared" si="44"/>
        <v>16131.050000000001</v>
      </c>
      <c r="T615" s="4">
        <f t="shared" si="43"/>
        <v>0.65</v>
      </c>
      <c r="U615">
        <v>164</v>
      </c>
      <c r="V615">
        <v>11</v>
      </c>
      <c r="W615">
        <v>169</v>
      </c>
    </row>
    <row r="616" spans="1:23" x14ac:dyDescent="0.25">
      <c r="A616">
        <v>615</v>
      </c>
      <c r="B616">
        <v>7700528398</v>
      </c>
      <c r="C616" t="s">
        <v>594</v>
      </c>
      <c r="D616">
        <v>70</v>
      </c>
      <c r="G616">
        <v>1111</v>
      </c>
      <c r="J616">
        <v>0</v>
      </c>
      <c r="K616">
        <v>0</v>
      </c>
      <c r="L616">
        <v>0</v>
      </c>
      <c r="M616">
        <v>0</v>
      </c>
      <c r="P616" s="2">
        <v>24817</v>
      </c>
      <c r="Q616" s="2">
        <v>0</v>
      </c>
      <c r="R616" s="2">
        <v>0</v>
      </c>
      <c r="S616" s="2">
        <f t="shared" si="44"/>
        <v>16131.050000000001</v>
      </c>
      <c r="T616" s="4">
        <f t="shared" si="43"/>
        <v>0.65</v>
      </c>
      <c r="U616">
        <v>164</v>
      </c>
      <c r="V616">
        <v>11</v>
      </c>
      <c r="W616">
        <v>688</v>
      </c>
    </row>
    <row r="617" spans="1:23" x14ac:dyDescent="0.25">
      <c r="A617">
        <v>616</v>
      </c>
      <c r="B617">
        <v>7700528678</v>
      </c>
      <c r="C617" t="s">
        <v>595</v>
      </c>
      <c r="D617">
        <v>96</v>
      </c>
      <c r="G617">
        <v>1111</v>
      </c>
      <c r="J617">
        <v>0</v>
      </c>
      <c r="K617">
        <v>0</v>
      </c>
      <c r="L617">
        <v>0</v>
      </c>
      <c r="M617">
        <v>0</v>
      </c>
      <c r="P617" s="2">
        <v>4484</v>
      </c>
      <c r="Q617" s="2">
        <v>0</v>
      </c>
      <c r="R617" s="2">
        <v>0</v>
      </c>
      <c r="S617" s="2">
        <f t="shared" si="44"/>
        <v>2914.6</v>
      </c>
      <c r="T617" s="4">
        <f t="shared" si="43"/>
        <v>0.65</v>
      </c>
      <c r="U617">
        <v>994</v>
      </c>
      <c r="V617">
        <v>11</v>
      </c>
    </row>
    <row r="618" spans="1:23" x14ac:dyDescent="0.25">
      <c r="A618">
        <v>617</v>
      </c>
      <c r="B618">
        <v>7700529966</v>
      </c>
      <c r="C618" t="s">
        <v>596</v>
      </c>
      <c r="D618">
        <v>70</v>
      </c>
      <c r="G618">
        <v>1111</v>
      </c>
      <c r="J618">
        <v>0</v>
      </c>
      <c r="K618">
        <v>0</v>
      </c>
      <c r="L618">
        <v>0</v>
      </c>
      <c r="M618">
        <v>0</v>
      </c>
      <c r="P618" s="2">
        <v>2933</v>
      </c>
      <c r="Q618" s="2">
        <v>0</v>
      </c>
      <c r="R618" s="2">
        <v>0</v>
      </c>
      <c r="S618" s="2">
        <f t="shared" si="44"/>
        <v>1906.45</v>
      </c>
      <c r="T618" s="4">
        <f t="shared" si="43"/>
        <v>0.65</v>
      </c>
      <c r="U618">
        <v>401</v>
      </c>
      <c r="V618">
        <v>11</v>
      </c>
      <c r="W618">
        <v>268</v>
      </c>
    </row>
    <row r="619" spans="1:23" x14ac:dyDescent="0.25">
      <c r="A619">
        <v>618</v>
      </c>
      <c r="B619">
        <v>7700530353</v>
      </c>
      <c r="C619" t="s">
        <v>597</v>
      </c>
      <c r="D619">
        <v>47</v>
      </c>
      <c r="G619">
        <v>1111</v>
      </c>
      <c r="J619">
        <v>0</v>
      </c>
      <c r="K619">
        <v>0</v>
      </c>
      <c r="L619">
        <v>0</v>
      </c>
      <c r="M619">
        <v>0</v>
      </c>
      <c r="P619" s="2">
        <v>13795</v>
      </c>
      <c r="Q619" s="2">
        <v>0</v>
      </c>
      <c r="R619" s="2">
        <v>0</v>
      </c>
      <c r="S619" s="2">
        <f t="shared" si="44"/>
        <v>8966.75</v>
      </c>
      <c r="T619" s="4">
        <f t="shared" si="43"/>
        <v>0.65</v>
      </c>
      <c r="U619">
        <v>995</v>
      </c>
      <c r="V619">
        <v>11</v>
      </c>
      <c r="W619">
        <v>328</v>
      </c>
    </row>
    <row r="620" spans="1:23" x14ac:dyDescent="0.25">
      <c r="A620">
        <v>619</v>
      </c>
      <c r="B620">
        <v>7700530463</v>
      </c>
      <c r="C620" t="s">
        <v>598</v>
      </c>
      <c r="D620">
        <v>96</v>
      </c>
      <c r="G620">
        <v>1111</v>
      </c>
      <c r="J620">
        <v>0</v>
      </c>
      <c r="K620">
        <v>0</v>
      </c>
      <c r="L620">
        <v>0</v>
      </c>
      <c r="M620">
        <v>0</v>
      </c>
      <c r="P620" s="2">
        <v>61497</v>
      </c>
      <c r="Q620" s="2">
        <v>0</v>
      </c>
      <c r="R620" s="2">
        <v>0</v>
      </c>
      <c r="S620" s="2">
        <f t="shared" si="44"/>
        <v>39973.050000000003</v>
      </c>
      <c r="T620" s="4">
        <f t="shared" si="43"/>
        <v>0.65</v>
      </c>
      <c r="U620">
        <v>209</v>
      </c>
      <c r="V620">
        <v>11</v>
      </c>
      <c r="W620">
        <v>643</v>
      </c>
    </row>
    <row r="621" spans="1:23" x14ac:dyDescent="0.25">
      <c r="A621">
        <v>620</v>
      </c>
      <c r="B621">
        <v>7700532957</v>
      </c>
      <c r="C621" t="s">
        <v>599</v>
      </c>
      <c r="D621">
        <v>47</v>
      </c>
      <c r="G621">
        <v>1321</v>
      </c>
      <c r="J621">
        <v>0</v>
      </c>
      <c r="K621">
        <v>0</v>
      </c>
      <c r="L621">
        <v>0</v>
      </c>
      <c r="M621">
        <v>0</v>
      </c>
      <c r="P621" s="2">
        <v>4472</v>
      </c>
      <c r="Q621" s="2">
        <v>0</v>
      </c>
      <c r="R621" s="2">
        <v>0</v>
      </c>
      <c r="S621" s="2">
        <f>P621*0.6</f>
        <v>2683.2</v>
      </c>
      <c r="T621" s="4">
        <f t="shared" si="43"/>
        <v>0.6</v>
      </c>
      <c r="U621">
        <v>564</v>
      </c>
      <c r="V621">
        <v>11</v>
      </c>
      <c r="W621">
        <v>157</v>
      </c>
    </row>
    <row r="622" spans="1:23" x14ac:dyDescent="0.25">
      <c r="A622">
        <v>621</v>
      </c>
      <c r="B622">
        <v>7700532989</v>
      </c>
      <c r="C622" t="s">
        <v>600</v>
      </c>
      <c r="D622">
        <v>47</v>
      </c>
      <c r="G622">
        <v>1111</v>
      </c>
      <c r="J622">
        <v>0</v>
      </c>
      <c r="K622">
        <v>0</v>
      </c>
      <c r="L622">
        <v>0</v>
      </c>
      <c r="M622">
        <v>0</v>
      </c>
      <c r="P622" s="2">
        <v>0</v>
      </c>
      <c r="Q622" s="2">
        <v>0</v>
      </c>
      <c r="R622" s="2">
        <v>0</v>
      </c>
      <c r="S622" s="2">
        <f>P622</f>
        <v>0</v>
      </c>
      <c r="U622">
        <v>362</v>
      </c>
      <c r="V622">
        <v>11</v>
      </c>
      <c r="W622">
        <v>637</v>
      </c>
    </row>
    <row r="623" spans="1:23" x14ac:dyDescent="0.25">
      <c r="A623">
        <v>622</v>
      </c>
      <c r="B623">
        <v>7700533148</v>
      </c>
      <c r="C623" t="s">
        <v>601</v>
      </c>
      <c r="D623" t="s">
        <v>8932</v>
      </c>
      <c r="F623" t="s">
        <v>212</v>
      </c>
      <c r="G623">
        <v>1111</v>
      </c>
      <c r="I623">
        <v>50106</v>
      </c>
      <c r="J623">
        <v>2</v>
      </c>
      <c r="K623">
        <v>0</v>
      </c>
      <c r="L623">
        <v>0</v>
      </c>
      <c r="M623">
        <v>0</v>
      </c>
      <c r="N623" s="1">
        <v>35727</v>
      </c>
      <c r="O623" s="1">
        <v>35727</v>
      </c>
      <c r="P623" s="2">
        <v>20193</v>
      </c>
      <c r="Q623" s="2">
        <v>5229</v>
      </c>
      <c r="R623" s="2">
        <v>2340.1</v>
      </c>
      <c r="S623" s="2">
        <f>P623*0.65</f>
        <v>13125.45</v>
      </c>
      <c r="T623" s="4">
        <f t="shared" ref="T623:T631" si="45">S623/P623</f>
        <v>0.65</v>
      </c>
      <c r="U623">
        <v>307</v>
      </c>
      <c r="V623">
        <v>11</v>
      </c>
      <c r="W623">
        <v>310</v>
      </c>
    </row>
    <row r="624" spans="1:23" x14ac:dyDescent="0.25">
      <c r="A624">
        <v>623</v>
      </c>
      <c r="B624">
        <v>7700533443</v>
      </c>
      <c r="C624" t="s">
        <v>602</v>
      </c>
      <c r="D624">
        <v>47</v>
      </c>
      <c r="F624" t="s">
        <v>225</v>
      </c>
      <c r="G624">
        <v>1611</v>
      </c>
      <c r="I624">
        <v>120701</v>
      </c>
      <c r="J624">
        <v>4</v>
      </c>
      <c r="K624">
        <v>0</v>
      </c>
      <c r="L624">
        <v>0</v>
      </c>
      <c r="M624">
        <v>0</v>
      </c>
      <c r="N624" s="1">
        <v>35214</v>
      </c>
      <c r="O624" s="1">
        <v>35214</v>
      </c>
      <c r="P624" s="2">
        <v>29919</v>
      </c>
      <c r="Q624" s="2">
        <v>7212.41</v>
      </c>
      <c r="R624" s="2">
        <v>3227.73</v>
      </c>
      <c r="S624" s="2">
        <f>P624*0.65</f>
        <v>19447.350000000002</v>
      </c>
      <c r="T624" s="4">
        <f t="shared" si="45"/>
        <v>0.65</v>
      </c>
      <c r="U624">
        <v>38</v>
      </c>
      <c r="V624">
        <v>11</v>
      </c>
      <c r="W624">
        <v>637</v>
      </c>
    </row>
    <row r="625" spans="1:23" x14ac:dyDescent="0.25">
      <c r="A625">
        <v>624</v>
      </c>
      <c r="B625">
        <v>7700533524</v>
      </c>
      <c r="C625" t="s">
        <v>603</v>
      </c>
      <c r="D625">
        <v>47</v>
      </c>
      <c r="G625">
        <v>1111</v>
      </c>
      <c r="J625">
        <v>0</v>
      </c>
      <c r="K625">
        <v>0</v>
      </c>
      <c r="L625">
        <v>0</v>
      </c>
      <c r="M625">
        <v>0</v>
      </c>
      <c r="P625" s="2">
        <v>10087</v>
      </c>
      <c r="Q625" s="2">
        <v>0</v>
      </c>
      <c r="R625" s="2">
        <v>0</v>
      </c>
      <c r="S625" s="2">
        <f>P625*0.65</f>
        <v>6556.55</v>
      </c>
      <c r="T625" s="4">
        <f t="shared" si="45"/>
        <v>0.65</v>
      </c>
      <c r="U625">
        <v>733</v>
      </c>
      <c r="V625">
        <v>11</v>
      </c>
      <c r="W625">
        <v>235</v>
      </c>
    </row>
    <row r="626" spans="1:23" x14ac:dyDescent="0.25">
      <c r="A626">
        <v>625</v>
      </c>
      <c r="B626">
        <v>7700533545</v>
      </c>
      <c r="C626" t="s">
        <v>604</v>
      </c>
      <c r="D626">
        <v>96</v>
      </c>
      <c r="F626" t="s">
        <v>225</v>
      </c>
      <c r="G626">
        <v>1111</v>
      </c>
      <c r="I626">
        <v>130207</v>
      </c>
      <c r="J626">
        <v>2</v>
      </c>
      <c r="K626">
        <v>0</v>
      </c>
      <c r="L626">
        <v>0</v>
      </c>
      <c r="M626">
        <v>0</v>
      </c>
      <c r="P626" s="2">
        <v>16632</v>
      </c>
      <c r="Q626" s="2">
        <v>2783.32</v>
      </c>
      <c r="R626" s="2">
        <v>1245.5999999999999</v>
      </c>
      <c r="S626" s="2">
        <f>P626*0.65</f>
        <v>10810.800000000001</v>
      </c>
      <c r="T626" s="4">
        <f t="shared" si="45"/>
        <v>0.65</v>
      </c>
      <c r="U626">
        <v>123</v>
      </c>
      <c r="V626">
        <v>11</v>
      </c>
      <c r="W626">
        <v>259</v>
      </c>
    </row>
    <row r="627" spans="1:23" x14ac:dyDescent="0.25">
      <c r="A627">
        <v>626</v>
      </c>
      <c r="B627">
        <v>7700533777</v>
      </c>
      <c r="C627" t="s">
        <v>605</v>
      </c>
      <c r="D627">
        <v>56</v>
      </c>
      <c r="G627">
        <v>1521</v>
      </c>
      <c r="J627">
        <v>0</v>
      </c>
      <c r="K627">
        <v>0</v>
      </c>
      <c r="L627">
        <v>0</v>
      </c>
      <c r="M627">
        <v>0</v>
      </c>
      <c r="P627" s="2">
        <v>30682</v>
      </c>
      <c r="Q627" s="2">
        <v>0</v>
      </c>
      <c r="R627" s="2">
        <v>0</v>
      </c>
      <c r="S627" s="2">
        <f>P627*0.6</f>
        <v>18409.2</v>
      </c>
      <c r="T627" s="4">
        <f t="shared" si="45"/>
        <v>0.6</v>
      </c>
      <c r="U627">
        <v>824</v>
      </c>
      <c r="V627">
        <v>11</v>
      </c>
      <c r="W627">
        <v>232</v>
      </c>
    </row>
    <row r="628" spans="1:23" x14ac:dyDescent="0.25">
      <c r="A628">
        <v>627</v>
      </c>
      <c r="B628">
        <v>7700534203</v>
      </c>
      <c r="C628" t="s">
        <v>606</v>
      </c>
      <c r="D628">
        <v>75</v>
      </c>
      <c r="G628">
        <v>1111</v>
      </c>
      <c r="J628">
        <v>0</v>
      </c>
      <c r="K628">
        <v>0</v>
      </c>
      <c r="L628">
        <v>0</v>
      </c>
      <c r="M628">
        <v>0</v>
      </c>
      <c r="P628" s="2">
        <v>1766</v>
      </c>
      <c r="Q628" s="2">
        <v>0</v>
      </c>
      <c r="R628" s="2">
        <v>0</v>
      </c>
      <c r="S628" s="2">
        <f>P628*0.65</f>
        <v>1147.9000000000001</v>
      </c>
      <c r="T628" s="4">
        <f t="shared" si="45"/>
        <v>0.65</v>
      </c>
      <c r="U628">
        <v>996</v>
      </c>
      <c r="V628">
        <v>11</v>
      </c>
      <c r="W628">
        <v>319</v>
      </c>
    </row>
    <row r="629" spans="1:23" x14ac:dyDescent="0.25">
      <c r="A629">
        <v>628</v>
      </c>
      <c r="B629">
        <v>7700534204</v>
      </c>
      <c r="C629" t="s">
        <v>607</v>
      </c>
      <c r="D629">
        <v>47</v>
      </c>
      <c r="G629">
        <v>1111</v>
      </c>
      <c r="J629">
        <v>0</v>
      </c>
      <c r="K629">
        <v>0</v>
      </c>
      <c r="L629">
        <v>0</v>
      </c>
      <c r="M629">
        <v>0</v>
      </c>
      <c r="P629" s="2">
        <v>13394</v>
      </c>
      <c r="Q629" s="2">
        <v>0</v>
      </c>
      <c r="R629" s="2">
        <v>0</v>
      </c>
      <c r="S629" s="2">
        <f>P629*0.65</f>
        <v>8706.1</v>
      </c>
      <c r="T629" s="4">
        <f t="shared" si="45"/>
        <v>0.65</v>
      </c>
      <c r="U629">
        <v>995</v>
      </c>
      <c r="V629">
        <v>11</v>
      </c>
      <c r="W629">
        <v>319</v>
      </c>
    </row>
    <row r="630" spans="1:23" x14ac:dyDescent="0.25">
      <c r="A630">
        <v>629</v>
      </c>
      <c r="B630">
        <v>7700535328</v>
      </c>
      <c r="C630" t="s">
        <v>608</v>
      </c>
      <c r="D630">
        <v>22</v>
      </c>
      <c r="F630" t="s">
        <v>225</v>
      </c>
      <c r="G630">
        <v>1111</v>
      </c>
      <c r="I630">
        <v>150104</v>
      </c>
      <c r="J630">
        <v>1</v>
      </c>
      <c r="K630">
        <v>0</v>
      </c>
      <c r="L630">
        <v>0</v>
      </c>
      <c r="M630">
        <v>0</v>
      </c>
      <c r="N630" s="1">
        <v>35584</v>
      </c>
      <c r="O630" s="1">
        <v>36089</v>
      </c>
      <c r="P630" s="2">
        <v>15228</v>
      </c>
      <c r="Q630" s="2">
        <v>2542.73</v>
      </c>
      <c r="R630" s="2">
        <v>1137.93</v>
      </c>
      <c r="S630" s="2">
        <f>P630*0.65</f>
        <v>9898.2000000000007</v>
      </c>
      <c r="T630" s="4">
        <f t="shared" si="45"/>
        <v>0.65</v>
      </c>
      <c r="U630">
        <v>173</v>
      </c>
      <c r="V630">
        <v>11</v>
      </c>
      <c r="W630">
        <v>361</v>
      </c>
    </row>
    <row r="631" spans="1:23" x14ac:dyDescent="0.25">
      <c r="A631">
        <v>630</v>
      </c>
      <c r="B631">
        <v>7700535861</v>
      </c>
      <c r="C631" t="s">
        <v>609</v>
      </c>
      <c r="D631">
        <v>70</v>
      </c>
      <c r="G631">
        <v>1321</v>
      </c>
      <c r="J631">
        <v>0</v>
      </c>
      <c r="K631">
        <v>0</v>
      </c>
      <c r="L631">
        <v>0</v>
      </c>
      <c r="M631">
        <v>0</v>
      </c>
      <c r="P631" s="2">
        <v>115029</v>
      </c>
      <c r="Q631" s="2">
        <v>0</v>
      </c>
      <c r="R631" s="2">
        <v>0</v>
      </c>
      <c r="S631" s="2">
        <f>P631*0.6</f>
        <v>69017.399999999994</v>
      </c>
      <c r="T631" s="4">
        <f t="shared" si="45"/>
        <v>0.6</v>
      </c>
      <c r="U631">
        <v>562</v>
      </c>
      <c r="V631">
        <v>11</v>
      </c>
      <c r="W631">
        <v>655</v>
      </c>
    </row>
    <row r="632" spans="1:23" x14ac:dyDescent="0.25">
      <c r="A632">
        <v>631</v>
      </c>
      <c r="B632">
        <v>7700536075</v>
      </c>
      <c r="C632" t="s">
        <v>610</v>
      </c>
      <c r="D632">
        <v>56</v>
      </c>
      <c r="G632">
        <v>1111</v>
      </c>
      <c r="J632">
        <v>0</v>
      </c>
      <c r="K632">
        <v>0</v>
      </c>
      <c r="L632">
        <v>0</v>
      </c>
      <c r="M632">
        <v>0</v>
      </c>
      <c r="P632" s="2">
        <v>0</v>
      </c>
      <c r="Q632" s="2">
        <v>0</v>
      </c>
      <c r="R632" s="2">
        <v>0</v>
      </c>
      <c r="S632" s="2">
        <f>P632</f>
        <v>0</v>
      </c>
      <c r="U632">
        <v>509</v>
      </c>
      <c r="V632">
        <v>11</v>
      </c>
      <c r="W632">
        <v>268</v>
      </c>
    </row>
    <row r="633" spans="1:23" x14ac:dyDescent="0.25">
      <c r="A633">
        <v>632</v>
      </c>
      <c r="B633">
        <v>7700536672</v>
      </c>
      <c r="C633" t="s">
        <v>611</v>
      </c>
      <c r="D633">
        <v>41</v>
      </c>
      <c r="G633">
        <v>1111</v>
      </c>
      <c r="J633">
        <v>0</v>
      </c>
      <c r="K633">
        <v>0</v>
      </c>
      <c r="L633">
        <v>0</v>
      </c>
      <c r="M633">
        <v>0</v>
      </c>
      <c r="P633" s="2">
        <v>45756</v>
      </c>
      <c r="Q633" s="2">
        <v>0</v>
      </c>
      <c r="R633" s="2">
        <v>0</v>
      </c>
      <c r="S633" s="2">
        <f>P633*0.65</f>
        <v>29741.4</v>
      </c>
      <c r="T633" s="4">
        <f t="shared" ref="T633:T646" si="46">S633/P633</f>
        <v>0.65</v>
      </c>
      <c r="U633">
        <v>888</v>
      </c>
      <c r="V633">
        <v>11</v>
      </c>
      <c r="W633">
        <v>415</v>
      </c>
    </row>
    <row r="634" spans="1:23" x14ac:dyDescent="0.25">
      <c r="A634">
        <v>633</v>
      </c>
      <c r="B634">
        <v>7700536702</v>
      </c>
      <c r="C634" t="s">
        <v>612</v>
      </c>
      <c r="D634">
        <v>63</v>
      </c>
      <c r="G634">
        <v>1111</v>
      </c>
      <c r="I634">
        <v>20805</v>
      </c>
      <c r="J634">
        <v>20</v>
      </c>
      <c r="K634">
        <v>0</v>
      </c>
      <c r="L634">
        <v>0</v>
      </c>
      <c r="M634">
        <v>0</v>
      </c>
      <c r="N634" s="1">
        <v>36012</v>
      </c>
      <c r="O634" s="1">
        <v>36012</v>
      </c>
      <c r="P634" s="2">
        <v>1715</v>
      </c>
      <c r="Q634" s="2">
        <v>461.87</v>
      </c>
      <c r="R634" s="2">
        <v>161</v>
      </c>
      <c r="S634" s="2">
        <f>P634*0.65</f>
        <v>1114.75</v>
      </c>
      <c r="T634" s="4">
        <f t="shared" si="46"/>
        <v>0.65</v>
      </c>
      <c r="U634">
        <v>462</v>
      </c>
      <c r="V634">
        <v>11</v>
      </c>
      <c r="W634">
        <v>253</v>
      </c>
    </row>
    <row r="635" spans="1:23" x14ac:dyDescent="0.25">
      <c r="A635">
        <v>634</v>
      </c>
      <c r="B635">
        <v>7700538638</v>
      </c>
      <c r="C635" t="s">
        <v>613</v>
      </c>
      <c r="D635">
        <v>16</v>
      </c>
      <c r="G635">
        <v>1121</v>
      </c>
      <c r="I635">
        <v>50605</v>
      </c>
      <c r="J635">
        <v>1</v>
      </c>
      <c r="K635">
        <v>0</v>
      </c>
      <c r="L635">
        <v>0</v>
      </c>
      <c r="M635">
        <v>0</v>
      </c>
      <c r="N635" s="1">
        <v>36088</v>
      </c>
      <c r="O635" s="1">
        <v>36096</v>
      </c>
      <c r="P635" s="2">
        <v>30542</v>
      </c>
      <c r="Q635" s="2">
        <v>7898.24</v>
      </c>
      <c r="R635" s="2">
        <v>1900.08</v>
      </c>
      <c r="S635" s="2">
        <f>P635*0.6</f>
        <v>18325.2</v>
      </c>
      <c r="T635" s="4">
        <f t="shared" si="46"/>
        <v>0.6</v>
      </c>
      <c r="U635">
        <v>300</v>
      </c>
      <c r="V635">
        <v>11</v>
      </c>
    </row>
    <row r="636" spans="1:23" x14ac:dyDescent="0.25">
      <c r="A636">
        <v>635</v>
      </c>
      <c r="B636">
        <v>7700538639</v>
      </c>
      <c r="C636" t="s">
        <v>614</v>
      </c>
      <c r="D636">
        <v>16</v>
      </c>
      <c r="G636">
        <v>1111</v>
      </c>
      <c r="J636">
        <v>1</v>
      </c>
      <c r="K636">
        <v>0</v>
      </c>
      <c r="L636">
        <v>0</v>
      </c>
      <c r="M636">
        <v>0</v>
      </c>
      <c r="N636" s="1">
        <v>36062</v>
      </c>
      <c r="O636" s="1">
        <v>36062</v>
      </c>
      <c r="P636" s="2">
        <v>28538</v>
      </c>
      <c r="Q636" s="2">
        <v>8015.2</v>
      </c>
      <c r="R636" s="2">
        <v>2531.3200000000002</v>
      </c>
      <c r="S636" s="2">
        <f t="shared" ref="S636:S642" si="47">P636*0.65</f>
        <v>18549.7</v>
      </c>
      <c r="T636" s="4">
        <f t="shared" si="46"/>
        <v>0.65</v>
      </c>
      <c r="U636">
        <v>300</v>
      </c>
      <c r="V636">
        <v>11</v>
      </c>
    </row>
    <row r="637" spans="1:23" x14ac:dyDescent="0.25">
      <c r="A637">
        <v>636</v>
      </c>
      <c r="B637">
        <v>7700539484</v>
      </c>
      <c r="C637" t="s">
        <v>615</v>
      </c>
      <c r="D637">
        <v>70</v>
      </c>
      <c r="G637">
        <v>1111</v>
      </c>
      <c r="J637">
        <v>0</v>
      </c>
      <c r="K637">
        <v>0</v>
      </c>
      <c r="L637">
        <v>0</v>
      </c>
      <c r="M637">
        <v>0</v>
      </c>
      <c r="P637" s="2">
        <v>58200</v>
      </c>
      <c r="Q637" s="2">
        <v>0</v>
      </c>
      <c r="R637" s="2">
        <v>0</v>
      </c>
      <c r="S637" s="2">
        <f t="shared" si="47"/>
        <v>37830</v>
      </c>
      <c r="T637" s="4">
        <f t="shared" si="46"/>
        <v>0.65</v>
      </c>
      <c r="U637">
        <v>856</v>
      </c>
      <c r="V637">
        <v>13</v>
      </c>
      <c r="W637">
        <v>214</v>
      </c>
    </row>
    <row r="638" spans="1:23" x14ac:dyDescent="0.25">
      <c r="A638">
        <v>637</v>
      </c>
      <c r="B638">
        <v>7700540690</v>
      </c>
      <c r="C638" t="s">
        <v>616</v>
      </c>
      <c r="D638">
        <v>56</v>
      </c>
      <c r="G638">
        <v>1111</v>
      </c>
      <c r="J638">
        <v>0</v>
      </c>
      <c r="K638">
        <v>0</v>
      </c>
      <c r="L638">
        <v>0</v>
      </c>
      <c r="M638">
        <v>0</v>
      </c>
      <c r="P638" s="2">
        <v>25391</v>
      </c>
      <c r="Q638" s="2">
        <v>0</v>
      </c>
      <c r="R638" s="2">
        <v>0</v>
      </c>
      <c r="S638" s="2">
        <f t="shared" si="47"/>
        <v>16504.150000000001</v>
      </c>
      <c r="T638" s="4">
        <f t="shared" si="46"/>
        <v>0.65</v>
      </c>
      <c r="U638">
        <v>995</v>
      </c>
      <c r="V638">
        <v>11</v>
      </c>
      <c r="W638">
        <v>130</v>
      </c>
    </row>
    <row r="639" spans="1:23" x14ac:dyDescent="0.25">
      <c r="A639">
        <v>638</v>
      </c>
      <c r="B639">
        <v>7700541570</v>
      </c>
      <c r="C639" t="s">
        <v>617</v>
      </c>
      <c r="D639">
        <v>75</v>
      </c>
      <c r="G639">
        <v>1111</v>
      </c>
      <c r="J639">
        <v>0</v>
      </c>
      <c r="K639">
        <v>0</v>
      </c>
      <c r="L639">
        <v>0</v>
      </c>
      <c r="M639">
        <v>0</v>
      </c>
      <c r="P639" s="2">
        <v>38008</v>
      </c>
      <c r="Q639" s="2">
        <v>0</v>
      </c>
      <c r="R639" s="2">
        <v>0</v>
      </c>
      <c r="S639" s="2">
        <f t="shared" si="47"/>
        <v>24705.200000000001</v>
      </c>
      <c r="T639" s="4">
        <f t="shared" si="46"/>
        <v>0.65</v>
      </c>
      <c r="U639">
        <v>82</v>
      </c>
      <c r="V639">
        <v>11</v>
      </c>
      <c r="W639">
        <v>649</v>
      </c>
    </row>
    <row r="640" spans="1:23" x14ac:dyDescent="0.25">
      <c r="A640">
        <v>639</v>
      </c>
      <c r="B640">
        <v>7700542163</v>
      </c>
      <c r="C640" t="s">
        <v>618</v>
      </c>
      <c r="D640">
        <v>75</v>
      </c>
      <c r="G640">
        <v>1111</v>
      </c>
      <c r="J640">
        <v>0</v>
      </c>
      <c r="K640">
        <v>0</v>
      </c>
      <c r="L640">
        <v>0</v>
      </c>
      <c r="M640">
        <v>0</v>
      </c>
      <c r="P640" s="2">
        <v>47008</v>
      </c>
      <c r="Q640" s="2">
        <v>0</v>
      </c>
      <c r="R640" s="2">
        <v>0</v>
      </c>
      <c r="S640" s="2">
        <f t="shared" si="47"/>
        <v>30555.200000000001</v>
      </c>
      <c r="T640" s="4">
        <f t="shared" si="46"/>
        <v>0.65</v>
      </c>
      <c r="U640">
        <v>63</v>
      </c>
      <c r="V640">
        <v>11</v>
      </c>
      <c r="W640">
        <v>649</v>
      </c>
    </row>
    <row r="641" spans="1:23" x14ac:dyDescent="0.25">
      <c r="A641">
        <v>640</v>
      </c>
      <c r="B641">
        <v>7700542798</v>
      </c>
      <c r="C641" t="s">
        <v>619</v>
      </c>
      <c r="D641">
        <v>47</v>
      </c>
      <c r="G641">
        <v>1111</v>
      </c>
      <c r="J641">
        <v>0</v>
      </c>
      <c r="K641">
        <v>0</v>
      </c>
      <c r="L641">
        <v>0</v>
      </c>
      <c r="M641">
        <v>0</v>
      </c>
      <c r="P641" s="2">
        <v>57644</v>
      </c>
      <c r="Q641" s="2">
        <v>0</v>
      </c>
      <c r="R641" s="2">
        <v>0</v>
      </c>
      <c r="S641" s="2">
        <f t="shared" si="47"/>
        <v>37468.6</v>
      </c>
      <c r="T641" s="4">
        <f t="shared" si="46"/>
        <v>0.65</v>
      </c>
      <c r="U641">
        <v>76</v>
      </c>
      <c r="V641">
        <v>11</v>
      </c>
      <c r="W641">
        <v>649</v>
      </c>
    </row>
    <row r="642" spans="1:23" x14ac:dyDescent="0.25">
      <c r="A642">
        <v>641</v>
      </c>
      <c r="B642">
        <v>7700543977</v>
      </c>
      <c r="C642" t="s">
        <v>620</v>
      </c>
      <c r="D642">
        <v>41</v>
      </c>
      <c r="G642">
        <v>1111</v>
      </c>
      <c r="J642">
        <v>0</v>
      </c>
      <c r="K642">
        <v>0</v>
      </c>
      <c r="L642">
        <v>0</v>
      </c>
      <c r="M642">
        <v>0</v>
      </c>
      <c r="P642" s="2">
        <v>35189</v>
      </c>
      <c r="Q642" s="2">
        <v>0</v>
      </c>
      <c r="R642" s="2">
        <v>0</v>
      </c>
      <c r="S642" s="2">
        <f t="shared" si="47"/>
        <v>22872.850000000002</v>
      </c>
      <c r="T642" s="4">
        <f t="shared" si="46"/>
        <v>0.65</v>
      </c>
      <c r="U642">
        <v>242</v>
      </c>
      <c r="V642">
        <v>11</v>
      </c>
      <c r="W642">
        <v>652</v>
      </c>
    </row>
    <row r="643" spans="1:23" x14ac:dyDescent="0.25">
      <c r="A643">
        <v>642</v>
      </c>
      <c r="B643">
        <v>7700544098</v>
      </c>
      <c r="C643" t="s">
        <v>621</v>
      </c>
      <c r="D643" t="s">
        <v>8932</v>
      </c>
      <c r="G643">
        <v>1021</v>
      </c>
      <c r="J643">
        <v>0</v>
      </c>
      <c r="K643">
        <v>0</v>
      </c>
      <c r="L643">
        <v>0</v>
      </c>
      <c r="M643">
        <v>0</v>
      </c>
      <c r="P643" s="2">
        <v>58106</v>
      </c>
      <c r="Q643" s="2">
        <v>0</v>
      </c>
      <c r="R643" s="2">
        <v>0</v>
      </c>
      <c r="S643" s="2">
        <f>P643*0.6</f>
        <v>34863.599999999999</v>
      </c>
      <c r="T643" s="4">
        <f t="shared" si="46"/>
        <v>0.6</v>
      </c>
      <c r="U643">
        <v>200</v>
      </c>
      <c r="V643">
        <v>11</v>
      </c>
      <c r="W643">
        <v>619</v>
      </c>
    </row>
    <row r="644" spans="1:23" x14ac:dyDescent="0.25">
      <c r="A644">
        <v>643</v>
      </c>
      <c r="B644">
        <v>7700544733</v>
      </c>
      <c r="C644" t="s">
        <v>622</v>
      </c>
      <c r="D644">
        <v>41</v>
      </c>
      <c r="G644">
        <v>1111</v>
      </c>
      <c r="J644">
        <v>0</v>
      </c>
      <c r="K644">
        <v>0</v>
      </c>
      <c r="L644">
        <v>0</v>
      </c>
      <c r="M644">
        <v>0</v>
      </c>
      <c r="P644" s="2">
        <v>325967</v>
      </c>
      <c r="Q644" s="2">
        <v>0</v>
      </c>
      <c r="R644" s="2">
        <v>0</v>
      </c>
      <c r="S644" s="2">
        <f>P644*0.65</f>
        <v>211878.55000000002</v>
      </c>
      <c r="T644" s="4">
        <f t="shared" si="46"/>
        <v>0.65</v>
      </c>
      <c r="U644">
        <v>119</v>
      </c>
      <c r="V644">
        <v>11</v>
      </c>
      <c r="W644">
        <v>709</v>
      </c>
    </row>
    <row r="645" spans="1:23" x14ac:dyDescent="0.25">
      <c r="A645">
        <v>644</v>
      </c>
      <c r="B645">
        <v>7700545016</v>
      </c>
      <c r="C645" t="s">
        <v>623</v>
      </c>
      <c r="D645">
        <v>47</v>
      </c>
      <c r="F645" t="s">
        <v>225</v>
      </c>
      <c r="G645">
        <v>1111</v>
      </c>
      <c r="I645" t="s">
        <v>8639</v>
      </c>
      <c r="J645">
        <v>1</v>
      </c>
      <c r="K645">
        <v>0</v>
      </c>
      <c r="L645">
        <v>0</v>
      </c>
      <c r="M645">
        <v>0</v>
      </c>
      <c r="N645" s="1">
        <v>36099</v>
      </c>
      <c r="O645" s="1">
        <v>35978</v>
      </c>
      <c r="P645" s="2">
        <v>10206</v>
      </c>
      <c r="Q645" s="2">
        <v>1447.1</v>
      </c>
      <c r="R645" s="2">
        <v>647.61</v>
      </c>
      <c r="S645" s="2">
        <f>P645*0.65</f>
        <v>6633.9000000000005</v>
      </c>
      <c r="T645" s="4">
        <f t="shared" si="46"/>
        <v>0.65</v>
      </c>
      <c r="U645">
        <v>549</v>
      </c>
      <c r="V645">
        <v>11</v>
      </c>
      <c r="W645">
        <v>148</v>
      </c>
    </row>
    <row r="646" spans="1:23" x14ac:dyDescent="0.25">
      <c r="A646">
        <v>645</v>
      </c>
      <c r="B646">
        <v>7700545017</v>
      </c>
      <c r="C646" t="s">
        <v>624</v>
      </c>
      <c r="D646">
        <v>47</v>
      </c>
      <c r="G646">
        <v>1121</v>
      </c>
      <c r="J646">
        <v>0</v>
      </c>
      <c r="K646">
        <v>0</v>
      </c>
      <c r="L646">
        <v>0</v>
      </c>
      <c r="M646">
        <v>0</v>
      </c>
      <c r="P646" s="2">
        <v>11057</v>
      </c>
      <c r="Q646" s="2">
        <v>0</v>
      </c>
      <c r="R646" s="2">
        <v>0</v>
      </c>
      <c r="S646" s="2">
        <f>P646*0.6</f>
        <v>6634.2</v>
      </c>
      <c r="T646" s="4">
        <f t="shared" si="46"/>
        <v>0.6</v>
      </c>
      <c r="U646">
        <v>549</v>
      </c>
      <c r="V646">
        <v>13</v>
      </c>
      <c r="W646">
        <v>148</v>
      </c>
    </row>
    <row r="647" spans="1:23" x14ac:dyDescent="0.25">
      <c r="A647">
        <v>646</v>
      </c>
      <c r="B647">
        <v>7700546729</v>
      </c>
      <c r="C647" t="s">
        <v>625</v>
      </c>
      <c r="D647">
        <v>75</v>
      </c>
      <c r="G647">
        <v>1111</v>
      </c>
      <c r="J647">
        <v>0</v>
      </c>
      <c r="K647">
        <v>0</v>
      </c>
      <c r="L647">
        <v>0</v>
      </c>
      <c r="M647">
        <v>0</v>
      </c>
      <c r="P647" s="2">
        <v>0</v>
      </c>
      <c r="Q647" s="2">
        <v>0</v>
      </c>
      <c r="R647" s="2">
        <v>0</v>
      </c>
      <c r="S647" s="2">
        <f>P647</f>
        <v>0</v>
      </c>
      <c r="U647">
        <v>993</v>
      </c>
      <c r="V647">
        <v>11</v>
      </c>
      <c r="W647">
        <v>262</v>
      </c>
    </row>
    <row r="648" spans="1:23" x14ac:dyDescent="0.25">
      <c r="A648">
        <v>647</v>
      </c>
      <c r="B648">
        <v>7700547433</v>
      </c>
      <c r="C648" t="s">
        <v>626</v>
      </c>
      <c r="D648">
        <v>70</v>
      </c>
      <c r="G648">
        <v>1111</v>
      </c>
      <c r="J648">
        <v>0</v>
      </c>
      <c r="K648">
        <v>0</v>
      </c>
      <c r="L648">
        <v>0</v>
      </c>
      <c r="M648">
        <v>0</v>
      </c>
      <c r="P648" s="2">
        <v>8675</v>
      </c>
      <c r="Q648" s="2">
        <v>0</v>
      </c>
      <c r="R648" s="2">
        <v>0</v>
      </c>
      <c r="S648" s="2">
        <f>P648*0.65</f>
        <v>5638.75</v>
      </c>
      <c r="T648" s="4">
        <f t="shared" ref="T648:T655" si="48">S648/P648</f>
        <v>0.65</v>
      </c>
      <c r="U648">
        <v>991</v>
      </c>
      <c r="V648">
        <v>11</v>
      </c>
      <c r="W648">
        <v>268</v>
      </c>
    </row>
    <row r="649" spans="1:23" x14ac:dyDescent="0.25">
      <c r="A649">
        <v>648</v>
      </c>
      <c r="B649">
        <v>7700547794</v>
      </c>
      <c r="C649" t="s">
        <v>627</v>
      </c>
      <c r="D649">
        <v>56</v>
      </c>
      <c r="G649">
        <v>1521</v>
      </c>
      <c r="J649">
        <v>0</v>
      </c>
      <c r="K649">
        <v>0</v>
      </c>
      <c r="L649">
        <v>0</v>
      </c>
      <c r="M649">
        <v>0</v>
      </c>
      <c r="P649" s="2">
        <v>13502</v>
      </c>
      <c r="Q649" s="2">
        <v>0</v>
      </c>
      <c r="R649" s="2">
        <v>0</v>
      </c>
      <c r="S649" s="2">
        <f>P649*0.6</f>
        <v>8101.2</v>
      </c>
      <c r="T649" s="4">
        <f t="shared" si="48"/>
        <v>0.6</v>
      </c>
      <c r="U649">
        <v>825</v>
      </c>
      <c r="V649">
        <v>11</v>
      </c>
      <c r="W649">
        <v>232</v>
      </c>
    </row>
    <row r="650" spans="1:23" x14ac:dyDescent="0.25">
      <c r="A650">
        <v>649</v>
      </c>
      <c r="B650">
        <v>7700548977</v>
      </c>
      <c r="C650" t="s">
        <v>628</v>
      </c>
      <c r="D650">
        <v>70</v>
      </c>
      <c r="G650">
        <v>1011</v>
      </c>
      <c r="J650">
        <v>0</v>
      </c>
      <c r="K650">
        <v>0</v>
      </c>
      <c r="L650">
        <v>0</v>
      </c>
      <c r="M650">
        <v>0</v>
      </c>
      <c r="P650" s="2">
        <v>56635</v>
      </c>
      <c r="Q650" s="2">
        <v>0</v>
      </c>
      <c r="R650" s="2">
        <v>0</v>
      </c>
      <c r="S650" s="2">
        <f>P650*0.65</f>
        <v>36812.75</v>
      </c>
      <c r="T650" s="4">
        <f t="shared" si="48"/>
        <v>0.65</v>
      </c>
      <c r="U650">
        <v>821</v>
      </c>
      <c r="V650">
        <v>13</v>
      </c>
      <c r="W650">
        <v>709</v>
      </c>
    </row>
    <row r="651" spans="1:23" x14ac:dyDescent="0.25">
      <c r="A651">
        <v>650</v>
      </c>
      <c r="B651">
        <v>7700548998</v>
      </c>
      <c r="C651" t="s">
        <v>629</v>
      </c>
      <c r="D651">
        <v>22</v>
      </c>
      <c r="G651">
        <v>1111</v>
      </c>
      <c r="J651">
        <v>0</v>
      </c>
      <c r="K651">
        <v>0</v>
      </c>
      <c r="L651">
        <v>0</v>
      </c>
      <c r="M651">
        <v>0</v>
      </c>
      <c r="P651" s="2">
        <v>32661</v>
      </c>
      <c r="Q651" s="2">
        <v>0</v>
      </c>
      <c r="R651" s="2">
        <v>0</v>
      </c>
      <c r="S651" s="2">
        <f>P651*0.65</f>
        <v>21229.65</v>
      </c>
      <c r="T651" s="4">
        <f t="shared" si="48"/>
        <v>0.65</v>
      </c>
      <c r="U651">
        <v>378</v>
      </c>
      <c r="V651">
        <v>11</v>
      </c>
      <c r="W651">
        <v>637</v>
      </c>
    </row>
    <row r="652" spans="1:23" x14ac:dyDescent="0.25">
      <c r="A652">
        <v>651</v>
      </c>
      <c r="B652">
        <v>7700549212</v>
      </c>
      <c r="C652" t="s">
        <v>630</v>
      </c>
      <c r="D652">
        <v>47</v>
      </c>
      <c r="F652" t="s">
        <v>212</v>
      </c>
      <c r="G652">
        <v>1111</v>
      </c>
      <c r="I652">
        <v>40805</v>
      </c>
      <c r="J652">
        <v>3</v>
      </c>
      <c r="K652">
        <v>0</v>
      </c>
      <c r="L652">
        <v>0</v>
      </c>
      <c r="M652">
        <v>0</v>
      </c>
      <c r="N652" s="1">
        <v>35711</v>
      </c>
      <c r="O652" s="1">
        <v>35612</v>
      </c>
      <c r="P652" s="2">
        <v>7118</v>
      </c>
      <c r="Q652" s="2">
        <v>1876.52</v>
      </c>
      <c r="R652" s="2">
        <v>839.79</v>
      </c>
      <c r="S652" s="2">
        <f>P652*0.65</f>
        <v>4626.7</v>
      </c>
      <c r="T652" s="4">
        <f t="shared" si="48"/>
        <v>0.65</v>
      </c>
      <c r="U652">
        <v>171</v>
      </c>
      <c r="V652">
        <v>11</v>
      </c>
      <c r="W652">
        <v>268</v>
      </c>
    </row>
    <row r="653" spans="1:23" x14ac:dyDescent="0.25">
      <c r="A653">
        <v>652</v>
      </c>
      <c r="B653">
        <v>7700551712</v>
      </c>
      <c r="C653" t="s">
        <v>631</v>
      </c>
      <c r="D653" t="s">
        <v>8422</v>
      </c>
      <c r="G653">
        <v>1421</v>
      </c>
      <c r="J653">
        <v>0</v>
      </c>
      <c r="K653">
        <v>0</v>
      </c>
      <c r="L653">
        <v>0</v>
      </c>
      <c r="M653">
        <v>0</v>
      </c>
      <c r="P653" s="2">
        <v>1656</v>
      </c>
      <c r="Q653" s="2">
        <v>0</v>
      </c>
      <c r="R653" s="2">
        <v>0</v>
      </c>
      <c r="S653" s="2">
        <f>P653*0.6</f>
        <v>993.59999999999991</v>
      </c>
      <c r="T653" s="4">
        <f t="shared" si="48"/>
        <v>0.6</v>
      </c>
      <c r="U653">
        <v>527</v>
      </c>
      <c r="V653">
        <v>11</v>
      </c>
      <c r="W653">
        <v>181</v>
      </c>
    </row>
    <row r="654" spans="1:23" x14ac:dyDescent="0.25">
      <c r="A654">
        <v>653</v>
      </c>
      <c r="B654">
        <v>7700551947</v>
      </c>
      <c r="C654" t="s">
        <v>632</v>
      </c>
      <c r="D654">
        <v>47</v>
      </c>
      <c r="G654">
        <v>1111</v>
      </c>
      <c r="J654">
        <v>0</v>
      </c>
      <c r="K654">
        <v>0</v>
      </c>
      <c r="L654">
        <v>0</v>
      </c>
      <c r="M654">
        <v>0</v>
      </c>
      <c r="P654" s="2">
        <v>3393</v>
      </c>
      <c r="Q654" s="2">
        <v>0</v>
      </c>
      <c r="R654" s="2">
        <v>0</v>
      </c>
      <c r="S654" s="2">
        <f>P654*0.65</f>
        <v>2205.4500000000003</v>
      </c>
      <c r="T654" s="4">
        <f t="shared" si="48"/>
        <v>0.65000000000000013</v>
      </c>
      <c r="U654">
        <v>430</v>
      </c>
      <c r="V654">
        <v>11</v>
      </c>
      <c r="W654">
        <v>274</v>
      </c>
    </row>
    <row r="655" spans="1:23" x14ac:dyDescent="0.25">
      <c r="A655">
        <v>654</v>
      </c>
      <c r="B655">
        <v>7700551955</v>
      </c>
      <c r="C655" t="s">
        <v>633</v>
      </c>
      <c r="D655">
        <v>75</v>
      </c>
      <c r="G655">
        <v>1111</v>
      </c>
      <c r="J655">
        <v>0</v>
      </c>
      <c r="K655">
        <v>0</v>
      </c>
      <c r="L655">
        <v>0</v>
      </c>
      <c r="M655">
        <v>0</v>
      </c>
      <c r="P655" s="2">
        <v>101953</v>
      </c>
      <c r="Q655" s="2">
        <v>0</v>
      </c>
      <c r="R655" s="2">
        <v>0</v>
      </c>
      <c r="S655" s="2">
        <f>P655*0.65</f>
        <v>66269.45</v>
      </c>
      <c r="T655" s="4">
        <f t="shared" si="48"/>
        <v>0.65</v>
      </c>
      <c r="U655">
        <v>70</v>
      </c>
      <c r="V655">
        <v>11</v>
      </c>
      <c r="W655">
        <v>649</v>
      </c>
    </row>
    <row r="656" spans="1:23" x14ac:dyDescent="0.25">
      <c r="A656">
        <v>655</v>
      </c>
      <c r="B656">
        <v>7700551971</v>
      </c>
      <c r="C656" t="s">
        <v>634</v>
      </c>
      <c r="D656">
        <v>75</v>
      </c>
      <c r="G656">
        <v>1111</v>
      </c>
      <c r="J656">
        <v>0</v>
      </c>
      <c r="K656">
        <v>0</v>
      </c>
      <c r="L656">
        <v>0</v>
      </c>
      <c r="M656">
        <v>0</v>
      </c>
      <c r="P656" s="2">
        <v>0</v>
      </c>
      <c r="Q656" s="2">
        <v>0</v>
      </c>
      <c r="R656" s="2">
        <v>0</v>
      </c>
      <c r="S656" s="2">
        <f>P656</f>
        <v>0</v>
      </c>
      <c r="U656">
        <v>993</v>
      </c>
      <c r="V656">
        <v>11</v>
      </c>
      <c r="W656">
        <v>649</v>
      </c>
    </row>
    <row r="657" spans="1:23" x14ac:dyDescent="0.25">
      <c r="A657">
        <v>656</v>
      </c>
      <c r="B657">
        <v>7700552222</v>
      </c>
      <c r="C657" t="s">
        <v>635</v>
      </c>
      <c r="D657">
        <v>41</v>
      </c>
      <c r="F657" t="s">
        <v>225</v>
      </c>
      <c r="G657">
        <v>1111</v>
      </c>
      <c r="I657">
        <v>130402</v>
      </c>
      <c r="J657">
        <v>1</v>
      </c>
      <c r="K657">
        <v>0</v>
      </c>
      <c r="L657">
        <v>0</v>
      </c>
      <c r="M657">
        <v>0</v>
      </c>
      <c r="N657" s="1">
        <v>36099</v>
      </c>
      <c r="O657" s="1">
        <v>35769</v>
      </c>
      <c r="P657" s="2">
        <v>34344</v>
      </c>
      <c r="Q657" s="2">
        <v>7792.6</v>
      </c>
      <c r="R657" s="2">
        <v>3487.38</v>
      </c>
      <c r="S657" s="2">
        <f>P657*0.65</f>
        <v>22323.600000000002</v>
      </c>
      <c r="T657" s="4">
        <f t="shared" ref="T657:T671" si="49">S657/P657</f>
        <v>0.65</v>
      </c>
      <c r="U657">
        <v>14</v>
      </c>
      <c r="V657">
        <v>11</v>
      </c>
      <c r="W657">
        <v>394</v>
      </c>
    </row>
    <row r="658" spans="1:23" x14ac:dyDescent="0.25">
      <c r="A658">
        <v>657</v>
      </c>
      <c r="B658">
        <v>7700552655</v>
      </c>
      <c r="C658" t="s">
        <v>636</v>
      </c>
      <c r="D658" t="s">
        <v>8294</v>
      </c>
      <c r="G658">
        <v>1111</v>
      </c>
      <c r="I658">
        <v>30805</v>
      </c>
      <c r="J658">
        <v>1</v>
      </c>
      <c r="K658">
        <v>0</v>
      </c>
      <c r="L658">
        <v>0</v>
      </c>
      <c r="M658">
        <v>0</v>
      </c>
      <c r="N658" s="1">
        <v>35962</v>
      </c>
      <c r="O658" s="1">
        <v>35986</v>
      </c>
      <c r="P658" s="2">
        <v>700</v>
      </c>
      <c r="Q658" s="2">
        <v>183.18</v>
      </c>
      <c r="R658" s="2">
        <v>65.37</v>
      </c>
      <c r="S658" s="2">
        <f>P658*0.65</f>
        <v>455</v>
      </c>
      <c r="T658" s="4">
        <f t="shared" si="49"/>
        <v>0.65</v>
      </c>
      <c r="U658">
        <v>516</v>
      </c>
      <c r="V658">
        <v>11</v>
      </c>
    </row>
    <row r="659" spans="1:23" x14ac:dyDescent="0.25">
      <c r="A659">
        <v>658</v>
      </c>
      <c r="B659">
        <v>7700553174</v>
      </c>
      <c r="C659" t="s">
        <v>637</v>
      </c>
      <c r="D659">
        <v>41</v>
      </c>
      <c r="F659" t="s">
        <v>245</v>
      </c>
      <c r="G659">
        <v>1171</v>
      </c>
      <c r="I659">
        <v>70206</v>
      </c>
      <c r="J659">
        <v>10</v>
      </c>
      <c r="K659">
        <v>0</v>
      </c>
      <c r="L659">
        <v>0</v>
      </c>
      <c r="M659">
        <v>0</v>
      </c>
      <c r="N659" s="1">
        <v>36099</v>
      </c>
      <c r="O659" s="1">
        <v>35713</v>
      </c>
      <c r="P659" s="2">
        <v>4648</v>
      </c>
      <c r="Q659" s="2">
        <v>739.5</v>
      </c>
      <c r="R659" s="2">
        <v>330.94</v>
      </c>
      <c r="S659" s="2">
        <f>P659*0.3</f>
        <v>1394.3999999999999</v>
      </c>
      <c r="T659" s="4">
        <f t="shared" si="49"/>
        <v>0.3</v>
      </c>
      <c r="U659">
        <v>400</v>
      </c>
      <c r="V659">
        <v>11</v>
      </c>
      <c r="W659">
        <v>463</v>
      </c>
    </row>
    <row r="660" spans="1:23" x14ac:dyDescent="0.25">
      <c r="A660">
        <v>659</v>
      </c>
      <c r="B660">
        <v>7700554241</v>
      </c>
      <c r="C660" t="s">
        <v>638</v>
      </c>
      <c r="D660">
        <v>96</v>
      </c>
      <c r="G660">
        <v>1111</v>
      </c>
      <c r="I660">
        <v>70807</v>
      </c>
      <c r="J660">
        <v>5</v>
      </c>
      <c r="K660">
        <v>0</v>
      </c>
      <c r="L660">
        <v>0</v>
      </c>
      <c r="M660">
        <v>0</v>
      </c>
      <c r="N660" s="1">
        <v>36010</v>
      </c>
      <c r="O660" s="1">
        <v>35990</v>
      </c>
      <c r="P660" s="2">
        <v>13500</v>
      </c>
      <c r="Q660" s="2">
        <v>2898.48</v>
      </c>
      <c r="R660" s="2">
        <v>1220.9100000000001</v>
      </c>
      <c r="S660" s="2">
        <f>P660*0.65</f>
        <v>8775</v>
      </c>
      <c r="T660" s="4">
        <f t="shared" si="49"/>
        <v>0.65</v>
      </c>
      <c r="U660">
        <v>547</v>
      </c>
      <c r="V660">
        <v>13</v>
      </c>
      <c r="W660">
        <v>148</v>
      </c>
    </row>
    <row r="661" spans="1:23" x14ac:dyDescent="0.25">
      <c r="A661">
        <v>660</v>
      </c>
      <c r="B661">
        <v>7700554556</v>
      </c>
      <c r="C661" t="s">
        <v>639</v>
      </c>
      <c r="D661">
        <v>56</v>
      </c>
      <c r="G661">
        <v>1111</v>
      </c>
      <c r="J661">
        <v>0</v>
      </c>
      <c r="K661">
        <v>0</v>
      </c>
      <c r="L661">
        <v>0</v>
      </c>
      <c r="M661">
        <v>0</v>
      </c>
      <c r="P661" s="2">
        <v>40040</v>
      </c>
      <c r="Q661" s="2">
        <v>0</v>
      </c>
      <c r="R661" s="2">
        <v>0</v>
      </c>
      <c r="S661" s="2">
        <f>P661*0.65</f>
        <v>26026</v>
      </c>
      <c r="T661" s="4">
        <f t="shared" si="49"/>
        <v>0.65</v>
      </c>
      <c r="U661">
        <v>338</v>
      </c>
      <c r="V661">
        <v>11</v>
      </c>
      <c r="W661">
        <v>325</v>
      </c>
    </row>
    <row r="662" spans="1:23" x14ac:dyDescent="0.25">
      <c r="A662">
        <v>661</v>
      </c>
      <c r="B662">
        <v>7700555545</v>
      </c>
      <c r="C662" t="s">
        <v>640</v>
      </c>
      <c r="D662">
        <v>75</v>
      </c>
      <c r="G662">
        <v>1311</v>
      </c>
      <c r="J662">
        <v>0</v>
      </c>
      <c r="K662">
        <v>0</v>
      </c>
      <c r="L662">
        <v>0</v>
      </c>
      <c r="M662">
        <v>0</v>
      </c>
      <c r="P662" s="2">
        <v>6206</v>
      </c>
      <c r="Q662" s="2">
        <v>0</v>
      </c>
      <c r="R662" s="2">
        <v>0</v>
      </c>
      <c r="S662" s="2">
        <f>P662*0.65</f>
        <v>4033.9</v>
      </c>
      <c r="T662" s="4">
        <f t="shared" si="49"/>
        <v>0.65</v>
      </c>
      <c r="U662">
        <v>993</v>
      </c>
      <c r="V662">
        <v>11</v>
      </c>
      <c r="W662">
        <v>157</v>
      </c>
    </row>
    <row r="663" spans="1:23" x14ac:dyDescent="0.25">
      <c r="A663">
        <v>662</v>
      </c>
      <c r="B663">
        <v>7700555563</v>
      </c>
      <c r="C663" t="s">
        <v>641</v>
      </c>
      <c r="D663">
        <v>47</v>
      </c>
      <c r="F663" t="s">
        <v>245</v>
      </c>
      <c r="G663">
        <v>1151</v>
      </c>
      <c r="I663">
        <v>30907</v>
      </c>
      <c r="J663">
        <v>4</v>
      </c>
      <c r="K663">
        <v>0</v>
      </c>
      <c r="L663">
        <v>0</v>
      </c>
      <c r="M663">
        <v>0</v>
      </c>
      <c r="N663" s="1">
        <v>35782</v>
      </c>
      <c r="O663" s="1">
        <v>35733</v>
      </c>
      <c r="P663" s="2">
        <v>3730</v>
      </c>
      <c r="Q663" s="2">
        <v>1013.54</v>
      </c>
      <c r="R663" s="2">
        <v>583.84</v>
      </c>
      <c r="S663" s="2">
        <f>P663*0.5</f>
        <v>1865</v>
      </c>
      <c r="T663" s="4">
        <f t="shared" si="49"/>
        <v>0.5</v>
      </c>
      <c r="U663">
        <v>415</v>
      </c>
      <c r="V663">
        <v>11</v>
      </c>
      <c r="W663">
        <v>274</v>
      </c>
    </row>
    <row r="664" spans="1:23" x14ac:dyDescent="0.25">
      <c r="A664">
        <v>663</v>
      </c>
      <c r="B664">
        <v>7700555564</v>
      </c>
      <c r="C664" t="s">
        <v>642</v>
      </c>
      <c r="D664">
        <v>47</v>
      </c>
      <c r="F664" t="s">
        <v>245</v>
      </c>
      <c r="G664">
        <v>1161</v>
      </c>
      <c r="I664">
        <v>30606</v>
      </c>
      <c r="J664">
        <v>1</v>
      </c>
      <c r="K664">
        <v>0</v>
      </c>
      <c r="L664">
        <v>0</v>
      </c>
      <c r="M664">
        <v>0</v>
      </c>
      <c r="N664" s="1">
        <v>35312</v>
      </c>
      <c r="O664" s="1">
        <v>35312</v>
      </c>
      <c r="P664" s="2">
        <v>5397</v>
      </c>
      <c r="Q664" s="2">
        <v>1271.69</v>
      </c>
      <c r="R664" s="2">
        <v>569.11</v>
      </c>
      <c r="S664" s="2">
        <f>P664*0.4</f>
        <v>2158.8000000000002</v>
      </c>
      <c r="T664" s="4">
        <f t="shared" si="49"/>
        <v>0.4</v>
      </c>
      <c r="U664">
        <v>996</v>
      </c>
      <c r="V664">
        <v>11</v>
      </c>
      <c r="W664">
        <v>274</v>
      </c>
    </row>
    <row r="665" spans="1:23" x14ac:dyDescent="0.25">
      <c r="A665">
        <v>664</v>
      </c>
      <c r="B665">
        <v>7700555565</v>
      </c>
      <c r="C665" t="s">
        <v>643</v>
      </c>
      <c r="D665">
        <v>47</v>
      </c>
      <c r="G665">
        <v>1111</v>
      </c>
      <c r="I665">
        <v>30405</v>
      </c>
      <c r="J665">
        <v>1</v>
      </c>
      <c r="K665">
        <v>0</v>
      </c>
      <c r="L665">
        <v>0</v>
      </c>
      <c r="M665">
        <v>0</v>
      </c>
      <c r="N665" s="1">
        <v>35954</v>
      </c>
      <c r="O665" s="1">
        <v>35881</v>
      </c>
      <c r="P665" s="2">
        <v>5397</v>
      </c>
      <c r="Q665" s="2">
        <v>1384.59</v>
      </c>
      <c r="R665" s="2">
        <v>537.88</v>
      </c>
      <c r="S665" s="2">
        <f t="shared" ref="S665:S671" si="50">P665*0.65</f>
        <v>3508.05</v>
      </c>
      <c r="T665" s="4">
        <f t="shared" si="49"/>
        <v>0.65</v>
      </c>
      <c r="U665">
        <v>996</v>
      </c>
      <c r="V665">
        <v>11</v>
      </c>
      <c r="W665">
        <v>373</v>
      </c>
    </row>
    <row r="666" spans="1:23" x14ac:dyDescent="0.25">
      <c r="A666">
        <v>665</v>
      </c>
      <c r="B666">
        <v>7700555566</v>
      </c>
      <c r="C666" t="s">
        <v>644</v>
      </c>
      <c r="D666">
        <v>47</v>
      </c>
      <c r="G666">
        <v>1111</v>
      </c>
      <c r="I666">
        <v>20606</v>
      </c>
      <c r="J666">
        <v>4</v>
      </c>
      <c r="K666">
        <v>0</v>
      </c>
      <c r="L666">
        <v>0</v>
      </c>
      <c r="M666">
        <v>0</v>
      </c>
      <c r="N666" s="1">
        <v>35983</v>
      </c>
      <c r="O666" s="1">
        <v>35913</v>
      </c>
      <c r="P666" s="2">
        <v>4218</v>
      </c>
      <c r="Q666" s="2">
        <v>1160.31</v>
      </c>
      <c r="R666" s="2">
        <v>490.93</v>
      </c>
      <c r="S666" s="2">
        <f t="shared" si="50"/>
        <v>2741.7000000000003</v>
      </c>
      <c r="T666" s="4">
        <f t="shared" si="49"/>
        <v>0.65</v>
      </c>
      <c r="U666">
        <v>996</v>
      </c>
      <c r="V666">
        <v>11</v>
      </c>
      <c r="W666">
        <v>685</v>
      </c>
    </row>
    <row r="667" spans="1:23" x14ac:dyDescent="0.25">
      <c r="A667">
        <v>666</v>
      </c>
      <c r="B667">
        <v>7700555567</v>
      </c>
      <c r="C667" t="s">
        <v>645</v>
      </c>
      <c r="D667">
        <v>47</v>
      </c>
      <c r="F667" t="s">
        <v>223</v>
      </c>
      <c r="G667">
        <v>1111</v>
      </c>
      <c r="I667">
        <v>50606</v>
      </c>
      <c r="J667">
        <v>1</v>
      </c>
      <c r="K667">
        <v>0</v>
      </c>
      <c r="L667">
        <v>0</v>
      </c>
      <c r="M667">
        <v>4</v>
      </c>
      <c r="N667" s="1">
        <v>35774</v>
      </c>
      <c r="O667" s="1">
        <v>35774</v>
      </c>
      <c r="P667" s="2">
        <v>4218</v>
      </c>
      <c r="Q667" s="2">
        <v>574.20000000000005</v>
      </c>
      <c r="R667" s="2">
        <v>0</v>
      </c>
      <c r="S667" s="2">
        <f t="shared" si="50"/>
        <v>2741.7000000000003</v>
      </c>
      <c r="T667" s="4">
        <f t="shared" si="49"/>
        <v>0.65</v>
      </c>
      <c r="U667">
        <v>996</v>
      </c>
      <c r="V667">
        <v>11</v>
      </c>
      <c r="W667">
        <v>274</v>
      </c>
    </row>
    <row r="668" spans="1:23" x14ac:dyDescent="0.25">
      <c r="A668">
        <v>667</v>
      </c>
      <c r="B668">
        <v>7700555568</v>
      </c>
      <c r="C668" t="s">
        <v>646</v>
      </c>
      <c r="D668">
        <v>47</v>
      </c>
      <c r="G668">
        <v>1111</v>
      </c>
      <c r="J668">
        <v>0</v>
      </c>
      <c r="K668">
        <v>0</v>
      </c>
      <c r="L668">
        <v>0</v>
      </c>
      <c r="M668">
        <v>0</v>
      </c>
      <c r="P668" s="2">
        <v>4218</v>
      </c>
      <c r="Q668" s="2">
        <v>0</v>
      </c>
      <c r="R668" s="2">
        <v>0</v>
      </c>
      <c r="S668" s="2">
        <f t="shared" si="50"/>
        <v>2741.7000000000003</v>
      </c>
      <c r="T668" s="4">
        <f t="shared" si="49"/>
        <v>0.65</v>
      </c>
      <c r="U668">
        <v>996</v>
      </c>
      <c r="V668">
        <v>11</v>
      </c>
      <c r="W668">
        <v>373</v>
      </c>
    </row>
    <row r="669" spans="1:23" x14ac:dyDescent="0.25">
      <c r="A669">
        <v>668</v>
      </c>
      <c r="B669">
        <v>7700555569</v>
      </c>
      <c r="C669" t="s">
        <v>647</v>
      </c>
      <c r="D669">
        <v>47</v>
      </c>
      <c r="G669">
        <v>1111</v>
      </c>
      <c r="I669">
        <v>30903</v>
      </c>
      <c r="J669">
        <v>1</v>
      </c>
      <c r="K669">
        <v>0</v>
      </c>
      <c r="L669">
        <v>0</v>
      </c>
      <c r="M669">
        <v>0</v>
      </c>
      <c r="N669" s="1">
        <v>35774</v>
      </c>
      <c r="O669" s="1">
        <v>35774</v>
      </c>
      <c r="P669" s="2">
        <v>3753</v>
      </c>
      <c r="Q669" s="2">
        <v>0</v>
      </c>
      <c r="R669" s="2">
        <v>0</v>
      </c>
      <c r="S669" s="2">
        <f t="shared" si="50"/>
        <v>2439.4500000000003</v>
      </c>
      <c r="T669" s="4">
        <f t="shared" si="49"/>
        <v>0.65</v>
      </c>
      <c r="U669">
        <v>996</v>
      </c>
      <c r="V669">
        <v>11</v>
      </c>
      <c r="W669">
        <v>274</v>
      </c>
    </row>
    <row r="670" spans="1:23" x14ac:dyDescent="0.25">
      <c r="A670">
        <v>669</v>
      </c>
      <c r="B670">
        <v>7700556009</v>
      </c>
      <c r="C670" t="s">
        <v>648</v>
      </c>
      <c r="D670">
        <v>41</v>
      </c>
      <c r="G670">
        <v>1111</v>
      </c>
      <c r="I670">
        <v>150103</v>
      </c>
      <c r="J670">
        <v>1</v>
      </c>
      <c r="K670">
        <v>0</v>
      </c>
      <c r="L670">
        <v>0</v>
      </c>
      <c r="M670">
        <v>0</v>
      </c>
      <c r="P670" s="2">
        <v>5443</v>
      </c>
      <c r="Q670" s="2">
        <v>844.43</v>
      </c>
      <c r="R670" s="2">
        <v>377.9</v>
      </c>
      <c r="S670" s="2">
        <f t="shared" si="50"/>
        <v>3537.9500000000003</v>
      </c>
      <c r="T670" s="4">
        <f t="shared" si="49"/>
        <v>0.65</v>
      </c>
      <c r="U670">
        <v>171</v>
      </c>
      <c r="V670">
        <v>11</v>
      </c>
      <c r="W670">
        <v>268</v>
      </c>
    </row>
    <row r="671" spans="1:23" x14ac:dyDescent="0.25">
      <c r="A671">
        <v>670</v>
      </c>
      <c r="B671">
        <v>7700557071</v>
      </c>
      <c r="C671" t="s">
        <v>649</v>
      </c>
      <c r="D671">
        <v>75</v>
      </c>
      <c r="G671">
        <v>1111</v>
      </c>
      <c r="J671">
        <v>0</v>
      </c>
      <c r="K671">
        <v>0</v>
      </c>
      <c r="L671">
        <v>0</v>
      </c>
      <c r="M671">
        <v>0</v>
      </c>
      <c r="P671" s="2">
        <v>82456</v>
      </c>
      <c r="Q671" s="2">
        <v>0</v>
      </c>
      <c r="R671" s="2">
        <v>0</v>
      </c>
      <c r="S671" s="2">
        <f t="shared" si="50"/>
        <v>53596.4</v>
      </c>
      <c r="T671" s="4">
        <f t="shared" si="49"/>
        <v>0.65</v>
      </c>
      <c r="U671">
        <v>63</v>
      </c>
      <c r="V671">
        <v>11</v>
      </c>
      <c r="W671">
        <v>649</v>
      </c>
    </row>
    <row r="672" spans="1:23" x14ac:dyDescent="0.25">
      <c r="A672">
        <v>671</v>
      </c>
      <c r="B672">
        <v>7700557522</v>
      </c>
      <c r="C672" t="s">
        <v>650</v>
      </c>
      <c r="D672">
        <v>41</v>
      </c>
      <c r="G672">
        <v>1621</v>
      </c>
      <c r="J672">
        <v>0</v>
      </c>
      <c r="K672">
        <v>0</v>
      </c>
      <c r="L672">
        <v>0</v>
      </c>
      <c r="M672">
        <v>0</v>
      </c>
      <c r="P672" s="2">
        <v>0</v>
      </c>
      <c r="Q672" s="2">
        <v>0</v>
      </c>
      <c r="R672" s="2">
        <v>0</v>
      </c>
      <c r="S672" s="2">
        <f>P672</f>
        <v>0</v>
      </c>
      <c r="U672">
        <v>11</v>
      </c>
      <c r="V672">
        <v>11</v>
      </c>
      <c r="W672">
        <v>358</v>
      </c>
    </row>
    <row r="673" spans="1:23" x14ac:dyDescent="0.25">
      <c r="A673">
        <v>672</v>
      </c>
      <c r="B673">
        <v>7700557684</v>
      </c>
      <c r="C673" t="s">
        <v>651</v>
      </c>
      <c r="D673">
        <v>47</v>
      </c>
      <c r="G673">
        <v>1111</v>
      </c>
      <c r="J673">
        <v>0</v>
      </c>
      <c r="K673">
        <v>0</v>
      </c>
      <c r="L673">
        <v>0</v>
      </c>
      <c r="M673">
        <v>0</v>
      </c>
      <c r="P673" s="2">
        <v>20995</v>
      </c>
      <c r="Q673" s="2">
        <v>0</v>
      </c>
      <c r="R673" s="2">
        <v>0</v>
      </c>
      <c r="S673" s="2">
        <f>P673*0.65</f>
        <v>13646.75</v>
      </c>
      <c r="T673" s="4">
        <f t="shared" ref="T673:T678" si="51">S673/P673</f>
        <v>0.65</v>
      </c>
      <c r="U673">
        <v>317</v>
      </c>
      <c r="V673">
        <v>11</v>
      </c>
      <c r="W673">
        <v>325</v>
      </c>
    </row>
    <row r="674" spans="1:23" x14ac:dyDescent="0.25">
      <c r="A674">
        <v>673</v>
      </c>
      <c r="B674">
        <v>7700558535</v>
      </c>
      <c r="C674" t="s">
        <v>652</v>
      </c>
      <c r="D674">
        <v>96</v>
      </c>
      <c r="G674">
        <v>1111</v>
      </c>
      <c r="J674">
        <v>0</v>
      </c>
      <c r="K674">
        <v>0</v>
      </c>
      <c r="L674">
        <v>0</v>
      </c>
      <c r="M674">
        <v>0</v>
      </c>
      <c r="P674" s="2">
        <v>50150</v>
      </c>
      <c r="Q674" s="2">
        <v>0</v>
      </c>
      <c r="R674" s="2">
        <v>0</v>
      </c>
      <c r="S674" s="2">
        <f>P674*0.65</f>
        <v>32597.5</v>
      </c>
      <c r="T674" s="4">
        <f t="shared" si="51"/>
        <v>0.65</v>
      </c>
      <c r="U674">
        <v>361</v>
      </c>
      <c r="V674">
        <v>11</v>
      </c>
      <c r="W674">
        <v>169</v>
      </c>
    </row>
    <row r="675" spans="1:23" x14ac:dyDescent="0.25">
      <c r="A675">
        <v>674</v>
      </c>
      <c r="B675">
        <v>7700560045</v>
      </c>
      <c r="C675" t="s">
        <v>653</v>
      </c>
      <c r="D675">
        <v>70</v>
      </c>
      <c r="G675">
        <v>1521</v>
      </c>
      <c r="J675">
        <v>0</v>
      </c>
      <c r="K675">
        <v>0</v>
      </c>
      <c r="L675">
        <v>0</v>
      </c>
      <c r="M675">
        <v>0</v>
      </c>
      <c r="P675" s="2">
        <v>19297</v>
      </c>
      <c r="Q675" s="2">
        <v>0</v>
      </c>
      <c r="R675" s="2">
        <v>0</v>
      </c>
      <c r="S675" s="2">
        <f>P675*0.6</f>
        <v>11578.199999999999</v>
      </c>
      <c r="T675" s="4">
        <f t="shared" si="51"/>
        <v>0.6</v>
      </c>
      <c r="U675">
        <v>824</v>
      </c>
      <c r="V675">
        <v>11</v>
      </c>
      <c r="W675">
        <v>232</v>
      </c>
    </row>
    <row r="676" spans="1:23" x14ac:dyDescent="0.25">
      <c r="A676">
        <v>675</v>
      </c>
      <c r="B676">
        <v>7700560211</v>
      </c>
      <c r="C676" t="s">
        <v>654</v>
      </c>
      <c r="D676">
        <v>75</v>
      </c>
      <c r="G676">
        <v>1111</v>
      </c>
      <c r="J676">
        <v>0</v>
      </c>
      <c r="K676">
        <v>0</v>
      </c>
      <c r="L676">
        <v>0</v>
      </c>
      <c r="M676">
        <v>0</v>
      </c>
      <c r="P676" s="2">
        <v>40475</v>
      </c>
      <c r="Q676" s="2">
        <v>0</v>
      </c>
      <c r="R676" s="2">
        <v>0</v>
      </c>
      <c r="S676" s="2">
        <f>P676*0.65</f>
        <v>26308.75</v>
      </c>
      <c r="T676" s="4">
        <f t="shared" si="51"/>
        <v>0.65</v>
      </c>
      <c r="U676">
        <v>78</v>
      </c>
      <c r="V676">
        <v>11</v>
      </c>
      <c r="W676">
        <v>649</v>
      </c>
    </row>
    <row r="677" spans="1:23" x14ac:dyDescent="0.25">
      <c r="A677">
        <v>676</v>
      </c>
      <c r="B677">
        <v>7700561229</v>
      </c>
      <c r="C677" t="s">
        <v>655</v>
      </c>
      <c r="D677">
        <v>41</v>
      </c>
      <c r="G677">
        <v>1131</v>
      </c>
      <c r="J677">
        <v>0</v>
      </c>
      <c r="K677">
        <v>0</v>
      </c>
      <c r="L677">
        <v>0</v>
      </c>
      <c r="M677">
        <v>0</v>
      </c>
      <c r="P677" s="2">
        <v>310020</v>
      </c>
      <c r="Q677" s="2">
        <v>0</v>
      </c>
      <c r="R677" s="2">
        <v>0</v>
      </c>
      <c r="S677" s="2">
        <f>P677*0.8</f>
        <v>248016</v>
      </c>
      <c r="T677" s="4">
        <f t="shared" si="51"/>
        <v>0.8</v>
      </c>
      <c r="U677">
        <v>991</v>
      </c>
      <c r="V677">
        <v>11</v>
      </c>
      <c r="W677">
        <v>652</v>
      </c>
    </row>
    <row r="678" spans="1:23" x14ac:dyDescent="0.25">
      <c r="A678">
        <v>677</v>
      </c>
      <c r="B678">
        <v>7700561274</v>
      </c>
      <c r="C678" t="s">
        <v>656</v>
      </c>
      <c r="D678">
        <v>75</v>
      </c>
      <c r="G678">
        <v>1111</v>
      </c>
      <c r="J678">
        <v>0</v>
      </c>
      <c r="K678">
        <v>0</v>
      </c>
      <c r="L678">
        <v>0</v>
      </c>
      <c r="M678">
        <v>0</v>
      </c>
      <c r="P678" s="2">
        <v>265743</v>
      </c>
      <c r="Q678" s="2">
        <v>0</v>
      </c>
      <c r="R678" s="2">
        <v>0</v>
      </c>
      <c r="S678" s="2">
        <f>P678*0.65</f>
        <v>172732.95</v>
      </c>
      <c r="T678" s="4">
        <f t="shared" si="51"/>
        <v>0.65</v>
      </c>
      <c r="U678">
        <v>119</v>
      </c>
      <c r="V678">
        <v>11</v>
      </c>
      <c r="W678">
        <v>709</v>
      </c>
    </row>
    <row r="679" spans="1:23" x14ac:dyDescent="0.25">
      <c r="A679">
        <v>678</v>
      </c>
      <c r="B679">
        <v>7700561367</v>
      </c>
      <c r="C679" t="s">
        <v>657</v>
      </c>
      <c r="D679">
        <v>75</v>
      </c>
      <c r="G679">
        <v>1121</v>
      </c>
      <c r="J679">
        <v>0</v>
      </c>
      <c r="K679">
        <v>0</v>
      </c>
      <c r="L679">
        <v>0</v>
      </c>
      <c r="M679">
        <v>0</v>
      </c>
      <c r="P679" s="2">
        <v>0</v>
      </c>
      <c r="Q679" s="2">
        <v>0</v>
      </c>
      <c r="R679" s="2">
        <v>0</v>
      </c>
      <c r="S679" s="2">
        <f>P679</f>
        <v>0</v>
      </c>
      <c r="U679">
        <v>114</v>
      </c>
      <c r="V679">
        <v>13</v>
      </c>
      <c r="W679">
        <v>709</v>
      </c>
    </row>
    <row r="680" spans="1:23" x14ac:dyDescent="0.25">
      <c r="A680">
        <v>679</v>
      </c>
      <c r="B680">
        <v>7700562034</v>
      </c>
      <c r="C680" t="s">
        <v>658</v>
      </c>
      <c r="D680">
        <v>75</v>
      </c>
      <c r="G680">
        <v>1111</v>
      </c>
      <c r="J680">
        <v>0</v>
      </c>
      <c r="K680">
        <v>0</v>
      </c>
      <c r="L680">
        <v>0</v>
      </c>
      <c r="M680">
        <v>0</v>
      </c>
      <c r="P680" s="2">
        <v>32797</v>
      </c>
      <c r="Q680" s="2">
        <v>0</v>
      </c>
      <c r="R680" s="2">
        <v>0</v>
      </c>
      <c r="S680" s="2">
        <f>P680*0.65</f>
        <v>21318.05</v>
      </c>
      <c r="T680" s="4">
        <f t="shared" ref="T680:T696" si="52">S680/P680</f>
        <v>0.65</v>
      </c>
      <c r="U680">
        <v>993</v>
      </c>
      <c r="V680">
        <v>11</v>
      </c>
      <c r="W680">
        <v>325</v>
      </c>
    </row>
    <row r="681" spans="1:23" x14ac:dyDescent="0.25">
      <c r="A681">
        <v>680</v>
      </c>
      <c r="B681">
        <v>7700562527</v>
      </c>
      <c r="C681" t="s">
        <v>659</v>
      </c>
      <c r="D681">
        <v>75</v>
      </c>
      <c r="G681">
        <v>1111</v>
      </c>
      <c r="I681" t="s">
        <v>8652</v>
      </c>
      <c r="J681">
        <v>1</v>
      </c>
      <c r="K681">
        <v>0</v>
      </c>
      <c r="L681">
        <v>0</v>
      </c>
      <c r="M681">
        <v>0</v>
      </c>
      <c r="N681" s="1">
        <v>35983</v>
      </c>
      <c r="O681" s="1">
        <v>36021</v>
      </c>
      <c r="P681" s="2">
        <v>9677</v>
      </c>
      <c r="Q681" s="2">
        <v>2756.43</v>
      </c>
      <c r="R681" s="2">
        <v>1155.95</v>
      </c>
      <c r="S681" s="2">
        <f>P681*0.65</f>
        <v>6290.05</v>
      </c>
      <c r="T681" s="4">
        <f t="shared" si="52"/>
        <v>0.65</v>
      </c>
      <c r="U681">
        <v>721</v>
      </c>
      <c r="V681">
        <v>11</v>
      </c>
      <c r="W681">
        <v>562</v>
      </c>
    </row>
    <row r="682" spans="1:23" x14ac:dyDescent="0.25">
      <c r="A682">
        <v>681</v>
      </c>
      <c r="B682">
        <v>7700563868</v>
      </c>
      <c r="C682" t="s">
        <v>660</v>
      </c>
      <c r="D682">
        <v>47</v>
      </c>
      <c r="G682">
        <v>1111</v>
      </c>
      <c r="J682">
        <v>0</v>
      </c>
      <c r="K682">
        <v>0</v>
      </c>
      <c r="L682">
        <v>0</v>
      </c>
      <c r="M682">
        <v>0</v>
      </c>
      <c r="P682" s="2">
        <v>19169</v>
      </c>
      <c r="Q682" s="2">
        <v>0</v>
      </c>
      <c r="R682" s="2">
        <v>0</v>
      </c>
      <c r="S682" s="2">
        <f>P682*0.65</f>
        <v>12459.85</v>
      </c>
      <c r="T682" s="4">
        <f t="shared" si="52"/>
        <v>0.65</v>
      </c>
      <c r="U682">
        <v>991</v>
      </c>
      <c r="V682">
        <v>11</v>
      </c>
      <c r="W682">
        <v>259</v>
      </c>
    </row>
    <row r="683" spans="1:23" x14ac:dyDescent="0.25">
      <c r="A683">
        <v>682</v>
      </c>
      <c r="B683">
        <v>7700564113</v>
      </c>
      <c r="C683" t="s">
        <v>661</v>
      </c>
      <c r="D683">
        <v>73</v>
      </c>
      <c r="G683">
        <v>1111</v>
      </c>
      <c r="J683">
        <v>0</v>
      </c>
      <c r="K683">
        <v>0</v>
      </c>
      <c r="L683">
        <v>0</v>
      </c>
      <c r="M683">
        <v>0</v>
      </c>
      <c r="P683" s="2">
        <v>1778</v>
      </c>
      <c r="Q683" s="2">
        <v>0</v>
      </c>
      <c r="R683" s="2">
        <v>0</v>
      </c>
      <c r="S683" s="2">
        <f>P683*0.65</f>
        <v>1155.7</v>
      </c>
      <c r="T683" s="4">
        <f t="shared" si="52"/>
        <v>0.65</v>
      </c>
      <c r="U683">
        <v>25</v>
      </c>
      <c r="V683">
        <v>11</v>
      </c>
      <c r="W683">
        <v>373</v>
      </c>
    </row>
    <row r="684" spans="1:23" x14ac:dyDescent="0.25">
      <c r="A684">
        <v>683</v>
      </c>
      <c r="B684">
        <v>7700564155</v>
      </c>
      <c r="C684" t="s">
        <v>662</v>
      </c>
      <c r="D684">
        <v>56</v>
      </c>
      <c r="G684">
        <v>1131</v>
      </c>
      <c r="J684">
        <v>0</v>
      </c>
      <c r="K684">
        <v>0</v>
      </c>
      <c r="L684">
        <v>0</v>
      </c>
      <c r="M684">
        <v>0</v>
      </c>
      <c r="P684" s="2">
        <v>16363</v>
      </c>
      <c r="Q684" s="2">
        <v>0</v>
      </c>
      <c r="R684" s="2">
        <v>0</v>
      </c>
      <c r="S684" s="2">
        <f>P684*0.8</f>
        <v>13090.400000000001</v>
      </c>
      <c r="T684" s="4">
        <f t="shared" si="52"/>
        <v>0.8</v>
      </c>
      <c r="U684">
        <v>573</v>
      </c>
      <c r="V684">
        <v>11</v>
      </c>
      <c r="W684">
        <v>232</v>
      </c>
    </row>
    <row r="685" spans="1:23" x14ac:dyDescent="0.25">
      <c r="A685">
        <v>684</v>
      </c>
      <c r="B685">
        <v>7700564247</v>
      </c>
      <c r="C685" t="s">
        <v>663</v>
      </c>
      <c r="D685">
        <v>47</v>
      </c>
      <c r="G685">
        <v>1111</v>
      </c>
      <c r="J685">
        <v>0</v>
      </c>
      <c r="K685">
        <v>0</v>
      </c>
      <c r="L685">
        <v>0</v>
      </c>
      <c r="M685">
        <v>0</v>
      </c>
      <c r="P685" s="2">
        <v>23955</v>
      </c>
      <c r="Q685" s="2">
        <v>0</v>
      </c>
      <c r="R685" s="2">
        <v>0</v>
      </c>
      <c r="S685" s="2">
        <f>P685*0.65</f>
        <v>15570.75</v>
      </c>
      <c r="T685" s="4">
        <f t="shared" si="52"/>
        <v>0.65</v>
      </c>
      <c r="U685">
        <v>24</v>
      </c>
      <c r="V685">
        <v>11</v>
      </c>
      <c r="W685">
        <v>469</v>
      </c>
    </row>
    <row r="686" spans="1:23" x14ac:dyDescent="0.25">
      <c r="A686">
        <v>685</v>
      </c>
      <c r="B686">
        <v>7700564398</v>
      </c>
      <c r="C686" t="s">
        <v>664</v>
      </c>
      <c r="D686">
        <v>73</v>
      </c>
      <c r="E686" t="s">
        <v>665</v>
      </c>
      <c r="G686">
        <v>1111</v>
      </c>
      <c r="I686">
        <v>30904</v>
      </c>
      <c r="J686">
        <v>1</v>
      </c>
      <c r="K686">
        <v>0</v>
      </c>
      <c r="L686">
        <v>0</v>
      </c>
      <c r="M686">
        <v>0</v>
      </c>
      <c r="N686" s="1">
        <v>36010</v>
      </c>
      <c r="O686" s="1">
        <v>36061</v>
      </c>
      <c r="P686" s="2">
        <v>16059</v>
      </c>
      <c r="Q686" s="2">
        <v>4303.2299999999996</v>
      </c>
      <c r="R686" s="2">
        <v>1824.45</v>
      </c>
      <c r="S686" s="2">
        <f>P686*0.65</f>
        <v>10438.35</v>
      </c>
      <c r="T686" s="4">
        <f t="shared" si="52"/>
        <v>0.65</v>
      </c>
      <c r="U686">
        <v>24</v>
      </c>
      <c r="V686">
        <v>11</v>
      </c>
    </row>
    <row r="687" spans="1:23" x14ac:dyDescent="0.25">
      <c r="A687">
        <v>686</v>
      </c>
      <c r="B687">
        <v>7700564788</v>
      </c>
      <c r="C687" t="s">
        <v>666</v>
      </c>
      <c r="D687">
        <v>47</v>
      </c>
      <c r="F687" t="s">
        <v>212</v>
      </c>
      <c r="G687">
        <v>1111</v>
      </c>
      <c r="I687">
        <v>80705</v>
      </c>
      <c r="J687">
        <v>7</v>
      </c>
      <c r="K687">
        <v>0</v>
      </c>
      <c r="L687">
        <v>0</v>
      </c>
      <c r="M687">
        <v>0</v>
      </c>
      <c r="N687" s="1">
        <v>35479</v>
      </c>
      <c r="O687" s="1">
        <v>35479</v>
      </c>
      <c r="P687" s="2">
        <v>5685</v>
      </c>
      <c r="Q687" s="2">
        <v>1139.43</v>
      </c>
      <c r="R687" s="2">
        <v>509.92</v>
      </c>
      <c r="S687" s="2">
        <f>P687*0.65</f>
        <v>3695.25</v>
      </c>
      <c r="T687" s="4">
        <f t="shared" si="52"/>
        <v>0.65</v>
      </c>
      <c r="U687">
        <v>109</v>
      </c>
      <c r="V687">
        <v>11</v>
      </c>
      <c r="W687">
        <v>688</v>
      </c>
    </row>
    <row r="688" spans="1:23" x14ac:dyDescent="0.25">
      <c r="A688">
        <v>687</v>
      </c>
      <c r="B688">
        <v>7700565004</v>
      </c>
      <c r="C688" t="s">
        <v>667</v>
      </c>
      <c r="D688">
        <v>41</v>
      </c>
      <c r="G688">
        <v>1111</v>
      </c>
      <c r="J688">
        <v>0</v>
      </c>
      <c r="K688">
        <v>0</v>
      </c>
      <c r="L688">
        <v>0</v>
      </c>
      <c r="M688">
        <v>0</v>
      </c>
      <c r="P688" s="2">
        <v>5821</v>
      </c>
      <c r="Q688" s="2">
        <v>0</v>
      </c>
      <c r="R688" s="2">
        <v>0</v>
      </c>
      <c r="S688" s="2">
        <f>P688*0.65</f>
        <v>3783.65</v>
      </c>
      <c r="T688" s="4">
        <f t="shared" si="52"/>
        <v>0.65</v>
      </c>
      <c r="U688">
        <v>569</v>
      </c>
      <c r="V688">
        <v>11</v>
      </c>
      <c r="W688">
        <v>688</v>
      </c>
    </row>
    <row r="689" spans="1:23" x14ac:dyDescent="0.25">
      <c r="A689">
        <v>688</v>
      </c>
      <c r="B689">
        <v>7700565762</v>
      </c>
      <c r="C689" t="s">
        <v>668</v>
      </c>
      <c r="D689">
        <v>41</v>
      </c>
      <c r="G689">
        <v>1621</v>
      </c>
      <c r="J689">
        <v>0</v>
      </c>
      <c r="K689">
        <v>0</v>
      </c>
      <c r="L689">
        <v>0</v>
      </c>
      <c r="M689">
        <v>0</v>
      </c>
      <c r="P689" s="2">
        <v>16723</v>
      </c>
      <c r="Q689" s="2">
        <v>0</v>
      </c>
      <c r="R689" s="2">
        <v>0</v>
      </c>
      <c r="S689" s="2">
        <f>P689*0.6</f>
        <v>10033.799999999999</v>
      </c>
      <c r="T689" s="4">
        <f t="shared" si="52"/>
        <v>0.6</v>
      </c>
      <c r="U689">
        <v>38</v>
      </c>
      <c r="V689">
        <v>11</v>
      </c>
      <c r="W689">
        <v>637</v>
      </c>
    </row>
    <row r="690" spans="1:23" x14ac:dyDescent="0.25">
      <c r="A690">
        <v>689</v>
      </c>
      <c r="B690">
        <v>7700565780</v>
      </c>
      <c r="C690" t="s">
        <v>669</v>
      </c>
      <c r="D690">
        <v>75</v>
      </c>
      <c r="G690">
        <v>1321</v>
      </c>
      <c r="J690">
        <v>0</v>
      </c>
      <c r="K690">
        <v>0</v>
      </c>
      <c r="L690">
        <v>0</v>
      </c>
      <c r="M690">
        <v>0</v>
      </c>
      <c r="P690" s="2">
        <v>2116</v>
      </c>
      <c r="Q690" s="2">
        <v>0</v>
      </c>
      <c r="R690" s="2">
        <v>0</v>
      </c>
      <c r="S690" s="2">
        <f>P690*0.6</f>
        <v>1269.5999999999999</v>
      </c>
      <c r="T690" s="4">
        <f t="shared" si="52"/>
        <v>0.6</v>
      </c>
      <c r="U690">
        <v>564</v>
      </c>
      <c r="V690">
        <v>11</v>
      </c>
      <c r="W690">
        <v>178</v>
      </c>
    </row>
    <row r="691" spans="1:23" x14ac:dyDescent="0.25">
      <c r="A691">
        <v>690</v>
      </c>
      <c r="B691">
        <v>7700565962</v>
      </c>
      <c r="C691" t="s">
        <v>670</v>
      </c>
      <c r="D691">
        <v>56</v>
      </c>
      <c r="G691">
        <v>1111</v>
      </c>
      <c r="J691">
        <v>0</v>
      </c>
      <c r="K691">
        <v>0</v>
      </c>
      <c r="L691">
        <v>0</v>
      </c>
      <c r="M691">
        <v>0</v>
      </c>
      <c r="P691" s="2">
        <v>2348</v>
      </c>
      <c r="Q691" s="2">
        <v>0</v>
      </c>
      <c r="R691" s="2">
        <v>0</v>
      </c>
      <c r="S691" s="2">
        <f t="shared" ref="S691:S696" si="53">P691*0.65</f>
        <v>1526.2</v>
      </c>
      <c r="T691" s="4">
        <f t="shared" si="52"/>
        <v>0.65</v>
      </c>
      <c r="U691">
        <v>996</v>
      </c>
      <c r="V691">
        <v>11</v>
      </c>
      <c r="W691">
        <v>130</v>
      </c>
    </row>
    <row r="692" spans="1:23" x14ac:dyDescent="0.25">
      <c r="A692">
        <v>691</v>
      </c>
      <c r="B692">
        <v>7700566115</v>
      </c>
      <c r="C692" t="s">
        <v>671</v>
      </c>
      <c r="D692">
        <v>70</v>
      </c>
      <c r="G692">
        <v>1111</v>
      </c>
      <c r="J692">
        <v>0</v>
      </c>
      <c r="K692">
        <v>0</v>
      </c>
      <c r="L692">
        <v>0</v>
      </c>
      <c r="M692">
        <v>0</v>
      </c>
      <c r="P692" s="2">
        <v>2274</v>
      </c>
      <c r="Q692" s="2">
        <v>0</v>
      </c>
      <c r="R692" s="2">
        <v>0</v>
      </c>
      <c r="S692" s="2">
        <f t="shared" si="53"/>
        <v>1478.1000000000001</v>
      </c>
      <c r="T692" s="4">
        <f t="shared" si="52"/>
        <v>0.65</v>
      </c>
      <c r="U692">
        <v>995</v>
      </c>
      <c r="V692">
        <v>11</v>
      </c>
      <c r="W692">
        <v>319</v>
      </c>
    </row>
    <row r="693" spans="1:23" x14ac:dyDescent="0.25">
      <c r="A693">
        <v>692</v>
      </c>
      <c r="B693">
        <v>7700566723</v>
      </c>
      <c r="C693" t="s">
        <v>672</v>
      </c>
      <c r="D693">
        <v>75</v>
      </c>
      <c r="G693">
        <v>1111</v>
      </c>
      <c r="J693">
        <v>0</v>
      </c>
      <c r="K693">
        <v>0</v>
      </c>
      <c r="L693">
        <v>0</v>
      </c>
      <c r="M693">
        <v>0</v>
      </c>
      <c r="P693" s="2">
        <v>3572</v>
      </c>
      <c r="Q693" s="2">
        <v>0</v>
      </c>
      <c r="R693" s="2">
        <v>0</v>
      </c>
      <c r="S693" s="2">
        <f t="shared" si="53"/>
        <v>2321.8000000000002</v>
      </c>
      <c r="T693" s="4">
        <f t="shared" si="52"/>
        <v>0.65</v>
      </c>
      <c r="U693">
        <v>998</v>
      </c>
      <c r="V693">
        <v>11</v>
      </c>
      <c r="W693">
        <v>637</v>
      </c>
    </row>
    <row r="694" spans="1:23" x14ac:dyDescent="0.25">
      <c r="A694">
        <v>693</v>
      </c>
      <c r="B694">
        <v>7700567580</v>
      </c>
      <c r="C694" t="s">
        <v>673</v>
      </c>
      <c r="D694">
        <v>75</v>
      </c>
      <c r="G694">
        <v>1111</v>
      </c>
      <c r="J694">
        <v>0</v>
      </c>
      <c r="K694">
        <v>0</v>
      </c>
      <c r="L694">
        <v>0</v>
      </c>
      <c r="M694">
        <v>0</v>
      </c>
      <c r="P694" s="2">
        <v>136705</v>
      </c>
      <c r="Q694" s="2">
        <v>0</v>
      </c>
      <c r="R694" s="2">
        <v>0</v>
      </c>
      <c r="S694" s="2">
        <f t="shared" si="53"/>
        <v>88858.25</v>
      </c>
      <c r="T694" s="4">
        <f t="shared" si="52"/>
        <v>0.65</v>
      </c>
      <c r="U694">
        <v>111</v>
      </c>
      <c r="V694">
        <v>11</v>
      </c>
      <c r="W694">
        <v>685</v>
      </c>
    </row>
    <row r="695" spans="1:23" x14ac:dyDescent="0.25">
      <c r="A695">
        <v>694</v>
      </c>
      <c r="B695">
        <v>7700567862</v>
      </c>
      <c r="C695" t="s">
        <v>674</v>
      </c>
      <c r="D695">
        <v>75</v>
      </c>
      <c r="G695">
        <v>1111</v>
      </c>
      <c r="J695">
        <v>0</v>
      </c>
      <c r="K695">
        <v>0</v>
      </c>
      <c r="L695">
        <v>0</v>
      </c>
      <c r="M695">
        <v>0</v>
      </c>
      <c r="P695" s="2">
        <v>19658</v>
      </c>
      <c r="Q695" s="2">
        <v>0</v>
      </c>
      <c r="R695" s="2">
        <v>0</v>
      </c>
      <c r="S695" s="2">
        <f t="shared" si="53"/>
        <v>12777.7</v>
      </c>
      <c r="T695" s="4">
        <f t="shared" si="52"/>
        <v>0.65</v>
      </c>
      <c r="U695">
        <v>993</v>
      </c>
      <c r="V695">
        <v>11</v>
      </c>
      <c r="W695">
        <v>637</v>
      </c>
    </row>
    <row r="696" spans="1:23" x14ac:dyDescent="0.25">
      <c r="A696">
        <v>695</v>
      </c>
      <c r="B696">
        <v>7700567908</v>
      </c>
      <c r="C696" t="s">
        <v>675</v>
      </c>
      <c r="D696">
        <v>75</v>
      </c>
      <c r="G696">
        <v>1111</v>
      </c>
      <c r="J696">
        <v>0</v>
      </c>
      <c r="K696">
        <v>0</v>
      </c>
      <c r="L696">
        <v>0</v>
      </c>
      <c r="M696">
        <v>0</v>
      </c>
      <c r="P696" s="2">
        <v>18630</v>
      </c>
      <c r="Q696" s="2">
        <v>0</v>
      </c>
      <c r="R696" s="2">
        <v>0</v>
      </c>
      <c r="S696" s="2">
        <f t="shared" si="53"/>
        <v>12109.5</v>
      </c>
      <c r="T696" s="4">
        <f t="shared" si="52"/>
        <v>0.65</v>
      </c>
      <c r="U696">
        <v>123</v>
      </c>
      <c r="V696">
        <v>11</v>
      </c>
      <c r="W696">
        <v>685</v>
      </c>
    </row>
    <row r="697" spans="1:23" x14ac:dyDescent="0.25">
      <c r="A697">
        <v>696</v>
      </c>
      <c r="B697">
        <v>7700567945</v>
      </c>
      <c r="C697" t="s">
        <v>676</v>
      </c>
      <c r="D697" t="s">
        <v>8932</v>
      </c>
      <c r="G697">
        <v>1111</v>
      </c>
      <c r="J697">
        <v>0</v>
      </c>
      <c r="K697">
        <v>0</v>
      </c>
      <c r="L697">
        <v>0</v>
      </c>
      <c r="M697">
        <v>0</v>
      </c>
      <c r="P697" s="2">
        <v>0</v>
      </c>
      <c r="Q697" s="2">
        <v>0</v>
      </c>
      <c r="R697" s="2">
        <v>0</v>
      </c>
      <c r="S697" s="2">
        <f>P697</f>
        <v>0</v>
      </c>
      <c r="U697">
        <v>362</v>
      </c>
      <c r="V697">
        <v>11</v>
      </c>
      <c r="W697">
        <v>637</v>
      </c>
    </row>
    <row r="698" spans="1:23" x14ac:dyDescent="0.25">
      <c r="A698">
        <v>697</v>
      </c>
      <c r="B698">
        <v>7700568040</v>
      </c>
      <c r="C698" t="s">
        <v>677</v>
      </c>
      <c r="D698">
        <v>47</v>
      </c>
      <c r="G698">
        <v>1111</v>
      </c>
      <c r="J698">
        <v>0</v>
      </c>
      <c r="K698">
        <v>0</v>
      </c>
      <c r="L698">
        <v>0</v>
      </c>
      <c r="M698">
        <v>0</v>
      </c>
      <c r="P698" s="2">
        <v>13589</v>
      </c>
      <c r="Q698" s="2">
        <v>0</v>
      </c>
      <c r="R698" s="2">
        <v>0</v>
      </c>
      <c r="S698" s="2">
        <f>P698*0.65</f>
        <v>8832.85</v>
      </c>
      <c r="T698" s="4">
        <f>S698/P698</f>
        <v>0.65</v>
      </c>
      <c r="U698">
        <v>993</v>
      </c>
      <c r="V698">
        <v>11</v>
      </c>
      <c r="W698">
        <v>637</v>
      </c>
    </row>
    <row r="699" spans="1:23" x14ac:dyDescent="0.25">
      <c r="A699">
        <v>698</v>
      </c>
      <c r="B699">
        <v>7700568047</v>
      </c>
      <c r="C699" t="s">
        <v>678</v>
      </c>
      <c r="D699">
        <v>47</v>
      </c>
      <c r="G699">
        <v>1111</v>
      </c>
      <c r="J699">
        <v>0</v>
      </c>
      <c r="K699">
        <v>0</v>
      </c>
      <c r="L699">
        <v>0</v>
      </c>
      <c r="M699">
        <v>0</v>
      </c>
      <c r="P699" s="2">
        <v>16516</v>
      </c>
      <c r="Q699" s="2">
        <v>0</v>
      </c>
      <c r="R699" s="2">
        <v>0</v>
      </c>
      <c r="S699" s="2">
        <f>P699*0.65</f>
        <v>10735.4</v>
      </c>
      <c r="T699" s="4">
        <f>S699/P699</f>
        <v>0.65</v>
      </c>
      <c r="U699">
        <v>993</v>
      </c>
      <c r="V699">
        <v>11</v>
      </c>
      <c r="W699">
        <v>637</v>
      </c>
    </row>
    <row r="700" spans="1:23" x14ac:dyDescent="0.25">
      <c r="A700">
        <v>699</v>
      </c>
      <c r="B700">
        <v>7700568331</v>
      </c>
      <c r="C700" t="s">
        <v>679</v>
      </c>
      <c r="D700">
        <v>75</v>
      </c>
      <c r="G700">
        <v>1111</v>
      </c>
      <c r="J700">
        <v>0</v>
      </c>
      <c r="K700">
        <v>0</v>
      </c>
      <c r="L700">
        <v>0</v>
      </c>
      <c r="M700">
        <v>0</v>
      </c>
      <c r="P700" s="2">
        <v>8886</v>
      </c>
      <c r="Q700" s="2">
        <v>0</v>
      </c>
      <c r="R700" s="2">
        <v>0</v>
      </c>
      <c r="S700" s="2">
        <f>P700*0.65</f>
        <v>5775.9000000000005</v>
      </c>
      <c r="T700" s="4">
        <f>S700/P700</f>
        <v>0.65</v>
      </c>
      <c r="U700">
        <v>139</v>
      </c>
      <c r="V700">
        <v>11</v>
      </c>
      <c r="W700">
        <v>637</v>
      </c>
    </row>
    <row r="701" spans="1:23" x14ac:dyDescent="0.25">
      <c r="A701">
        <v>700</v>
      </c>
      <c r="B701">
        <v>7700568412</v>
      </c>
      <c r="C701" t="s">
        <v>680</v>
      </c>
      <c r="D701">
        <v>47</v>
      </c>
      <c r="G701">
        <v>1111</v>
      </c>
      <c r="J701">
        <v>0</v>
      </c>
      <c r="K701">
        <v>0</v>
      </c>
      <c r="L701">
        <v>0</v>
      </c>
      <c r="M701">
        <v>0</v>
      </c>
      <c r="P701" s="2">
        <v>23600</v>
      </c>
      <c r="Q701" s="2">
        <v>0</v>
      </c>
      <c r="R701" s="2">
        <v>0</v>
      </c>
      <c r="S701" s="2">
        <f>P701*0.65</f>
        <v>15340</v>
      </c>
      <c r="T701" s="4">
        <f>S701/P701</f>
        <v>0.65</v>
      </c>
      <c r="U701">
        <v>87</v>
      </c>
      <c r="V701">
        <v>11</v>
      </c>
      <c r="W701">
        <v>649</v>
      </c>
    </row>
    <row r="702" spans="1:23" x14ac:dyDescent="0.25">
      <c r="A702">
        <v>701</v>
      </c>
      <c r="B702">
        <v>7700568413</v>
      </c>
      <c r="C702" t="s">
        <v>680</v>
      </c>
      <c r="D702">
        <v>47</v>
      </c>
      <c r="G702">
        <v>1111</v>
      </c>
      <c r="I702">
        <v>40905</v>
      </c>
      <c r="J702">
        <v>1</v>
      </c>
      <c r="K702">
        <v>0</v>
      </c>
      <c r="L702">
        <v>0</v>
      </c>
      <c r="M702">
        <v>0</v>
      </c>
      <c r="N702" s="1">
        <v>35954</v>
      </c>
      <c r="O702" s="1">
        <v>35881</v>
      </c>
      <c r="P702" s="2">
        <v>8313</v>
      </c>
      <c r="Q702" s="2">
        <v>2133.4499999999998</v>
      </c>
      <c r="R702" s="2">
        <v>828.79</v>
      </c>
      <c r="S702" s="2">
        <f>P702*0.65</f>
        <v>5403.45</v>
      </c>
      <c r="T702" s="4">
        <f>S702/P702</f>
        <v>0.65</v>
      </c>
      <c r="U702">
        <v>80</v>
      </c>
      <c r="V702">
        <v>11</v>
      </c>
      <c r="W702">
        <v>649</v>
      </c>
    </row>
    <row r="703" spans="1:23" x14ac:dyDescent="0.25">
      <c r="A703">
        <v>702</v>
      </c>
      <c r="B703">
        <v>7700569286</v>
      </c>
      <c r="C703" t="s">
        <v>681</v>
      </c>
      <c r="D703">
        <v>47</v>
      </c>
      <c r="G703">
        <v>1621</v>
      </c>
      <c r="J703">
        <v>0</v>
      </c>
      <c r="K703">
        <v>0</v>
      </c>
      <c r="L703">
        <v>0</v>
      </c>
      <c r="M703">
        <v>0</v>
      </c>
      <c r="P703" s="2">
        <v>0</v>
      </c>
      <c r="Q703" s="2">
        <v>0</v>
      </c>
      <c r="R703" s="2">
        <v>0</v>
      </c>
      <c r="S703" s="2">
        <f>P703</f>
        <v>0</v>
      </c>
      <c r="U703">
        <v>11</v>
      </c>
      <c r="V703">
        <v>11</v>
      </c>
      <c r="W703">
        <v>358</v>
      </c>
    </row>
    <row r="704" spans="1:23" x14ac:dyDescent="0.25">
      <c r="A704">
        <v>703</v>
      </c>
      <c r="B704">
        <v>7700570047</v>
      </c>
      <c r="C704" t="s">
        <v>682</v>
      </c>
      <c r="D704">
        <v>75</v>
      </c>
      <c r="G704">
        <v>1111</v>
      </c>
      <c r="J704">
        <v>0</v>
      </c>
      <c r="K704">
        <v>0</v>
      </c>
      <c r="L704">
        <v>0</v>
      </c>
      <c r="M704">
        <v>0</v>
      </c>
      <c r="P704" s="2">
        <v>9347</v>
      </c>
      <c r="Q704" s="2">
        <v>0</v>
      </c>
      <c r="R704" s="2">
        <v>0</v>
      </c>
      <c r="S704" s="2">
        <f>P704*0.65</f>
        <v>6075.55</v>
      </c>
      <c r="T704" s="4">
        <f t="shared" ref="T704:T735" si="54">S704/P704</f>
        <v>0.65</v>
      </c>
      <c r="U704">
        <v>993</v>
      </c>
      <c r="V704">
        <v>11</v>
      </c>
      <c r="W704">
        <v>649</v>
      </c>
    </row>
    <row r="705" spans="1:23" x14ac:dyDescent="0.25">
      <c r="A705">
        <v>704</v>
      </c>
      <c r="B705">
        <v>7700570170</v>
      </c>
      <c r="C705" t="s">
        <v>683</v>
      </c>
      <c r="D705">
        <v>75</v>
      </c>
      <c r="G705">
        <v>1121</v>
      </c>
      <c r="I705">
        <v>20805</v>
      </c>
      <c r="J705">
        <v>2</v>
      </c>
      <c r="K705">
        <v>0</v>
      </c>
      <c r="L705">
        <v>0</v>
      </c>
      <c r="M705">
        <v>0</v>
      </c>
      <c r="N705" s="1">
        <v>36048</v>
      </c>
      <c r="O705" s="1">
        <v>35989</v>
      </c>
      <c r="P705" s="2">
        <v>21725</v>
      </c>
      <c r="Q705" s="2">
        <v>5557.05</v>
      </c>
      <c r="R705" s="2">
        <v>3207.74</v>
      </c>
      <c r="S705" s="2">
        <f>P705*0.6</f>
        <v>13035</v>
      </c>
      <c r="T705" s="4">
        <f t="shared" si="54"/>
        <v>0.6</v>
      </c>
      <c r="U705">
        <v>11</v>
      </c>
      <c r="V705">
        <v>11</v>
      </c>
      <c r="W705">
        <v>493</v>
      </c>
    </row>
    <row r="706" spans="1:23" x14ac:dyDescent="0.25">
      <c r="A706">
        <v>705</v>
      </c>
      <c r="B706">
        <v>7700570223</v>
      </c>
      <c r="C706" t="s">
        <v>9289</v>
      </c>
      <c r="D706">
        <v>75</v>
      </c>
      <c r="G706">
        <v>1021</v>
      </c>
      <c r="J706">
        <v>0</v>
      </c>
      <c r="K706">
        <v>0</v>
      </c>
      <c r="L706">
        <v>0</v>
      </c>
      <c r="M706">
        <v>0</v>
      </c>
      <c r="P706" s="2">
        <v>73969</v>
      </c>
      <c r="Q706" s="2">
        <v>0</v>
      </c>
      <c r="R706" s="2">
        <v>0</v>
      </c>
      <c r="S706" s="2">
        <f>P706*0.6</f>
        <v>44381.4</v>
      </c>
      <c r="T706" s="4">
        <f t="shared" si="54"/>
        <v>0.6</v>
      </c>
      <c r="U706">
        <v>200</v>
      </c>
      <c r="V706">
        <v>11</v>
      </c>
      <c r="W706">
        <v>619</v>
      </c>
    </row>
    <row r="707" spans="1:23" x14ac:dyDescent="0.25">
      <c r="A707">
        <v>706</v>
      </c>
      <c r="B707">
        <v>7700570515</v>
      </c>
      <c r="C707" t="s">
        <v>684</v>
      </c>
      <c r="D707">
        <v>41</v>
      </c>
      <c r="G707">
        <v>1111</v>
      </c>
      <c r="J707">
        <v>0</v>
      </c>
      <c r="K707">
        <v>0</v>
      </c>
      <c r="L707">
        <v>0</v>
      </c>
      <c r="M707">
        <v>0</v>
      </c>
      <c r="P707" s="2">
        <v>14858</v>
      </c>
      <c r="Q707" s="2">
        <v>0</v>
      </c>
      <c r="R707" s="2">
        <v>0</v>
      </c>
      <c r="S707" s="2">
        <f>P707*0.65</f>
        <v>9657.7000000000007</v>
      </c>
      <c r="T707" s="4">
        <f t="shared" si="54"/>
        <v>0.65</v>
      </c>
      <c r="U707">
        <v>310</v>
      </c>
      <c r="V707">
        <v>11</v>
      </c>
      <c r="W707">
        <v>325</v>
      </c>
    </row>
    <row r="708" spans="1:23" x14ac:dyDescent="0.25">
      <c r="A708">
        <v>707</v>
      </c>
      <c r="B708">
        <v>7700570520</v>
      </c>
      <c r="C708" t="s">
        <v>685</v>
      </c>
      <c r="D708">
        <v>75</v>
      </c>
      <c r="G708">
        <v>1111</v>
      </c>
      <c r="J708">
        <v>0</v>
      </c>
      <c r="K708">
        <v>0</v>
      </c>
      <c r="L708">
        <v>0</v>
      </c>
      <c r="M708">
        <v>0</v>
      </c>
      <c r="P708" s="2">
        <v>2300</v>
      </c>
      <c r="Q708" s="2">
        <v>0</v>
      </c>
      <c r="R708" s="2">
        <v>0</v>
      </c>
      <c r="S708" s="2">
        <f>P708*0.65</f>
        <v>1495</v>
      </c>
      <c r="T708" s="4">
        <f t="shared" si="54"/>
        <v>0.65</v>
      </c>
      <c r="U708">
        <v>994</v>
      </c>
      <c r="V708">
        <v>11</v>
      </c>
      <c r="W708">
        <v>250</v>
      </c>
    </row>
    <row r="709" spans="1:23" x14ac:dyDescent="0.25">
      <c r="A709">
        <v>708</v>
      </c>
      <c r="B709">
        <v>7700571550</v>
      </c>
      <c r="C709" t="s">
        <v>686</v>
      </c>
      <c r="D709">
        <v>41</v>
      </c>
      <c r="G709">
        <v>1111</v>
      </c>
      <c r="J709">
        <v>0</v>
      </c>
      <c r="K709">
        <v>0</v>
      </c>
      <c r="L709">
        <v>0</v>
      </c>
      <c r="M709">
        <v>0</v>
      </c>
      <c r="P709" s="2">
        <v>18994</v>
      </c>
      <c r="Q709" s="2">
        <v>0</v>
      </c>
      <c r="R709" s="2">
        <v>0</v>
      </c>
      <c r="S709" s="2">
        <f>P709*0.65</f>
        <v>12346.1</v>
      </c>
      <c r="T709" s="4">
        <f t="shared" si="54"/>
        <v>0.65</v>
      </c>
      <c r="U709">
        <v>994</v>
      </c>
      <c r="V709">
        <v>11</v>
      </c>
      <c r="W709">
        <v>466</v>
      </c>
    </row>
    <row r="710" spans="1:23" x14ac:dyDescent="0.25">
      <c r="A710">
        <v>709</v>
      </c>
      <c r="B710">
        <v>7700571640</v>
      </c>
      <c r="C710" t="s">
        <v>687</v>
      </c>
      <c r="D710">
        <v>75</v>
      </c>
      <c r="G710">
        <v>1521</v>
      </c>
      <c r="J710">
        <v>0</v>
      </c>
      <c r="K710">
        <v>0</v>
      </c>
      <c r="L710">
        <v>0</v>
      </c>
      <c r="M710">
        <v>0</v>
      </c>
      <c r="P710" s="2">
        <v>15835</v>
      </c>
      <c r="Q710" s="2">
        <v>0</v>
      </c>
      <c r="R710" s="2">
        <v>0</v>
      </c>
      <c r="S710" s="2">
        <f>P710*0.6</f>
        <v>9501</v>
      </c>
      <c r="T710" s="4">
        <f t="shared" si="54"/>
        <v>0.6</v>
      </c>
      <c r="U710">
        <v>824</v>
      </c>
      <c r="V710">
        <v>11</v>
      </c>
      <c r="W710">
        <v>232</v>
      </c>
    </row>
    <row r="711" spans="1:23" x14ac:dyDescent="0.25">
      <c r="A711">
        <v>710</v>
      </c>
      <c r="B711">
        <v>7700571983</v>
      </c>
      <c r="C711" t="s">
        <v>688</v>
      </c>
      <c r="D711">
        <v>73</v>
      </c>
      <c r="G711">
        <v>1111</v>
      </c>
      <c r="J711">
        <v>0</v>
      </c>
      <c r="K711">
        <v>0</v>
      </c>
      <c r="L711">
        <v>0</v>
      </c>
      <c r="M711">
        <v>0</v>
      </c>
      <c r="P711" s="2">
        <v>2868</v>
      </c>
      <c r="Q711" s="2">
        <v>0</v>
      </c>
      <c r="R711" s="2">
        <v>0</v>
      </c>
      <c r="S711" s="2">
        <f>P711*0.65</f>
        <v>1864.2</v>
      </c>
      <c r="T711" s="4">
        <f t="shared" si="54"/>
        <v>0.65</v>
      </c>
      <c r="U711">
        <v>997</v>
      </c>
      <c r="V711">
        <v>11</v>
      </c>
      <c r="W711">
        <v>253</v>
      </c>
    </row>
    <row r="712" spans="1:23" x14ac:dyDescent="0.25">
      <c r="A712">
        <v>711</v>
      </c>
      <c r="B712">
        <v>7700572233</v>
      </c>
      <c r="C712" t="s">
        <v>689</v>
      </c>
      <c r="D712">
        <v>75</v>
      </c>
      <c r="G712">
        <v>1111</v>
      </c>
      <c r="J712">
        <v>0</v>
      </c>
      <c r="K712">
        <v>0</v>
      </c>
      <c r="L712">
        <v>0</v>
      </c>
      <c r="M712">
        <v>0</v>
      </c>
      <c r="P712" s="2">
        <v>5159</v>
      </c>
      <c r="Q712" s="2">
        <v>0</v>
      </c>
      <c r="R712" s="2">
        <v>0</v>
      </c>
      <c r="S712" s="2">
        <f>P712*0.65</f>
        <v>3353.35</v>
      </c>
      <c r="T712" s="4">
        <f t="shared" si="54"/>
        <v>0.65</v>
      </c>
      <c r="U712">
        <v>318</v>
      </c>
      <c r="V712">
        <v>11</v>
      </c>
      <c r="W712">
        <v>319</v>
      </c>
    </row>
    <row r="713" spans="1:23" x14ac:dyDescent="0.25">
      <c r="A713">
        <v>712</v>
      </c>
      <c r="B713">
        <v>7700572884</v>
      </c>
      <c r="C713" t="s">
        <v>690</v>
      </c>
      <c r="D713">
        <v>75</v>
      </c>
      <c r="G713">
        <v>1111</v>
      </c>
      <c r="I713">
        <v>140503</v>
      </c>
      <c r="J713">
        <v>1</v>
      </c>
      <c r="K713">
        <v>0</v>
      </c>
      <c r="L713">
        <v>0</v>
      </c>
      <c r="M713">
        <v>0</v>
      </c>
      <c r="N713" s="1">
        <v>35954</v>
      </c>
      <c r="O713" s="1">
        <v>35991</v>
      </c>
      <c r="P713" s="2">
        <v>52475</v>
      </c>
      <c r="Q713" s="2">
        <v>13452.59</v>
      </c>
      <c r="R713" s="2">
        <v>5226</v>
      </c>
      <c r="S713" s="2">
        <f>P713*0.65</f>
        <v>34108.75</v>
      </c>
      <c r="T713" s="4">
        <f t="shared" si="54"/>
        <v>0.65</v>
      </c>
      <c r="U713">
        <v>874</v>
      </c>
      <c r="V713">
        <v>11</v>
      </c>
      <c r="W713">
        <v>232</v>
      </c>
    </row>
    <row r="714" spans="1:23" x14ac:dyDescent="0.25">
      <c r="A714">
        <v>713</v>
      </c>
      <c r="B714">
        <v>7700573028</v>
      </c>
      <c r="C714" t="s">
        <v>691</v>
      </c>
      <c r="D714">
        <v>75</v>
      </c>
      <c r="G714">
        <v>1111</v>
      </c>
      <c r="J714">
        <v>0</v>
      </c>
      <c r="K714">
        <v>0</v>
      </c>
      <c r="L714">
        <v>0</v>
      </c>
      <c r="M714">
        <v>0</v>
      </c>
      <c r="P714" s="2">
        <v>5024</v>
      </c>
      <c r="Q714" s="2">
        <v>0</v>
      </c>
      <c r="R714" s="2">
        <v>0</v>
      </c>
      <c r="S714" s="2">
        <f>P714*0.65</f>
        <v>3265.6</v>
      </c>
      <c r="T714" s="4">
        <f t="shared" si="54"/>
        <v>0.65</v>
      </c>
      <c r="U714">
        <v>166</v>
      </c>
      <c r="V714">
        <v>11</v>
      </c>
      <c r="W714">
        <v>637</v>
      </c>
    </row>
    <row r="715" spans="1:23" x14ac:dyDescent="0.25">
      <c r="A715">
        <v>714</v>
      </c>
      <c r="B715">
        <v>7700573569</v>
      </c>
      <c r="C715" t="s">
        <v>692</v>
      </c>
      <c r="D715">
        <v>75</v>
      </c>
      <c r="G715">
        <v>1021</v>
      </c>
      <c r="J715">
        <v>0</v>
      </c>
      <c r="K715">
        <v>0</v>
      </c>
      <c r="L715">
        <v>0</v>
      </c>
      <c r="M715">
        <v>0</v>
      </c>
      <c r="P715" s="2">
        <v>114958</v>
      </c>
      <c r="Q715" s="2">
        <v>0</v>
      </c>
      <c r="R715" s="2">
        <v>0</v>
      </c>
      <c r="S715" s="2">
        <f>P715*0.6</f>
        <v>68974.8</v>
      </c>
      <c r="T715" s="4">
        <f t="shared" si="54"/>
        <v>0.6</v>
      </c>
      <c r="U715">
        <v>815</v>
      </c>
      <c r="V715">
        <v>13</v>
      </c>
      <c r="W715">
        <v>709</v>
      </c>
    </row>
    <row r="716" spans="1:23" x14ac:dyDescent="0.25">
      <c r="A716">
        <v>715</v>
      </c>
      <c r="B716">
        <v>7700575196</v>
      </c>
      <c r="C716" t="s">
        <v>693</v>
      </c>
      <c r="D716">
        <v>75</v>
      </c>
      <c r="G716">
        <v>1111</v>
      </c>
      <c r="J716">
        <v>0</v>
      </c>
      <c r="K716">
        <v>0</v>
      </c>
      <c r="L716">
        <v>0</v>
      </c>
      <c r="M716">
        <v>0</v>
      </c>
      <c r="P716" s="2">
        <v>8017</v>
      </c>
      <c r="Q716" s="2">
        <v>0</v>
      </c>
      <c r="R716" s="2">
        <v>0</v>
      </c>
      <c r="S716" s="2">
        <f>P716*0.65</f>
        <v>5211.05</v>
      </c>
      <c r="T716" s="4">
        <f t="shared" si="54"/>
        <v>0.65</v>
      </c>
      <c r="U716">
        <v>265</v>
      </c>
      <c r="V716">
        <v>11</v>
      </c>
      <c r="W716">
        <v>625</v>
      </c>
    </row>
    <row r="717" spans="1:23" x14ac:dyDescent="0.25">
      <c r="A717">
        <v>716</v>
      </c>
      <c r="B717">
        <v>7700575465</v>
      </c>
      <c r="C717" t="s">
        <v>694</v>
      </c>
      <c r="D717">
        <v>41</v>
      </c>
      <c r="F717" t="s">
        <v>225</v>
      </c>
      <c r="G717">
        <v>1111</v>
      </c>
      <c r="I717" t="s">
        <v>8389</v>
      </c>
      <c r="J717">
        <v>4</v>
      </c>
      <c r="K717">
        <v>0</v>
      </c>
      <c r="L717">
        <v>0</v>
      </c>
      <c r="M717">
        <v>0</v>
      </c>
      <c r="N717" s="1">
        <v>35156</v>
      </c>
      <c r="O717" s="1">
        <v>35888</v>
      </c>
      <c r="P717" s="2">
        <v>9183</v>
      </c>
      <c r="Q717" s="2">
        <v>1328.2</v>
      </c>
      <c r="R717" s="2">
        <v>594.4</v>
      </c>
      <c r="S717" s="2">
        <f>P717*0.65</f>
        <v>5968.95</v>
      </c>
      <c r="T717" s="4">
        <f t="shared" si="54"/>
        <v>0.65</v>
      </c>
      <c r="U717">
        <v>461</v>
      </c>
      <c r="V717">
        <v>11</v>
      </c>
      <c r="W717">
        <v>637</v>
      </c>
    </row>
    <row r="718" spans="1:23" x14ac:dyDescent="0.25">
      <c r="A718">
        <v>717</v>
      </c>
      <c r="B718">
        <v>7700575468</v>
      </c>
      <c r="C718" t="s">
        <v>695</v>
      </c>
      <c r="D718" t="s">
        <v>8294</v>
      </c>
      <c r="G718">
        <v>1421</v>
      </c>
      <c r="I718">
        <v>70406</v>
      </c>
      <c r="J718">
        <v>7</v>
      </c>
      <c r="K718">
        <v>0</v>
      </c>
      <c r="L718">
        <v>0</v>
      </c>
      <c r="M718">
        <v>0</v>
      </c>
      <c r="N718" s="1">
        <v>35954</v>
      </c>
      <c r="O718" s="1">
        <v>35942</v>
      </c>
      <c r="P718" s="2">
        <v>3411</v>
      </c>
      <c r="Q718" s="2">
        <v>808.13</v>
      </c>
      <c r="R718" s="2">
        <v>313.94</v>
      </c>
      <c r="S718" s="2">
        <f>P718*0.6</f>
        <v>2046.6</v>
      </c>
      <c r="T718" s="4">
        <f t="shared" si="54"/>
        <v>0.6</v>
      </c>
      <c r="U718">
        <v>527</v>
      </c>
      <c r="V718">
        <v>11</v>
      </c>
      <c r="W718">
        <v>157</v>
      </c>
    </row>
    <row r="719" spans="1:23" x14ac:dyDescent="0.25">
      <c r="A719">
        <v>718</v>
      </c>
      <c r="B719">
        <v>7700575614</v>
      </c>
      <c r="C719" t="s">
        <v>696</v>
      </c>
      <c r="D719">
        <v>75</v>
      </c>
      <c r="G719">
        <v>1111</v>
      </c>
      <c r="J719">
        <v>0</v>
      </c>
      <c r="K719">
        <v>0</v>
      </c>
      <c r="L719">
        <v>0</v>
      </c>
      <c r="M719">
        <v>0</v>
      </c>
      <c r="P719" s="2">
        <v>87548</v>
      </c>
      <c r="Q719" s="2">
        <v>0</v>
      </c>
      <c r="R719" s="2">
        <v>0</v>
      </c>
      <c r="S719" s="2">
        <f t="shared" ref="S719:S724" si="55">P719*0.65</f>
        <v>56906.200000000004</v>
      </c>
      <c r="T719" s="4">
        <f t="shared" si="54"/>
        <v>0.65</v>
      </c>
      <c r="U719">
        <v>998</v>
      </c>
      <c r="V719">
        <v>11</v>
      </c>
      <c r="W719">
        <v>604</v>
      </c>
    </row>
    <row r="720" spans="1:23" x14ac:dyDescent="0.25">
      <c r="A720">
        <v>719</v>
      </c>
      <c r="B720">
        <v>7700575647</v>
      </c>
      <c r="C720" t="s">
        <v>697</v>
      </c>
      <c r="D720">
        <v>70</v>
      </c>
      <c r="G720">
        <v>1111</v>
      </c>
      <c r="J720">
        <v>0</v>
      </c>
      <c r="K720">
        <v>0</v>
      </c>
      <c r="L720">
        <v>0</v>
      </c>
      <c r="M720">
        <v>0</v>
      </c>
      <c r="P720" s="2">
        <v>47302</v>
      </c>
      <c r="Q720" s="2">
        <v>0</v>
      </c>
      <c r="R720" s="2">
        <v>0</v>
      </c>
      <c r="S720" s="2">
        <f t="shared" si="55"/>
        <v>30746.3</v>
      </c>
      <c r="T720" s="4">
        <f t="shared" si="54"/>
        <v>0.65</v>
      </c>
      <c r="U720">
        <v>300</v>
      </c>
      <c r="V720">
        <v>11</v>
      </c>
      <c r="W720">
        <v>310</v>
      </c>
    </row>
    <row r="721" spans="1:23" x14ac:dyDescent="0.25">
      <c r="A721">
        <v>720</v>
      </c>
      <c r="B721">
        <v>7700575648</v>
      </c>
      <c r="C721" t="s">
        <v>697</v>
      </c>
      <c r="D721">
        <v>70</v>
      </c>
      <c r="F721" t="s">
        <v>223</v>
      </c>
      <c r="G721">
        <v>1111</v>
      </c>
      <c r="I721">
        <v>110703</v>
      </c>
      <c r="J721">
        <v>1</v>
      </c>
      <c r="K721">
        <v>0</v>
      </c>
      <c r="L721">
        <v>0</v>
      </c>
      <c r="M721">
        <v>0</v>
      </c>
      <c r="N721" s="1">
        <v>35584</v>
      </c>
      <c r="O721" s="1">
        <v>35584</v>
      </c>
      <c r="P721" s="2">
        <v>47302</v>
      </c>
      <c r="Q721" s="2">
        <v>6223.4</v>
      </c>
      <c r="R721" s="2">
        <v>0</v>
      </c>
      <c r="S721" s="2">
        <f t="shared" si="55"/>
        <v>30746.3</v>
      </c>
      <c r="T721" s="4">
        <f t="shared" si="54"/>
        <v>0.65</v>
      </c>
      <c r="U721">
        <v>300</v>
      </c>
      <c r="V721">
        <v>11</v>
      </c>
      <c r="W721">
        <v>310</v>
      </c>
    </row>
    <row r="722" spans="1:23" x14ac:dyDescent="0.25">
      <c r="A722">
        <v>721</v>
      </c>
      <c r="B722">
        <v>7700576393</v>
      </c>
      <c r="C722" t="s">
        <v>698</v>
      </c>
      <c r="D722">
        <v>70</v>
      </c>
      <c r="G722">
        <v>1111</v>
      </c>
      <c r="J722">
        <v>0</v>
      </c>
      <c r="K722">
        <v>0</v>
      </c>
      <c r="L722">
        <v>0</v>
      </c>
      <c r="M722">
        <v>0</v>
      </c>
      <c r="P722" s="2">
        <v>17587</v>
      </c>
      <c r="Q722" s="2">
        <v>0</v>
      </c>
      <c r="R722" s="2">
        <v>0</v>
      </c>
      <c r="S722" s="2">
        <f t="shared" si="55"/>
        <v>11431.550000000001</v>
      </c>
      <c r="T722" s="4">
        <f t="shared" si="54"/>
        <v>0.65</v>
      </c>
      <c r="U722">
        <v>308</v>
      </c>
      <c r="V722">
        <v>11</v>
      </c>
      <c r="W722">
        <v>319</v>
      </c>
    </row>
    <row r="723" spans="1:23" x14ac:dyDescent="0.25">
      <c r="A723">
        <v>722</v>
      </c>
      <c r="B723">
        <v>7700577038</v>
      </c>
      <c r="C723" t="s">
        <v>699</v>
      </c>
      <c r="D723">
        <v>47</v>
      </c>
      <c r="G723">
        <v>1111</v>
      </c>
      <c r="J723">
        <v>0</v>
      </c>
      <c r="K723">
        <v>0</v>
      </c>
      <c r="L723">
        <v>0</v>
      </c>
      <c r="M723">
        <v>0</v>
      </c>
      <c r="P723" s="2">
        <v>111865</v>
      </c>
      <c r="Q723" s="2">
        <v>0</v>
      </c>
      <c r="R723" s="2">
        <v>0</v>
      </c>
      <c r="S723" s="2">
        <f t="shared" si="55"/>
        <v>72712.25</v>
      </c>
      <c r="T723" s="4">
        <f t="shared" si="54"/>
        <v>0.65</v>
      </c>
      <c r="U723">
        <v>79</v>
      </c>
      <c r="V723">
        <v>11</v>
      </c>
      <c r="W723">
        <v>649</v>
      </c>
    </row>
    <row r="724" spans="1:23" x14ac:dyDescent="0.25">
      <c r="A724">
        <v>723</v>
      </c>
      <c r="B724">
        <v>7700577368</v>
      </c>
      <c r="C724" t="s">
        <v>700</v>
      </c>
      <c r="D724">
        <v>41</v>
      </c>
      <c r="G724">
        <v>1111</v>
      </c>
      <c r="I724" t="s">
        <v>8383</v>
      </c>
      <c r="J724">
        <v>1</v>
      </c>
      <c r="K724">
        <v>0</v>
      </c>
      <c r="L724">
        <v>0</v>
      </c>
      <c r="M724">
        <v>0</v>
      </c>
      <c r="N724" s="1">
        <v>36068</v>
      </c>
      <c r="O724" s="1">
        <v>36068</v>
      </c>
      <c r="P724" s="2">
        <v>17297</v>
      </c>
      <c r="Q724" s="2">
        <v>3212.61</v>
      </c>
      <c r="R724" s="2">
        <v>1437.72</v>
      </c>
      <c r="S724" s="2">
        <f t="shared" si="55"/>
        <v>11243.050000000001</v>
      </c>
      <c r="T724" s="4">
        <f t="shared" si="54"/>
        <v>0.65</v>
      </c>
      <c r="U724">
        <v>996</v>
      </c>
      <c r="V724">
        <v>11</v>
      </c>
    </row>
    <row r="725" spans="1:23" x14ac:dyDescent="0.25">
      <c r="A725">
        <v>724</v>
      </c>
      <c r="B725">
        <v>7700577705</v>
      </c>
      <c r="C725" t="s">
        <v>701</v>
      </c>
      <c r="D725">
        <v>70</v>
      </c>
      <c r="G725">
        <v>1521</v>
      </c>
      <c r="J725">
        <v>0</v>
      </c>
      <c r="K725">
        <v>0</v>
      </c>
      <c r="L725">
        <v>0</v>
      </c>
      <c r="M725">
        <v>0</v>
      </c>
      <c r="P725" s="2">
        <v>19922</v>
      </c>
      <c r="Q725" s="2">
        <v>0</v>
      </c>
      <c r="R725" s="2">
        <v>0</v>
      </c>
      <c r="S725" s="2">
        <f>P725*0.6</f>
        <v>11953.199999999999</v>
      </c>
      <c r="T725" s="4">
        <f t="shared" si="54"/>
        <v>0.6</v>
      </c>
      <c r="U725">
        <v>825</v>
      </c>
      <c r="V725">
        <v>11</v>
      </c>
      <c r="W725">
        <v>232</v>
      </c>
    </row>
    <row r="726" spans="1:23" x14ac:dyDescent="0.25">
      <c r="A726">
        <v>725</v>
      </c>
      <c r="B726">
        <v>7700580192</v>
      </c>
      <c r="C726" t="s">
        <v>702</v>
      </c>
      <c r="D726">
        <v>21</v>
      </c>
      <c r="F726" t="s">
        <v>245</v>
      </c>
      <c r="G726">
        <v>1161</v>
      </c>
      <c r="I726" t="s">
        <v>8594</v>
      </c>
      <c r="J726">
        <v>8</v>
      </c>
      <c r="K726">
        <v>0</v>
      </c>
      <c r="L726">
        <v>0</v>
      </c>
      <c r="M726">
        <v>0</v>
      </c>
      <c r="N726" s="1">
        <v>35601</v>
      </c>
      <c r="O726" s="1">
        <v>35601</v>
      </c>
      <c r="P726" s="2">
        <v>1921</v>
      </c>
      <c r="Q726" s="2">
        <v>436.27</v>
      </c>
      <c r="R726" s="2">
        <v>195.24</v>
      </c>
      <c r="S726" s="2">
        <f>P726*0.4</f>
        <v>768.40000000000009</v>
      </c>
      <c r="T726" s="4">
        <f t="shared" si="54"/>
        <v>0.4</v>
      </c>
      <c r="U726">
        <v>469</v>
      </c>
      <c r="V726">
        <v>11</v>
      </c>
      <c r="W726">
        <v>493</v>
      </c>
    </row>
    <row r="727" spans="1:23" x14ac:dyDescent="0.25">
      <c r="A727">
        <v>726</v>
      </c>
      <c r="B727">
        <v>7700580194</v>
      </c>
      <c r="C727" t="s">
        <v>703</v>
      </c>
      <c r="D727">
        <v>47</v>
      </c>
      <c r="G727">
        <v>1111</v>
      </c>
      <c r="I727">
        <v>20707</v>
      </c>
      <c r="J727">
        <v>2</v>
      </c>
      <c r="K727">
        <v>0</v>
      </c>
      <c r="L727">
        <v>0</v>
      </c>
      <c r="M727">
        <v>0</v>
      </c>
      <c r="N727" s="1">
        <v>35983</v>
      </c>
      <c r="O727" s="1">
        <v>35946</v>
      </c>
      <c r="P727" s="2">
        <v>3566</v>
      </c>
      <c r="Q727" s="2">
        <v>927.14</v>
      </c>
      <c r="R727" s="2">
        <v>365.77</v>
      </c>
      <c r="S727" s="2">
        <f>P727*0.65</f>
        <v>2317.9</v>
      </c>
      <c r="T727" s="4">
        <f t="shared" si="54"/>
        <v>0.65</v>
      </c>
      <c r="U727">
        <v>575</v>
      </c>
      <c r="V727">
        <v>11</v>
      </c>
      <c r="W727">
        <v>637</v>
      </c>
    </row>
    <row r="728" spans="1:23" x14ac:dyDescent="0.25">
      <c r="A728">
        <v>727</v>
      </c>
      <c r="B728">
        <v>7700581192</v>
      </c>
      <c r="C728" t="s">
        <v>704</v>
      </c>
      <c r="D728">
        <v>75</v>
      </c>
      <c r="G728">
        <v>1111</v>
      </c>
      <c r="J728">
        <v>0</v>
      </c>
      <c r="K728">
        <v>0</v>
      </c>
      <c r="L728">
        <v>0</v>
      </c>
      <c r="M728">
        <v>0</v>
      </c>
      <c r="P728" s="2">
        <v>29927</v>
      </c>
      <c r="Q728" s="2">
        <v>0</v>
      </c>
      <c r="R728" s="2">
        <v>0</v>
      </c>
      <c r="S728" s="2">
        <f>P728*0.65</f>
        <v>19452.55</v>
      </c>
      <c r="T728" s="4">
        <f t="shared" si="54"/>
        <v>0.65</v>
      </c>
      <c r="U728">
        <v>994</v>
      </c>
      <c r="V728">
        <v>11</v>
      </c>
      <c r="W728">
        <v>688</v>
      </c>
    </row>
    <row r="729" spans="1:23" x14ac:dyDescent="0.25">
      <c r="A729">
        <v>728</v>
      </c>
      <c r="B729">
        <v>7700581990</v>
      </c>
      <c r="C729" t="s">
        <v>705</v>
      </c>
      <c r="D729">
        <v>75</v>
      </c>
      <c r="G729">
        <v>1111</v>
      </c>
      <c r="J729">
        <v>0</v>
      </c>
      <c r="K729">
        <v>0</v>
      </c>
      <c r="L729">
        <v>0</v>
      </c>
      <c r="M729">
        <v>0</v>
      </c>
      <c r="P729" s="2">
        <v>10195</v>
      </c>
      <c r="Q729" s="2">
        <v>0</v>
      </c>
      <c r="R729" s="2">
        <v>0</v>
      </c>
      <c r="S729" s="2">
        <f>P729*0.65</f>
        <v>6626.75</v>
      </c>
      <c r="T729" s="4">
        <f t="shared" si="54"/>
        <v>0.65</v>
      </c>
      <c r="U729">
        <v>994</v>
      </c>
      <c r="V729">
        <v>11</v>
      </c>
      <c r="W729">
        <v>685</v>
      </c>
    </row>
    <row r="730" spans="1:23" x14ac:dyDescent="0.25">
      <c r="A730">
        <v>729</v>
      </c>
      <c r="B730">
        <v>7700583873</v>
      </c>
      <c r="C730" t="s">
        <v>706</v>
      </c>
      <c r="D730">
        <v>47</v>
      </c>
      <c r="G730">
        <v>1111</v>
      </c>
      <c r="J730">
        <v>0</v>
      </c>
      <c r="K730">
        <v>0</v>
      </c>
      <c r="L730">
        <v>0</v>
      </c>
      <c r="M730">
        <v>0</v>
      </c>
      <c r="P730" s="2">
        <v>129489</v>
      </c>
      <c r="Q730" s="2">
        <v>0</v>
      </c>
      <c r="R730" s="2">
        <v>0</v>
      </c>
      <c r="S730" s="2">
        <f>P730*0.65</f>
        <v>84167.85</v>
      </c>
      <c r="T730" s="4">
        <f t="shared" si="54"/>
        <v>0.65</v>
      </c>
      <c r="U730">
        <v>130</v>
      </c>
      <c r="V730">
        <v>11</v>
      </c>
      <c r="W730">
        <v>685</v>
      </c>
    </row>
    <row r="731" spans="1:23" x14ac:dyDescent="0.25">
      <c r="A731">
        <v>730</v>
      </c>
      <c r="B731">
        <v>7700584134</v>
      </c>
      <c r="C731" t="s">
        <v>707</v>
      </c>
      <c r="D731">
        <v>96</v>
      </c>
      <c r="G731">
        <v>1111</v>
      </c>
      <c r="J731">
        <v>0</v>
      </c>
      <c r="K731">
        <v>0</v>
      </c>
      <c r="L731">
        <v>0</v>
      </c>
      <c r="M731">
        <v>0</v>
      </c>
      <c r="P731" s="2">
        <v>5923</v>
      </c>
      <c r="Q731" s="2">
        <v>0</v>
      </c>
      <c r="R731" s="2">
        <v>0</v>
      </c>
      <c r="S731" s="2">
        <f>P731*0.65</f>
        <v>3849.9500000000003</v>
      </c>
      <c r="T731" s="4">
        <f t="shared" si="54"/>
        <v>0.65</v>
      </c>
      <c r="U731">
        <v>547</v>
      </c>
      <c r="V731">
        <v>11</v>
      </c>
      <c r="W731">
        <v>148</v>
      </c>
    </row>
    <row r="732" spans="1:23" x14ac:dyDescent="0.25">
      <c r="A732">
        <v>731</v>
      </c>
      <c r="B732">
        <v>7700584135</v>
      </c>
      <c r="C732" t="s">
        <v>624</v>
      </c>
      <c r="D732">
        <v>47</v>
      </c>
      <c r="G732">
        <v>1121</v>
      </c>
      <c r="J732">
        <v>0</v>
      </c>
      <c r="K732">
        <v>0</v>
      </c>
      <c r="L732">
        <v>0</v>
      </c>
      <c r="M732">
        <v>0</v>
      </c>
      <c r="P732" s="2">
        <v>11057</v>
      </c>
      <c r="Q732" s="2">
        <v>0</v>
      </c>
      <c r="R732" s="2">
        <v>0</v>
      </c>
      <c r="S732" s="2">
        <f>P732*0.6</f>
        <v>6634.2</v>
      </c>
      <c r="T732" s="4">
        <f t="shared" si="54"/>
        <v>0.6</v>
      </c>
      <c r="U732">
        <v>549</v>
      </c>
      <c r="V732">
        <v>13</v>
      </c>
      <c r="W732">
        <v>148</v>
      </c>
    </row>
    <row r="733" spans="1:23" x14ac:dyDescent="0.25">
      <c r="A733">
        <v>732</v>
      </c>
      <c r="B733">
        <v>7700584359</v>
      </c>
      <c r="C733" t="s">
        <v>708</v>
      </c>
      <c r="D733">
        <v>47</v>
      </c>
      <c r="F733" t="s">
        <v>212</v>
      </c>
      <c r="G733">
        <v>1111</v>
      </c>
      <c r="I733">
        <v>40702</v>
      </c>
      <c r="J733">
        <v>1</v>
      </c>
      <c r="K733">
        <v>0</v>
      </c>
      <c r="L733">
        <v>0</v>
      </c>
      <c r="M733">
        <v>0</v>
      </c>
      <c r="N733" s="1">
        <v>35579</v>
      </c>
      <c r="O733" s="1">
        <v>35853</v>
      </c>
      <c r="P733" s="2">
        <v>4120</v>
      </c>
      <c r="Q733" s="2">
        <v>568.4</v>
      </c>
      <c r="R733" s="2">
        <v>254.37</v>
      </c>
      <c r="S733" s="2">
        <f>P733*0.65</f>
        <v>2678</v>
      </c>
      <c r="T733" s="4">
        <f t="shared" si="54"/>
        <v>0.65</v>
      </c>
      <c r="U733">
        <v>173</v>
      </c>
      <c r="V733">
        <v>11</v>
      </c>
      <c r="W733">
        <v>361</v>
      </c>
    </row>
    <row r="734" spans="1:23" x14ac:dyDescent="0.25">
      <c r="A734">
        <v>733</v>
      </c>
      <c r="B734">
        <v>7700584861</v>
      </c>
      <c r="C734" t="s">
        <v>709</v>
      </c>
      <c r="D734">
        <v>75</v>
      </c>
      <c r="G734">
        <v>1111</v>
      </c>
      <c r="J734">
        <v>0</v>
      </c>
      <c r="K734">
        <v>0</v>
      </c>
      <c r="L734">
        <v>0</v>
      </c>
      <c r="M734">
        <v>0</v>
      </c>
      <c r="P734" s="2">
        <v>159268</v>
      </c>
      <c r="Q734" s="2">
        <v>0</v>
      </c>
      <c r="R734" s="2">
        <v>0</v>
      </c>
      <c r="S734" s="2">
        <f>P734*0.65</f>
        <v>103524.2</v>
      </c>
      <c r="T734" s="4">
        <f t="shared" si="54"/>
        <v>0.65</v>
      </c>
      <c r="U734">
        <v>88</v>
      </c>
      <c r="V734">
        <v>11</v>
      </c>
      <c r="W734">
        <v>661</v>
      </c>
    </row>
    <row r="735" spans="1:23" x14ac:dyDescent="0.25">
      <c r="A735">
        <v>734</v>
      </c>
      <c r="B735">
        <v>7700585584</v>
      </c>
      <c r="C735" t="s">
        <v>710</v>
      </c>
      <c r="D735">
        <v>75</v>
      </c>
      <c r="G735">
        <v>1111</v>
      </c>
      <c r="I735">
        <v>20606</v>
      </c>
      <c r="J735">
        <v>4</v>
      </c>
      <c r="K735">
        <v>0</v>
      </c>
      <c r="L735">
        <v>0</v>
      </c>
      <c r="M735">
        <v>0</v>
      </c>
      <c r="N735" s="1">
        <v>35954</v>
      </c>
      <c r="O735" s="1">
        <v>35884</v>
      </c>
      <c r="P735" s="2">
        <v>5640</v>
      </c>
      <c r="Q735" s="2">
        <v>1443.85</v>
      </c>
      <c r="R735" s="2">
        <v>560.9</v>
      </c>
      <c r="S735" s="2">
        <f>P735*0.65</f>
        <v>3666</v>
      </c>
      <c r="T735" s="4">
        <f t="shared" si="54"/>
        <v>0.65</v>
      </c>
      <c r="U735">
        <v>993</v>
      </c>
      <c r="V735">
        <v>11</v>
      </c>
      <c r="W735">
        <v>652</v>
      </c>
    </row>
    <row r="736" spans="1:23" x14ac:dyDescent="0.25">
      <c r="A736">
        <v>735</v>
      </c>
      <c r="B736">
        <v>7700585984</v>
      </c>
      <c r="C736" t="s">
        <v>711</v>
      </c>
      <c r="D736">
        <v>75</v>
      </c>
      <c r="G736">
        <v>1111</v>
      </c>
      <c r="J736">
        <v>0</v>
      </c>
      <c r="K736">
        <v>0</v>
      </c>
      <c r="L736">
        <v>0</v>
      </c>
      <c r="M736">
        <v>0</v>
      </c>
      <c r="P736" s="2">
        <v>3710</v>
      </c>
      <c r="Q736" s="2">
        <v>0</v>
      </c>
      <c r="R736" s="2">
        <v>0</v>
      </c>
      <c r="S736" s="2">
        <f>P736*0.65</f>
        <v>2411.5</v>
      </c>
      <c r="T736" s="4">
        <f t="shared" ref="T736:T767" si="56">S736/P736</f>
        <v>0.65</v>
      </c>
      <c r="U736">
        <v>508</v>
      </c>
      <c r="V736">
        <v>11</v>
      </c>
      <c r="W736">
        <v>652</v>
      </c>
    </row>
    <row r="737" spans="1:23" x14ac:dyDescent="0.25">
      <c r="A737">
        <v>736</v>
      </c>
      <c r="B737">
        <v>7700585989</v>
      </c>
      <c r="C737" t="s">
        <v>712</v>
      </c>
      <c r="D737">
        <v>75</v>
      </c>
      <c r="F737" t="s">
        <v>223</v>
      </c>
      <c r="G737">
        <v>1111</v>
      </c>
      <c r="I737">
        <v>60205</v>
      </c>
      <c r="J737">
        <v>1</v>
      </c>
      <c r="K737">
        <v>0</v>
      </c>
      <c r="L737">
        <v>0</v>
      </c>
      <c r="M737">
        <v>0</v>
      </c>
      <c r="N737" s="1">
        <v>35768</v>
      </c>
      <c r="O737" s="1">
        <v>35769</v>
      </c>
      <c r="P737" s="2">
        <v>24335</v>
      </c>
      <c r="Q737" s="2">
        <v>6466.56</v>
      </c>
      <c r="R737" s="2">
        <v>0</v>
      </c>
      <c r="S737" s="2">
        <f>P737*0.65</f>
        <v>15817.75</v>
      </c>
      <c r="T737" s="4">
        <f t="shared" si="56"/>
        <v>0.65</v>
      </c>
      <c r="U737">
        <v>242</v>
      </c>
      <c r="V737">
        <v>11</v>
      </c>
      <c r="W737">
        <v>652</v>
      </c>
    </row>
    <row r="738" spans="1:23" x14ac:dyDescent="0.25">
      <c r="A738">
        <v>737</v>
      </c>
      <c r="B738">
        <v>7700586233</v>
      </c>
      <c r="C738" t="s">
        <v>713</v>
      </c>
      <c r="D738">
        <v>75</v>
      </c>
      <c r="G738">
        <v>1021</v>
      </c>
      <c r="J738">
        <v>0</v>
      </c>
      <c r="K738">
        <v>0</v>
      </c>
      <c r="L738">
        <v>0</v>
      </c>
      <c r="M738">
        <v>0</v>
      </c>
      <c r="P738" s="2">
        <v>187880</v>
      </c>
      <c r="Q738" s="2">
        <v>0</v>
      </c>
      <c r="R738" s="2">
        <v>0</v>
      </c>
      <c r="S738" s="2">
        <f>P738*0.6</f>
        <v>112728</v>
      </c>
      <c r="T738" s="4">
        <f t="shared" si="56"/>
        <v>0.6</v>
      </c>
      <c r="U738">
        <v>821</v>
      </c>
      <c r="V738">
        <v>13</v>
      </c>
      <c r="W738">
        <v>709</v>
      </c>
    </row>
    <row r="739" spans="1:23" x14ac:dyDescent="0.25">
      <c r="A739">
        <v>738</v>
      </c>
      <c r="B739">
        <v>7700586817</v>
      </c>
      <c r="C739" t="s">
        <v>714</v>
      </c>
      <c r="D739">
        <v>75</v>
      </c>
      <c r="G739">
        <v>1111</v>
      </c>
      <c r="J739">
        <v>0</v>
      </c>
      <c r="K739">
        <v>0</v>
      </c>
      <c r="L739">
        <v>0</v>
      </c>
      <c r="M739">
        <v>0</v>
      </c>
      <c r="P739" s="2">
        <v>4690</v>
      </c>
      <c r="Q739" s="2">
        <v>0</v>
      </c>
      <c r="R739" s="2">
        <v>0</v>
      </c>
      <c r="S739" s="2">
        <f t="shared" ref="S739:S745" si="57">P739*0.65</f>
        <v>3048.5</v>
      </c>
      <c r="T739" s="4">
        <f t="shared" si="56"/>
        <v>0.65</v>
      </c>
      <c r="U739">
        <v>996</v>
      </c>
      <c r="V739">
        <v>11</v>
      </c>
      <c r="W739">
        <v>325</v>
      </c>
    </row>
    <row r="740" spans="1:23" x14ac:dyDescent="0.25">
      <c r="A740">
        <v>739</v>
      </c>
      <c r="B740">
        <v>7700586945</v>
      </c>
      <c r="C740" t="s">
        <v>715</v>
      </c>
      <c r="D740">
        <v>96</v>
      </c>
      <c r="G740">
        <v>1111</v>
      </c>
      <c r="J740">
        <v>0</v>
      </c>
      <c r="K740">
        <v>0</v>
      </c>
      <c r="L740">
        <v>0</v>
      </c>
      <c r="M740">
        <v>0</v>
      </c>
      <c r="P740" s="2">
        <v>423333</v>
      </c>
      <c r="Q740" s="2">
        <v>0</v>
      </c>
      <c r="R740" s="2">
        <v>0</v>
      </c>
      <c r="S740" s="2">
        <f t="shared" si="57"/>
        <v>275166.45</v>
      </c>
      <c r="T740" s="4">
        <f t="shared" si="56"/>
        <v>0.65</v>
      </c>
      <c r="U740">
        <v>262</v>
      </c>
      <c r="V740">
        <v>11</v>
      </c>
      <c r="W740">
        <v>169</v>
      </c>
    </row>
    <row r="741" spans="1:23" x14ac:dyDescent="0.25">
      <c r="A741">
        <v>740</v>
      </c>
      <c r="B741">
        <v>7700586973</v>
      </c>
      <c r="C741" t="s">
        <v>716</v>
      </c>
      <c r="D741">
        <v>56</v>
      </c>
      <c r="G741">
        <v>1111</v>
      </c>
      <c r="J741">
        <v>0</v>
      </c>
      <c r="K741">
        <v>0</v>
      </c>
      <c r="L741">
        <v>0</v>
      </c>
      <c r="M741">
        <v>0</v>
      </c>
      <c r="P741" s="2">
        <v>15129</v>
      </c>
      <c r="Q741" s="2">
        <v>0</v>
      </c>
      <c r="R741" s="2">
        <v>0</v>
      </c>
      <c r="S741" s="2">
        <f t="shared" si="57"/>
        <v>9833.85</v>
      </c>
      <c r="T741" s="4">
        <f t="shared" si="56"/>
        <v>0.65</v>
      </c>
      <c r="U741">
        <v>341</v>
      </c>
      <c r="V741">
        <v>11</v>
      </c>
      <c r="W741">
        <v>325</v>
      </c>
    </row>
    <row r="742" spans="1:23" x14ac:dyDescent="0.25">
      <c r="A742">
        <v>741</v>
      </c>
      <c r="B742">
        <v>7700586974</v>
      </c>
      <c r="C742" t="s">
        <v>717</v>
      </c>
      <c r="D742">
        <v>56</v>
      </c>
      <c r="G742">
        <v>1111</v>
      </c>
      <c r="J742">
        <v>0</v>
      </c>
      <c r="K742">
        <v>0</v>
      </c>
      <c r="L742">
        <v>0</v>
      </c>
      <c r="M742">
        <v>0</v>
      </c>
      <c r="P742" s="2">
        <v>15129</v>
      </c>
      <c r="Q742" s="2">
        <v>0</v>
      </c>
      <c r="R742" s="2">
        <v>0</v>
      </c>
      <c r="S742" s="2">
        <f t="shared" si="57"/>
        <v>9833.85</v>
      </c>
      <c r="T742" s="4">
        <f t="shared" si="56"/>
        <v>0.65</v>
      </c>
      <c r="U742">
        <v>341</v>
      </c>
      <c r="V742">
        <v>11</v>
      </c>
      <c r="W742">
        <v>325</v>
      </c>
    </row>
    <row r="743" spans="1:23" x14ac:dyDescent="0.25">
      <c r="A743">
        <v>742</v>
      </c>
      <c r="B743">
        <v>7700587893</v>
      </c>
      <c r="C743" t="s">
        <v>718</v>
      </c>
      <c r="D743" t="s">
        <v>8481</v>
      </c>
      <c r="G743">
        <v>1111</v>
      </c>
      <c r="J743">
        <v>0</v>
      </c>
      <c r="K743">
        <v>0</v>
      </c>
      <c r="L743">
        <v>0</v>
      </c>
      <c r="M743">
        <v>0</v>
      </c>
      <c r="P743" s="2">
        <v>7290</v>
      </c>
      <c r="Q743" s="2">
        <v>0</v>
      </c>
      <c r="R743" s="2">
        <v>0</v>
      </c>
      <c r="S743" s="2">
        <f t="shared" si="57"/>
        <v>4738.5</v>
      </c>
      <c r="T743" s="4">
        <f t="shared" si="56"/>
        <v>0.65</v>
      </c>
      <c r="U743">
        <v>53</v>
      </c>
      <c r="V743">
        <v>11</v>
      </c>
      <c r="W743">
        <v>373</v>
      </c>
    </row>
    <row r="744" spans="1:23" x14ac:dyDescent="0.25">
      <c r="A744">
        <v>743</v>
      </c>
      <c r="B744">
        <v>7700588218</v>
      </c>
      <c r="C744" t="s">
        <v>719</v>
      </c>
      <c r="D744">
        <v>75</v>
      </c>
      <c r="G744">
        <v>1111</v>
      </c>
      <c r="J744">
        <v>0</v>
      </c>
      <c r="K744">
        <v>0</v>
      </c>
      <c r="L744">
        <v>0</v>
      </c>
      <c r="M744">
        <v>0</v>
      </c>
      <c r="P744" s="2">
        <v>85833</v>
      </c>
      <c r="Q744" s="2">
        <v>0</v>
      </c>
      <c r="R744" s="2">
        <v>0</v>
      </c>
      <c r="S744" s="2">
        <f t="shared" si="57"/>
        <v>55791.450000000004</v>
      </c>
      <c r="T744" s="4">
        <f t="shared" si="56"/>
        <v>0.65</v>
      </c>
      <c r="U744">
        <v>378</v>
      </c>
      <c r="V744">
        <v>11</v>
      </c>
      <c r="W744">
        <v>637</v>
      </c>
    </row>
    <row r="745" spans="1:23" x14ac:dyDescent="0.25">
      <c r="A745">
        <v>744</v>
      </c>
      <c r="B745">
        <v>7700588349</v>
      </c>
      <c r="C745" t="s">
        <v>720</v>
      </c>
      <c r="D745">
        <v>41</v>
      </c>
      <c r="F745" t="s">
        <v>225</v>
      </c>
      <c r="G745">
        <v>1111</v>
      </c>
      <c r="I745">
        <v>120805</v>
      </c>
      <c r="J745">
        <v>6</v>
      </c>
      <c r="K745">
        <v>0</v>
      </c>
      <c r="L745">
        <v>0</v>
      </c>
      <c r="M745">
        <v>0</v>
      </c>
      <c r="P745" s="2">
        <v>6372</v>
      </c>
      <c r="Q745" s="2">
        <v>2267.8000000000002</v>
      </c>
      <c r="R745" s="2">
        <v>1014.89</v>
      </c>
      <c r="S745" s="2">
        <f t="shared" si="57"/>
        <v>4141.8</v>
      </c>
      <c r="T745" s="4">
        <f t="shared" si="56"/>
        <v>0.65</v>
      </c>
      <c r="U745">
        <v>148</v>
      </c>
      <c r="V745">
        <v>11</v>
      </c>
      <c r="W745">
        <v>343</v>
      </c>
    </row>
    <row r="746" spans="1:23" x14ac:dyDescent="0.25">
      <c r="A746">
        <v>745</v>
      </c>
      <c r="B746">
        <v>7700588687</v>
      </c>
      <c r="C746" t="s">
        <v>721</v>
      </c>
      <c r="D746">
        <v>75</v>
      </c>
      <c r="G746">
        <v>1321</v>
      </c>
      <c r="J746">
        <v>0</v>
      </c>
      <c r="K746">
        <v>0</v>
      </c>
      <c r="L746">
        <v>0</v>
      </c>
      <c r="M746">
        <v>0</v>
      </c>
      <c r="P746" s="2">
        <v>27293</v>
      </c>
      <c r="Q746" s="2">
        <v>0</v>
      </c>
      <c r="R746" s="2">
        <v>0</v>
      </c>
      <c r="S746" s="2">
        <f>P746*0.6</f>
        <v>16375.8</v>
      </c>
      <c r="T746" s="4">
        <f t="shared" si="56"/>
        <v>0.6</v>
      </c>
      <c r="U746">
        <v>563</v>
      </c>
      <c r="V746">
        <v>11</v>
      </c>
      <c r="W746">
        <v>655</v>
      </c>
    </row>
    <row r="747" spans="1:23" x14ac:dyDescent="0.25">
      <c r="A747">
        <v>746</v>
      </c>
      <c r="B747">
        <v>7700588689</v>
      </c>
      <c r="C747" t="s">
        <v>722</v>
      </c>
      <c r="D747">
        <v>75</v>
      </c>
      <c r="G747">
        <v>1321</v>
      </c>
      <c r="J747">
        <v>0</v>
      </c>
      <c r="K747">
        <v>0</v>
      </c>
      <c r="L747">
        <v>0</v>
      </c>
      <c r="M747">
        <v>0</v>
      </c>
      <c r="P747" s="2">
        <v>183718</v>
      </c>
      <c r="Q747" s="2">
        <v>0</v>
      </c>
      <c r="R747" s="2">
        <v>0</v>
      </c>
      <c r="S747" s="2">
        <f>P747*0.6</f>
        <v>110230.8</v>
      </c>
      <c r="T747" s="4">
        <f t="shared" si="56"/>
        <v>0.6</v>
      </c>
      <c r="U747">
        <v>562</v>
      </c>
      <c r="V747">
        <v>11</v>
      </c>
      <c r="W747">
        <v>655</v>
      </c>
    </row>
    <row r="748" spans="1:23" x14ac:dyDescent="0.25">
      <c r="A748">
        <v>747</v>
      </c>
      <c r="B748">
        <v>7700588717</v>
      </c>
      <c r="C748" t="s">
        <v>8969</v>
      </c>
      <c r="D748" t="s">
        <v>8481</v>
      </c>
      <c r="G748">
        <v>1111</v>
      </c>
      <c r="J748">
        <v>0</v>
      </c>
      <c r="K748">
        <v>0</v>
      </c>
      <c r="L748">
        <v>0</v>
      </c>
      <c r="M748">
        <v>0</v>
      </c>
      <c r="P748" s="2">
        <v>26321</v>
      </c>
      <c r="Q748" s="2">
        <v>0</v>
      </c>
      <c r="R748" s="2">
        <v>0</v>
      </c>
      <c r="S748" s="2">
        <f t="shared" ref="S748:S756" si="58">P748*0.65</f>
        <v>17108.650000000001</v>
      </c>
      <c r="T748" s="4">
        <f t="shared" si="56"/>
        <v>0.65</v>
      </c>
      <c r="U748">
        <v>169</v>
      </c>
      <c r="V748">
        <v>11</v>
      </c>
      <c r="W748">
        <v>373</v>
      </c>
    </row>
    <row r="749" spans="1:23" x14ac:dyDescent="0.25">
      <c r="A749">
        <v>748</v>
      </c>
      <c r="B749">
        <v>7700588718</v>
      </c>
      <c r="C749" t="s">
        <v>8970</v>
      </c>
      <c r="D749" t="s">
        <v>8481</v>
      </c>
      <c r="G749">
        <v>1111</v>
      </c>
      <c r="J749">
        <v>0</v>
      </c>
      <c r="K749">
        <v>0</v>
      </c>
      <c r="L749">
        <v>0</v>
      </c>
      <c r="M749">
        <v>0</v>
      </c>
      <c r="P749" s="2">
        <v>32713</v>
      </c>
      <c r="Q749" s="2">
        <v>0</v>
      </c>
      <c r="R749" s="2">
        <v>0</v>
      </c>
      <c r="S749" s="2">
        <f t="shared" si="58"/>
        <v>21263.45</v>
      </c>
      <c r="T749" s="4">
        <f t="shared" si="56"/>
        <v>0.65</v>
      </c>
      <c r="U749">
        <v>991</v>
      </c>
      <c r="V749">
        <v>11</v>
      </c>
      <c r="W749">
        <v>373</v>
      </c>
    </row>
    <row r="750" spans="1:23" x14ac:dyDescent="0.25">
      <c r="A750">
        <v>749</v>
      </c>
      <c r="B750">
        <v>7700589076</v>
      </c>
      <c r="C750" t="s">
        <v>723</v>
      </c>
      <c r="D750">
        <v>21</v>
      </c>
      <c r="F750" t="s">
        <v>212</v>
      </c>
      <c r="G750">
        <v>1111</v>
      </c>
      <c r="I750">
        <v>60606</v>
      </c>
      <c r="J750">
        <v>12</v>
      </c>
      <c r="K750">
        <v>0</v>
      </c>
      <c r="L750">
        <v>0</v>
      </c>
      <c r="M750">
        <v>0</v>
      </c>
      <c r="N750" s="1">
        <v>35857</v>
      </c>
      <c r="O750" s="1">
        <v>35758</v>
      </c>
      <c r="P750" s="2">
        <v>1560</v>
      </c>
      <c r="Q750" s="2">
        <v>434.8</v>
      </c>
      <c r="R750" s="2">
        <v>158.54</v>
      </c>
      <c r="S750" s="2">
        <f t="shared" si="58"/>
        <v>1014</v>
      </c>
      <c r="T750" s="4">
        <f t="shared" si="56"/>
        <v>0.65</v>
      </c>
      <c r="U750">
        <v>32</v>
      </c>
      <c r="V750">
        <v>11</v>
      </c>
      <c r="W750">
        <v>253</v>
      </c>
    </row>
    <row r="751" spans="1:23" x14ac:dyDescent="0.25">
      <c r="A751">
        <v>750</v>
      </c>
      <c r="B751">
        <v>7700589078</v>
      </c>
      <c r="C751" t="s">
        <v>724</v>
      </c>
      <c r="D751" t="s">
        <v>8481</v>
      </c>
      <c r="F751" t="s">
        <v>212</v>
      </c>
      <c r="G751">
        <v>1111</v>
      </c>
      <c r="I751">
        <v>60606</v>
      </c>
      <c r="J751">
        <v>10</v>
      </c>
      <c r="K751">
        <v>0</v>
      </c>
      <c r="L751">
        <v>0</v>
      </c>
      <c r="M751">
        <v>0</v>
      </c>
      <c r="N751" s="1">
        <v>35857</v>
      </c>
      <c r="O751" s="1">
        <v>35758</v>
      </c>
      <c r="P751" s="2">
        <v>3622</v>
      </c>
      <c r="Q751" s="2">
        <v>1008.44</v>
      </c>
      <c r="R751" s="2">
        <v>355.29</v>
      </c>
      <c r="S751" s="2">
        <f t="shared" si="58"/>
        <v>2354.3000000000002</v>
      </c>
      <c r="T751" s="4">
        <f t="shared" si="56"/>
        <v>0.65</v>
      </c>
      <c r="U751">
        <v>32</v>
      </c>
      <c r="V751">
        <v>11</v>
      </c>
      <c r="W751">
        <v>253</v>
      </c>
    </row>
    <row r="752" spans="1:23" x14ac:dyDescent="0.25">
      <c r="A752">
        <v>751</v>
      </c>
      <c r="B752">
        <v>7700589081</v>
      </c>
      <c r="C752" t="s">
        <v>725</v>
      </c>
      <c r="D752" t="s">
        <v>8481</v>
      </c>
      <c r="G752">
        <v>1111</v>
      </c>
      <c r="J752">
        <v>0</v>
      </c>
      <c r="K752">
        <v>0</v>
      </c>
      <c r="L752">
        <v>0</v>
      </c>
      <c r="M752">
        <v>0</v>
      </c>
      <c r="P752" s="2">
        <v>2729</v>
      </c>
      <c r="Q752" s="2">
        <v>0</v>
      </c>
      <c r="R752" s="2">
        <v>0</v>
      </c>
      <c r="S752" s="2">
        <f t="shared" si="58"/>
        <v>1773.8500000000001</v>
      </c>
      <c r="T752" s="4">
        <f t="shared" si="56"/>
        <v>0.65</v>
      </c>
      <c r="U752">
        <v>463</v>
      </c>
      <c r="V752">
        <v>11</v>
      </c>
      <c r="W752">
        <v>253</v>
      </c>
    </row>
    <row r="753" spans="1:23" x14ac:dyDescent="0.25">
      <c r="A753">
        <v>752</v>
      </c>
      <c r="B753">
        <v>7700589332</v>
      </c>
      <c r="C753" t="s">
        <v>726</v>
      </c>
      <c r="D753">
        <v>47</v>
      </c>
      <c r="G753">
        <v>1111</v>
      </c>
      <c r="I753">
        <v>30706</v>
      </c>
      <c r="J753">
        <v>5</v>
      </c>
      <c r="K753">
        <v>0</v>
      </c>
      <c r="L753">
        <v>0</v>
      </c>
      <c r="M753">
        <v>0</v>
      </c>
      <c r="N753" s="1">
        <v>35620</v>
      </c>
      <c r="O753" s="1">
        <v>35867</v>
      </c>
      <c r="P753" s="2">
        <v>3750</v>
      </c>
      <c r="Q753" s="2">
        <v>758.03</v>
      </c>
      <c r="R753" s="2">
        <v>339.24</v>
      </c>
      <c r="S753" s="2">
        <f t="shared" si="58"/>
        <v>2437.5</v>
      </c>
      <c r="T753" s="4">
        <f t="shared" si="56"/>
        <v>0.65</v>
      </c>
      <c r="U753">
        <v>971</v>
      </c>
      <c r="V753">
        <v>11</v>
      </c>
      <c r="W753">
        <v>319</v>
      </c>
    </row>
    <row r="754" spans="1:23" x14ac:dyDescent="0.25">
      <c r="A754">
        <v>753</v>
      </c>
      <c r="B754">
        <v>7700590313</v>
      </c>
      <c r="C754" t="s">
        <v>727</v>
      </c>
      <c r="D754">
        <v>96</v>
      </c>
      <c r="F754" t="s">
        <v>223</v>
      </c>
      <c r="G754">
        <v>1111</v>
      </c>
      <c r="I754">
        <v>50807</v>
      </c>
      <c r="J754">
        <v>1</v>
      </c>
      <c r="K754">
        <v>0</v>
      </c>
      <c r="L754">
        <v>0</v>
      </c>
      <c r="M754">
        <v>0</v>
      </c>
      <c r="N754" s="1">
        <v>36099</v>
      </c>
      <c r="O754" s="1">
        <v>35660</v>
      </c>
      <c r="P754" s="2">
        <v>29096</v>
      </c>
      <c r="Q754" s="2">
        <v>3819.3</v>
      </c>
      <c r="R754" s="2">
        <v>0</v>
      </c>
      <c r="S754" s="2">
        <f t="shared" si="58"/>
        <v>18912.400000000001</v>
      </c>
      <c r="T754" s="4">
        <f t="shared" si="56"/>
        <v>0.65</v>
      </c>
      <c r="U754">
        <v>24</v>
      </c>
      <c r="V754">
        <v>11</v>
      </c>
      <c r="W754">
        <v>469</v>
      </c>
    </row>
    <row r="755" spans="1:23" x14ac:dyDescent="0.25">
      <c r="A755">
        <v>754</v>
      </c>
      <c r="B755">
        <v>7700590580</v>
      </c>
      <c r="C755" t="s">
        <v>728</v>
      </c>
      <c r="D755">
        <v>96</v>
      </c>
      <c r="G755">
        <v>1111</v>
      </c>
      <c r="J755">
        <v>0</v>
      </c>
      <c r="K755">
        <v>0</v>
      </c>
      <c r="L755">
        <v>0</v>
      </c>
      <c r="M755">
        <v>0</v>
      </c>
      <c r="P755" s="2">
        <v>75417</v>
      </c>
      <c r="Q755" s="2">
        <v>0</v>
      </c>
      <c r="R755" s="2">
        <v>0</v>
      </c>
      <c r="S755" s="2">
        <f t="shared" si="58"/>
        <v>49021.05</v>
      </c>
      <c r="T755" s="4">
        <f t="shared" si="56"/>
        <v>0.65</v>
      </c>
      <c r="U755">
        <v>24</v>
      </c>
      <c r="V755">
        <v>11</v>
      </c>
      <c r="W755">
        <v>469</v>
      </c>
    </row>
    <row r="756" spans="1:23" x14ac:dyDescent="0.25">
      <c r="A756">
        <v>755</v>
      </c>
      <c r="B756">
        <v>7700590867</v>
      </c>
      <c r="C756" t="s">
        <v>729</v>
      </c>
      <c r="D756">
        <v>21</v>
      </c>
      <c r="G756">
        <v>1111</v>
      </c>
      <c r="I756">
        <v>50708</v>
      </c>
      <c r="J756">
        <v>1</v>
      </c>
      <c r="K756">
        <v>0</v>
      </c>
      <c r="L756">
        <v>0</v>
      </c>
      <c r="M756">
        <v>0</v>
      </c>
      <c r="P756" s="2">
        <v>230429</v>
      </c>
      <c r="Q756" s="2">
        <v>34253.760000000002</v>
      </c>
      <c r="R756" s="2">
        <v>15329.38</v>
      </c>
      <c r="S756" s="2">
        <f t="shared" si="58"/>
        <v>149778.85</v>
      </c>
      <c r="T756" s="4">
        <f t="shared" si="56"/>
        <v>0.65</v>
      </c>
      <c r="U756">
        <v>132</v>
      </c>
      <c r="V756">
        <v>11</v>
      </c>
      <c r="W756">
        <v>394</v>
      </c>
    </row>
    <row r="757" spans="1:23" x14ac:dyDescent="0.25">
      <c r="A757">
        <v>756</v>
      </c>
      <c r="B757">
        <v>7700591003</v>
      </c>
      <c r="C757" t="s">
        <v>730</v>
      </c>
      <c r="D757" t="s">
        <v>8808</v>
      </c>
      <c r="G757">
        <v>1111</v>
      </c>
      <c r="J757">
        <v>0</v>
      </c>
      <c r="K757">
        <v>0</v>
      </c>
      <c r="L757">
        <v>0</v>
      </c>
      <c r="M757">
        <v>0</v>
      </c>
      <c r="P757" s="2">
        <v>0</v>
      </c>
      <c r="Q757" s="2">
        <v>0</v>
      </c>
      <c r="R757" s="2">
        <v>0</v>
      </c>
      <c r="S757" s="2">
        <f>P757</f>
        <v>0</v>
      </c>
      <c r="U757">
        <v>463</v>
      </c>
      <c r="V757">
        <v>11</v>
      </c>
      <c r="W757">
        <v>253</v>
      </c>
    </row>
    <row r="758" spans="1:23" x14ac:dyDescent="0.25">
      <c r="A758">
        <v>757</v>
      </c>
      <c r="B758">
        <v>7700591058</v>
      </c>
      <c r="C758" t="s">
        <v>731</v>
      </c>
      <c r="D758">
        <v>70</v>
      </c>
      <c r="F758" t="s">
        <v>245</v>
      </c>
      <c r="G758">
        <v>2261</v>
      </c>
      <c r="H758">
        <v>7700590867</v>
      </c>
      <c r="I758" t="s">
        <v>8282</v>
      </c>
      <c r="J758">
        <v>1</v>
      </c>
      <c r="K758">
        <v>0</v>
      </c>
      <c r="L758">
        <v>0</v>
      </c>
      <c r="M758">
        <v>0</v>
      </c>
      <c r="P758" s="2">
        <v>15129.5</v>
      </c>
      <c r="Q758" s="2">
        <v>2788.04</v>
      </c>
      <c r="R758" s="2">
        <v>1247.71</v>
      </c>
      <c r="S758" s="2">
        <f>P758*0.4</f>
        <v>6051.8</v>
      </c>
      <c r="T758" s="4">
        <f>S758/P758</f>
        <v>0.4</v>
      </c>
      <c r="U758">
        <v>341</v>
      </c>
      <c r="V758">
        <v>11</v>
      </c>
    </row>
    <row r="759" spans="1:23" x14ac:dyDescent="0.25">
      <c r="A759">
        <v>758</v>
      </c>
      <c r="B759">
        <v>7700610071</v>
      </c>
      <c r="C759" t="s">
        <v>732</v>
      </c>
      <c r="D759">
        <v>70</v>
      </c>
      <c r="G759">
        <v>1111</v>
      </c>
      <c r="J759">
        <v>0</v>
      </c>
      <c r="K759">
        <v>0</v>
      </c>
      <c r="L759">
        <v>0</v>
      </c>
      <c r="M759">
        <v>0</v>
      </c>
      <c r="P759" s="2">
        <v>0</v>
      </c>
      <c r="Q759" s="2">
        <v>0</v>
      </c>
      <c r="R759" s="2">
        <v>0</v>
      </c>
      <c r="S759" s="2">
        <f>P759</f>
        <v>0</v>
      </c>
      <c r="U759">
        <v>309</v>
      </c>
      <c r="V759">
        <v>11</v>
      </c>
      <c r="W759">
        <v>331</v>
      </c>
    </row>
    <row r="760" spans="1:23" x14ac:dyDescent="0.25">
      <c r="A760">
        <v>759</v>
      </c>
      <c r="B760">
        <v>7700610167</v>
      </c>
      <c r="C760" t="s">
        <v>733</v>
      </c>
      <c r="D760">
        <v>70</v>
      </c>
      <c r="G760">
        <v>1111</v>
      </c>
      <c r="J760">
        <v>0</v>
      </c>
      <c r="K760">
        <v>0</v>
      </c>
      <c r="L760">
        <v>0</v>
      </c>
      <c r="M760">
        <v>0</v>
      </c>
      <c r="P760" s="2">
        <v>85751</v>
      </c>
      <c r="Q760" s="2">
        <v>0</v>
      </c>
      <c r="R760" s="2">
        <v>0</v>
      </c>
      <c r="S760" s="2">
        <f t="shared" ref="S760:S766" si="59">P760*0.65</f>
        <v>55738.15</v>
      </c>
      <c r="T760" s="4">
        <f t="shared" ref="T760:T785" si="60">S760/P760</f>
        <v>0.65</v>
      </c>
      <c r="U760">
        <v>679</v>
      </c>
      <c r="V760">
        <v>11</v>
      </c>
      <c r="W760">
        <v>565</v>
      </c>
    </row>
    <row r="761" spans="1:23" x14ac:dyDescent="0.25">
      <c r="A761">
        <v>760</v>
      </c>
      <c r="B761">
        <v>7700611100</v>
      </c>
      <c r="C761" t="s">
        <v>734</v>
      </c>
      <c r="D761">
        <v>75</v>
      </c>
      <c r="G761">
        <v>1111</v>
      </c>
      <c r="J761">
        <v>0</v>
      </c>
      <c r="K761">
        <v>0</v>
      </c>
      <c r="L761">
        <v>0</v>
      </c>
      <c r="M761">
        <v>0</v>
      </c>
      <c r="P761" s="2">
        <v>3154</v>
      </c>
      <c r="Q761" s="2">
        <v>0</v>
      </c>
      <c r="R761" s="2">
        <v>0</v>
      </c>
      <c r="S761" s="2">
        <f t="shared" si="59"/>
        <v>2050.1</v>
      </c>
      <c r="T761" s="4">
        <f t="shared" si="60"/>
        <v>0.65</v>
      </c>
      <c r="U761">
        <v>36</v>
      </c>
      <c r="V761">
        <v>11</v>
      </c>
      <c r="W761">
        <v>637</v>
      </c>
    </row>
    <row r="762" spans="1:23" x14ac:dyDescent="0.25">
      <c r="A762">
        <v>761</v>
      </c>
      <c r="B762">
        <v>7700611229</v>
      </c>
      <c r="C762" t="s">
        <v>735</v>
      </c>
      <c r="D762">
        <v>75</v>
      </c>
      <c r="G762">
        <v>1111</v>
      </c>
      <c r="J762">
        <v>0</v>
      </c>
      <c r="K762">
        <v>0</v>
      </c>
      <c r="L762">
        <v>0</v>
      </c>
      <c r="M762">
        <v>0</v>
      </c>
      <c r="P762" s="2">
        <v>14679</v>
      </c>
      <c r="Q762" s="2">
        <v>0</v>
      </c>
      <c r="R762" s="2">
        <v>0</v>
      </c>
      <c r="S762" s="2">
        <f t="shared" si="59"/>
        <v>9541.35</v>
      </c>
      <c r="T762" s="4">
        <f t="shared" si="60"/>
        <v>0.65</v>
      </c>
      <c r="U762">
        <v>341</v>
      </c>
      <c r="V762">
        <v>11</v>
      </c>
      <c r="W762">
        <v>130</v>
      </c>
    </row>
    <row r="763" spans="1:23" x14ac:dyDescent="0.25">
      <c r="A763">
        <v>762</v>
      </c>
      <c r="B763">
        <v>7700611230</v>
      </c>
      <c r="C763" t="s">
        <v>736</v>
      </c>
      <c r="D763">
        <v>75</v>
      </c>
      <c r="G763">
        <v>1111</v>
      </c>
      <c r="J763">
        <v>0</v>
      </c>
      <c r="K763">
        <v>0</v>
      </c>
      <c r="L763">
        <v>0</v>
      </c>
      <c r="M763">
        <v>0</v>
      </c>
      <c r="P763" s="2">
        <v>9526</v>
      </c>
      <c r="Q763" s="2">
        <v>0</v>
      </c>
      <c r="R763" s="2">
        <v>0</v>
      </c>
      <c r="S763" s="2">
        <f t="shared" si="59"/>
        <v>6191.9000000000005</v>
      </c>
      <c r="T763" s="4">
        <f t="shared" si="60"/>
        <v>0.65</v>
      </c>
      <c r="U763">
        <v>341</v>
      </c>
      <c r="V763">
        <v>11</v>
      </c>
      <c r="W763">
        <v>130</v>
      </c>
    </row>
    <row r="764" spans="1:23" x14ac:dyDescent="0.25">
      <c r="A764">
        <v>763</v>
      </c>
      <c r="B764">
        <v>7700611232</v>
      </c>
      <c r="C764" t="s">
        <v>737</v>
      </c>
      <c r="D764">
        <v>75</v>
      </c>
      <c r="G764">
        <v>1111</v>
      </c>
      <c r="J764">
        <v>0</v>
      </c>
      <c r="K764">
        <v>0</v>
      </c>
      <c r="L764">
        <v>0</v>
      </c>
      <c r="M764">
        <v>0</v>
      </c>
      <c r="P764" s="2">
        <v>14679</v>
      </c>
      <c r="Q764" s="2">
        <v>0</v>
      </c>
      <c r="R764" s="2">
        <v>0</v>
      </c>
      <c r="S764" s="2">
        <f t="shared" si="59"/>
        <v>9541.35</v>
      </c>
      <c r="T764" s="4">
        <f t="shared" si="60"/>
        <v>0.65</v>
      </c>
      <c r="U764">
        <v>341</v>
      </c>
      <c r="V764">
        <v>11</v>
      </c>
      <c r="W764">
        <v>130</v>
      </c>
    </row>
    <row r="765" spans="1:23" x14ac:dyDescent="0.25">
      <c r="A765">
        <v>764</v>
      </c>
      <c r="B765">
        <v>7700611237</v>
      </c>
      <c r="C765" t="s">
        <v>738</v>
      </c>
      <c r="D765">
        <v>75</v>
      </c>
      <c r="G765">
        <v>1111</v>
      </c>
      <c r="J765">
        <v>0</v>
      </c>
      <c r="K765">
        <v>0</v>
      </c>
      <c r="L765">
        <v>0</v>
      </c>
      <c r="M765">
        <v>0</v>
      </c>
      <c r="P765" s="2">
        <v>15120</v>
      </c>
      <c r="Q765" s="2">
        <v>0</v>
      </c>
      <c r="R765" s="2">
        <v>0</v>
      </c>
      <c r="S765" s="2">
        <f t="shared" si="59"/>
        <v>9828</v>
      </c>
      <c r="T765" s="4">
        <f t="shared" si="60"/>
        <v>0.65</v>
      </c>
      <c r="U765">
        <v>341</v>
      </c>
      <c r="V765">
        <v>11</v>
      </c>
      <c r="W765">
        <v>130</v>
      </c>
    </row>
    <row r="766" spans="1:23" x14ac:dyDescent="0.25">
      <c r="A766">
        <v>765</v>
      </c>
      <c r="B766">
        <v>7700611238</v>
      </c>
      <c r="C766" t="s">
        <v>736</v>
      </c>
      <c r="D766">
        <v>75</v>
      </c>
      <c r="G766">
        <v>1111</v>
      </c>
      <c r="J766">
        <v>0</v>
      </c>
      <c r="K766">
        <v>0</v>
      </c>
      <c r="L766">
        <v>0</v>
      </c>
      <c r="M766">
        <v>0</v>
      </c>
      <c r="P766" s="2">
        <v>14896</v>
      </c>
      <c r="Q766" s="2">
        <v>0</v>
      </c>
      <c r="R766" s="2">
        <v>0</v>
      </c>
      <c r="S766" s="2">
        <f t="shared" si="59"/>
        <v>9682.4</v>
      </c>
      <c r="T766" s="4">
        <f t="shared" si="60"/>
        <v>0.65</v>
      </c>
      <c r="U766">
        <v>341</v>
      </c>
      <c r="V766">
        <v>11</v>
      </c>
      <c r="W766">
        <v>130</v>
      </c>
    </row>
    <row r="767" spans="1:23" x14ac:dyDescent="0.25">
      <c r="A767">
        <v>766</v>
      </c>
      <c r="B767">
        <v>7700611935</v>
      </c>
      <c r="C767" t="s">
        <v>739</v>
      </c>
      <c r="D767" t="s">
        <v>9086</v>
      </c>
      <c r="F767" t="s">
        <v>225</v>
      </c>
      <c r="G767">
        <v>2222</v>
      </c>
      <c r="H767">
        <v>7703062062</v>
      </c>
      <c r="I767" t="s">
        <v>8499</v>
      </c>
      <c r="J767">
        <v>3</v>
      </c>
      <c r="K767">
        <v>0</v>
      </c>
      <c r="L767">
        <v>0</v>
      </c>
      <c r="M767">
        <v>0</v>
      </c>
      <c r="P767" s="2">
        <v>30672.5</v>
      </c>
      <c r="Q767" s="2">
        <v>6359.19</v>
      </c>
      <c r="R767" s="2">
        <v>2845.89</v>
      </c>
      <c r="S767" s="2">
        <f>P767*0.6</f>
        <v>18403.5</v>
      </c>
      <c r="T767" s="4">
        <f t="shared" si="60"/>
        <v>0.6</v>
      </c>
      <c r="U767">
        <v>82</v>
      </c>
      <c r="V767">
        <v>11</v>
      </c>
    </row>
    <row r="768" spans="1:23" x14ac:dyDescent="0.25">
      <c r="A768">
        <v>767</v>
      </c>
      <c r="B768">
        <v>7700612542</v>
      </c>
      <c r="C768" t="s">
        <v>740</v>
      </c>
      <c r="D768">
        <v>42</v>
      </c>
      <c r="G768">
        <v>1111</v>
      </c>
      <c r="I768">
        <v>100908</v>
      </c>
      <c r="J768">
        <v>2</v>
      </c>
      <c r="K768">
        <v>0</v>
      </c>
      <c r="L768">
        <v>0</v>
      </c>
      <c r="M768">
        <v>0</v>
      </c>
      <c r="N768" s="1">
        <v>35257</v>
      </c>
      <c r="O768" s="1">
        <v>35257</v>
      </c>
      <c r="P768" s="2">
        <v>4234</v>
      </c>
      <c r="Q768" s="2">
        <v>902.4</v>
      </c>
      <c r="R768" s="2">
        <v>403.85</v>
      </c>
      <c r="S768" s="2">
        <f>P768*0.65</f>
        <v>2752.1</v>
      </c>
      <c r="T768" s="4">
        <f t="shared" si="60"/>
        <v>0.65</v>
      </c>
      <c r="U768">
        <v>461</v>
      </c>
      <c r="V768">
        <v>11</v>
      </c>
      <c r="W768">
        <v>466</v>
      </c>
    </row>
    <row r="769" spans="1:23" x14ac:dyDescent="0.25">
      <c r="A769">
        <v>768</v>
      </c>
      <c r="B769">
        <v>7700612543</v>
      </c>
      <c r="C769" t="s">
        <v>741</v>
      </c>
      <c r="D769">
        <v>42</v>
      </c>
      <c r="G769">
        <v>1111</v>
      </c>
      <c r="I769">
        <v>130706</v>
      </c>
      <c r="J769">
        <v>3</v>
      </c>
      <c r="K769">
        <v>0</v>
      </c>
      <c r="L769">
        <v>0</v>
      </c>
      <c r="M769">
        <v>0</v>
      </c>
      <c r="N769" s="1">
        <v>35257</v>
      </c>
      <c r="O769" s="1">
        <v>35257</v>
      </c>
      <c r="P769" s="2">
        <v>48142</v>
      </c>
      <c r="Q769" s="2">
        <v>9776</v>
      </c>
      <c r="R769" s="2">
        <v>4374.99</v>
      </c>
      <c r="S769" s="2">
        <f>P769*0.65</f>
        <v>31292.3</v>
      </c>
      <c r="T769" s="4">
        <f t="shared" si="60"/>
        <v>0.65</v>
      </c>
      <c r="U769">
        <v>991</v>
      </c>
      <c r="V769">
        <v>11</v>
      </c>
      <c r="W769">
        <v>169</v>
      </c>
    </row>
    <row r="770" spans="1:23" x14ac:dyDescent="0.25">
      <c r="A770">
        <v>769</v>
      </c>
      <c r="B770">
        <v>7700612755</v>
      </c>
      <c r="C770" t="s">
        <v>742</v>
      </c>
      <c r="D770" t="s">
        <v>8508</v>
      </c>
      <c r="G770">
        <v>1111</v>
      </c>
      <c r="I770" t="s">
        <v>8316</v>
      </c>
      <c r="J770">
        <v>1</v>
      </c>
      <c r="K770">
        <v>0</v>
      </c>
      <c r="L770">
        <v>0</v>
      </c>
      <c r="M770">
        <v>0</v>
      </c>
      <c r="N770" s="1">
        <v>35983</v>
      </c>
      <c r="O770" s="1">
        <v>35670</v>
      </c>
      <c r="P770" s="2">
        <v>456140</v>
      </c>
      <c r="Q770" s="2">
        <v>84080</v>
      </c>
      <c r="R770" s="2">
        <v>37627.82</v>
      </c>
      <c r="S770" s="2">
        <f>P770*0.65</f>
        <v>296491</v>
      </c>
      <c r="T770" s="4">
        <f t="shared" si="60"/>
        <v>0.65</v>
      </c>
      <c r="U770">
        <v>611</v>
      </c>
      <c r="V770">
        <v>11</v>
      </c>
    </row>
    <row r="771" spans="1:23" x14ac:dyDescent="0.25">
      <c r="A771">
        <v>770</v>
      </c>
      <c r="B771">
        <v>7700613459</v>
      </c>
      <c r="C771" t="s">
        <v>743</v>
      </c>
      <c r="D771">
        <v>75</v>
      </c>
      <c r="G771">
        <v>1111</v>
      </c>
      <c r="J771">
        <v>0</v>
      </c>
      <c r="K771">
        <v>0</v>
      </c>
      <c r="L771">
        <v>0</v>
      </c>
      <c r="M771">
        <v>2</v>
      </c>
      <c r="P771" s="2">
        <v>1642</v>
      </c>
      <c r="Q771" s="2">
        <v>0</v>
      </c>
      <c r="R771" s="2">
        <v>0</v>
      </c>
      <c r="S771" s="2">
        <f>P771*0.65</f>
        <v>1067.3</v>
      </c>
      <c r="T771" s="4">
        <f t="shared" si="60"/>
        <v>0.65</v>
      </c>
      <c r="U771">
        <v>996</v>
      </c>
      <c r="V771">
        <v>11</v>
      </c>
      <c r="W771">
        <v>319</v>
      </c>
    </row>
    <row r="772" spans="1:23" x14ac:dyDescent="0.25">
      <c r="A772">
        <v>771</v>
      </c>
      <c r="B772">
        <v>7700613968</v>
      </c>
      <c r="C772" t="s">
        <v>744</v>
      </c>
      <c r="D772">
        <v>70</v>
      </c>
      <c r="G772">
        <v>1111</v>
      </c>
      <c r="J772">
        <v>0</v>
      </c>
      <c r="K772">
        <v>0</v>
      </c>
      <c r="L772">
        <v>0</v>
      </c>
      <c r="M772">
        <v>0</v>
      </c>
      <c r="P772" s="2">
        <v>7302</v>
      </c>
      <c r="Q772" s="2">
        <v>0</v>
      </c>
      <c r="R772" s="2">
        <v>0</v>
      </c>
      <c r="S772" s="2">
        <f>P772*0.65</f>
        <v>4746.3</v>
      </c>
      <c r="T772" s="4">
        <f t="shared" si="60"/>
        <v>0.65</v>
      </c>
      <c r="U772">
        <v>206</v>
      </c>
      <c r="V772">
        <v>11</v>
      </c>
      <c r="W772">
        <v>688</v>
      </c>
    </row>
    <row r="773" spans="1:23" x14ac:dyDescent="0.25">
      <c r="A773">
        <v>772</v>
      </c>
      <c r="B773">
        <v>7700614330</v>
      </c>
      <c r="C773" t="s">
        <v>745</v>
      </c>
      <c r="D773">
        <v>75</v>
      </c>
      <c r="F773" t="s">
        <v>245</v>
      </c>
      <c r="G773">
        <v>1151</v>
      </c>
      <c r="I773">
        <v>340101</v>
      </c>
      <c r="J773">
        <v>1</v>
      </c>
      <c r="K773">
        <v>0</v>
      </c>
      <c r="L773">
        <v>0</v>
      </c>
      <c r="M773">
        <v>0</v>
      </c>
      <c r="N773" s="1">
        <v>35450</v>
      </c>
      <c r="O773" s="1">
        <v>35450</v>
      </c>
      <c r="P773" s="2">
        <v>121266</v>
      </c>
      <c r="Q773" s="2">
        <v>31284.33</v>
      </c>
      <c r="R773" s="2">
        <v>14000.49</v>
      </c>
      <c r="S773" s="2">
        <f>P773*0.5</f>
        <v>60633</v>
      </c>
      <c r="T773" s="4">
        <f t="shared" si="60"/>
        <v>0.5</v>
      </c>
      <c r="U773">
        <v>362</v>
      </c>
      <c r="V773">
        <v>11</v>
      </c>
      <c r="W773">
        <v>637</v>
      </c>
    </row>
    <row r="774" spans="1:23" x14ac:dyDescent="0.25">
      <c r="A774">
        <v>773</v>
      </c>
      <c r="B774">
        <v>7700614940</v>
      </c>
      <c r="C774" t="s">
        <v>746</v>
      </c>
      <c r="D774" t="s">
        <v>8399</v>
      </c>
      <c r="G774">
        <v>1111</v>
      </c>
      <c r="I774">
        <v>10905</v>
      </c>
      <c r="J774">
        <v>2</v>
      </c>
      <c r="K774">
        <v>0</v>
      </c>
      <c r="L774">
        <v>0</v>
      </c>
      <c r="M774">
        <v>0</v>
      </c>
      <c r="N774" s="1">
        <v>36010</v>
      </c>
      <c r="O774" s="1">
        <v>36068</v>
      </c>
      <c r="P774" s="2">
        <v>8559</v>
      </c>
      <c r="Q774" s="2">
        <v>2285.9699999999998</v>
      </c>
      <c r="R774" s="2">
        <v>1029.49</v>
      </c>
      <c r="S774" s="2">
        <f>P774*0.65</f>
        <v>5563.35</v>
      </c>
      <c r="T774" s="4">
        <f t="shared" si="60"/>
        <v>0.65</v>
      </c>
      <c r="U774">
        <v>998</v>
      </c>
      <c r="V774">
        <v>11</v>
      </c>
      <c r="W774">
        <v>577</v>
      </c>
    </row>
    <row r="775" spans="1:23" x14ac:dyDescent="0.25">
      <c r="A775">
        <v>774</v>
      </c>
      <c r="B775">
        <v>7700615006</v>
      </c>
      <c r="C775" t="s">
        <v>747</v>
      </c>
      <c r="D775">
        <v>75</v>
      </c>
      <c r="G775">
        <v>1111</v>
      </c>
      <c r="J775">
        <v>0</v>
      </c>
      <c r="K775">
        <v>0</v>
      </c>
      <c r="L775">
        <v>0</v>
      </c>
      <c r="M775">
        <v>0</v>
      </c>
      <c r="P775" s="2">
        <v>35098</v>
      </c>
      <c r="Q775" s="2">
        <v>0</v>
      </c>
      <c r="R775" s="2">
        <v>0</v>
      </c>
      <c r="S775" s="2">
        <f>P775*0.65</f>
        <v>22813.7</v>
      </c>
      <c r="T775" s="4">
        <f t="shared" si="60"/>
        <v>0.65</v>
      </c>
      <c r="U775">
        <v>71</v>
      </c>
      <c r="V775">
        <v>11</v>
      </c>
      <c r="W775">
        <v>649</v>
      </c>
    </row>
    <row r="776" spans="1:23" x14ac:dyDescent="0.25">
      <c r="A776">
        <v>775</v>
      </c>
      <c r="B776">
        <v>7700615382</v>
      </c>
      <c r="C776" t="s">
        <v>748</v>
      </c>
      <c r="D776">
        <v>70</v>
      </c>
      <c r="G776">
        <v>1321</v>
      </c>
      <c r="J776">
        <v>0</v>
      </c>
      <c r="K776">
        <v>0</v>
      </c>
      <c r="L776">
        <v>0</v>
      </c>
      <c r="M776">
        <v>0</v>
      </c>
      <c r="P776" s="2">
        <v>35968</v>
      </c>
      <c r="Q776" s="2">
        <v>0</v>
      </c>
      <c r="R776" s="2">
        <v>0</v>
      </c>
      <c r="S776" s="2">
        <f>P776*0.6</f>
        <v>21580.799999999999</v>
      </c>
      <c r="T776" s="4">
        <f t="shared" si="60"/>
        <v>0.6</v>
      </c>
      <c r="U776">
        <v>12</v>
      </c>
      <c r="V776">
        <v>11</v>
      </c>
      <c r="W776">
        <v>409</v>
      </c>
    </row>
    <row r="777" spans="1:23" x14ac:dyDescent="0.25">
      <c r="A777">
        <v>776</v>
      </c>
      <c r="B777">
        <v>7700615943</v>
      </c>
      <c r="C777" t="s">
        <v>749</v>
      </c>
      <c r="D777">
        <v>96</v>
      </c>
      <c r="F777" t="s">
        <v>223</v>
      </c>
      <c r="G777">
        <v>1111</v>
      </c>
      <c r="I777">
        <v>60104</v>
      </c>
      <c r="J777">
        <v>1</v>
      </c>
      <c r="K777">
        <v>0</v>
      </c>
      <c r="L777">
        <v>0</v>
      </c>
      <c r="M777">
        <v>3</v>
      </c>
      <c r="N777" s="1">
        <v>36088</v>
      </c>
      <c r="O777" s="1">
        <v>36089</v>
      </c>
      <c r="P777" s="2">
        <v>8040</v>
      </c>
      <c r="Q777" s="2">
        <v>2198.42</v>
      </c>
      <c r="R777" s="2">
        <v>528.88</v>
      </c>
      <c r="S777" s="2">
        <f>P777*0.65</f>
        <v>5226</v>
      </c>
      <c r="T777" s="4">
        <f t="shared" si="60"/>
        <v>0.65</v>
      </c>
      <c r="U777">
        <v>89</v>
      </c>
      <c r="V777">
        <v>11</v>
      </c>
      <c r="W777">
        <v>637</v>
      </c>
    </row>
    <row r="778" spans="1:23" x14ac:dyDescent="0.25">
      <c r="A778">
        <v>777</v>
      </c>
      <c r="B778">
        <v>7700615944</v>
      </c>
      <c r="C778" t="s">
        <v>749</v>
      </c>
      <c r="D778">
        <v>96</v>
      </c>
      <c r="G778">
        <v>1111</v>
      </c>
      <c r="I778" t="s">
        <v>8866</v>
      </c>
      <c r="J778">
        <v>1</v>
      </c>
      <c r="K778">
        <v>0</v>
      </c>
      <c r="L778">
        <v>0</v>
      </c>
      <c r="M778">
        <v>3</v>
      </c>
      <c r="N778" s="1">
        <v>35983</v>
      </c>
      <c r="O778" s="1">
        <v>36048</v>
      </c>
      <c r="P778" s="2">
        <v>8040</v>
      </c>
      <c r="Q778" s="2">
        <v>2119.91</v>
      </c>
      <c r="R778" s="2">
        <v>889.01</v>
      </c>
      <c r="S778" s="2">
        <f>P778*0.65</f>
        <v>5226</v>
      </c>
      <c r="T778" s="4">
        <f t="shared" si="60"/>
        <v>0.65</v>
      </c>
      <c r="U778">
        <v>89</v>
      </c>
      <c r="V778">
        <v>11</v>
      </c>
      <c r="W778">
        <v>637</v>
      </c>
    </row>
    <row r="779" spans="1:23" x14ac:dyDescent="0.25">
      <c r="A779">
        <v>778</v>
      </c>
      <c r="B779">
        <v>7700616373</v>
      </c>
      <c r="C779" t="s">
        <v>750</v>
      </c>
      <c r="D779">
        <v>21</v>
      </c>
      <c r="F779" t="s">
        <v>245</v>
      </c>
      <c r="G779">
        <v>1161</v>
      </c>
      <c r="I779">
        <v>70106</v>
      </c>
      <c r="J779">
        <v>18</v>
      </c>
      <c r="K779">
        <v>0</v>
      </c>
      <c r="L779">
        <v>0</v>
      </c>
      <c r="M779">
        <v>0</v>
      </c>
      <c r="N779" s="1">
        <v>35857</v>
      </c>
      <c r="O779" s="1">
        <v>35733</v>
      </c>
      <c r="P779" s="2">
        <v>2252</v>
      </c>
      <c r="Q779" s="2">
        <v>590.42999999999995</v>
      </c>
      <c r="R779" s="2">
        <v>260.89</v>
      </c>
      <c r="S779" s="2">
        <f>P779*0.4</f>
        <v>900.80000000000007</v>
      </c>
      <c r="T779" s="4">
        <f t="shared" si="60"/>
        <v>0.4</v>
      </c>
      <c r="U779">
        <v>991</v>
      </c>
      <c r="V779">
        <v>11</v>
      </c>
      <c r="W779">
        <v>343</v>
      </c>
    </row>
    <row r="780" spans="1:23" x14ac:dyDescent="0.25">
      <c r="A780">
        <v>779</v>
      </c>
      <c r="B780">
        <v>7700616591</v>
      </c>
      <c r="C780" t="s">
        <v>751</v>
      </c>
      <c r="D780">
        <v>70</v>
      </c>
      <c r="G780">
        <v>1111</v>
      </c>
      <c r="J780">
        <v>0</v>
      </c>
      <c r="K780">
        <v>0</v>
      </c>
      <c r="L780">
        <v>0</v>
      </c>
      <c r="M780">
        <v>0</v>
      </c>
      <c r="P780" s="2">
        <v>22501</v>
      </c>
      <c r="Q780" s="2">
        <v>0</v>
      </c>
      <c r="R780" s="2">
        <v>0</v>
      </c>
      <c r="S780" s="2">
        <f t="shared" ref="S780:S785" si="61">P780*0.65</f>
        <v>14625.65</v>
      </c>
      <c r="T780" s="4">
        <f t="shared" si="60"/>
        <v>0.65</v>
      </c>
      <c r="U780">
        <v>991</v>
      </c>
      <c r="V780">
        <v>11</v>
      </c>
      <c r="W780">
        <v>637</v>
      </c>
    </row>
    <row r="781" spans="1:23" x14ac:dyDescent="0.25">
      <c r="A781">
        <v>780</v>
      </c>
      <c r="B781">
        <v>7700617659</v>
      </c>
      <c r="C781" t="s">
        <v>752</v>
      </c>
      <c r="D781" t="s">
        <v>8786</v>
      </c>
      <c r="G781">
        <v>1111</v>
      </c>
      <c r="J781">
        <v>0</v>
      </c>
      <c r="K781">
        <v>0</v>
      </c>
      <c r="L781">
        <v>0</v>
      </c>
      <c r="M781">
        <v>0</v>
      </c>
      <c r="P781" s="2">
        <v>11484</v>
      </c>
      <c r="Q781" s="2">
        <v>0</v>
      </c>
      <c r="R781" s="2">
        <v>0</v>
      </c>
      <c r="S781" s="2">
        <f t="shared" si="61"/>
        <v>7464.6</v>
      </c>
      <c r="T781" s="4">
        <f t="shared" si="60"/>
        <v>0.65</v>
      </c>
      <c r="U781">
        <v>993</v>
      </c>
      <c r="V781">
        <v>11</v>
      </c>
      <c r="W781">
        <v>169</v>
      </c>
    </row>
    <row r="782" spans="1:23" x14ac:dyDescent="0.25">
      <c r="A782">
        <v>781</v>
      </c>
      <c r="B782">
        <v>7700617836</v>
      </c>
      <c r="C782" t="s">
        <v>753</v>
      </c>
      <c r="D782">
        <v>70</v>
      </c>
      <c r="G782">
        <v>1111</v>
      </c>
      <c r="J782">
        <v>0</v>
      </c>
      <c r="K782">
        <v>0</v>
      </c>
      <c r="L782">
        <v>0</v>
      </c>
      <c r="M782">
        <v>0</v>
      </c>
      <c r="P782" s="2">
        <v>35870</v>
      </c>
      <c r="Q782" s="2">
        <v>0</v>
      </c>
      <c r="R782" s="2">
        <v>0</v>
      </c>
      <c r="S782" s="2">
        <f t="shared" si="61"/>
        <v>23315.5</v>
      </c>
      <c r="T782" s="4">
        <f t="shared" si="60"/>
        <v>0.65</v>
      </c>
      <c r="U782">
        <v>638</v>
      </c>
      <c r="V782">
        <v>11</v>
      </c>
      <c r="W782">
        <v>541</v>
      </c>
    </row>
    <row r="783" spans="1:23" x14ac:dyDescent="0.25">
      <c r="A783">
        <v>782</v>
      </c>
      <c r="B783">
        <v>7700618233</v>
      </c>
      <c r="C783" t="s">
        <v>754</v>
      </c>
      <c r="D783">
        <v>41</v>
      </c>
      <c r="G783">
        <v>1111</v>
      </c>
      <c r="J783">
        <v>0</v>
      </c>
      <c r="K783">
        <v>0</v>
      </c>
      <c r="L783">
        <v>0</v>
      </c>
      <c r="M783">
        <v>0</v>
      </c>
      <c r="P783" s="2">
        <v>7813</v>
      </c>
      <c r="Q783" s="2">
        <v>0</v>
      </c>
      <c r="R783" s="2">
        <v>0</v>
      </c>
      <c r="S783" s="2">
        <f t="shared" si="61"/>
        <v>5078.45</v>
      </c>
      <c r="T783" s="4">
        <f t="shared" si="60"/>
        <v>0.65</v>
      </c>
      <c r="U783">
        <v>170</v>
      </c>
      <c r="V783">
        <v>11</v>
      </c>
      <c r="W783">
        <v>253</v>
      </c>
    </row>
    <row r="784" spans="1:23" x14ac:dyDescent="0.25">
      <c r="A784">
        <v>783</v>
      </c>
      <c r="B784">
        <v>7700618355</v>
      </c>
      <c r="C784" t="s">
        <v>755</v>
      </c>
      <c r="D784" t="s">
        <v>9031</v>
      </c>
      <c r="G784">
        <v>1411</v>
      </c>
      <c r="I784">
        <v>30909</v>
      </c>
      <c r="J784">
        <v>1</v>
      </c>
      <c r="K784">
        <v>0</v>
      </c>
      <c r="L784">
        <v>0</v>
      </c>
      <c r="M784">
        <v>0</v>
      </c>
      <c r="N784" s="1">
        <v>35983</v>
      </c>
      <c r="O784" s="1">
        <v>36048</v>
      </c>
      <c r="P784" s="2">
        <v>9396</v>
      </c>
      <c r="Q784" s="2">
        <v>2129.21</v>
      </c>
      <c r="R784" s="2">
        <v>874.11</v>
      </c>
      <c r="S784" s="2">
        <f t="shared" si="61"/>
        <v>6107.4000000000005</v>
      </c>
      <c r="T784" s="4">
        <f t="shared" si="60"/>
        <v>0.65</v>
      </c>
      <c r="U784">
        <v>564</v>
      </c>
      <c r="V784">
        <v>11</v>
      </c>
      <c r="W784">
        <v>481</v>
      </c>
    </row>
    <row r="785" spans="1:23" x14ac:dyDescent="0.25">
      <c r="A785">
        <v>784</v>
      </c>
      <c r="B785">
        <v>7700619052</v>
      </c>
      <c r="C785" t="s">
        <v>756</v>
      </c>
      <c r="D785">
        <v>75</v>
      </c>
      <c r="G785">
        <v>1111</v>
      </c>
      <c r="I785">
        <v>40907</v>
      </c>
      <c r="J785">
        <v>4</v>
      </c>
      <c r="K785">
        <v>0</v>
      </c>
      <c r="L785">
        <v>0</v>
      </c>
      <c r="M785">
        <v>0</v>
      </c>
      <c r="N785" s="1">
        <v>35954</v>
      </c>
      <c r="O785" s="1">
        <v>35879</v>
      </c>
      <c r="P785" s="2">
        <v>9193</v>
      </c>
      <c r="Q785" s="2">
        <v>1917.95</v>
      </c>
      <c r="R785" s="2">
        <v>745.08</v>
      </c>
      <c r="S785" s="2">
        <f t="shared" si="61"/>
        <v>5975.45</v>
      </c>
      <c r="T785" s="4">
        <f t="shared" si="60"/>
        <v>0.65</v>
      </c>
      <c r="U785">
        <v>461</v>
      </c>
      <c r="V785">
        <v>11</v>
      </c>
      <c r="W785">
        <v>637</v>
      </c>
    </row>
    <row r="786" spans="1:23" x14ac:dyDescent="0.25">
      <c r="A786">
        <v>785</v>
      </c>
      <c r="B786">
        <v>7700619282</v>
      </c>
      <c r="C786" t="s">
        <v>757</v>
      </c>
      <c r="D786">
        <v>75</v>
      </c>
      <c r="G786">
        <v>1111</v>
      </c>
      <c r="J786">
        <v>0</v>
      </c>
      <c r="K786">
        <v>0</v>
      </c>
      <c r="L786">
        <v>0</v>
      </c>
      <c r="M786">
        <v>0</v>
      </c>
      <c r="P786" s="2">
        <v>0</v>
      </c>
      <c r="Q786" s="2">
        <v>0</v>
      </c>
      <c r="R786" s="2">
        <v>0</v>
      </c>
      <c r="S786" s="2">
        <f>P786</f>
        <v>0</v>
      </c>
      <c r="U786">
        <v>830</v>
      </c>
      <c r="V786">
        <v>11</v>
      </c>
      <c r="W786">
        <v>709</v>
      </c>
    </row>
    <row r="787" spans="1:23" x14ac:dyDescent="0.25">
      <c r="A787">
        <v>786</v>
      </c>
      <c r="B787">
        <v>7700619765</v>
      </c>
      <c r="C787" t="s">
        <v>758</v>
      </c>
      <c r="D787">
        <v>41</v>
      </c>
      <c r="F787" t="s">
        <v>245</v>
      </c>
      <c r="G787">
        <v>1151</v>
      </c>
      <c r="I787">
        <v>10806</v>
      </c>
      <c r="J787">
        <v>4</v>
      </c>
      <c r="K787">
        <v>0</v>
      </c>
      <c r="L787">
        <v>0</v>
      </c>
      <c r="M787">
        <v>0</v>
      </c>
      <c r="N787" s="1">
        <v>35857</v>
      </c>
      <c r="O787" s="1">
        <v>35710</v>
      </c>
      <c r="P787" s="2">
        <v>5089</v>
      </c>
      <c r="Q787" s="2">
        <v>1359.06</v>
      </c>
      <c r="R787" s="2">
        <v>649.79999999999995</v>
      </c>
      <c r="S787" s="2">
        <f>P787*0.5</f>
        <v>2544.5</v>
      </c>
      <c r="T787" s="4">
        <f>S787/P787</f>
        <v>0.5</v>
      </c>
      <c r="U787">
        <v>739</v>
      </c>
      <c r="V787">
        <v>11</v>
      </c>
      <c r="W787">
        <v>259</v>
      </c>
    </row>
    <row r="788" spans="1:23" x14ac:dyDescent="0.25">
      <c r="A788">
        <v>787</v>
      </c>
      <c r="B788">
        <v>7700619868</v>
      </c>
      <c r="C788" t="s">
        <v>759</v>
      </c>
      <c r="D788">
        <v>41</v>
      </c>
      <c r="G788">
        <v>1111</v>
      </c>
      <c r="J788">
        <v>0</v>
      </c>
      <c r="K788">
        <v>0</v>
      </c>
      <c r="L788">
        <v>0</v>
      </c>
      <c r="M788">
        <v>0</v>
      </c>
      <c r="P788" s="2">
        <v>8624</v>
      </c>
      <c r="Q788" s="2">
        <v>0</v>
      </c>
      <c r="R788" s="2">
        <v>0</v>
      </c>
      <c r="S788" s="2">
        <f>P788*0.65</f>
        <v>5605.6</v>
      </c>
      <c r="T788" s="4">
        <f>S788/P788</f>
        <v>0.65</v>
      </c>
      <c r="U788">
        <v>171</v>
      </c>
      <c r="V788">
        <v>11</v>
      </c>
      <c r="W788">
        <v>268</v>
      </c>
    </row>
    <row r="789" spans="1:23" x14ac:dyDescent="0.25">
      <c r="A789">
        <v>788</v>
      </c>
      <c r="B789">
        <v>7700620974</v>
      </c>
      <c r="C789" t="s">
        <v>760</v>
      </c>
      <c r="D789">
        <v>75</v>
      </c>
      <c r="G789">
        <v>1111</v>
      </c>
      <c r="J789">
        <v>0</v>
      </c>
      <c r="K789">
        <v>0</v>
      </c>
      <c r="L789">
        <v>0</v>
      </c>
      <c r="M789">
        <v>0</v>
      </c>
      <c r="P789" s="2">
        <v>2306</v>
      </c>
      <c r="Q789" s="2">
        <v>0</v>
      </c>
      <c r="R789" s="2">
        <v>0</v>
      </c>
      <c r="S789" s="2">
        <f>P789*0.65</f>
        <v>1498.9</v>
      </c>
      <c r="T789" s="4">
        <f>S789/P789</f>
        <v>0.65</v>
      </c>
      <c r="U789">
        <v>978</v>
      </c>
      <c r="V789">
        <v>11</v>
      </c>
      <c r="W789">
        <v>661</v>
      </c>
    </row>
    <row r="790" spans="1:23" x14ac:dyDescent="0.25">
      <c r="A790">
        <v>789</v>
      </c>
      <c r="B790">
        <v>7700621416</v>
      </c>
      <c r="C790" t="s">
        <v>761</v>
      </c>
      <c r="D790">
        <v>43</v>
      </c>
      <c r="G790">
        <v>1111</v>
      </c>
      <c r="J790">
        <v>0</v>
      </c>
      <c r="K790">
        <v>0</v>
      </c>
      <c r="L790">
        <v>0</v>
      </c>
      <c r="M790">
        <v>0</v>
      </c>
      <c r="P790" s="2">
        <v>209371</v>
      </c>
      <c r="Q790" s="2">
        <v>0</v>
      </c>
      <c r="R790" s="2">
        <v>0</v>
      </c>
      <c r="S790" s="2">
        <f>P790*0.65</f>
        <v>136091.15</v>
      </c>
      <c r="T790" s="4">
        <f>S790/P790</f>
        <v>0.65</v>
      </c>
      <c r="U790">
        <v>214</v>
      </c>
      <c r="V790">
        <v>11</v>
      </c>
      <c r="W790">
        <v>169</v>
      </c>
    </row>
    <row r="791" spans="1:23" x14ac:dyDescent="0.25">
      <c r="A791">
        <v>790</v>
      </c>
      <c r="B791">
        <v>7700622263</v>
      </c>
      <c r="C791" t="s">
        <v>762</v>
      </c>
      <c r="D791">
        <v>56</v>
      </c>
      <c r="F791" t="s">
        <v>245</v>
      </c>
      <c r="G791">
        <v>1151</v>
      </c>
      <c r="I791">
        <v>20905</v>
      </c>
      <c r="J791">
        <v>2</v>
      </c>
      <c r="K791">
        <v>0</v>
      </c>
      <c r="L791">
        <v>0</v>
      </c>
      <c r="M791">
        <v>0</v>
      </c>
      <c r="N791" s="1">
        <v>35857</v>
      </c>
      <c r="O791" s="1">
        <v>35779</v>
      </c>
      <c r="P791" s="2">
        <v>2619</v>
      </c>
      <c r="Q791" s="2">
        <v>740.03</v>
      </c>
      <c r="R791" s="2">
        <v>317.17</v>
      </c>
      <c r="S791" s="2">
        <f>P791*0.5</f>
        <v>1309.5</v>
      </c>
      <c r="T791" s="4">
        <f>S791/P791</f>
        <v>0.5</v>
      </c>
      <c r="U791">
        <v>716</v>
      </c>
      <c r="V791">
        <v>11</v>
      </c>
      <c r="W791">
        <v>709</v>
      </c>
    </row>
    <row r="792" spans="1:23" x14ac:dyDescent="0.25">
      <c r="A792">
        <v>791</v>
      </c>
      <c r="B792">
        <v>7700622286</v>
      </c>
      <c r="C792" t="s">
        <v>9136</v>
      </c>
      <c r="D792" t="s">
        <v>8481</v>
      </c>
      <c r="G792">
        <v>1421</v>
      </c>
      <c r="J792">
        <v>0</v>
      </c>
      <c r="K792">
        <v>0</v>
      </c>
      <c r="L792">
        <v>0</v>
      </c>
      <c r="M792">
        <v>0</v>
      </c>
      <c r="P792" s="2">
        <v>0</v>
      </c>
      <c r="Q792" s="2">
        <v>0</v>
      </c>
      <c r="R792" s="2">
        <v>0</v>
      </c>
      <c r="S792" s="2">
        <f>P792</f>
        <v>0</v>
      </c>
      <c r="U792">
        <v>528</v>
      </c>
      <c r="V792">
        <v>11</v>
      </c>
      <c r="W792">
        <v>481</v>
      </c>
    </row>
    <row r="793" spans="1:23" x14ac:dyDescent="0.25">
      <c r="A793">
        <v>792</v>
      </c>
      <c r="B793">
        <v>7700622782</v>
      </c>
      <c r="C793" t="s">
        <v>763</v>
      </c>
      <c r="D793">
        <v>41</v>
      </c>
      <c r="G793">
        <v>1111</v>
      </c>
      <c r="J793">
        <v>0</v>
      </c>
      <c r="K793">
        <v>0</v>
      </c>
      <c r="L793">
        <v>0</v>
      </c>
      <c r="M793">
        <v>0</v>
      </c>
      <c r="P793" s="2">
        <v>224825</v>
      </c>
      <c r="Q793" s="2">
        <v>0</v>
      </c>
      <c r="R793" s="2">
        <v>0</v>
      </c>
      <c r="S793" s="2">
        <f>P793*0.65</f>
        <v>146136.25</v>
      </c>
      <c r="T793" s="4">
        <f t="shared" ref="T793:T815" si="62">S793/P793</f>
        <v>0.65</v>
      </c>
      <c r="U793">
        <v>268</v>
      </c>
      <c r="V793">
        <v>11</v>
      </c>
      <c r="W793">
        <v>169</v>
      </c>
    </row>
    <row r="794" spans="1:23" x14ac:dyDescent="0.25">
      <c r="A794">
        <v>793</v>
      </c>
      <c r="B794">
        <v>7700622783</v>
      </c>
      <c r="C794" t="s">
        <v>764</v>
      </c>
      <c r="D794">
        <v>43</v>
      </c>
      <c r="G794">
        <v>1111</v>
      </c>
      <c r="J794">
        <v>0</v>
      </c>
      <c r="K794">
        <v>0</v>
      </c>
      <c r="L794">
        <v>0</v>
      </c>
      <c r="M794">
        <v>0</v>
      </c>
      <c r="P794" s="2">
        <v>224825</v>
      </c>
      <c r="Q794" s="2">
        <v>0</v>
      </c>
      <c r="R794" s="2">
        <v>0</v>
      </c>
      <c r="S794" s="2">
        <f>P794*0.65</f>
        <v>146136.25</v>
      </c>
      <c r="T794" s="4">
        <f t="shared" si="62"/>
        <v>0.65</v>
      </c>
      <c r="U794">
        <v>268</v>
      </c>
      <c r="V794">
        <v>11</v>
      </c>
      <c r="W794">
        <v>169</v>
      </c>
    </row>
    <row r="795" spans="1:23" x14ac:dyDescent="0.25">
      <c r="A795">
        <v>794</v>
      </c>
      <c r="B795">
        <v>7700622842</v>
      </c>
      <c r="C795" t="s">
        <v>765</v>
      </c>
      <c r="D795">
        <v>75</v>
      </c>
      <c r="G795">
        <v>1111</v>
      </c>
      <c r="J795">
        <v>0</v>
      </c>
      <c r="K795">
        <v>0</v>
      </c>
      <c r="L795">
        <v>0</v>
      </c>
      <c r="M795">
        <v>0</v>
      </c>
      <c r="P795" s="2">
        <v>3526</v>
      </c>
      <c r="Q795" s="2">
        <v>0</v>
      </c>
      <c r="R795" s="2">
        <v>0</v>
      </c>
      <c r="S795" s="2">
        <f>P795*0.65</f>
        <v>2291.9</v>
      </c>
      <c r="T795" s="4">
        <f t="shared" si="62"/>
        <v>0.65</v>
      </c>
      <c r="U795">
        <v>994</v>
      </c>
      <c r="V795">
        <v>11</v>
      </c>
      <c r="W795">
        <v>709</v>
      </c>
    </row>
    <row r="796" spans="1:23" x14ac:dyDescent="0.25">
      <c r="A796">
        <v>795</v>
      </c>
      <c r="B796">
        <v>7700622981</v>
      </c>
      <c r="C796" t="s">
        <v>766</v>
      </c>
      <c r="D796">
        <v>41</v>
      </c>
      <c r="G796">
        <v>1021</v>
      </c>
      <c r="J796">
        <v>0</v>
      </c>
      <c r="K796">
        <v>0</v>
      </c>
      <c r="L796">
        <v>0</v>
      </c>
      <c r="M796">
        <v>0</v>
      </c>
      <c r="P796" s="2">
        <v>49312</v>
      </c>
      <c r="Q796" s="2">
        <v>0</v>
      </c>
      <c r="R796" s="2">
        <v>0</v>
      </c>
      <c r="S796" s="2">
        <f>P796*0.6</f>
        <v>29587.199999999997</v>
      </c>
      <c r="T796" s="4">
        <f t="shared" si="62"/>
        <v>0.6</v>
      </c>
      <c r="U796">
        <v>200</v>
      </c>
      <c r="V796">
        <v>11</v>
      </c>
      <c r="W796">
        <v>619</v>
      </c>
    </row>
    <row r="797" spans="1:23" x14ac:dyDescent="0.25">
      <c r="A797">
        <v>796</v>
      </c>
      <c r="B797">
        <v>7700622982</v>
      </c>
      <c r="C797" t="s">
        <v>767</v>
      </c>
      <c r="D797">
        <v>41</v>
      </c>
      <c r="G797">
        <v>1021</v>
      </c>
      <c r="J797">
        <v>0</v>
      </c>
      <c r="K797">
        <v>0</v>
      </c>
      <c r="L797">
        <v>0</v>
      </c>
      <c r="M797">
        <v>0</v>
      </c>
      <c r="P797" s="2">
        <v>49312</v>
      </c>
      <c r="Q797" s="2">
        <v>0</v>
      </c>
      <c r="R797" s="2">
        <v>0</v>
      </c>
      <c r="S797" s="2">
        <f>P797*0.6</f>
        <v>29587.199999999997</v>
      </c>
      <c r="T797" s="4">
        <f t="shared" si="62"/>
        <v>0.6</v>
      </c>
      <c r="U797">
        <v>200</v>
      </c>
      <c r="V797">
        <v>11</v>
      </c>
      <c r="W797">
        <v>619</v>
      </c>
    </row>
    <row r="798" spans="1:23" x14ac:dyDescent="0.25">
      <c r="A798">
        <v>797</v>
      </c>
      <c r="B798">
        <v>7700623039</v>
      </c>
      <c r="C798" t="s">
        <v>768</v>
      </c>
      <c r="D798" t="s">
        <v>8507</v>
      </c>
      <c r="F798" t="s">
        <v>212</v>
      </c>
      <c r="G798">
        <v>1111</v>
      </c>
      <c r="I798">
        <v>30301</v>
      </c>
      <c r="J798">
        <v>1</v>
      </c>
      <c r="K798">
        <v>0</v>
      </c>
      <c r="L798">
        <v>0</v>
      </c>
      <c r="M798">
        <v>0</v>
      </c>
      <c r="N798" s="1">
        <v>36060</v>
      </c>
      <c r="O798" s="1">
        <v>36013</v>
      </c>
      <c r="P798" s="2">
        <v>35567</v>
      </c>
      <c r="Q798" s="2">
        <v>9855.9</v>
      </c>
      <c r="R798" s="2">
        <v>6495.39</v>
      </c>
      <c r="S798" s="2">
        <f>P798*0.65</f>
        <v>23118.55</v>
      </c>
      <c r="T798" s="4">
        <f t="shared" si="62"/>
        <v>0.65</v>
      </c>
      <c r="U798">
        <v>123</v>
      </c>
      <c r="V798">
        <v>11</v>
      </c>
      <c r="W798">
        <v>259</v>
      </c>
    </row>
    <row r="799" spans="1:23" x14ac:dyDescent="0.25">
      <c r="A799">
        <v>798</v>
      </c>
      <c r="B799">
        <v>7700623055</v>
      </c>
      <c r="C799" t="s">
        <v>769</v>
      </c>
      <c r="D799">
        <v>47</v>
      </c>
      <c r="G799">
        <v>1121</v>
      </c>
      <c r="J799">
        <v>0</v>
      </c>
      <c r="K799">
        <v>0</v>
      </c>
      <c r="L799">
        <v>0</v>
      </c>
      <c r="M799">
        <v>3</v>
      </c>
      <c r="P799" s="2">
        <v>4876</v>
      </c>
      <c r="Q799" s="2">
        <v>0</v>
      </c>
      <c r="R799" s="2">
        <v>0</v>
      </c>
      <c r="S799" s="2">
        <f>P799*0.6</f>
        <v>2925.6</v>
      </c>
      <c r="T799" s="4">
        <f t="shared" si="62"/>
        <v>0.6</v>
      </c>
      <c r="U799">
        <v>971</v>
      </c>
      <c r="V799">
        <v>11</v>
      </c>
      <c r="W799">
        <v>157</v>
      </c>
    </row>
    <row r="800" spans="1:23" x14ac:dyDescent="0.25">
      <c r="A800">
        <v>799</v>
      </c>
      <c r="B800">
        <v>7700624458</v>
      </c>
      <c r="C800" t="s">
        <v>770</v>
      </c>
      <c r="D800" t="s">
        <v>8971</v>
      </c>
      <c r="G800">
        <v>1111</v>
      </c>
      <c r="J800">
        <v>0</v>
      </c>
      <c r="K800">
        <v>0</v>
      </c>
      <c r="L800">
        <v>0</v>
      </c>
      <c r="M800">
        <v>0</v>
      </c>
      <c r="P800" s="2">
        <v>1670</v>
      </c>
      <c r="Q800" s="2">
        <v>0</v>
      </c>
      <c r="R800" s="2">
        <v>0</v>
      </c>
      <c r="S800" s="2">
        <f t="shared" ref="S800:S811" si="63">P800*0.65</f>
        <v>1085.5</v>
      </c>
      <c r="T800" s="4">
        <f t="shared" si="62"/>
        <v>0.65</v>
      </c>
      <c r="U800">
        <v>997</v>
      </c>
      <c r="V800">
        <v>11</v>
      </c>
      <c r="W800">
        <v>637</v>
      </c>
    </row>
    <row r="801" spans="1:23" x14ac:dyDescent="0.25">
      <c r="A801">
        <v>800</v>
      </c>
      <c r="B801">
        <v>7700625475</v>
      </c>
      <c r="C801" t="s">
        <v>771</v>
      </c>
      <c r="D801">
        <v>47</v>
      </c>
      <c r="G801">
        <v>1111</v>
      </c>
      <c r="I801">
        <v>50206</v>
      </c>
      <c r="J801">
        <v>1</v>
      </c>
      <c r="K801">
        <v>0</v>
      </c>
      <c r="L801">
        <v>0</v>
      </c>
      <c r="M801">
        <v>0</v>
      </c>
      <c r="P801" s="2">
        <v>8104</v>
      </c>
      <c r="Q801" s="2">
        <v>1217.28</v>
      </c>
      <c r="R801" s="2">
        <v>544.76</v>
      </c>
      <c r="S801" s="2">
        <f t="shared" si="63"/>
        <v>5267.6</v>
      </c>
      <c r="T801" s="4">
        <f t="shared" si="62"/>
        <v>0.65</v>
      </c>
      <c r="U801">
        <v>170</v>
      </c>
      <c r="V801">
        <v>11</v>
      </c>
      <c r="W801">
        <v>253</v>
      </c>
    </row>
    <row r="802" spans="1:23" x14ac:dyDescent="0.25">
      <c r="A802">
        <v>801</v>
      </c>
      <c r="B802">
        <v>7700625619</v>
      </c>
      <c r="C802" t="s">
        <v>772</v>
      </c>
      <c r="D802">
        <v>41</v>
      </c>
      <c r="G802">
        <v>1111</v>
      </c>
      <c r="J802">
        <v>0</v>
      </c>
      <c r="K802">
        <v>0</v>
      </c>
      <c r="L802">
        <v>0</v>
      </c>
      <c r="M802">
        <v>0</v>
      </c>
      <c r="P802" s="2">
        <v>24558</v>
      </c>
      <c r="Q802" s="2">
        <v>0</v>
      </c>
      <c r="R802" s="2">
        <v>0</v>
      </c>
      <c r="S802" s="2">
        <f t="shared" si="63"/>
        <v>15962.7</v>
      </c>
      <c r="T802" s="4">
        <f t="shared" si="62"/>
        <v>0.65</v>
      </c>
      <c r="U802">
        <v>344</v>
      </c>
      <c r="V802">
        <v>11</v>
      </c>
      <c r="W802">
        <v>169</v>
      </c>
    </row>
    <row r="803" spans="1:23" x14ac:dyDescent="0.25">
      <c r="A803">
        <v>802</v>
      </c>
      <c r="B803">
        <v>7700625732</v>
      </c>
      <c r="C803" t="s">
        <v>9359</v>
      </c>
      <c r="D803" t="s">
        <v>8507</v>
      </c>
      <c r="G803">
        <v>1111</v>
      </c>
      <c r="I803">
        <v>180301</v>
      </c>
      <c r="J803">
        <v>1</v>
      </c>
      <c r="K803">
        <v>0</v>
      </c>
      <c r="L803">
        <v>0</v>
      </c>
      <c r="M803">
        <v>0</v>
      </c>
      <c r="P803" s="2">
        <v>216518</v>
      </c>
      <c r="Q803" s="2">
        <v>32201.65</v>
      </c>
      <c r="R803" s="2">
        <v>14411.01</v>
      </c>
      <c r="S803" s="2">
        <f t="shared" si="63"/>
        <v>140736.70000000001</v>
      </c>
      <c r="T803" s="4">
        <f t="shared" si="62"/>
        <v>0.65</v>
      </c>
      <c r="U803">
        <v>111</v>
      </c>
      <c r="V803">
        <v>11</v>
      </c>
      <c r="W803">
        <v>685</v>
      </c>
    </row>
    <row r="804" spans="1:23" x14ac:dyDescent="0.25">
      <c r="A804">
        <v>803</v>
      </c>
      <c r="B804">
        <v>7700625733</v>
      </c>
      <c r="C804" t="s">
        <v>773</v>
      </c>
      <c r="D804" t="s">
        <v>8507</v>
      </c>
      <c r="F804" t="s">
        <v>212</v>
      </c>
      <c r="G804">
        <v>1111</v>
      </c>
      <c r="I804">
        <v>160202</v>
      </c>
      <c r="J804">
        <v>2</v>
      </c>
      <c r="K804">
        <v>0</v>
      </c>
      <c r="L804">
        <v>0</v>
      </c>
      <c r="M804">
        <v>0</v>
      </c>
      <c r="N804" s="1">
        <v>35375</v>
      </c>
      <c r="O804" s="1">
        <v>35375</v>
      </c>
      <c r="P804" s="2">
        <v>151283</v>
      </c>
      <c r="Q804" s="2">
        <v>36495.21</v>
      </c>
      <c r="R804" s="2">
        <v>16332.48</v>
      </c>
      <c r="S804" s="2">
        <f t="shared" si="63"/>
        <v>98333.95</v>
      </c>
      <c r="T804" s="4">
        <f t="shared" si="62"/>
        <v>0.65</v>
      </c>
      <c r="U804">
        <v>111</v>
      </c>
      <c r="V804">
        <v>11</v>
      </c>
      <c r="W804">
        <v>685</v>
      </c>
    </row>
    <row r="805" spans="1:23" x14ac:dyDescent="0.25">
      <c r="A805">
        <v>804</v>
      </c>
      <c r="B805">
        <v>7700626246</v>
      </c>
      <c r="C805" t="s">
        <v>774</v>
      </c>
      <c r="D805">
        <v>70</v>
      </c>
      <c r="G805">
        <v>1111</v>
      </c>
      <c r="J805">
        <v>0</v>
      </c>
      <c r="K805">
        <v>0</v>
      </c>
      <c r="L805">
        <v>0</v>
      </c>
      <c r="M805">
        <v>0</v>
      </c>
      <c r="P805" s="2">
        <v>2517</v>
      </c>
      <c r="Q805" s="2">
        <v>0</v>
      </c>
      <c r="R805" s="2">
        <v>0</v>
      </c>
      <c r="S805" s="2">
        <f t="shared" si="63"/>
        <v>1636.05</v>
      </c>
      <c r="T805" s="4">
        <f t="shared" si="62"/>
        <v>0.65</v>
      </c>
      <c r="U805">
        <v>994</v>
      </c>
      <c r="V805">
        <v>11</v>
      </c>
      <c r="W805">
        <v>655</v>
      </c>
    </row>
    <row r="806" spans="1:23" x14ac:dyDescent="0.25">
      <c r="A806">
        <v>805</v>
      </c>
      <c r="B806">
        <v>7700627406</v>
      </c>
      <c r="C806" t="s">
        <v>775</v>
      </c>
      <c r="D806">
        <v>75</v>
      </c>
      <c r="G806">
        <v>1111</v>
      </c>
      <c r="J806">
        <v>0</v>
      </c>
      <c r="K806">
        <v>0</v>
      </c>
      <c r="L806">
        <v>0</v>
      </c>
      <c r="M806">
        <v>0</v>
      </c>
      <c r="P806" s="2">
        <v>22863</v>
      </c>
      <c r="Q806" s="2">
        <v>0</v>
      </c>
      <c r="R806" s="2">
        <v>0</v>
      </c>
      <c r="S806" s="2">
        <f t="shared" si="63"/>
        <v>14860.95</v>
      </c>
      <c r="T806" s="4">
        <f t="shared" si="62"/>
        <v>0.65</v>
      </c>
      <c r="U806">
        <v>338</v>
      </c>
      <c r="V806">
        <v>11</v>
      </c>
      <c r="W806">
        <v>637</v>
      </c>
    </row>
    <row r="807" spans="1:23" x14ac:dyDescent="0.25">
      <c r="A807">
        <v>806</v>
      </c>
      <c r="B807">
        <v>7700627407</v>
      </c>
      <c r="C807" t="s">
        <v>775</v>
      </c>
      <c r="D807">
        <v>75</v>
      </c>
      <c r="G807">
        <v>1111</v>
      </c>
      <c r="J807">
        <v>0</v>
      </c>
      <c r="K807">
        <v>0</v>
      </c>
      <c r="L807">
        <v>0</v>
      </c>
      <c r="M807">
        <v>0</v>
      </c>
      <c r="P807" s="2">
        <v>23552</v>
      </c>
      <c r="Q807" s="2">
        <v>0</v>
      </c>
      <c r="R807" s="2">
        <v>0</v>
      </c>
      <c r="S807" s="2">
        <f t="shared" si="63"/>
        <v>15308.800000000001</v>
      </c>
      <c r="T807" s="4">
        <f t="shared" si="62"/>
        <v>0.65</v>
      </c>
      <c r="U807">
        <v>338</v>
      </c>
      <c r="V807">
        <v>11</v>
      </c>
      <c r="W807">
        <v>325</v>
      </c>
    </row>
    <row r="808" spans="1:23" x14ac:dyDescent="0.25">
      <c r="A808">
        <v>807</v>
      </c>
      <c r="B808">
        <v>7700627408</v>
      </c>
      <c r="C808" t="s">
        <v>775</v>
      </c>
      <c r="D808">
        <v>75</v>
      </c>
      <c r="G808">
        <v>1111</v>
      </c>
      <c r="J808">
        <v>0</v>
      </c>
      <c r="K808">
        <v>0</v>
      </c>
      <c r="L808">
        <v>0</v>
      </c>
      <c r="M808">
        <v>0</v>
      </c>
      <c r="P808" s="2">
        <v>22863</v>
      </c>
      <c r="Q808" s="2">
        <v>0</v>
      </c>
      <c r="R808" s="2">
        <v>0</v>
      </c>
      <c r="S808" s="2">
        <f t="shared" si="63"/>
        <v>14860.95</v>
      </c>
      <c r="T808" s="4">
        <f t="shared" si="62"/>
        <v>0.65</v>
      </c>
      <c r="U808">
        <v>338</v>
      </c>
      <c r="V808">
        <v>11</v>
      </c>
      <c r="W808">
        <v>325</v>
      </c>
    </row>
    <row r="809" spans="1:23" x14ac:dyDescent="0.25">
      <c r="A809">
        <v>808</v>
      </c>
      <c r="B809">
        <v>7700628225</v>
      </c>
      <c r="C809" t="s">
        <v>776</v>
      </c>
      <c r="D809" t="s">
        <v>9022</v>
      </c>
      <c r="F809" t="s">
        <v>225</v>
      </c>
      <c r="G809">
        <v>1111</v>
      </c>
      <c r="I809">
        <v>120105</v>
      </c>
      <c r="J809">
        <v>2</v>
      </c>
      <c r="K809">
        <v>0</v>
      </c>
      <c r="L809">
        <v>0</v>
      </c>
      <c r="M809">
        <v>0</v>
      </c>
      <c r="P809" s="2">
        <v>16524</v>
      </c>
      <c r="Q809" s="2">
        <v>3434.34</v>
      </c>
      <c r="R809" s="2">
        <v>1536.95</v>
      </c>
      <c r="S809" s="2">
        <f t="shared" si="63"/>
        <v>10740.6</v>
      </c>
      <c r="T809" s="4">
        <f t="shared" si="62"/>
        <v>0.65</v>
      </c>
      <c r="U809">
        <v>123</v>
      </c>
      <c r="V809">
        <v>11</v>
      </c>
    </row>
    <row r="810" spans="1:23" x14ac:dyDescent="0.25">
      <c r="A810">
        <v>809</v>
      </c>
      <c r="B810">
        <v>7700628765</v>
      </c>
      <c r="C810" t="s">
        <v>777</v>
      </c>
      <c r="D810">
        <v>47</v>
      </c>
      <c r="F810" t="s">
        <v>212</v>
      </c>
      <c r="G810">
        <v>1111</v>
      </c>
      <c r="I810">
        <v>10705</v>
      </c>
      <c r="J810">
        <v>3</v>
      </c>
      <c r="K810">
        <v>0</v>
      </c>
      <c r="L810">
        <v>0</v>
      </c>
      <c r="M810">
        <v>0</v>
      </c>
      <c r="N810" s="1">
        <v>35584</v>
      </c>
      <c r="O810" s="1">
        <v>36033</v>
      </c>
      <c r="P810" s="2">
        <v>7863</v>
      </c>
      <c r="Q810" s="2">
        <v>1084.5999999999999</v>
      </c>
      <c r="R810" s="2">
        <v>485.38</v>
      </c>
      <c r="S810" s="2">
        <f t="shared" si="63"/>
        <v>5110.95</v>
      </c>
      <c r="T810" s="4">
        <f t="shared" si="62"/>
        <v>0.65</v>
      </c>
      <c r="U810">
        <v>124</v>
      </c>
      <c r="V810">
        <v>11</v>
      </c>
      <c r="W810">
        <v>253</v>
      </c>
    </row>
    <row r="811" spans="1:23" x14ac:dyDescent="0.25">
      <c r="A811">
        <v>810</v>
      </c>
      <c r="B811">
        <v>7700628767</v>
      </c>
      <c r="C811" t="s">
        <v>778</v>
      </c>
      <c r="D811">
        <v>47</v>
      </c>
      <c r="G811">
        <v>1111</v>
      </c>
      <c r="J811">
        <v>0</v>
      </c>
      <c r="K811">
        <v>0</v>
      </c>
      <c r="L811">
        <v>0</v>
      </c>
      <c r="M811">
        <v>0</v>
      </c>
      <c r="P811" s="2">
        <v>144951</v>
      </c>
      <c r="Q811" s="2">
        <v>0</v>
      </c>
      <c r="R811" s="2">
        <v>0</v>
      </c>
      <c r="S811" s="2">
        <f t="shared" si="63"/>
        <v>94218.150000000009</v>
      </c>
      <c r="T811" s="4">
        <f t="shared" si="62"/>
        <v>0.65</v>
      </c>
      <c r="U811">
        <v>119</v>
      </c>
      <c r="V811">
        <v>11</v>
      </c>
      <c r="W811">
        <v>709</v>
      </c>
    </row>
    <row r="812" spans="1:23" x14ac:dyDescent="0.25">
      <c r="A812">
        <v>811</v>
      </c>
      <c r="B812">
        <v>7700629061</v>
      </c>
      <c r="C812" t="s">
        <v>779</v>
      </c>
      <c r="D812">
        <v>41</v>
      </c>
      <c r="G812">
        <v>1621</v>
      </c>
      <c r="J812">
        <v>0</v>
      </c>
      <c r="K812">
        <v>0</v>
      </c>
      <c r="L812">
        <v>0</v>
      </c>
      <c r="M812">
        <v>0</v>
      </c>
      <c r="P812" s="2">
        <v>52557</v>
      </c>
      <c r="Q812" s="2">
        <v>0</v>
      </c>
      <c r="R812" s="2">
        <v>0</v>
      </c>
      <c r="S812" s="2">
        <f>P812*0.6</f>
        <v>31534.199999999997</v>
      </c>
      <c r="T812" s="4">
        <f t="shared" si="62"/>
        <v>0.6</v>
      </c>
      <c r="U812">
        <v>38</v>
      </c>
      <c r="V812">
        <v>11</v>
      </c>
      <c r="W812">
        <v>637</v>
      </c>
    </row>
    <row r="813" spans="1:23" x14ac:dyDescent="0.25">
      <c r="A813">
        <v>812</v>
      </c>
      <c r="B813">
        <v>7700629748</v>
      </c>
      <c r="C813" t="s">
        <v>780</v>
      </c>
      <c r="D813">
        <v>75</v>
      </c>
      <c r="G813">
        <v>1111</v>
      </c>
      <c r="J813">
        <v>0</v>
      </c>
      <c r="K813">
        <v>0</v>
      </c>
      <c r="L813">
        <v>0</v>
      </c>
      <c r="M813">
        <v>0</v>
      </c>
      <c r="P813" s="2">
        <v>4767</v>
      </c>
      <c r="Q813" s="2">
        <v>0</v>
      </c>
      <c r="R813" s="2">
        <v>0</v>
      </c>
      <c r="S813" s="2">
        <f>P813*0.65</f>
        <v>3098.55</v>
      </c>
      <c r="T813" s="4">
        <f t="shared" si="62"/>
        <v>0.65</v>
      </c>
      <c r="U813">
        <v>83</v>
      </c>
      <c r="V813">
        <v>11</v>
      </c>
      <c r="W813">
        <v>268</v>
      </c>
    </row>
    <row r="814" spans="1:23" x14ac:dyDescent="0.25">
      <c r="A814">
        <v>813</v>
      </c>
      <c r="B814">
        <v>7700630016</v>
      </c>
      <c r="C814" t="s">
        <v>781</v>
      </c>
      <c r="D814">
        <v>75</v>
      </c>
      <c r="F814" t="s">
        <v>212</v>
      </c>
      <c r="G814">
        <v>1311</v>
      </c>
      <c r="I814">
        <v>10903</v>
      </c>
      <c r="J814">
        <v>3</v>
      </c>
      <c r="K814">
        <v>0</v>
      </c>
      <c r="L814">
        <v>0</v>
      </c>
      <c r="M814">
        <v>0</v>
      </c>
      <c r="N814" s="1">
        <v>35807</v>
      </c>
      <c r="O814" s="1">
        <v>35782</v>
      </c>
      <c r="P814" s="2">
        <v>50319</v>
      </c>
      <c r="Q814" s="2">
        <v>13530.73</v>
      </c>
      <c r="R814" s="2">
        <v>13546.69</v>
      </c>
      <c r="S814" s="2">
        <f>P814*0.65</f>
        <v>32707.350000000002</v>
      </c>
      <c r="T814" s="4">
        <f t="shared" si="62"/>
        <v>0.65</v>
      </c>
      <c r="U814">
        <v>112</v>
      </c>
      <c r="V814">
        <v>13</v>
      </c>
      <c r="W814">
        <v>685</v>
      </c>
    </row>
    <row r="815" spans="1:23" x14ac:dyDescent="0.25">
      <c r="A815">
        <v>814</v>
      </c>
      <c r="B815">
        <v>7700630177</v>
      </c>
      <c r="C815" t="s">
        <v>782</v>
      </c>
      <c r="D815">
        <v>75</v>
      </c>
      <c r="F815" t="s">
        <v>245</v>
      </c>
      <c r="G815">
        <v>1161</v>
      </c>
      <c r="I815">
        <v>20606</v>
      </c>
      <c r="J815">
        <v>4</v>
      </c>
      <c r="K815">
        <v>0</v>
      </c>
      <c r="L815">
        <v>0</v>
      </c>
      <c r="M815">
        <v>0</v>
      </c>
      <c r="N815" s="1">
        <v>35661</v>
      </c>
      <c r="O815" s="1">
        <v>35612</v>
      </c>
      <c r="P815" s="2">
        <v>2949</v>
      </c>
      <c r="Q815" s="2">
        <v>758.64</v>
      </c>
      <c r="R815" s="2">
        <v>339.51</v>
      </c>
      <c r="S815" s="2">
        <f>P815*0.4</f>
        <v>1179.6000000000001</v>
      </c>
      <c r="T815" s="4">
        <f t="shared" si="62"/>
        <v>0.4</v>
      </c>
      <c r="U815">
        <v>402</v>
      </c>
      <c r="V815">
        <v>11</v>
      </c>
      <c r="W815">
        <v>319</v>
      </c>
    </row>
    <row r="816" spans="1:23" x14ac:dyDescent="0.25">
      <c r="A816">
        <v>815</v>
      </c>
      <c r="B816">
        <v>7700630315</v>
      </c>
      <c r="C816" t="s">
        <v>783</v>
      </c>
      <c r="D816">
        <v>41</v>
      </c>
      <c r="G816">
        <v>1111</v>
      </c>
      <c r="J816">
        <v>0</v>
      </c>
      <c r="K816">
        <v>0</v>
      </c>
      <c r="L816">
        <v>0</v>
      </c>
      <c r="M816">
        <v>0</v>
      </c>
      <c r="P816" s="2">
        <v>0</v>
      </c>
      <c r="Q816" s="2">
        <v>0</v>
      </c>
      <c r="R816" s="2">
        <v>0</v>
      </c>
      <c r="S816" s="2">
        <f>P816</f>
        <v>0</v>
      </c>
      <c r="U816">
        <v>995</v>
      </c>
      <c r="V816">
        <v>11</v>
      </c>
      <c r="W816">
        <v>169</v>
      </c>
    </row>
    <row r="817" spans="1:23" x14ac:dyDescent="0.25">
      <c r="A817">
        <v>816</v>
      </c>
      <c r="B817">
        <v>7700630319</v>
      </c>
      <c r="C817" t="s">
        <v>784</v>
      </c>
      <c r="D817">
        <v>41</v>
      </c>
      <c r="G817">
        <v>1111</v>
      </c>
      <c r="J817">
        <v>0</v>
      </c>
      <c r="K817">
        <v>0</v>
      </c>
      <c r="L817">
        <v>0</v>
      </c>
      <c r="M817">
        <v>0</v>
      </c>
      <c r="P817" s="2">
        <v>32594</v>
      </c>
      <c r="Q817" s="2">
        <v>0</v>
      </c>
      <c r="R817" s="2">
        <v>0</v>
      </c>
      <c r="S817" s="2">
        <f>P817*0.65</f>
        <v>21186.100000000002</v>
      </c>
      <c r="T817" s="4">
        <f t="shared" ref="T817:T837" si="64">S817/P817</f>
        <v>0.65</v>
      </c>
      <c r="U817">
        <v>995</v>
      </c>
      <c r="V817">
        <v>11</v>
      </c>
      <c r="W817">
        <v>619</v>
      </c>
    </row>
    <row r="818" spans="1:23" x14ac:dyDescent="0.25">
      <c r="A818">
        <v>817</v>
      </c>
      <c r="B818">
        <v>7700630425</v>
      </c>
      <c r="C818" t="s">
        <v>785</v>
      </c>
      <c r="D818">
        <v>41</v>
      </c>
      <c r="F818" t="s">
        <v>245</v>
      </c>
      <c r="G818">
        <v>1171</v>
      </c>
      <c r="I818">
        <v>40306</v>
      </c>
      <c r="J818">
        <v>2</v>
      </c>
      <c r="K818">
        <v>0</v>
      </c>
      <c r="L818">
        <v>0</v>
      </c>
      <c r="M818">
        <v>0</v>
      </c>
      <c r="N818" s="1">
        <v>36099</v>
      </c>
      <c r="O818" s="1">
        <v>36020</v>
      </c>
      <c r="P818" s="2">
        <v>1602</v>
      </c>
      <c r="Q818" s="2">
        <v>208.8</v>
      </c>
      <c r="R818" s="2">
        <v>93.44</v>
      </c>
      <c r="S818" s="2">
        <f>P818*0.3</f>
        <v>480.59999999999997</v>
      </c>
      <c r="T818" s="4">
        <f t="shared" si="64"/>
        <v>0.3</v>
      </c>
      <c r="U818">
        <v>973</v>
      </c>
      <c r="V818">
        <v>11</v>
      </c>
      <c r="W818">
        <v>274</v>
      </c>
    </row>
    <row r="819" spans="1:23" x14ac:dyDescent="0.25">
      <c r="A819">
        <v>818</v>
      </c>
      <c r="B819">
        <v>7700630430</v>
      </c>
      <c r="C819" t="s">
        <v>786</v>
      </c>
      <c r="D819">
        <v>41</v>
      </c>
      <c r="G819">
        <v>1111</v>
      </c>
      <c r="I819">
        <v>130706</v>
      </c>
      <c r="J819">
        <v>8</v>
      </c>
      <c r="K819">
        <v>0</v>
      </c>
      <c r="L819">
        <v>0</v>
      </c>
      <c r="M819">
        <v>0</v>
      </c>
      <c r="N819" s="1">
        <v>36010</v>
      </c>
      <c r="O819" s="1">
        <v>36021</v>
      </c>
      <c r="P819" s="2">
        <v>7474</v>
      </c>
      <c r="Q819" s="2">
        <v>1962.65</v>
      </c>
      <c r="R819" s="2">
        <v>765.94</v>
      </c>
      <c r="S819" s="2">
        <f t="shared" ref="S819:S825" si="65">P819*0.65</f>
        <v>4858.1000000000004</v>
      </c>
      <c r="T819" s="4">
        <f t="shared" si="64"/>
        <v>0.65</v>
      </c>
      <c r="U819">
        <v>146</v>
      </c>
      <c r="V819">
        <v>11</v>
      </c>
      <c r="W819">
        <v>637</v>
      </c>
    </row>
    <row r="820" spans="1:23" x14ac:dyDescent="0.25">
      <c r="A820">
        <v>819</v>
      </c>
      <c r="B820">
        <v>7700631071</v>
      </c>
      <c r="C820" t="s">
        <v>787</v>
      </c>
      <c r="D820">
        <v>75</v>
      </c>
      <c r="G820">
        <v>1111</v>
      </c>
      <c r="J820">
        <v>0</v>
      </c>
      <c r="K820">
        <v>0</v>
      </c>
      <c r="L820">
        <v>0</v>
      </c>
      <c r="M820">
        <v>0</v>
      </c>
      <c r="P820" s="2">
        <v>17646</v>
      </c>
      <c r="Q820" s="2">
        <v>0</v>
      </c>
      <c r="R820" s="2">
        <v>0</v>
      </c>
      <c r="S820" s="2">
        <f t="shared" si="65"/>
        <v>11469.9</v>
      </c>
      <c r="T820" s="4">
        <f t="shared" si="64"/>
        <v>0.65</v>
      </c>
      <c r="U820">
        <v>832</v>
      </c>
      <c r="V820">
        <v>11</v>
      </c>
      <c r="W820">
        <v>289</v>
      </c>
    </row>
    <row r="821" spans="1:23" x14ac:dyDescent="0.25">
      <c r="A821">
        <v>820</v>
      </c>
      <c r="B821">
        <v>7700631073</v>
      </c>
      <c r="C821" t="s">
        <v>788</v>
      </c>
      <c r="D821">
        <v>75</v>
      </c>
      <c r="G821">
        <v>1111</v>
      </c>
      <c r="J821">
        <v>0</v>
      </c>
      <c r="K821">
        <v>0</v>
      </c>
      <c r="L821">
        <v>0</v>
      </c>
      <c r="M821">
        <v>0</v>
      </c>
      <c r="P821" s="2">
        <v>50026</v>
      </c>
      <c r="Q821" s="2">
        <v>0</v>
      </c>
      <c r="R821" s="2">
        <v>0</v>
      </c>
      <c r="S821" s="2">
        <f t="shared" si="65"/>
        <v>32516.9</v>
      </c>
      <c r="T821" s="4">
        <f t="shared" si="64"/>
        <v>0.65</v>
      </c>
      <c r="U821">
        <v>995</v>
      </c>
      <c r="V821">
        <v>11</v>
      </c>
      <c r="W821">
        <v>169</v>
      </c>
    </row>
    <row r="822" spans="1:23" x14ac:dyDescent="0.25">
      <c r="A822">
        <v>821</v>
      </c>
      <c r="B822">
        <v>7700631608</v>
      </c>
      <c r="C822" t="s">
        <v>789</v>
      </c>
      <c r="D822">
        <v>63</v>
      </c>
      <c r="G822">
        <v>1111</v>
      </c>
      <c r="J822">
        <v>0</v>
      </c>
      <c r="K822">
        <v>0</v>
      </c>
      <c r="L822">
        <v>0</v>
      </c>
      <c r="M822">
        <v>0</v>
      </c>
      <c r="P822" s="2">
        <v>128847</v>
      </c>
      <c r="Q822" s="2">
        <v>0</v>
      </c>
      <c r="R822" s="2">
        <v>0</v>
      </c>
      <c r="S822" s="2">
        <f t="shared" si="65"/>
        <v>83750.55</v>
      </c>
      <c r="T822" s="4">
        <f t="shared" si="64"/>
        <v>0.65</v>
      </c>
      <c r="U822">
        <v>9</v>
      </c>
      <c r="V822">
        <v>11</v>
      </c>
      <c r="W822">
        <v>472</v>
      </c>
    </row>
    <row r="823" spans="1:23" x14ac:dyDescent="0.25">
      <c r="A823">
        <v>822</v>
      </c>
      <c r="B823">
        <v>7700631716</v>
      </c>
      <c r="C823" t="s">
        <v>790</v>
      </c>
      <c r="D823">
        <v>43</v>
      </c>
      <c r="G823">
        <v>1111</v>
      </c>
      <c r="J823">
        <v>0</v>
      </c>
      <c r="K823">
        <v>0</v>
      </c>
      <c r="L823">
        <v>0</v>
      </c>
      <c r="M823">
        <v>0</v>
      </c>
      <c r="P823" s="2">
        <v>21303</v>
      </c>
      <c r="Q823" s="2">
        <v>0</v>
      </c>
      <c r="R823" s="2">
        <v>0</v>
      </c>
      <c r="S823" s="2">
        <f t="shared" si="65"/>
        <v>13846.95</v>
      </c>
      <c r="T823" s="4">
        <f t="shared" si="64"/>
        <v>0.65</v>
      </c>
      <c r="U823">
        <v>303</v>
      </c>
      <c r="V823">
        <v>11</v>
      </c>
      <c r="W823">
        <v>328</v>
      </c>
    </row>
    <row r="824" spans="1:23" x14ac:dyDescent="0.25">
      <c r="A824">
        <v>823</v>
      </c>
      <c r="B824">
        <v>7700632015</v>
      </c>
      <c r="C824" t="s">
        <v>791</v>
      </c>
      <c r="D824">
        <v>75</v>
      </c>
      <c r="G824">
        <v>1111</v>
      </c>
      <c r="J824">
        <v>0</v>
      </c>
      <c r="K824">
        <v>0</v>
      </c>
      <c r="L824">
        <v>0</v>
      </c>
      <c r="M824">
        <v>0</v>
      </c>
      <c r="P824" s="2">
        <v>5832</v>
      </c>
      <c r="Q824" s="2">
        <v>0</v>
      </c>
      <c r="R824" s="2">
        <v>0</v>
      </c>
      <c r="S824" s="2">
        <f t="shared" si="65"/>
        <v>3790.8</v>
      </c>
      <c r="T824" s="4">
        <f t="shared" si="64"/>
        <v>0.65</v>
      </c>
      <c r="U824">
        <v>155</v>
      </c>
      <c r="V824">
        <v>11</v>
      </c>
      <c r="W824">
        <v>637</v>
      </c>
    </row>
    <row r="825" spans="1:23" x14ac:dyDescent="0.25">
      <c r="A825">
        <v>824</v>
      </c>
      <c r="B825">
        <v>7700632596</v>
      </c>
      <c r="C825" t="s">
        <v>792</v>
      </c>
      <c r="D825">
        <v>41</v>
      </c>
      <c r="G825">
        <v>1111</v>
      </c>
      <c r="I825">
        <v>40905</v>
      </c>
      <c r="J825">
        <v>11</v>
      </c>
      <c r="K825">
        <v>0</v>
      </c>
      <c r="L825">
        <v>0</v>
      </c>
      <c r="M825">
        <v>0</v>
      </c>
      <c r="N825" s="1">
        <v>35579</v>
      </c>
      <c r="O825" s="1">
        <v>36034</v>
      </c>
      <c r="P825" s="2">
        <v>1814</v>
      </c>
      <c r="Q825" s="2">
        <v>413.62</v>
      </c>
      <c r="R825" s="2">
        <v>185.1</v>
      </c>
      <c r="S825" s="2">
        <f t="shared" si="65"/>
        <v>1179.1000000000001</v>
      </c>
      <c r="T825" s="4">
        <f t="shared" si="64"/>
        <v>0.65</v>
      </c>
      <c r="U825">
        <v>996</v>
      </c>
      <c r="V825">
        <v>11</v>
      </c>
      <c r="W825">
        <v>319</v>
      </c>
    </row>
    <row r="826" spans="1:23" x14ac:dyDescent="0.25">
      <c r="A826">
        <v>825</v>
      </c>
      <c r="B826">
        <v>7700633922</v>
      </c>
      <c r="C826" t="s">
        <v>793</v>
      </c>
      <c r="D826">
        <v>63</v>
      </c>
      <c r="G826">
        <v>1121</v>
      </c>
      <c r="I826">
        <v>60106</v>
      </c>
      <c r="J826">
        <v>4</v>
      </c>
      <c r="K826">
        <v>0</v>
      </c>
      <c r="L826">
        <v>0</v>
      </c>
      <c r="M826">
        <v>0</v>
      </c>
      <c r="N826" s="1">
        <v>36048</v>
      </c>
      <c r="O826" s="1">
        <v>36069</v>
      </c>
      <c r="P826" s="2">
        <v>8160</v>
      </c>
      <c r="Q826" s="2">
        <v>2085.35</v>
      </c>
      <c r="R826" s="2">
        <v>1203.74</v>
      </c>
      <c r="S826" s="2">
        <f>P826*0.6</f>
        <v>4896</v>
      </c>
      <c r="T826" s="4">
        <f t="shared" si="64"/>
        <v>0.6</v>
      </c>
      <c r="U826">
        <v>14</v>
      </c>
      <c r="V826">
        <v>11</v>
      </c>
      <c r="W826">
        <v>394</v>
      </c>
    </row>
    <row r="827" spans="1:23" x14ac:dyDescent="0.25">
      <c r="A827">
        <v>826</v>
      </c>
      <c r="B827">
        <v>7700633963</v>
      </c>
      <c r="C827" t="s">
        <v>794</v>
      </c>
      <c r="D827">
        <v>56</v>
      </c>
      <c r="G827">
        <v>1111</v>
      </c>
      <c r="I827">
        <v>70608</v>
      </c>
      <c r="J827">
        <v>1</v>
      </c>
      <c r="K827">
        <v>0</v>
      </c>
      <c r="L827">
        <v>0</v>
      </c>
      <c r="M827">
        <v>0</v>
      </c>
      <c r="N827" s="1">
        <v>35766</v>
      </c>
      <c r="O827" s="1">
        <v>36032</v>
      </c>
      <c r="P827" s="2">
        <v>23747</v>
      </c>
      <c r="Q827" s="2">
        <v>6071.18</v>
      </c>
      <c r="R827" s="2">
        <v>4399.63</v>
      </c>
      <c r="S827" s="2">
        <f t="shared" ref="S827:S835" si="66">P827*0.65</f>
        <v>15435.550000000001</v>
      </c>
      <c r="T827" s="4">
        <f t="shared" si="64"/>
        <v>0.65</v>
      </c>
      <c r="U827">
        <v>995</v>
      </c>
      <c r="V827">
        <v>11</v>
      </c>
      <c r="W827">
        <v>637</v>
      </c>
    </row>
    <row r="828" spans="1:23" x14ac:dyDescent="0.25">
      <c r="A828">
        <v>827</v>
      </c>
      <c r="B828">
        <v>7700634499</v>
      </c>
      <c r="C828" t="s">
        <v>795</v>
      </c>
      <c r="D828" t="s">
        <v>8420</v>
      </c>
      <c r="G828">
        <v>1111</v>
      </c>
      <c r="J828">
        <v>0</v>
      </c>
      <c r="K828">
        <v>0</v>
      </c>
      <c r="L828">
        <v>0</v>
      </c>
      <c r="M828">
        <v>0</v>
      </c>
      <c r="P828" s="2">
        <v>32484</v>
      </c>
      <c r="Q828" s="2">
        <v>0</v>
      </c>
      <c r="R828" s="2">
        <v>0</v>
      </c>
      <c r="S828" s="2">
        <f t="shared" si="66"/>
        <v>21114.600000000002</v>
      </c>
      <c r="T828" s="4">
        <f t="shared" si="64"/>
        <v>0.65</v>
      </c>
      <c r="U828">
        <v>163</v>
      </c>
      <c r="V828">
        <v>11</v>
      </c>
      <c r="W828">
        <v>688</v>
      </c>
    </row>
    <row r="829" spans="1:23" x14ac:dyDescent="0.25">
      <c r="A829">
        <v>828</v>
      </c>
      <c r="B829">
        <v>7700634926</v>
      </c>
      <c r="C829" t="s">
        <v>796</v>
      </c>
      <c r="D829">
        <v>75</v>
      </c>
      <c r="G829">
        <v>1111</v>
      </c>
      <c r="J829">
        <v>0</v>
      </c>
      <c r="K829">
        <v>0</v>
      </c>
      <c r="L829">
        <v>0</v>
      </c>
      <c r="M829">
        <v>0</v>
      </c>
      <c r="P829" s="2">
        <v>17988</v>
      </c>
      <c r="Q829" s="2">
        <v>0</v>
      </c>
      <c r="R829" s="2">
        <v>0</v>
      </c>
      <c r="S829" s="2">
        <f t="shared" si="66"/>
        <v>11692.2</v>
      </c>
      <c r="T829" s="4">
        <f t="shared" si="64"/>
        <v>0.65</v>
      </c>
      <c r="U829">
        <v>688</v>
      </c>
      <c r="V829">
        <v>11</v>
      </c>
      <c r="W829">
        <v>562</v>
      </c>
    </row>
    <row r="830" spans="1:23" x14ac:dyDescent="0.25">
      <c r="A830">
        <v>829</v>
      </c>
      <c r="B830">
        <v>7700634996</v>
      </c>
      <c r="C830" t="s">
        <v>797</v>
      </c>
      <c r="D830">
        <v>21</v>
      </c>
      <c r="F830" t="s">
        <v>225</v>
      </c>
      <c r="G830">
        <v>1111</v>
      </c>
      <c r="I830">
        <v>150805</v>
      </c>
      <c r="J830">
        <v>10</v>
      </c>
      <c r="K830">
        <v>0</v>
      </c>
      <c r="L830">
        <v>0</v>
      </c>
      <c r="M830">
        <v>0</v>
      </c>
      <c r="P830" s="2">
        <v>1728</v>
      </c>
      <c r="Q830" s="2">
        <v>386.83</v>
      </c>
      <c r="R830" s="2">
        <v>173.12</v>
      </c>
      <c r="S830" s="2">
        <f t="shared" si="66"/>
        <v>1123.2</v>
      </c>
      <c r="T830" s="4">
        <f t="shared" si="64"/>
        <v>0.65</v>
      </c>
      <c r="U830">
        <v>36</v>
      </c>
      <c r="V830">
        <v>11</v>
      </c>
    </row>
    <row r="831" spans="1:23" x14ac:dyDescent="0.25">
      <c r="A831">
        <v>830</v>
      </c>
      <c r="B831">
        <v>7700635002</v>
      </c>
      <c r="C831" t="s">
        <v>798</v>
      </c>
      <c r="D831">
        <v>75</v>
      </c>
      <c r="G831">
        <v>1111</v>
      </c>
      <c r="J831">
        <v>0</v>
      </c>
      <c r="K831">
        <v>0</v>
      </c>
      <c r="L831">
        <v>0</v>
      </c>
      <c r="M831">
        <v>0</v>
      </c>
      <c r="P831" s="2">
        <v>63922</v>
      </c>
      <c r="Q831" s="2">
        <v>0</v>
      </c>
      <c r="R831" s="2">
        <v>0</v>
      </c>
      <c r="S831" s="2">
        <f t="shared" si="66"/>
        <v>41549.300000000003</v>
      </c>
      <c r="T831" s="4">
        <f t="shared" si="64"/>
        <v>0.65</v>
      </c>
      <c r="U831">
        <v>995</v>
      </c>
      <c r="V831">
        <v>11</v>
      </c>
      <c r="W831">
        <v>469</v>
      </c>
    </row>
    <row r="832" spans="1:23" x14ac:dyDescent="0.25">
      <c r="A832">
        <v>831</v>
      </c>
      <c r="B832">
        <v>7700635003</v>
      </c>
      <c r="C832" t="s">
        <v>799</v>
      </c>
      <c r="D832">
        <v>42</v>
      </c>
      <c r="F832" t="s">
        <v>223</v>
      </c>
      <c r="G832">
        <v>1111</v>
      </c>
      <c r="I832">
        <v>80806</v>
      </c>
      <c r="J832">
        <v>2</v>
      </c>
      <c r="K832">
        <v>0</v>
      </c>
      <c r="L832">
        <v>0</v>
      </c>
      <c r="M832">
        <v>0</v>
      </c>
      <c r="N832" s="1">
        <v>35922</v>
      </c>
      <c r="O832" s="1">
        <v>35740</v>
      </c>
      <c r="P832" s="2">
        <v>3391</v>
      </c>
      <c r="Q832" s="2">
        <v>870.35</v>
      </c>
      <c r="R832" s="2">
        <v>513.47</v>
      </c>
      <c r="S832" s="2">
        <f t="shared" si="66"/>
        <v>2204.15</v>
      </c>
      <c r="T832" s="4">
        <f t="shared" si="64"/>
        <v>0.65</v>
      </c>
      <c r="U832">
        <v>171</v>
      </c>
      <c r="V832">
        <v>11</v>
      </c>
      <c r="W832">
        <v>268</v>
      </c>
    </row>
    <row r="833" spans="1:23" x14ac:dyDescent="0.25">
      <c r="A833">
        <v>832</v>
      </c>
      <c r="B833">
        <v>7700635063</v>
      </c>
      <c r="C833" t="s">
        <v>800</v>
      </c>
      <c r="D833">
        <v>21</v>
      </c>
      <c r="G833">
        <v>1111</v>
      </c>
      <c r="J833">
        <v>0</v>
      </c>
      <c r="K833">
        <v>0</v>
      </c>
      <c r="L833">
        <v>0</v>
      </c>
      <c r="M833">
        <v>0</v>
      </c>
      <c r="P833" s="2">
        <v>7050</v>
      </c>
      <c r="Q833" s="2">
        <v>0</v>
      </c>
      <c r="R833" s="2">
        <v>0</v>
      </c>
      <c r="S833" s="2">
        <f t="shared" si="66"/>
        <v>4582.5</v>
      </c>
      <c r="T833" s="4">
        <f t="shared" si="64"/>
        <v>0.65</v>
      </c>
      <c r="U833">
        <v>991</v>
      </c>
      <c r="V833">
        <v>11</v>
      </c>
      <c r="W833">
        <v>688</v>
      </c>
    </row>
    <row r="834" spans="1:23" x14ac:dyDescent="0.25">
      <c r="A834">
        <v>833</v>
      </c>
      <c r="B834">
        <v>7700635124</v>
      </c>
      <c r="C834" t="s">
        <v>801</v>
      </c>
      <c r="D834">
        <v>75</v>
      </c>
      <c r="G834">
        <v>1111</v>
      </c>
      <c r="J834">
        <v>0</v>
      </c>
      <c r="K834">
        <v>0</v>
      </c>
      <c r="L834">
        <v>0</v>
      </c>
      <c r="M834">
        <v>0</v>
      </c>
      <c r="P834" s="2">
        <v>1585</v>
      </c>
      <c r="Q834" s="2">
        <v>0</v>
      </c>
      <c r="R834" s="2">
        <v>0</v>
      </c>
      <c r="S834" s="2">
        <f t="shared" si="66"/>
        <v>1030.25</v>
      </c>
      <c r="T834" s="4">
        <f t="shared" si="64"/>
        <v>0.65</v>
      </c>
      <c r="U834">
        <v>994</v>
      </c>
      <c r="V834">
        <v>11</v>
      </c>
      <c r="W834">
        <v>643</v>
      </c>
    </row>
    <row r="835" spans="1:23" x14ac:dyDescent="0.25">
      <c r="A835">
        <v>834</v>
      </c>
      <c r="B835">
        <v>7700635400</v>
      </c>
      <c r="C835" t="s">
        <v>802</v>
      </c>
      <c r="D835">
        <v>75</v>
      </c>
      <c r="G835">
        <v>1611</v>
      </c>
      <c r="I835">
        <v>150603</v>
      </c>
      <c r="J835">
        <v>1</v>
      </c>
      <c r="K835">
        <v>0</v>
      </c>
      <c r="L835">
        <v>0</v>
      </c>
      <c r="M835">
        <v>0</v>
      </c>
      <c r="P835" s="2">
        <v>143217</v>
      </c>
      <c r="Q835" s="2">
        <v>29036.61</v>
      </c>
      <c r="R835" s="2">
        <v>12994.58</v>
      </c>
      <c r="S835" s="2">
        <f t="shared" si="66"/>
        <v>93091.05</v>
      </c>
      <c r="T835" s="4">
        <f t="shared" si="64"/>
        <v>0.65</v>
      </c>
      <c r="U835">
        <v>692</v>
      </c>
      <c r="V835">
        <v>11</v>
      </c>
      <c r="W835">
        <v>496</v>
      </c>
    </row>
    <row r="836" spans="1:23" x14ac:dyDescent="0.25">
      <c r="A836">
        <v>835</v>
      </c>
      <c r="B836">
        <v>7700635419</v>
      </c>
      <c r="C836" t="s">
        <v>803</v>
      </c>
      <c r="D836" t="s">
        <v>8380</v>
      </c>
      <c r="G836">
        <v>1321</v>
      </c>
      <c r="I836">
        <v>230304</v>
      </c>
      <c r="J836">
        <v>2</v>
      </c>
      <c r="K836">
        <v>0</v>
      </c>
      <c r="L836">
        <v>0</v>
      </c>
      <c r="M836">
        <v>0</v>
      </c>
      <c r="N836" s="1">
        <v>35906</v>
      </c>
      <c r="O836" s="1">
        <v>36018</v>
      </c>
      <c r="P836" s="2">
        <v>30694</v>
      </c>
      <c r="Q836" s="2">
        <v>7920.7</v>
      </c>
      <c r="R836" s="2">
        <v>3387.96</v>
      </c>
      <c r="S836" s="2">
        <f>P836*0.6</f>
        <v>18416.399999999998</v>
      </c>
      <c r="T836" s="4">
        <f t="shared" si="64"/>
        <v>0.6</v>
      </c>
      <c r="U836">
        <v>12</v>
      </c>
      <c r="V836">
        <v>11</v>
      </c>
      <c r="W836">
        <v>409</v>
      </c>
    </row>
    <row r="837" spans="1:23" x14ac:dyDescent="0.25">
      <c r="A837">
        <v>836</v>
      </c>
      <c r="B837">
        <v>7700635852</v>
      </c>
      <c r="C837" t="s">
        <v>804</v>
      </c>
      <c r="D837">
        <v>41</v>
      </c>
      <c r="G837">
        <v>1111</v>
      </c>
      <c r="J837">
        <v>0</v>
      </c>
      <c r="K837">
        <v>0</v>
      </c>
      <c r="L837">
        <v>0</v>
      </c>
      <c r="M837">
        <v>0</v>
      </c>
      <c r="P837" s="2">
        <v>106007</v>
      </c>
      <c r="Q837" s="2">
        <v>0</v>
      </c>
      <c r="R837" s="2">
        <v>0</v>
      </c>
      <c r="S837" s="2">
        <f>P837*0.65</f>
        <v>68904.55</v>
      </c>
      <c r="T837" s="4">
        <f t="shared" si="64"/>
        <v>0.65</v>
      </c>
      <c r="U837">
        <v>362</v>
      </c>
      <c r="V837">
        <v>11</v>
      </c>
      <c r="W837">
        <v>637</v>
      </c>
    </row>
    <row r="838" spans="1:23" x14ac:dyDescent="0.25">
      <c r="A838">
        <v>837</v>
      </c>
      <c r="B838">
        <v>7700636159</v>
      </c>
      <c r="C838" t="s">
        <v>805</v>
      </c>
      <c r="D838">
        <v>73</v>
      </c>
      <c r="G838">
        <v>1111</v>
      </c>
      <c r="J838">
        <v>0</v>
      </c>
      <c r="K838">
        <v>0</v>
      </c>
      <c r="L838">
        <v>0</v>
      </c>
      <c r="M838">
        <v>0</v>
      </c>
      <c r="P838" s="2">
        <v>0</v>
      </c>
      <c r="Q838" s="2">
        <v>0</v>
      </c>
      <c r="R838" s="2">
        <v>0</v>
      </c>
      <c r="S838" s="2">
        <f>P838</f>
        <v>0</v>
      </c>
      <c r="U838">
        <v>640</v>
      </c>
      <c r="V838">
        <v>11</v>
      </c>
      <c r="W838">
        <v>637</v>
      </c>
    </row>
    <row r="839" spans="1:23" x14ac:dyDescent="0.25">
      <c r="A839">
        <v>838</v>
      </c>
      <c r="B839">
        <v>7700636393</v>
      </c>
      <c r="C839" t="s">
        <v>806</v>
      </c>
      <c r="D839">
        <v>43</v>
      </c>
      <c r="G839">
        <v>1111</v>
      </c>
      <c r="I839" t="s">
        <v>8362</v>
      </c>
      <c r="J839">
        <v>2</v>
      </c>
      <c r="K839">
        <v>0</v>
      </c>
      <c r="L839">
        <v>0</v>
      </c>
      <c r="M839">
        <v>0</v>
      </c>
      <c r="N839" s="1">
        <v>36048</v>
      </c>
      <c r="O839" s="1">
        <v>36060</v>
      </c>
      <c r="P839" s="2">
        <v>14970</v>
      </c>
      <c r="Q839" s="2">
        <v>4147.3999999999996</v>
      </c>
      <c r="R839" s="2">
        <v>2394.04</v>
      </c>
      <c r="S839" s="2">
        <f t="shared" ref="S839:S851" si="67">P839*0.65</f>
        <v>9730.5</v>
      </c>
      <c r="T839" s="4">
        <f t="shared" ref="T839:T851" si="68">S839/P839</f>
        <v>0.65</v>
      </c>
      <c r="U839">
        <v>381</v>
      </c>
      <c r="V839">
        <v>11</v>
      </c>
      <c r="W839">
        <v>637</v>
      </c>
    </row>
    <row r="840" spans="1:23" x14ac:dyDescent="0.25">
      <c r="A840">
        <v>839</v>
      </c>
      <c r="B840">
        <v>7700636394</v>
      </c>
      <c r="C840" t="s">
        <v>807</v>
      </c>
      <c r="D840">
        <v>43</v>
      </c>
      <c r="G840">
        <v>1111</v>
      </c>
      <c r="I840">
        <v>520302</v>
      </c>
      <c r="J840">
        <v>1</v>
      </c>
      <c r="K840">
        <v>0</v>
      </c>
      <c r="L840">
        <v>0</v>
      </c>
      <c r="M840">
        <v>0</v>
      </c>
      <c r="N840" s="1">
        <v>36048</v>
      </c>
      <c r="O840" s="1">
        <v>35971</v>
      </c>
      <c r="P840" s="2">
        <v>14970</v>
      </c>
      <c r="Q840" s="2">
        <v>4147.3999999999996</v>
      </c>
      <c r="R840" s="2">
        <v>2394.04</v>
      </c>
      <c r="S840" s="2">
        <f t="shared" si="67"/>
        <v>9730.5</v>
      </c>
      <c r="T840" s="4">
        <f t="shared" si="68"/>
        <v>0.65</v>
      </c>
      <c r="U840">
        <v>381</v>
      </c>
      <c r="V840">
        <v>11</v>
      </c>
      <c r="W840">
        <v>637</v>
      </c>
    </row>
    <row r="841" spans="1:23" x14ac:dyDescent="0.25">
      <c r="A841">
        <v>840</v>
      </c>
      <c r="B841">
        <v>7700636522</v>
      </c>
      <c r="C841" t="s">
        <v>808</v>
      </c>
      <c r="D841">
        <v>42</v>
      </c>
      <c r="G841">
        <v>1111</v>
      </c>
      <c r="J841">
        <v>0</v>
      </c>
      <c r="K841">
        <v>0</v>
      </c>
      <c r="L841">
        <v>0</v>
      </c>
      <c r="M841">
        <v>0</v>
      </c>
      <c r="P841" s="2">
        <v>1638</v>
      </c>
      <c r="Q841" s="2">
        <v>0</v>
      </c>
      <c r="R841" s="2">
        <v>0</v>
      </c>
      <c r="S841" s="2">
        <f t="shared" si="67"/>
        <v>1064.7</v>
      </c>
      <c r="T841" s="4">
        <f t="shared" si="68"/>
        <v>0.65</v>
      </c>
      <c r="U841">
        <v>996</v>
      </c>
      <c r="V841">
        <v>11</v>
      </c>
      <c r="W841">
        <v>169</v>
      </c>
    </row>
    <row r="842" spans="1:23" x14ac:dyDescent="0.25">
      <c r="A842">
        <v>841</v>
      </c>
      <c r="B842">
        <v>7700636699</v>
      </c>
      <c r="C842" t="s">
        <v>809</v>
      </c>
      <c r="D842">
        <v>41</v>
      </c>
      <c r="G842">
        <v>1111</v>
      </c>
      <c r="J842">
        <v>0</v>
      </c>
      <c r="K842">
        <v>0</v>
      </c>
      <c r="L842">
        <v>0</v>
      </c>
      <c r="M842">
        <v>0</v>
      </c>
      <c r="P842" s="2">
        <v>18195</v>
      </c>
      <c r="Q842" s="2">
        <v>0</v>
      </c>
      <c r="R842" s="2">
        <v>0</v>
      </c>
      <c r="S842" s="2">
        <f t="shared" si="67"/>
        <v>11826.75</v>
      </c>
      <c r="T842" s="4">
        <f t="shared" si="68"/>
        <v>0.65</v>
      </c>
      <c r="U842">
        <v>995</v>
      </c>
      <c r="V842">
        <v>11</v>
      </c>
      <c r="W842">
        <v>319</v>
      </c>
    </row>
    <row r="843" spans="1:23" x14ac:dyDescent="0.25">
      <c r="A843">
        <v>842</v>
      </c>
      <c r="B843">
        <v>7700636756</v>
      </c>
      <c r="C843" t="s">
        <v>810</v>
      </c>
      <c r="D843">
        <v>50</v>
      </c>
      <c r="G843">
        <v>1111</v>
      </c>
      <c r="J843">
        <v>0</v>
      </c>
      <c r="K843">
        <v>0</v>
      </c>
      <c r="L843">
        <v>0</v>
      </c>
      <c r="M843">
        <v>0</v>
      </c>
      <c r="P843" s="2">
        <v>427</v>
      </c>
      <c r="Q843" s="2">
        <v>0</v>
      </c>
      <c r="R843" s="2">
        <v>0</v>
      </c>
      <c r="S843" s="2">
        <f t="shared" si="67"/>
        <v>277.55</v>
      </c>
      <c r="T843" s="4">
        <f t="shared" si="68"/>
        <v>0.65</v>
      </c>
      <c r="U843">
        <v>463</v>
      </c>
      <c r="V843">
        <v>11</v>
      </c>
      <c r="W843">
        <v>253</v>
      </c>
    </row>
    <row r="844" spans="1:23" x14ac:dyDescent="0.25">
      <c r="A844">
        <v>843</v>
      </c>
      <c r="B844">
        <v>7700636758</v>
      </c>
      <c r="C844" t="s">
        <v>811</v>
      </c>
      <c r="D844">
        <v>41</v>
      </c>
      <c r="G844">
        <v>1111</v>
      </c>
      <c r="J844">
        <v>0</v>
      </c>
      <c r="K844">
        <v>0</v>
      </c>
      <c r="L844">
        <v>0</v>
      </c>
      <c r="M844">
        <v>0</v>
      </c>
      <c r="P844" s="2">
        <v>9206</v>
      </c>
      <c r="Q844" s="2">
        <v>0</v>
      </c>
      <c r="R844" s="2">
        <v>0</v>
      </c>
      <c r="S844" s="2">
        <f t="shared" si="67"/>
        <v>5983.9000000000005</v>
      </c>
      <c r="T844" s="4">
        <f t="shared" si="68"/>
        <v>0.65</v>
      </c>
      <c r="U844">
        <v>996</v>
      </c>
      <c r="V844">
        <v>11</v>
      </c>
      <c r="W844">
        <v>169</v>
      </c>
    </row>
    <row r="845" spans="1:23" x14ac:dyDescent="0.25">
      <c r="A845">
        <v>844</v>
      </c>
      <c r="B845">
        <v>7700637405</v>
      </c>
      <c r="C845" t="s">
        <v>812</v>
      </c>
      <c r="D845">
        <v>75</v>
      </c>
      <c r="G845">
        <v>1111</v>
      </c>
      <c r="J845">
        <v>0</v>
      </c>
      <c r="K845">
        <v>0</v>
      </c>
      <c r="L845">
        <v>0</v>
      </c>
      <c r="M845">
        <v>0</v>
      </c>
      <c r="P845" s="2">
        <v>14484</v>
      </c>
      <c r="Q845" s="2">
        <v>0</v>
      </c>
      <c r="R845" s="2">
        <v>0</v>
      </c>
      <c r="S845" s="2">
        <f t="shared" si="67"/>
        <v>9414.6</v>
      </c>
      <c r="T845" s="4">
        <f t="shared" si="68"/>
        <v>0.65</v>
      </c>
      <c r="U845">
        <v>688</v>
      </c>
      <c r="V845">
        <v>11</v>
      </c>
      <c r="W845">
        <v>562</v>
      </c>
    </row>
    <row r="846" spans="1:23" x14ac:dyDescent="0.25">
      <c r="A846">
        <v>845</v>
      </c>
      <c r="B846">
        <v>7700637734</v>
      </c>
      <c r="C846" t="s">
        <v>813</v>
      </c>
      <c r="D846">
        <v>41</v>
      </c>
      <c r="G846">
        <v>1111</v>
      </c>
      <c r="J846">
        <v>0</v>
      </c>
      <c r="K846">
        <v>0</v>
      </c>
      <c r="L846">
        <v>0</v>
      </c>
      <c r="M846">
        <v>0</v>
      </c>
      <c r="P846" s="2">
        <v>49291</v>
      </c>
      <c r="Q846" s="2">
        <v>0</v>
      </c>
      <c r="R846" s="2">
        <v>0</v>
      </c>
      <c r="S846" s="2">
        <f t="shared" si="67"/>
        <v>32039.15</v>
      </c>
      <c r="T846" s="4">
        <f t="shared" si="68"/>
        <v>0.65</v>
      </c>
      <c r="U846">
        <v>283</v>
      </c>
      <c r="V846">
        <v>11</v>
      </c>
      <c r="W846">
        <v>622</v>
      </c>
    </row>
    <row r="847" spans="1:23" x14ac:dyDescent="0.25">
      <c r="A847">
        <v>846</v>
      </c>
      <c r="B847">
        <v>7700637735</v>
      </c>
      <c r="C847" t="s">
        <v>813</v>
      </c>
      <c r="D847">
        <v>41</v>
      </c>
      <c r="G847">
        <v>1111</v>
      </c>
      <c r="J847">
        <v>0</v>
      </c>
      <c r="K847">
        <v>0</v>
      </c>
      <c r="L847">
        <v>0</v>
      </c>
      <c r="M847">
        <v>0</v>
      </c>
      <c r="P847" s="2">
        <v>49291</v>
      </c>
      <c r="Q847" s="2">
        <v>0</v>
      </c>
      <c r="R847" s="2">
        <v>0</v>
      </c>
      <c r="S847" s="2">
        <f t="shared" si="67"/>
        <v>32039.15</v>
      </c>
      <c r="T847" s="4">
        <f t="shared" si="68"/>
        <v>0.65</v>
      </c>
      <c r="U847">
        <v>283</v>
      </c>
      <c r="V847">
        <v>11</v>
      </c>
      <c r="W847">
        <v>622</v>
      </c>
    </row>
    <row r="848" spans="1:23" x14ac:dyDescent="0.25">
      <c r="A848">
        <v>847</v>
      </c>
      <c r="B848">
        <v>7700637738</v>
      </c>
      <c r="C848" t="s">
        <v>814</v>
      </c>
      <c r="D848">
        <v>41</v>
      </c>
      <c r="G848">
        <v>1111</v>
      </c>
      <c r="J848">
        <v>0</v>
      </c>
      <c r="K848">
        <v>0</v>
      </c>
      <c r="L848">
        <v>0</v>
      </c>
      <c r="M848">
        <v>0</v>
      </c>
      <c r="P848" s="2">
        <v>47672</v>
      </c>
      <c r="Q848" s="2">
        <v>0</v>
      </c>
      <c r="R848" s="2">
        <v>0</v>
      </c>
      <c r="S848" s="2">
        <f t="shared" si="67"/>
        <v>30986.799999999999</v>
      </c>
      <c r="T848" s="4">
        <f t="shared" si="68"/>
        <v>0.65</v>
      </c>
      <c r="U848">
        <v>283</v>
      </c>
      <c r="V848">
        <v>11</v>
      </c>
      <c r="W848">
        <v>622</v>
      </c>
    </row>
    <row r="849" spans="1:23" x14ac:dyDescent="0.25">
      <c r="A849">
        <v>848</v>
      </c>
      <c r="B849">
        <v>7700638208</v>
      </c>
      <c r="C849" t="s">
        <v>9258</v>
      </c>
      <c r="D849">
        <v>41</v>
      </c>
      <c r="G849">
        <v>1111</v>
      </c>
      <c r="J849">
        <v>0</v>
      </c>
      <c r="K849">
        <v>0</v>
      </c>
      <c r="L849">
        <v>0</v>
      </c>
      <c r="M849">
        <v>0</v>
      </c>
      <c r="P849" s="2">
        <v>50212</v>
      </c>
      <c r="Q849" s="2">
        <v>0</v>
      </c>
      <c r="R849" s="2">
        <v>0</v>
      </c>
      <c r="S849" s="2">
        <f t="shared" si="67"/>
        <v>32637.800000000003</v>
      </c>
      <c r="T849" s="4">
        <f t="shared" si="68"/>
        <v>0.65</v>
      </c>
      <c r="U849">
        <v>283</v>
      </c>
      <c r="V849">
        <v>11</v>
      </c>
      <c r="W849">
        <v>622</v>
      </c>
    </row>
    <row r="850" spans="1:23" x14ac:dyDescent="0.25">
      <c r="A850">
        <v>849</v>
      </c>
      <c r="B850">
        <v>7700638209</v>
      </c>
      <c r="C850" t="s">
        <v>815</v>
      </c>
      <c r="D850">
        <v>41</v>
      </c>
      <c r="G850">
        <v>1111</v>
      </c>
      <c r="J850">
        <v>0</v>
      </c>
      <c r="K850">
        <v>0</v>
      </c>
      <c r="L850">
        <v>0</v>
      </c>
      <c r="M850">
        <v>0</v>
      </c>
      <c r="P850" s="2">
        <v>47610</v>
      </c>
      <c r="Q850" s="2">
        <v>0</v>
      </c>
      <c r="R850" s="2">
        <v>0</v>
      </c>
      <c r="S850" s="2">
        <f t="shared" si="67"/>
        <v>30946.5</v>
      </c>
      <c r="T850" s="4">
        <f t="shared" si="68"/>
        <v>0.65</v>
      </c>
      <c r="U850">
        <v>996</v>
      </c>
      <c r="V850">
        <v>11</v>
      </c>
      <c r="W850">
        <v>622</v>
      </c>
    </row>
    <row r="851" spans="1:23" x14ac:dyDescent="0.25">
      <c r="A851">
        <v>850</v>
      </c>
      <c r="B851">
        <v>7700638868</v>
      </c>
      <c r="C851" t="s">
        <v>816</v>
      </c>
      <c r="D851">
        <v>21</v>
      </c>
      <c r="F851" t="s">
        <v>225</v>
      </c>
      <c r="G851">
        <v>1111</v>
      </c>
      <c r="I851">
        <v>530304</v>
      </c>
      <c r="J851">
        <v>4</v>
      </c>
      <c r="K851">
        <v>0</v>
      </c>
      <c r="L851">
        <v>0</v>
      </c>
      <c r="M851">
        <v>0</v>
      </c>
      <c r="P851" s="2">
        <v>37044</v>
      </c>
      <c r="Q851" s="2">
        <v>6194.07</v>
      </c>
      <c r="R851" s="2">
        <v>2771.99</v>
      </c>
      <c r="S851" s="2">
        <f t="shared" si="67"/>
        <v>24078.600000000002</v>
      </c>
      <c r="T851" s="4">
        <f t="shared" si="68"/>
        <v>0.65</v>
      </c>
      <c r="U851">
        <v>9</v>
      </c>
      <c r="V851">
        <v>11</v>
      </c>
      <c r="W851">
        <v>472</v>
      </c>
    </row>
    <row r="852" spans="1:23" x14ac:dyDescent="0.25">
      <c r="A852">
        <v>851</v>
      </c>
      <c r="B852">
        <v>7700638898</v>
      </c>
      <c r="C852" t="s">
        <v>817</v>
      </c>
      <c r="D852">
        <v>21</v>
      </c>
      <c r="G852">
        <v>1421</v>
      </c>
      <c r="J852">
        <v>0</v>
      </c>
      <c r="K852">
        <v>0</v>
      </c>
      <c r="L852">
        <v>0</v>
      </c>
      <c r="M852">
        <v>0</v>
      </c>
      <c r="P852" s="2">
        <v>0</v>
      </c>
      <c r="Q852" s="2">
        <v>0</v>
      </c>
      <c r="R852" s="2">
        <v>0</v>
      </c>
      <c r="S852" s="2">
        <f>P852</f>
        <v>0</v>
      </c>
      <c r="U852">
        <v>503</v>
      </c>
      <c r="V852">
        <v>13</v>
      </c>
      <c r="W852">
        <v>151</v>
      </c>
    </row>
    <row r="853" spans="1:23" x14ac:dyDescent="0.25">
      <c r="A853">
        <v>852</v>
      </c>
      <c r="B853">
        <v>7700638947</v>
      </c>
      <c r="C853" t="s">
        <v>818</v>
      </c>
      <c r="D853">
        <v>42</v>
      </c>
      <c r="G853">
        <v>1121</v>
      </c>
      <c r="I853">
        <v>100903</v>
      </c>
      <c r="J853">
        <v>1</v>
      </c>
      <c r="K853">
        <v>0</v>
      </c>
      <c r="L853">
        <v>0</v>
      </c>
      <c r="M853">
        <v>0</v>
      </c>
      <c r="P853" s="2">
        <v>229483</v>
      </c>
      <c r="Q853" s="2">
        <v>10176.36</v>
      </c>
      <c r="R853" s="2">
        <v>4554.17</v>
      </c>
      <c r="S853" s="2">
        <f>P853*0.6</f>
        <v>137689.79999999999</v>
      </c>
      <c r="T853" s="4">
        <f>S853/P853</f>
        <v>0.6</v>
      </c>
      <c r="U853">
        <v>821</v>
      </c>
      <c r="V853">
        <v>13</v>
      </c>
    </row>
    <row r="854" spans="1:23" x14ac:dyDescent="0.25">
      <c r="A854">
        <v>853</v>
      </c>
      <c r="B854">
        <v>7700638975</v>
      </c>
      <c r="C854" t="s">
        <v>819</v>
      </c>
      <c r="D854">
        <v>21</v>
      </c>
      <c r="G854">
        <v>1111</v>
      </c>
      <c r="J854">
        <v>0</v>
      </c>
      <c r="K854">
        <v>0</v>
      </c>
      <c r="L854">
        <v>0</v>
      </c>
      <c r="M854">
        <v>0</v>
      </c>
      <c r="P854" s="2">
        <v>0</v>
      </c>
      <c r="Q854" s="2">
        <v>0</v>
      </c>
      <c r="R854" s="2">
        <v>0</v>
      </c>
      <c r="S854" s="2">
        <f>P854</f>
        <v>0</v>
      </c>
      <c r="U854">
        <v>991</v>
      </c>
      <c r="V854">
        <v>11</v>
      </c>
      <c r="W854">
        <v>253</v>
      </c>
    </row>
    <row r="855" spans="1:23" x14ac:dyDescent="0.25">
      <c r="A855">
        <v>854</v>
      </c>
      <c r="B855">
        <v>7700639063</v>
      </c>
      <c r="C855" t="s">
        <v>820</v>
      </c>
      <c r="D855">
        <v>21</v>
      </c>
      <c r="G855">
        <v>1111</v>
      </c>
      <c r="J855">
        <v>0</v>
      </c>
      <c r="K855">
        <v>0</v>
      </c>
      <c r="L855">
        <v>0</v>
      </c>
      <c r="M855">
        <v>0</v>
      </c>
      <c r="P855" s="2">
        <v>2611</v>
      </c>
      <c r="Q855" s="2">
        <v>0</v>
      </c>
      <c r="R855" s="2">
        <v>0</v>
      </c>
      <c r="S855" s="2">
        <f t="shared" ref="S855:S862" si="69">P855*0.65</f>
        <v>1697.15</v>
      </c>
      <c r="T855" s="4">
        <f t="shared" ref="T855:T862" si="70">S855/P855</f>
        <v>0.65</v>
      </c>
      <c r="U855">
        <v>991</v>
      </c>
      <c r="V855">
        <v>11</v>
      </c>
      <c r="W855">
        <v>325</v>
      </c>
    </row>
    <row r="856" spans="1:23" x14ac:dyDescent="0.25">
      <c r="A856">
        <v>855</v>
      </c>
      <c r="B856">
        <v>7700639123</v>
      </c>
      <c r="C856" t="s">
        <v>821</v>
      </c>
      <c r="D856">
        <v>75</v>
      </c>
      <c r="G856">
        <v>1111</v>
      </c>
      <c r="J856">
        <v>0</v>
      </c>
      <c r="K856">
        <v>0</v>
      </c>
      <c r="L856">
        <v>0</v>
      </c>
      <c r="M856">
        <v>0</v>
      </c>
      <c r="P856" s="2">
        <v>2656</v>
      </c>
      <c r="Q856" s="2">
        <v>0</v>
      </c>
      <c r="R856" s="2">
        <v>0</v>
      </c>
      <c r="S856" s="2">
        <f t="shared" si="69"/>
        <v>1726.4</v>
      </c>
      <c r="T856" s="4">
        <f t="shared" si="70"/>
        <v>0.65</v>
      </c>
      <c r="U856">
        <v>994</v>
      </c>
      <c r="V856">
        <v>11</v>
      </c>
      <c r="W856">
        <v>250</v>
      </c>
    </row>
    <row r="857" spans="1:23" x14ac:dyDescent="0.25">
      <c r="A857">
        <v>856</v>
      </c>
      <c r="B857">
        <v>7700639124</v>
      </c>
      <c r="C857" t="s">
        <v>822</v>
      </c>
      <c r="D857">
        <v>75</v>
      </c>
      <c r="G857">
        <v>1111</v>
      </c>
      <c r="J857">
        <v>0</v>
      </c>
      <c r="K857">
        <v>0</v>
      </c>
      <c r="L857">
        <v>0</v>
      </c>
      <c r="M857">
        <v>0</v>
      </c>
      <c r="P857" s="2">
        <v>2300</v>
      </c>
      <c r="Q857" s="2">
        <v>0</v>
      </c>
      <c r="R857" s="2">
        <v>0</v>
      </c>
      <c r="S857" s="2">
        <f t="shared" si="69"/>
        <v>1495</v>
      </c>
      <c r="T857" s="4">
        <f t="shared" si="70"/>
        <v>0.65</v>
      </c>
      <c r="U857">
        <v>994</v>
      </c>
      <c r="V857">
        <v>11</v>
      </c>
      <c r="W857">
        <v>709</v>
      </c>
    </row>
    <row r="858" spans="1:23" x14ac:dyDescent="0.25">
      <c r="A858">
        <v>857</v>
      </c>
      <c r="B858">
        <v>7700639125</v>
      </c>
      <c r="C858" t="s">
        <v>823</v>
      </c>
      <c r="D858" t="s">
        <v>8933</v>
      </c>
      <c r="G858">
        <v>1111</v>
      </c>
      <c r="J858">
        <v>0</v>
      </c>
      <c r="K858">
        <v>0</v>
      </c>
      <c r="L858">
        <v>0</v>
      </c>
      <c r="M858">
        <v>0</v>
      </c>
      <c r="P858" s="2">
        <v>1820</v>
      </c>
      <c r="Q858" s="2">
        <v>0</v>
      </c>
      <c r="R858" s="2">
        <v>0</v>
      </c>
      <c r="S858" s="2">
        <f t="shared" si="69"/>
        <v>1183</v>
      </c>
      <c r="T858" s="4">
        <f t="shared" si="70"/>
        <v>0.65</v>
      </c>
      <c r="U858">
        <v>250</v>
      </c>
      <c r="V858">
        <v>11</v>
      </c>
      <c r="W858">
        <v>637</v>
      </c>
    </row>
    <row r="859" spans="1:23" x14ac:dyDescent="0.25">
      <c r="A859">
        <v>858</v>
      </c>
      <c r="B859">
        <v>7700639126</v>
      </c>
      <c r="C859" t="s">
        <v>824</v>
      </c>
      <c r="D859">
        <v>75</v>
      </c>
      <c r="G859">
        <v>1111</v>
      </c>
      <c r="J859">
        <v>0</v>
      </c>
      <c r="K859">
        <v>0</v>
      </c>
      <c r="L859">
        <v>0</v>
      </c>
      <c r="M859">
        <v>0</v>
      </c>
      <c r="P859" s="2">
        <v>6403</v>
      </c>
      <c r="Q859" s="2">
        <v>0</v>
      </c>
      <c r="R859" s="2">
        <v>0</v>
      </c>
      <c r="S859" s="2">
        <f t="shared" si="69"/>
        <v>4161.95</v>
      </c>
      <c r="T859" s="4">
        <f t="shared" si="70"/>
        <v>0.65</v>
      </c>
      <c r="U859">
        <v>994</v>
      </c>
      <c r="V859">
        <v>11</v>
      </c>
      <c r="W859">
        <v>709</v>
      </c>
    </row>
    <row r="860" spans="1:23" x14ac:dyDescent="0.25">
      <c r="A860">
        <v>859</v>
      </c>
      <c r="B860">
        <v>7700639127</v>
      </c>
      <c r="C860" t="s">
        <v>822</v>
      </c>
      <c r="D860">
        <v>75</v>
      </c>
      <c r="G860">
        <v>1111</v>
      </c>
      <c r="J860">
        <v>0</v>
      </c>
      <c r="K860">
        <v>0</v>
      </c>
      <c r="L860">
        <v>0</v>
      </c>
      <c r="M860">
        <v>0</v>
      </c>
      <c r="P860" s="2">
        <v>4173</v>
      </c>
      <c r="Q860" s="2">
        <v>0</v>
      </c>
      <c r="R860" s="2">
        <v>0</v>
      </c>
      <c r="S860" s="2">
        <f t="shared" si="69"/>
        <v>2712.4500000000003</v>
      </c>
      <c r="T860" s="4">
        <f t="shared" si="70"/>
        <v>0.65</v>
      </c>
      <c r="U860">
        <v>994</v>
      </c>
      <c r="V860">
        <v>11</v>
      </c>
      <c r="W860">
        <v>709</v>
      </c>
    </row>
    <row r="861" spans="1:23" x14ac:dyDescent="0.25">
      <c r="A861">
        <v>860</v>
      </c>
      <c r="B861">
        <v>7700639128</v>
      </c>
      <c r="C861" t="s">
        <v>825</v>
      </c>
      <c r="D861">
        <v>75</v>
      </c>
      <c r="G861">
        <v>1111</v>
      </c>
      <c r="J861">
        <v>0</v>
      </c>
      <c r="K861">
        <v>0</v>
      </c>
      <c r="L861">
        <v>0</v>
      </c>
      <c r="M861">
        <v>0</v>
      </c>
      <c r="P861" s="2">
        <v>2885</v>
      </c>
      <c r="Q861" s="2">
        <v>0</v>
      </c>
      <c r="R861" s="2">
        <v>0</v>
      </c>
      <c r="S861" s="2">
        <f t="shared" si="69"/>
        <v>1875.25</v>
      </c>
      <c r="T861" s="4">
        <f t="shared" si="70"/>
        <v>0.65</v>
      </c>
      <c r="U861">
        <v>994</v>
      </c>
      <c r="V861">
        <v>11</v>
      </c>
      <c r="W861">
        <v>688</v>
      </c>
    </row>
    <row r="862" spans="1:23" x14ac:dyDescent="0.25">
      <c r="A862">
        <v>861</v>
      </c>
      <c r="B862">
        <v>7700639370</v>
      </c>
      <c r="C862" t="s">
        <v>826</v>
      </c>
      <c r="D862">
        <v>70</v>
      </c>
      <c r="G862">
        <v>1111</v>
      </c>
      <c r="J862">
        <v>0</v>
      </c>
      <c r="K862">
        <v>0</v>
      </c>
      <c r="L862">
        <v>0</v>
      </c>
      <c r="M862">
        <v>0</v>
      </c>
      <c r="P862" s="2">
        <v>3526</v>
      </c>
      <c r="Q862" s="2">
        <v>0</v>
      </c>
      <c r="R862" s="2">
        <v>0</v>
      </c>
      <c r="S862" s="2">
        <f t="shared" si="69"/>
        <v>2291.9</v>
      </c>
      <c r="T862" s="4">
        <f t="shared" si="70"/>
        <v>0.65</v>
      </c>
      <c r="U862">
        <v>991</v>
      </c>
      <c r="V862">
        <v>11</v>
      </c>
      <c r="W862">
        <v>319</v>
      </c>
    </row>
    <row r="863" spans="1:23" x14ac:dyDescent="0.25">
      <c r="A863">
        <v>862</v>
      </c>
      <c r="B863">
        <v>7700639371</v>
      </c>
      <c r="C863" t="s">
        <v>826</v>
      </c>
      <c r="D863">
        <v>70</v>
      </c>
      <c r="G863">
        <v>1111</v>
      </c>
      <c r="J863">
        <v>0</v>
      </c>
      <c r="K863">
        <v>0</v>
      </c>
      <c r="L863">
        <v>0</v>
      </c>
      <c r="M863">
        <v>0</v>
      </c>
      <c r="P863" s="2">
        <v>0</v>
      </c>
      <c r="Q863" s="2">
        <v>0</v>
      </c>
      <c r="R863" s="2">
        <v>0</v>
      </c>
      <c r="S863" s="2">
        <f>P863</f>
        <v>0</v>
      </c>
      <c r="U863">
        <v>999</v>
      </c>
      <c r="V863">
        <v>11</v>
      </c>
      <c r="W863">
        <v>319</v>
      </c>
    </row>
    <row r="864" spans="1:23" x14ac:dyDescent="0.25">
      <c r="A864">
        <v>863</v>
      </c>
      <c r="B864">
        <v>7700639429</v>
      </c>
      <c r="C864" t="s">
        <v>827</v>
      </c>
      <c r="D864">
        <v>47</v>
      </c>
      <c r="G864">
        <v>1111</v>
      </c>
      <c r="J864">
        <v>0</v>
      </c>
      <c r="K864">
        <v>0</v>
      </c>
      <c r="L864">
        <v>0</v>
      </c>
      <c r="M864">
        <v>0</v>
      </c>
      <c r="P864" s="2">
        <v>4040</v>
      </c>
      <c r="Q864" s="2">
        <v>0</v>
      </c>
      <c r="R864" s="2">
        <v>0</v>
      </c>
      <c r="S864" s="2">
        <f>P864*0.65</f>
        <v>2626</v>
      </c>
      <c r="T864" s="4">
        <f>S864/P864</f>
        <v>0.65</v>
      </c>
      <c r="U864">
        <v>412</v>
      </c>
      <c r="V864">
        <v>11</v>
      </c>
      <c r="W864">
        <v>319</v>
      </c>
    </row>
    <row r="865" spans="1:23" x14ac:dyDescent="0.25">
      <c r="A865">
        <v>864</v>
      </c>
      <c r="B865">
        <v>7700639743</v>
      </c>
      <c r="C865" t="s">
        <v>828</v>
      </c>
      <c r="D865">
        <v>73</v>
      </c>
      <c r="F865" t="s">
        <v>245</v>
      </c>
      <c r="G865">
        <v>1191</v>
      </c>
      <c r="I865">
        <v>30505</v>
      </c>
      <c r="J865">
        <v>7</v>
      </c>
      <c r="K865">
        <v>0</v>
      </c>
      <c r="L865">
        <v>0</v>
      </c>
      <c r="M865">
        <v>0</v>
      </c>
      <c r="N865" s="1">
        <v>36032</v>
      </c>
      <c r="O865" s="1">
        <v>36032</v>
      </c>
      <c r="P865" s="2">
        <v>3722</v>
      </c>
      <c r="Q865" s="2">
        <v>780.43</v>
      </c>
      <c r="R865" s="2">
        <v>349.26</v>
      </c>
      <c r="S865" s="2">
        <f>P865*0.35</f>
        <v>1302.6999999999998</v>
      </c>
      <c r="T865" s="4">
        <f>S865/P865</f>
        <v>0.35</v>
      </c>
      <c r="U865">
        <v>978</v>
      </c>
      <c r="V865">
        <v>11</v>
      </c>
      <c r="W865">
        <v>130</v>
      </c>
    </row>
    <row r="866" spans="1:23" x14ac:dyDescent="0.25">
      <c r="A866">
        <v>865</v>
      </c>
      <c r="B866">
        <v>7700639792</v>
      </c>
      <c r="C866" t="s">
        <v>829</v>
      </c>
      <c r="D866">
        <v>21</v>
      </c>
      <c r="G866">
        <v>1131</v>
      </c>
      <c r="J866">
        <v>0</v>
      </c>
      <c r="K866">
        <v>0</v>
      </c>
      <c r="L866">
        <v>0</v>
      </c>
      <c r="M866">
        <v>0</v>
      </c>
      <c r="P866" s="2">
        <v>0</v>
      </c>
      <c r="Q866" s="2">
        <v>0</v>
      </c>
      <c r="R866" s="2">
        <v>0</v>
      </c>
      <c r="S866" s="2">
        <f>P866</f>
        <v>0</v>
      </c>
      <c r="U866">
        <v>61</v>
      </c>
      <c r="V866">
        <v>11</v>
      </c>
      <c r="W866">
        <v>652</v>
      </c>
    </row>
    <row r="867" spans="1:23" x14ac:dyDescent="0.25">
      <c r="A867">
        <v>866</v>
      </c>
      <c r="B867">
        <v>7700639864</v>
      </c>
      <c r="C867" t="s">
        <v>830</v>
      </c>
      <c r="D867">
        <v>96</v>
      </c>
      <c r="F867" t="s">
        <v>225</v>
      </c>
      <c r="G867">
        <v>1011</v>
      </c>
      <c r="I867">
        <v>150808</v>
      </c>
      <c r="J867">
        <v>1</v>
      </c>
      <c r="K867">
        <v>0</v>
      </c>
      <c r="L867">
        <v>0</v>
      </c>
      <c r="M867">
        <v>0</v>
      </c>
      <c r="N867" s="1">
        <v>35824</v>
      </c>
      <c r="O867" s="1">
        <v>35928</v>
      </c>
      <c r="P867" s="2">
        <v>24840</v>
      </c>
      <c r="Q867" s="2">
        <v>4844.74</v>
      </c>
      <c r="R867" s="2">
        <v>2168.14</v>
      </c>
      <c r="S867" s="2">
        <f t="shared" ref="S867:S879" si="71">P867*0.65</f>
        <v>16146</v>
      </c>
      <c r="T867" s="4">
        <f t="shared" ref="T867:T879" si="72">S867/P867</f>
        <v>0.65</v>
      </c>
      <c r="U867">
        <v>678</v>
      </c>
      <c r="V867">
        <v>11</v>
      </c>
      <c r="W867">
        <v>568</v>
      </c>
    </row>
    <row r="868" spans="1:23" x14ac:dyDescent="0.25">
      <c r="A868">
        <v>867</v>
      </c>
      <c r="B868">
        <v>7700640063</v>
      </c>
      <c r="C868" t="s">
        <v>831</v>
      </c>
      <c r="D868">
        <v>21</v>
      </c>
      <c r="G868">
        <v>1111</v>
      </c>
      <c r="J868">
        <v>0</v>
      </c>
      <c r="K868">
        <v>0</v>
      </c>
      <c r="L868">
        <v>0</v>
      </c>
      <c r="M868">
        <v>0</v>
      </c>
      <c r="P868" s="2">
        <v>19847</v>
      </c>
      <c r="Q868" s="2">
        <v>0</v>
      </c>
      <c r="R868" s="2">
        <v>0</v>
      </c>
      <c r="S868" s="2">
        <f t="shared" si="71"/>
        <v>12900.550000000001</v>
      </c>
      <c r="T868" s="4">
        <f t="shared" si="72"/>
        <v>0.65</v>
      </c>
      <c r="U868">
        <v>341</v>
      </c>
      <c r="V868">
        <v>11</v>
      </c>
      <c r="W868">
        <v>637</v>
      </c>
    </row>
    <row r="869" spans="1:23" x14ac:dyDescent="0.25">
      <c r="A869">
        <v>868</v>
      </c>
      <c r="B869">
        <v>7700640065</v>
      </c>
      <c r="C869" t="s">
        <v>832</v>
      </c>
      <c r="D869">
        <v>41</v>
      </c>
      <c r="G869">
        <v>1111</v>
      </c>
      <c r="J869">
        <v>0</v>
      </c>
      <c r="K869">
        <v>0</v>
      </c>
      <c r="L869">
        <v>0</v>
      </c>
      <c r="M869">
        <v>0</v>
      </c>
      <c r="P869" s="2">
        <v>25490</v>
      </c>
      <c r="Q869" s="2">
        <v>0</v>
      </c>
      <c r="R869" s="2">
        <v>0</v>
      </c>
      <c r="S869" s="2">
        <f t="shared" si="71"/>
        <v>16568.5</v>
      </c>
      <c r="T869" s="4">
        <f t="shared" si="72"/>
        <v>0.65</v>
      </c>
      <c r="U869">
        <v>341</v>
      </c>
      <c r="V869">
        <v>11</v>
      </c>
      <c r="W869">
        <v>325</v>
      </c>
    </row>
    <row r="870" spans="1:23" x14ac:dyDescent="0.25">
      <c r="A870">
        <v>869</v>
      </c>
      <c r="B870">
        <v>7700640069</v>
      </c>
      <c r="C870" t="s">
        <v>833</v>
      </c>
      <c r="D870">
        <v>41</v>
      </c>
      <c r="G870">
        <v>1111</v>
      </c>
      <c r="J870">
        <v>0</v>
      </c>
      <c r="K870">
        <v>0</v>
      </c>
      <c r="L870">
        <v>0</v>
      </c>
      <c r="M870">
        <v>0</v>
      </c>
      <c r="P870" s="2">
        <v>15066</v>
      </c>
      <c r="Q870" s="2">
        <v>0</v>
      </c>
      <c r="R870" s="2">
        <v>0</v>
      </c>
      <c r="S870" s="2">
        <f t="shared" si="71"/>
        <v>9792.9</v>
      </c>
      <c r="T870" s="4">
        <f t="shared" si="72"/>
        <v>0.65</v>
      </c>
      <c r="U870">
        <v>341</v>
      </c>
      <c r="V870">
        <v>11</v>
      </c>
      <c r="W870">
        <v>637</v>
      </c>
    </row>
    <row r="871" spans="1:23" x14ac:dyDescent="0.25">
      <c r="A871">
        <v>870</v>
      </c>
      <c r="B871">
        <v>7700640250</v>
      </c>
      <c r="C871" t="s">
        <v>834</v>
      </c>
      <c r="D871">
        <v>47</v>
      </c>
      <c r="G871">
        <v>1111</v>
      </c>
      <c r="J871">
        <v>0</v>
      </c>
      <c r="K871">
        <v>0</v>
      </c>
      <c r="L871">
        <v>0</v>
      </c>
      <c r="M871">
        <v>0</v>
      </c>
      <c r="P871" s="2">
        <v>24317</v>
      </c>
      <c r="Q871" s="2">
        <v>0</v>
      </c>
      <c r="R871" s="2">
        <v>0</v>
      </c>
      <c r="S871" s="2">
        <f t="shared" si="71"/>
        <v>15806.050000000001</v>
      </c>
      <c r="T871" s="4">
        <f t="shared" si="72"/>
        <v>0.65</v>
      </c>
      <c r="U871">
        <v>381</v>
      </c>
      <c r="V871">
        <v>11</v>
      </c>
      <c r="W871">
        <v>637</v>
      </c>
    </row>
    <row r="872" spans="1:23" x14ac:dyDescent="0.25">
      <c r="A872">
        <v>871</v>
      </c>
      <c r="B872">
        <v>7700640286</v>
      </c>
      <c r="C872" t="s">
        <v>835</v>
      </c>
      <c r="D872">
        <v>41</v>
      </c>
      <c r="G872">
        <v>1111</v>
      </c>
      <c r="I872">
        <v>630203</v>
      </c>
      <c r="J872">
        <v>2</v>
      </c>
      <c r="K872">
        <v>0</v>
      </c>
      <c r="L872">
        <v>0</v>
      </c>
      <c r="M872">
        <v>0</v>
      </c>
      <c r="N872" s="1">
        <v>36089</v>
      </c>
      <c r="O872" s="1">
        <v>36089</v>
      </c>
      <c r="P872" s="2">
        <v>15066</v>
      </c>
      <c r="Q872" s="2">
        <v>4176.53</v>
      </c>
      <c r="R872" s="2">
        <v>2410.85</v>
      </c>
      <c r="S872" s="2">
        <f t="shared" si="71"/>
        <v>9792.9</v>
      </c>
      <c r="T872" s="4">
        <f t="shared" si="72"/>
        <v>0.65</v>
      </c>
      <c r="U872">
        <v>341</v>
      </c>
      <c r="V872">
        <v>11</v>
      </c>
      <c r="W872">
        <v>325</v>
      </c>
    </row>
    <row r="873" spans="1:23" x14ac:dyDescent="0.25">
      <c r="A873">
        <v>872</v>
      </c>
      <c r="B873">
        <v>7700640509</v>
      </c>
      <c r="C873" t="s">
        <v>836</v>
      </c>
      <c r="D873">
        <v>41</v>
      </c>
      <c r="G873">
        <v>1111</v>
      </c>
      <c r="J873">
        <v>0</v>
      </c>
      <c r="K873">
        <v>0</v>
      </c>
      <c r="L873">
        <v>0</v>
      </c>
      <c r="M873">
        <v>0</v>
      </c>
      <c r="P873" s="2">
        <v>7921</v>
      </c>
      <c r="Q873" s="2">
        <v>0</v>
      </c>
      <c r="R873" s="2">
        <v>0</v>
      </c>
      <c r="S873" s="2">
        <f t="shared" si="71"/>
        <v>5148.6500000000005</v>
      </c>
      <c r="T873" s="4">
        <f t="shared" si="72"/>
        <v>0.65</v>
      </c>
      <c r="U873">
        <v>994</v>
      </c>
      <c r="V873">
        <v>11</v>
      </c>
      <c r="W873">
        <v>688</v>
      </c>
    </row>
    <row r="874" spans="1:23" x14ac:dyDescent="0.25">
      <c r="A874">
        <v>873</v>
      </c>
      <c r="B874">
        <v>7700640672</v>
      </c>
      <c r="C874" t="s">
        <v>9290</v>
      </c>
      <c r="D874">
        <v>75</v>
      </c>
      <c r="F874" t="s">
        <v>247</v>
      </c>
      <c r="G874">
        <v>1111</v>
      </c>
      <c r="I874" t="s">
        <v>8961</v>
      </c>
      <c r="J874">
        <v>1</v>
      </c>
      <c r="K874">
        <v>0</v>
      </c>
      <c r="L874">
        <v>0</v>
      </c>
      <c r="M874">
        <v>0</v>
      </c>
      <c r="N874" s="1">
        <v>35941</v>
      </c>
      <c r="O874" s="1">
        <v>35989</v>
      </c>
      <c r="P874" s="2">
        <v>12687</v>
      </c>
      <c r="Q874" s="2">
        <v>3244.99</v>
      </c>
      <c r="R874" s="2">
        <v>2656.28</v>
      </c>
      <c r="S874" s="2">
        <f t="shared" si="71"/>
        <v>8246.5500000000011</v>
      </c>
      <c r="T874" s="4">
        <f t="shared" si="72"/>
        <v>0.65000000000000013</v>
      </c>
      <c r="U874">
        <v>338</v>
      </c>
      <c r="V874">
        <v>11</v>
      </c>
      <c r="W874">
        <v>169</v>
      </c>
    </row>
    <row r="875" spans="1:23" x14ac:dyDescent="0.25">
      <c r="A875">
        <v>874</v>
      </c>
      <c r="B875">
        <v>7700640673</v>
      </c>
      <c r="C875" t="s">
        <v>837</v>
      </c>
      <c r="D875">
        <v>75</v>
      </c>
      <c r="F875" t="s">
        <v>247</v>
      </c>
      <c r="G875">
        <v>1111</v>
      </c>
      <c r="I875" t="s">
        <v>8312</v>
      </c>
      <c r="J875">
        <v>1</v>
      </c>
      <c r="K875">
        <v>0</v>
      </c>
      <c r="L875">
        <v>0</v>
      </c>
      <c r="M875">
        <v>0</v>
      </c>
      <c r="N875" s="1">
        <v>35941</v>
      </c>
      <c r="O875" s="1">
        <v>35989</v>
      </c>
      <c r="P875" s="2">
        <v>12687</v>
      </c>
      <c r="Q875" s="2">
        <v>3244.99</v>
      </c>
      <c r="R875" s="2">
        <v>2656.28</v>
      </c>
      <c r="S875" s="2">
        <f t="shared" si="71"/>
        <v>8246.5500000000011</v>
      </c>
      <c r="T875" s="4">
        <f t="shared" si="72"/>
        <v>0.65000000000000013</v>
      </c>
      <c r="U875">
        <v>338</v>
      </c>
      <c r="V875">
        <v>11</v>
      </c>
      <c r="W875">
        <v>169</v>
      </c>
    </row>
    <row r="876" spans="1:23" x14ac:dyDescent="0.25">
      <c r="A876">
        <v>875</v>
      </c>
      <c r="B876">
        <v>7700640675</v>
      </c>
      <c r="C876" t="s">
        <v>838</v>
      </c>
      <c r="D876">
        <v>75</v>
      </c>
      <c r="G876">
        <v>1111</v>
      </c>
      <c r="J876">
        <v>0</v>
      </c>
      <c r="K876">
        <v>0</v>
      </c>
      <c r="L876">
        <v>0</v>
      </c>
      <c r="M876">
        <v>0</v>
      </c>
      <c r="P876" s="2">
        <v>36050</v>
      </c>
      <c r="Q876" s="2">
        <v>0</v>
      </c>
      <c r="R876" s="2">
        <v>0</v>
      </c>
      <c r="S876" s="2">
        <f t="shared" si="71"/>
        <v>23432.5</v>
      </c>
      <c r="T876" s="4">
        <f t="shared" si="72"/>
        <v>0.65</v>
      </c>
      <c r="U876">
        <v>338</v>
      </c>
      <c r="V876">
        <v>11</v>
      </c>
      <c r="W876">
        <v>169</v>
      </c>
    </row>
    <row r="877" spans="1:23" x14ac:dyDescent="0.25">
      <c r="A877">
        <v>876</v>
      </c>
      <c r="B877">
        <v>7700640736</v>
      </c>
      <c r="C877" t="s">
        <v>839</v>
      </c>
      <c r="D877">
        <v>41</v>
      </c>
      <c r="F877" t="s">
        <v>225</v>
      </c>
      <c r="G877">
        <v>1111</v>
      </c>
      <c r="I877">
        <v>530604</v>
      </c>
      <c r="J877">
        <v>5</v>
      </c>
      <c r="K877">
        <v>0</v>
      </c>
      <c r="L877">
        <v>0</v>
      </c>
      <c r="M877">
        <v>0</v>
      </c>
      <c r="P877" s="2">
        <v>21816</v>
      </c>
      <c r="Q877" s="2">
        <v>4591.8999999999996</v>
      </c>
      <c r="R877" s="2">
        <v>2054.9899999999998</v>
      </c>
      <c r="S877" s="2">
        <f t="shared" si="71"/>
        <v>14180.4</v>
      </c>
      <c r="T877" s="4">
        <f t="shared" si="72"/>
        <v>0.65</v>
      </c>
      <c r="U877">
        <v>12</v>
      </c>
      <c r="V877">
        <v>11</v>
      </c>
    </row>
    <row r="878" spans="1:23" x14ac:dyDescent="0.25">
      <c r="A878">
        <v>877</v>
      </c>
      <c r="B878">
        <v>7700640918</v>
      </c>
      <c r="C878" t="s">
        <v>840</v>
      </c>
      <c r="D878">
        <v>75</v>
      </c>
      <c r="G878">
        <v>1111</v>
      </c>
      <c r="J878">
        <v>0</v>
      </c>
      <c r="K878">
        <v>0</v>
      </c>
      <c r="L878">
        <v>0</v>
      </c>
      <c r="M878">
        <v>0</v>
      </c>
      <c r="P878" s="2">
        <v>11074</v>
      </c>
      <c r="Q878" s="2">
        <v>0</v>
      </c>
      <c r="R878" s="2">
        <v>0</v>
      </c>
      <c r="S878" s="2">
        <f t="shared" si="71"/>
        <v>7198.1</v>
      </c>
      <c r="T878" s="4">
        <f t="shared" si="72"/>
        <v>0.65</v>
      </c>
      <c r="U878">
        <v>346</v>
      </c>
      <c r="V878">
        <v>11</v>
      </c>
      <c r="W878">
        <v>325</v>
      </c>
    </row>
    <row r="879" spans="1:23" x14ac:dyDescent="0.25">
      <c r="A879">
        <v>878</v>
      </c>
      <c r="B879">
        <v>7700640963</v>
      </c>
      <c r="C879" t="s">
        <v>841</v>
      </c>
      <c r="D879">
        <v>73</v>
      </c>
      <c r="F879" t="s">
        <v>245</v>
      </c>
      <c r="G879">
        <v>1161</v>
      </c>
      <c r="I879">
        <v>30606</v>
      </c>
      <c r="J879">
        <v>10</v>
      </c>
      <c r="K879">
        <v>0</v>
      </c>
      <c r="L879">
        <v>0</v>
      </c>
      <c r="M879">
        <v>0</v>
      </c>
      <c r="N879" s="1">
        <v>35730</v>
      </c>
      <c r="O879" s="1">
        <v>36024</v>
      </c>
      <c r="P879" s="2">
        <v>416</v>
      </c>
      <c r="Q879" s="2">
        <v>107.39</v>
      </c>
      <c r="R879" s="2">
        <v>48.06</v>
      </c>
      <c r="S879" s="2">
        <f t="shared" si="71"/>
        <v>270.40000000000003</v>
      </c>
      <c r="T879" s="4">
        <f t="shared" si="72"/>
        <v>0.65000000000000013</v>
      </c>
      <c r="U879">
        <v>466</v>
      </c>
      <c r="V879">
        <v>11</v>
      </c>
      <c r="W879">
        <v>130</v>
      </c>
    </row>
    <row r="880" spans="1:23" x14ac:dyDescent="0.25">
      <c r="A880">
        <v>879</v>
      </c>
      <c r="B880">
        <v>7700642030</v>
      </c>
      <c r="C880" t="s">
        <v>842</v>
      </c>
      <c r="D880">
        <v>70</v>
      </c>
      <c r="G880">
        <v>1621</v>
      </c>
      <c r="J880">
        <v>0</v>
      </c>
      <c r="K880">
        <v>0</v>
      </c>
      <c r="L880">
        <v>0</v>
      </c>
      <c r="M880">
        <v>0</v>
      </c>
      <c r="P880" s="2">
        <v>0</v>
      </c>
      <c r="Q880" s="2">
        <v>0</v>
      </c>
      <c r="R880" s="2">
        <v>0</v>
      </c>
      <c r="S880" s="2">
        <f>P880</f>
        <v>0</v>
      </c>
      <c r="U880">
        <v>11</v>
      </c>
      <c r="V880">
        <v>11</v>
      </c>
      <c r="W880">
        <v>358</v>
      </c>
    </row>
    <row r="881" spans="1:23" x14ac:dyDescent="0.25">
      <c r="A881">
        <v>880</v>
      </c>
      <c r="B881">
        <v>7700642031</v>
      </c>
      <c r="C881" t="s">
        <v>843</v>
      </c>
      <c r="D881">
        <v>70</v>
      </c>
      <c r="G881">
        <v>1621</v>
      </c>
      <c r="J881">
        <v>0</v>
      </c>
      <c r="K881">
        <v>0</v>
      </c>
      <c r="L881">
        <v>0</v>
      </c>
      <c r="M881">
        <v>0</v>
      </c>
      <c r="P881" s="2">
        <v>0</v>
      </c>
      <c r="Q881" s="2">
        <v>0</v>
      </c>
      <c r="R881" s="2">
        <v>0</v>
      </c>
      <c r="S881" s="2">
        <f>P881</f>
        <v>0</v>
      </c>
      <c r="U881">
        <v>11</v>
      </c>
      <c r="V881">
        <v>11</v>
      </c>
      <c r="W881">
        <v>358</v>
      </c>
    </row>
    <row r="882" spans="1:23" x14ac:dyDescent="0.25">
      <c r="A882">
        <v>881</v>
      </c>
      <c r="B882">
        <v>7700642154</v>
      </c>
      <c r="C882" t="s">
        <v>844</v>
      </c>
      <c r="D882">
        <v>41</v>
      </c>
      <c r="G882">
        <v>1111</v>
      </c>
      <c r="J882">
        <v>0</v>
      </c>
      <c r="K882">
        <v>0</v>
      </c>
      <c r="L882">
        <v>0</v>
      </c>
      <c r="M882">
        <v>0</v>
      </c>
      <c r="P882" s="2">
        <v>66570</v>
      </c>
      <c r="Q882" s="2">
        <v>0</v>
      </c>
      <c r="R882" s="2">
        <v>0</v>
      </c>
      <c r="S882" s="2">
        <f>P882*0.65</f>
        <v>43270.5</v>
      </c>
      <c r="T882" s="4">
        <f>S882/P882</f>
        <v>0.65</v>
      </c>
      <c r="U882">
        <v>72</v>
      </c>
      <c r="V882">
        <v>11</v>
      </c>
      <c r="W882">
        <v>649</v>
      </c>
    </row>
    <row r="883" spans="1:23" x14ac:dyDescent="0.25">
      <c r="A883">
        <v>882</v>
      </c>
      <c r="B883">
        <v>7700642281</v>
      </c>
      <c r="C883" t="s">
        <v>845</v>
      </c>
      <c r="D883">
        <v>47</v>
      </c>
      <c r="F883" t="s">
        <v>245</v>
      </c>
      <c r="G883">
        <v>1171</v>
      </c>
      <c r="I883">
        <v>10905</v>
      </c>
      <c r="J883">
        <v>10</v>
      </c>
      <c r="K883">
        <v>0</v>
      </c>
      <c r="L883">
        <v>0</v>
      </c>
      <c r="M883">
        <v>0</v>
      </c>
      <c r="P883" s="2">
        <v>2995</v>
      </c>
      <c r="Q883" s="2">
        <v>513.29999999999995</v>
      </c>
      <c r="R883" s="2">
        <v>229.71</v>
      </c>
      <c r="S883" s="2">
        <f>P883*0.3</f>
        <v>898.5</v>
      </c>
      <c r="T883" s="4">
        <f>S883/P883</f>
        <v>0.3</v>
      </c>
      <c r="U883">
        <v>971</v>
      </c>
      <c r="V883">
        <v>11</v>
      </c>
      <c r="W883">
        <v>688</v>
      </c>
    </row>
    <row r="884" spans="1:23" x14ac:dyDescent="0.25">
      <c r="A884">
        <v>883</v>
      </c>
      <c r="B884">
        <v>7700642302</v>
      </c>
      <c r="C884" t="s">
        <v>846</v>
      </c>
      <c r="D884">
        <v>41</v>
      </c>
      <c r="G884">
        <v>1111</v>
      </c>
      <c r="J884">
        <v>0</v>
      </c>
      <c r="K884">
        <v>0</v>
      </c>
      <c r="L884">
        <v>0</v>
      </c>
      <c r="M884">
        <v>0</v>
      </c>
      <c r="P884" s="2">
        <v>52518</v>
      </c>
      <c r="Q884" s="2">
        <v>0</v>
      </c>
      <c r="R884" s="2">
        <v>0</v>
      </c>
      <c r="S884" s="2">
        <f>P884*0.65</f>
        <v>34136.700000000004</v>
      </c>
      <c r="T884" s="4">
        <f>S884/P884</f>
        <v>0.65000000000000013</v>
      </c>
      <c r="U884">
        <v>993</v>
      </c>
      <c r="V884">
        <v>11</v>
      </c>
      <c r="W884">
        <v>688</v>
      </c>
    </row>
    <row r="885" spans="1:23" x14ac:dyDescent="0.25">
      <c r="A885">
        <v>884</v>
      </c>
      <c r="B885">
        <v>7700642478</v>
      </c>
      <c r="C885" t="s">
        <v>847</v>
      </c>
      <c r="D885">
        <v>41</v>
      </c>
      <c r="G885">
        <v>1111</v>
      </c>
      <c r="J885">
        <v>0</v>
      </c>
      <c r="K885">
        <v>0</v>
      </c>
      <c r="L885">
        <v>0</v>
      </c>
      <c r="M885">
        <v>0</v>
      </c>
      <c r="P885" s="2">
        <v>0</v>
      </c>
      <c r="Q885" s="2">
        <v>0</v>
      </c>
      <c r="R885" s="2">
        <v>0</v>
      </c>
      <c r="S885" s="2">
        <f>P885</f>
        <v>0</v>
      </c>
      <c r="U885">
        <v>345</v>
      </c>
      <c r="V885">
        <v>11</v>
      </c>
      <c r="W885">
        <v>346</v>
      </c>
    </row>
    <row r="886" spans="1:23" x14ac:dyDescent="0.25">
      <c r="A886">
        <v>885</v>
      </c>
      <c r="B886">
        <v>7700642510</v>
      </c>
      <c r="C886" t="s">
        <v>848</v>
      </c>
      <c r="D886">
        <v>41</v>
      </c>
      <c r="G886">
        <v>1111</v>
      </c>
      <c r="J886">
        <v>0</v>
      </c>
      <c r="K886">
        <v>0</v>
      </c>
      <c r="L886">
        <v>0</v>
      </c>
      <c r="M886">
        <v>0</v>
      </c>
      <c r="P886" s="2">
        <v>4620</v>
      </c>
      <c r="Q886" s="2">
        <v>0</v>
      </c>
      <c r="R886" s="2">
        <v>0</v>
      </c>
      <c r="S886" s="2">
        <f t="shared" ref="S886:S899" si="73">P886*0.65</f>
        <v>3003</v>
      </c>
      <c r="T886" s="4">
        <f t="shared" ref="T886:T899" si="74">S886/P886</f>
        <v>0.65</v>
      </c>
      <c r="U886">
        <v>994</v>
      </c>
      <c r="V886">
        <v>11</v>
      </c>
      <c r="W886">
        <v>169</v>
      </c>
    </row>
    <row r="887" spans="1:23" x14ac:dyDescent="0.25">
      <c r="A887">
        <v>886</v>
      </c>
      <c r="B887">
        <v>7700642520</v>
      </c>
      <c r="C887" t="s">
        <v>849</v>
      </c>
      <c r="D887">
        <v>63</v>
      </c>
      <c r="G887">
        <v>1111</v>
      </c>
      <c r="I887">
        <v>110505</v>
      </c>
      <c r="J887">
        <v>7</v>
      </c>
      <c r="K887">
        <v>0</v>
      </c>
      <c r="L887">
        <v>0</v>
      </c>
      <c r="M887">
        <v>0</v>
      </c>
      <c r="N887" s="1">
        <v>35983</v>
      </c>
      <c r="O887" s="1">
        <v>35899</v>
      </c>
      <c r="P887" s="2">
        <v>3495</v>
      </c>
      <c r="Q887" s="2">
        <v>918.81</v>
      </c>
      <c r="R887" s="2">
        <v>385.32</v>
      </c>
      <c r="S887" s="2">
        <f t="shared" si="73"/>
        <v>2271.75</v>
      </c>
      <c r="T887" s="4">
        <f t="shared" si="74"/>
        <v>0.65</v>
      </c>
      <c r="U887">
        <v>36</v>
      </c>
      <c r="V887">
        <v>11</v>
      </c>
      <c r="W887">
        <v>637</v>
      </c>
    </row>
    <row r="888" spans="1:23" x14ac:dyDescent="0.25">
      <c r="A888">
        <v>887</v>
      </c>
      <c r="B888">
        <v>7700642592</v>
      </c>
      <c r="C888" t="s">
        <v>850</v>
      </c>
      <c r="D888" t="s">
        <v>8932</v>
      </c>
      <c r="G888">
        <v>1111</v>
      </c>
      <c r="J888">
        <v>0</v>
      </c>
      <c r="K888">
        <v>0</v>
      </c>
      <c r="L888">
        <v>0</v>
      </c>
      <c r="M888">
        <v>0</v>
      </c>
      <c r="P888" s="2">
        <v>13295</v>
      </c>
      <c r="Q888" s="2">
        <v>0</v>
      </c>
      <c r="R888" s="2">
        <v>0</v>
      </c>
      <c r="S888" s="2">
        <f t="shared" si="73"/>
        <v>8641.75</v>
      </c>
      <c r="T888" s="4">
        <f t="shared" si="74"/>
        <v>0.65</v>
      </c>
      <c r="U888">
        <v>174</v>
      </c>
      <c r="V888">
        <v>11</v>
      </c>
      <c r="W888">
        <v>361</v>
      </c>
    </row>
    <row r="889" spans="1:23" x14ac:dyDescent="0.25">
      <c r="A889">
        <v>888</v>
      </c>
      <c r="B889">
        <v>7700642674</v>
      </c>
      <c r="C889" t="s">
        <v>851</v>
      </c>
      <c r="D889">
        <v>41</v>
      </c>
      <c r="G889">
        <v>1111</v>
      </c>
      <c r="J889">
        <v>0</v>
      </c>
      <c r="K889">
        <v>0</v>
      </c>
      <c r="L889">
        <v>0</v>
      </c>
      <c r="M889">
        <v>0</v>
      </c>
      <c r="P889" s="2">
        <v>28364</v>
      </c>
      <c r="Q889" s="2">
        <v>0</v>
      </c>
      <c r="R889" s="2">
        <v>0</v>
      </c>
      <c r="S889" s="2">
        <f t="shared" si="73"/>
        <v>18436.600000000002</v>
      </c>
      <c r="T889" s="4">
        <f t="shared" si="74"/>
        <v>0.65</v>
      </c>
      <c r="U889">
        <v>993</v>
      </c>
      <c r="V889">
        <v>11</v>
      </c>
      <c r="W889">
        <v>652</v>
      </c>
    </row>
    <row r="890" spans="1:23" x14ac:dyDescent="0.25">
      <c r="A890">
        <v>889</v>
      </c>
      <c r="B890">
        <v>7700643241</v>
      </c>
      <c r="C890" t="s">
        <v>852</v>
      </c>
      <c r="D890">
        <v>73</v>
      </c>
      <c r="F890" t="s">
        <v>225</v>
      </c>
      <c r="G890">
        <v>1111</v>
      </c>
      <c r="I890">
        <v>130105</v>
      </c>
      <c r="J890">
        <v>9</v>
      </c>
      <c r="K890">
        <v>0</v>
      </c>
      <c r="L890">
        <v>0</v>
      </c>
      <c r="M890">
        <v>0</v>
      </c>
      <c r="P890" s="2">
        <v>756</v>
      </c>
      <c r="Q890" s="2">
        <v>110.2</v>
      </c>
      <c r="R890" s="2">
        <v>49.32</v>
      </c>
      <c r="S890" s="2">
        <f t="shared" si="73"/>
        <v>491.40000000000003</v>
      </c>
      <c r="T890" s="4">
        <f t="shared" si="74"/>
        <v>0.65</v>
      </c>
      <c r="U890">
        <v>466</v>
      </c>
      <c r="V890">
        <v>11</v>
      </c>
      <c r="W890">
        <v>247</v>
      </c>
    </row>
    <row r="891" spans="1:23" x14ac:dyDescent="0.25">
      <c r="A891">
        <v>890</v>
      </c>
      <c r="B891">
        <v>7700643471</v>
      </c>
      <c r="C891" t="s">
        <v>853</v>
      </c>
      <c r="D891">
        <v>70</v>
      </c>
      <c r="G891">
        <v>1111</v>
      </c>
      <c r="J891">
        <v>0</v>
      </c>
      <c r="K891">
        <v>0</v>
      </c>
      <c r="L891">
        <v>0</v>
      </c>
      <c r="M891">
        <v>0</v>
      </c>
      <c r="P891" s="2">
        <v>61390</v>
      </c>
      <c r="Q891" s="2">
        <v>0</v>
      </c>
      <c r="R891" s="2">
        <v>0</v>
      </c>
      <c r="S891" s="2">
        <f t="shared" si="73"/>
        <v>39903.5</v>
      </c>
      <c r="T891" s="4">
        <f t="shared" si="74"/>
        <v>0.65</v>
      </c>
      <c r="U891">
        <v>27</v>
      </c>
      <c r="V891">
        <v>11</v>
      </c>
      <c r="W891">
        <v>688</v>
      </c>
    </row>
    <row r="892" spans="1:23" x14ac:dyDescent="0.25">
      <c r="A892">
        <v>891</v>
      </c>
      <c r="B892">
        <v>7700643928</v>
      </c>
      <c r="C892" t="s">
        <v>854</v>
      </c>
      <c r="D892">
        <v>41</v>
      </c>
      <c r="G892">
        <v>1111</v>
      </c>
      <c r="J892">
        <v>0</v>
      </c>
      <c r="K892">
        <v>0</v>
      </c>
      <c r="L892">
        <v>0</v>
      </c>
      <c r="M892">
        <v>0</v>
      </c>
      <c r="P892" s="2">
        <v>348809</v>
      </c>
      <c r="Q892" s="2">
        <v>0</v>
      </c>
      <c r="R892" s="2">
        <v>0</v>
      </c>
      <c r="S892" s="2">
        <f t="shared" si="73"/>
        <v>226725.85</v>
      </c>
      <c r="T892" s="4">
        <f t="shared" si="74"/>
        <v>0.65</v>
      </c>
      <c r="U892">
        <v>202</v>
      </c>
      <c r="V892">
        <v>11</v>
      </c>
      <c r="W892">
        <v>619</v>
      </c>
    </row>
    <row r="893" spans="1:23" x14ac:dyDescent="0.25">
      <c r="A893">
        <v>892</v>
      </c>
      <c r="B893">
        <v>7700643931</v>
      </c>
      <c r="C893" t="s">
        <v>855</v>
      </c>
      <c r="D893">
        <v>41</v>
      </c>
      <c r="G893">
        <v>1111</v>
      </c>
      <c r="J893">
        <v>0</v>
      </c>
      <c r="K893">
        <v>0</v>
      </c>
      <c r="L893">
        <v>0</v>
      </c>
      <c r="M893">
        <v>0</v>
      </c>
      <c r="P893" s="2">
        <v>348809</v>
      </c>
      <c r="Q893" s="2">
        <v>0</v>
      </c>
      <c r="R893" s="2">
        <v>0</v>
      </c>
      <c r="S893" s="2">
        <f t="shared" si="73"/>
        <v>226725.85</v>
      </c>
      <c r="T893" s="4">
        <f t="shared" si="74"/>
        <v>0.65</v>
      </c>
      <c r="U893">
        <v>202</v>
      </c>
      <c r="V893">
        <v>11</v>
      </c>
      <c r="W893">
        <v>619</v>
      </c>
    </row>
    <row r="894" spans="1:23" x14ac:dyDescent="0.25">
      <c r="A894">
        <v>893</v>
      </c>
      <c r="B894">
        <v>7700643932</v>
      </c>
      <c r="C894" t="s">
        <v>856</v>
      </c>
      <c r="D894">
        <v>41</v>
      </c>
      <c r="G894">
        <v>1111</v>
      </c>
      <c r="J894">
        <v>0</v>
      </c>
      <c r="K894">
        <v>0</v>
      </c>
      <c r="L894">
        <v>0</v>
      </c>
      <c r="M894">
        <v>0</v>
      </c>
      <c r="P894" s="2">
        <v>314460</v>
      </c>
      <c r="Q894" s="2">
        <v>0</v>
      </c>
      <c r="R894" s="2">
        <v>0</v>
      </c>
      <c r="S894" s="2">
        <f t="shared" si="73"/>
        <v>204399</v>
      </c>
      <c r="T894" s="4">
        <f t="shared" si="74"/>
        <v>0.65</v>
      </c>
      <c r="U894">
        <v>202</v>
      </c>
      <c r="V894">
        <v>11</v>
      </c>
      <c r="W894">
        <v>619</v>
      </c>
    </row>
    <row r="895" spans="1:23" x14ac:dyDescent="0.25">
      <c r="A895">
        <v>894</v>
      </c>
      <c r="B895">
        <v>7700644083</v>
      </c>
      <c r="C895" t="s">
        <v>857</v>
      </c>
      <c r="D895">
        <v>70</v>
      </c>
      <c r="F895" t="s">
        <v>212</v>
      </c>
      <c r="G895">
        <v>1111</v>
      </c>
      <c r="I895">
        <v>40606</v>
      </c>
      <c r="J895">
        <v>2</v>
      </c>
      <c r="K895">
        <v>0</v>
      </c>
      <c r="L895">
        <v>0</v>
      </c>
      <c r="M895">
        <v>0</v>
      </c>
      <c r="P895" s="2">
        <v>15601</v>
      </c>
      <c r="Q895" s="2">
        <v>2154.6999999999998</v>
      </c>
      <c r="R895" s="2">
        <v>964.28</v>
      </c>
      <c r="S895" s="2">
        <f t="shared" si="73"/>
        <v>10140.65</v>
      </c>
      <c r="T895" s="4">
        <f t="shared" si="74"/>
        <v>0.65</v>
      </c>
      <c r="U895">
        <v>43</v>
      </c>
      <c r="V895">
        <v>11</v>
      </c>
      <c r="W895">
        <v>343</v>
      </c>
    </row>
    <row r="896" spans="1:23" x14ac:dyDescent="0.25">
      <c r="A896">
        <v>895</v>
      </c>
      <c r="B896">
        <v>7700644692</v>
      </c>
      <c r="C896" t="s">
        <v>858</v>
      </c>
      <c r="D896">
        <v>21</v>
      </c>
      <c r="G896">
        <v>1111</v>
      </c>
      <c r="J896">
        <v>0</v>
      </c>
      <c r="K896">
        <v>0</v>
      </c>
      <c r="L896">
        <v>0</v>
      </c>
      <c r="M896">
        <v>0</v>
      </c>
      <c r="P896" s="2">
        <v>9387</v>
      </c>
      <c r="Q896" s="2">
        <v>0</v>
      </c>
      <c r="R896" s="2">
        <v>0</v>
      </c>
      <c r="S896" s="2">
        <f t="shared" si="73"/>
        <v>6101.55</v>
      </c>
      <c r="T896" s="4">
        <f t="shared" si="74"/>
        <v>0.65</v>
      </c>
      <c r="U896">
        <v>499</v>
      </c>
      <c r="V896">
        <v>11</v>
      </c>
      <c r="W896">
        <v>367</v>
      </c>
    </row>
    <row r="897" spans="1:23" x14ac:dyDescent="0.25">
      <c r="A897">
        <v>896</v>
      </c>
      <c r="B897">
        <v>7700645759</v>
      </c>
      <c r="C897" t="s">
        <v>859</v>
      </c>
      <c r="D897">
        <v>41</v>
      </c>
      <c r="G897">
        <v>1111</v>
      </c>
      <c r="J897">
        <v>0</v>
      </c>
      <c r="K897">
        <v>0</v>
      </c>
      <c r="L897">
        <v>0</v>
      </c>
      <c r="M897">
        <v>0</v>
      </c>
      <c r="P897" s="2">
        <v>35442</v>
      </c>
      <c r="Q897" s="2">
        <v>0</v>
      </c>
      <c r="R897" s="2">
        <v>0</v>
      </c>
      <c r="S897" s="2">
        <f t="shared" si="73"/>
        <v>23037.3</v>
      </c>
      <c r="T897" s="4">
        <f t="shared" si="74"/>
        <v>0.65</v>
      </c>
      <c r="U897">
        <v>283</v>
      </c>
      <c r="V897">
        <v>11</v>
      </c>
      <c r="W897">
        <v>622</v>
      </c>
    </row>
    <row r="898" spans="1:23" x14ac:dyDescent="0.25">
      <c r="A898">
        <v>897</v>
      </c>
      <c r="B898">
        <v>7700646139</v>
      </c>
      <c r="C898" t="s">
        <v>860</v>
      </c>
      <c r="D898">
        <v>70</v>
      </c>
      <c r="G898">
        <v>1111</v>
      </c>
      <c r="J898">
        <v>0</v>
      </c>
      <c r="K898">
        <v>0</v>
      </c>
      <c r="L898">
        <v>0</v>
      </c>
      <c r="M898">
        <v>0</v>
      </c>
      <c r="P898" s="2">
        <v>61339</v>
      </c>
      <c r="Q898" s="2">
        <v>0</v>
      </c>
      <c r="R898" s="2">
        <v>0</v>
      </c>
      <c r="S898" s="2">
        <f t="shared" si="73"/>
        <v>39870.35</v>
      </c>
      <c r="T898" s="4">
        <f t="shared" si="74"/>
        <v>0.65</v>
      </c>
      <c r="U898">
        <v>871</v>
      </c>
      <c r="V898">
        <v>11</v>
      </c>
      <c r="W898">
        <v>310</v>
      </c>
    </row>
    <row r="899" spans="1:23" x14ac:dyDescent="0.25">
      <c r="A899">
        <v>898</v>
      </c>
      <c r="B899">
        <v>7700646154</v>
      </c>
      <c r="C899" t="s">
        <v>861</v>
      </c>
      <c r="D899">
        <v>75</v>
      </c>
      <c r="G899">
        <v>1111</v>
      </c>
      <c r="J899">
        <v>0</v>
      </c>
      <c r="K899">
        <v>0</v>
      </c>
      <c r="L899">
        <v>0</v>
      </c>
      <c r="M899">
        <v>0</v>
      </c>
      <c r="P899" s="2">
        <v>97109</v>
      </c>
      <c r="Q899" s="2">
        <v>0</v>
      </c>
      <c r="R899" s="2">
        <v>0</v>
      </c>
      <c r="S899" s="2">
        <f t="shared" si="73"/>
        <v>63120.85</v>
      </c>
      <c r="T899" s="4">
        <f t="shared" si="74"/>
        <v>0.65</v>
      </c>
      <c r="U899">
        <v>574</v>
      </c>
      <c r="V899">
        <v>11</v>
      </c>
      <c r="W899">
        <v>565</v>
      </c>
    </row>
    <row r="900" spans="1:23" x14ac:dyDescent="0.25">
      <c r="A900">
        <v>899</v>
      </c>
      <c r="B900">
        <v>7700646160</v>
      </c>
      <c r="C900" t="s">
        <v>862</v>
      </c>
      <c r="D900">
        <v>22</v>
      </c>
      <c r="G900">
        <v>1111</v>
      </c>
      <c r="J900">
        <v>0</v>
      </c>
      <c r="K900">
        <v>0</v>
      </c>
      <c r="L900">
        <v>0</v>
      </c>
      <c r="M900">
        <v>0</v>
      </c>
      <c r="P900" s="2">
        <v>0</v>
      </c>
      <c r="Q900" s="2">
        <v>0</v>
      </c>
      <c r="R900" s="2">
        <v>0</v>
      </c>
      <c r="S900" s="2">
        <f>P900</f>
        <v>0</v>
      </c>
      <c r="U900">
        <v>549</v>
      </c>
      <c r="V900">
        <v>11</v>
      </c>
      <c r="W900">
        <v>148</v>
      </c>
    </row>
    <row r="901" spans="1:23" x14ac:dyDescent="0.25">
      <c r="A901">
        <v>900</v>
      </c>
      <c r="B901">
        <v>7700646172</v>
      </c>
      <c r="C901" t="s">
        <v>863</v>
      </c>
      <c r="D901">
        <v>41</v>
      </c>
      <c r="G901">
        <v>1111</v>
      </c>
      <c r="J901">
        <v>0</v>
      </c>
      <c r="K901">
        <v>0</v>
      </c>
      <c r="L901">
        <v>0</v>
      </c>
      <c r="M901">
        <v>0</v>
      </c>
      <c r="P901" s="2">
        <v>1817</v>
      </c>
      <c r="Q901" s="2">
        <v>0</v>
      </c>
      <c r="R901" s="2">
        <v>0</v>
      </c>
      <c r="S901" s="2">
        <f>P901*0.65</f>
        <v>1181.05</v>
      </c>
      <c r="T901" s="4">
        <f t="shared" ref="T901:T909" si="75">S901/P901</f>
        <v>0.65</v>
      </c>
      <c r="U901">
        <v>466</v>
      </c>
      <c r="V901">
        <v>11</v>
      </c>
      <c r="W901">
        <v>169</v>
      </c>
    </row>
    <row r="902" spans="1:23" x14ac:dyDescent="0.25">
      <c r="A902">
        <v>901</v>
      </c>
      <c r="B902">
        <v>7700646173</v>
      </c>
      <c r="C902" t="s">
        <v>864</v>
      </c>
      <c r="D902">
        <v>47</v>
      </c>
      <c r="G902">
        <v>1111</v>
      </c>
      <c r="J902">
        <v>0</v>
      </c>
      <c r="K902">
        <v>0</v>
      </c>
      <c r="L902">
        <v>0</v>
      </c>
      <c r="M902">
        <v>0</v>
      </c>
      <c r="P902" s="2">
        <v>15408</v>
      </c>
      <c r="Q902" s="2">
        <v>0</v>
      </c>
      <c r="R902" s="2">
        <v>0</v>
      </c>
      <c r="S902" s="2">
        <f>P902*0.65</f>
        <v>10015.200000000001</v>
      </c>
      <c r="T902" s="4">
        <f t="shared" si="75"/>
        <v>0.65</v>
      </c>
      <c r="U902">
        <v>9</v>
      </c>
      <c r="V902">
        <v>11</v>
      </c>
      <c r="W902">
        <v>472</v>
      </c>
    </row>
    <row r="903" spans="1:23" x14ac:dyDescent="0.25">
      <c r="A903">
        <v>902</v>
      </c>
      <c r="B903">
        <v>7700646863</v>
      </c>
      <c r="C903" t="s">
        <v>865</v>
      </c>
      <c r="D903">
        <v>22</v>
      </c>
      <c r="G903">
        <v>1111</v>
      </c>
      <c r="J903">
        <v>0</v>
      </c>
      <c r="K903">
        <v>0</v>
      </c>
      <c r="L903">
        <v>0</v>
      </c>
      <c r="M903">
        <v>0</v>
      </c>
      <c r="P903" s="2">
        <v>14601</v>
      </c>
      <c r="Q903" s="2">
        <v>0</v>
      </c>
      <c r="R903" s="2">
        <v>0</v>
      </c>
      <c r="S903" s="2">
        <f>P903*0.65</f>
        <v>9490.65</v>
      </c>
      <c r="T903" s="4">
        <f t="shared" si="75"/>
        <v>0.65</v>
      </c>
      <c r="U903">
        <v>95</v>
      </c>
      <c r="V903">
        <v>11</v>
      </c>
      <c r="W903">
        <v>325</v>
      </c>
    </row>
    <row r="904" spans="1:23" x14ac:dyDescent="0.25">
      <c r="A904">
        <v>903</v>
      </c>
      <c r="B904">
        <v>7700647077</v>
      </c>
      <c r="C904" t="s">
        <v>866</v>
      </c>
      <c r="D904">
        <v>41</v>
      </c>
      <c r="F904" t="s">
        <v>225</v>
      </c>
      <c r="G904">
        <v>1111</v>
      </c>
      <c r="I904">
        <v>130405</v>
      </c>
      <c r="J904">
        <v>2</v>
      </c>
      <c r="K904">
        <v>0</v>
      </c>
      <c r="L904">
        <v>0</v>
      </c>
      <c r="M904">
        <v>0</v>
      </c>
      <c r="N904" s="1">
        <v>35584</v>
      </c>
      <c r="O904" s="1">
        <v>35584</v>
      </c>
      <c r="P904" s="2">
        <v>3348</v>
      </c>
      <c r="Q904" s="2">
        <v>784.89</v>
      </c>
      <c r="R904" s="2">
        <v>351.26</v>
      </c>
      <c r="S904" s="2">
        <f>P904*0.65</f>
        <v>2176.2000000000003</v>
      </c>
      <c r="T904" s="4">
        <f t="shared" si="75"/>
        <v>0.65000000000000013</v>
      </c>
      <c r="U904">
        <v>346</v>
      </c>
      <c r="V904">
        <v>11</v>
      </c>
    </row>
    <row r="905" spans="1:23" x14ac:dyDescent="0.25">
      <c r="A905">
        <v>904</v>
      </c>
      <c r="B905">
        <v>7700647358</v>
      </c>
      <c r="C905" t="s">
        <v>867</v>
      </c>
      <c r="D905" t="s">
        <v>8801</v>
      </c>
      <c r="F905" t="s">
        <v>245</v>
      </c>
      <c r="G905">
        <v>1151</v>
      </c>
      <c r="I905">
        <v>30505</v>
      </c>
      <c r="J905">
        <v>3</v>
      </c>
      <c r="K905">
        <v>0</v>
      </c>
      <c r="L905">
        <v>0</v>
      </c>
      <c r="M905">
        <v>0</v>
      </c>
      <c r="N905" s="1">
        <v>35857</v>
      </c>
      <c r="O905" s="1">
        <v>36075</v>
      </c>
      <c r="P905" s="2">
        <v>1337</v>
      </c>
      <c r="Q905" s="2">
        <v>377.78</v>
      </c>
      <c r="R905" s="2">
        <v>161.91</v>
      </c>
      <c r="S905" s="2">
        <f>P905*0.5</f>
        <v>668.5</v>
      </c>
      <c r="T905" s="4">
        <f t="shared" si="75"/>
        <v>0.5</v>
      </c>
      <c r="U905">
        <v>463</v>
      </c>
      <c r="V905">
        <v>11</v>
      </c>
      <c r="W905">
        <v>253</v>
      </c>
    </row>
    <row r="906" spans="1:23" x14ac:dyDescent="0.25">
      <c r="A906">
        <v>905</v>
      </c>
      <c r="B906">
        <v>7700647503</v>
      </c>
      <c r="C906" t="s">
        <v>868</v>
      </c>
      <c r="D906" t="s">
        <v>8399</v>
      </c>
      <c r="G906">
        <v>1111</v>
      </c>
      <c r="I906" t="s">
        <v>8279</v>
      </c>
      <c r="J906">
        <v>5</v>
      </c>
      <c r="K906">
        <v>0</v>
      </c>
      <c r="L906">
        <v>0</v>
      </c>
      <c r="M906">
        <v>0</v>
      </c>
      <c r="N906" s="1">
        <v>35983</v>
      </c>
      <c r="O906" s="1">
        <v>35513</v>
      </c>
      <c r="P906" s="2">
        <v>3383</v>
      </c>
      <c r="Q906" s="2">
        <v>877.08</v>
      </c>
      <c r="R906" s="2">
        <v>382.48</v>
      </c>
      <c r="S906" s="2">
        <f>P906*0.65</f>
        <v>2198.9500000000003</v>
      </c>
      <c r="T906" s="4">
        <f t="shared" si="75"/>
        <v>0.65000000000000013</v>
      </c>
      <c r="U906">
        <v>972</v>
      </c>
      <c r="V906">
        <v>11</v>
      </c>
      <c r="W906">
        <v>448</v>
      </c>
    </row>
    <row r="907" spans="1:23" x14ac:dyDescent="0.25">
      <c r="A907">
        <v>906</v>
      </c>
      <c r="B907">
        <v>7700648232</v>
      </c>
      <c r="C907" t="s">
        <v>869</v>
      </c>
      <c r="D907">
        <v>73</v>
      </c>
      <c r="G907">
        <v>1111</v>
      </c>
      <c r="I907">
        <v>100405</v>
      </c>
      <c r="J907">
        <v>20</v>
      </c>
      <c r="K907">
        <v>0</v>
      </c>
      <c r="L907">
        <v>0</v>
      </c>
      <c r="M907">
        <v>0</v>
      </c>
      <c r="N907" s="1">
        <v>35906</v>
      </c>
      <c r="O907" s="1">
        <v>36087</v>
      </c>
      <c r="P907" s="2">
        <v>831</v>
      </c>
      <c r="Q907" s="2">
        <v>235.79</v>
      </c>
      <c r="R907" s="2">
        <v>100.89</v>
      </c>
      <c r="S907" s="2">
        <f>P907*0.65</f>
        <v>540.15</v>
      </c>
      <c r="T907" s="4">
        <f t="shared" si="75"/>
        <v>0.65</v>
      </c>
      <c r="U907">
        <v>464</v>
      </c>
      <c r="V907">
        <v>11</v>
      </c>
      <c r="W907">
        <v>259</v>
      </c>
    </row>
    <row r="908" spans="1:23" x14ac:dyDescent="0.25">
      <c r="A908">
        <v>907</v>
      </c>
      <c r="B908">
        <v>7700648234</v>
      </c>
      <c r="C908" t="s">
        <v>870</v>
      </c>
      <c r="D908">
        <v>73</v>
      </c>
      <c r="G908">
        <v>1111</v>
      </c>
      <c r="I908" t="s">
        <v>8881</v>
      </c>
      <c r="J908">
        <v>1</v>
      </c>
      <c r="K908">
        <v>0</v>
      </c>
      <c r="L908">
        <v>0</v>
      </c>
      <c r="M908">
        <v>3</v>
      </c>
      <c r="N908" s="1">
        <v>35661</v>
      </c>
      <c r="O908" s="1">
        <v>36084</v>
      </c>
      <c r="P908" s="2">
        <v>1381</v>
      </c>
      <c r="Q908" s="2">
        <v>349.34</v>
      </c>
      <c r="R908" s="2">
        <v>156.34</v>
      </c>
      <c r="S908" s="2">
        <f>P908*0.65</f>
        <v>897.65</v>
      </c>
      <c r="T908" s="4">
        <f t="shared" si="75"/>
        <v>0.65</v>
      </c>
      <c r="U908">
        <v>464</v>
      </c>
      <c r="V908">
        <v>11</v>
      </c>
      <c r="W908">
        <v>649</v>
      </c>
    </row>
    <row r="909" spans="1:23" x14ac:dyDescent="0.25">
      <c r="A909">
        <v>908</v>
      </c>
      <c r="B909">
        <v>7700648235</v>
      </c>
      <c r="C909" t="s">
        <v>768</v>
      </c>
      <c r="D909" t="s">
        <v>8507</v>
      </c>
      <c r="G909">
        <v>1111</v>
      </c>
      <c r="I909">
        <v>30205</v>
      </c>
      <c r="J909">
        <v>10</v>
      </c>
      <c r="K909">
        <v>0</v>
      </c>
      <c r="L909">
        <v>0</v>
      </c>
      <c r="M909">
        <v>0</v>
      </c>
      <c r="N909" s="1">
        <v>36012</v>
      </c>
      <c r="O909" s="1">
        <v>36012</v>
      </c>
      <c r="P909" s="2">
        <v>1742</v>
      </c>
      <c r="Q909" s="2">
        <v>478.76</v>
      </c>
      <c r="R909" s="2">
        <v>156.91</v>
      </c>
      <c r="S909" s="2">
        <f>P909*0.65</f>
        <v>1132.3</v>
      </c>
      <c r="T909" s="4">
        <f t="shared" si="75"/>
        <v>0.65</v>
      </c>
      <c r="U909">
        <v>343</v>
      </c>
      <c r="V909">
        <v>11</v>
      </c>
      <c r="W909">
        <v>130</v>
      </c>
    </row>
    <row r="910" spans="1:23" x14ac:dyDescent="0.25">
      <c r="A910">
        <v>909</v>
      </c>
      <c r="B910">
        <v>7700648504</v>
      </c>
      <c r="C910" t="s">
        <v>871</v>
      </c>
      <c r="D910">
        <v>41</v>
      </c>
      <c r="G910">
        <v>1621</v>
      </c>
      <c r="J910">
        <v>0</v>
      </c>
      <c r="K910">
        <v>0</v>
      </c>
      <c r="L910">
        <v>0</v>
      </c>
      <c r="M910">
        <v>0</v>
      </c>
      <c r="P910" s="2">
        <v>0</v>
      </c>
      <c r="Q910" s="2">
        <v>0</v>
      </c>
      <c r="R910" s="2">
        <v>0</v>
      </c>
      <c r="S910" s="2">
        <f>P910</f>
        <v>0</v>
      </c>
      <c r="U910">
        <v>11</v>
      </c>
      <c r="V910">
        <v>11</v>
      </c>
      <c r="W910">
        <v>358</v>
      </c>
    </row>
    <row r="911" spans="1:23" x14ac:dyDescent="0.25">
      <c r="A911">
        <v>910</v>
      </c>
      <c r="B911">
        <v>7700648608</v>
      </c>
      <c r="C911" t="s">
        <v>872</v>
      </c>
      <c r="D911">
        <v>70</v>
      </c>
      <c r="G911">
        <v>1021</v>
      </c>
      <c r="J911">
        <v>0</v>
      </c>
      <c r="K911">
        <v>0</v>
      </c>
      <c r="L911">
        <v>0</v>
      </c>
      <c r="M911">
        <v>0</v>
      </c>
      <c r="P911" s="2">
        <v>49312</v>
      </c>
      <c r="Q911" s="2">
        <v>0</v>
      </c>
      <c r="R911" s="2">
        <v>0</v>
      </c>
      <c r="S911" s="2">
        <f>P911*0.6</f>
        <v>29587.199999999997</v>
      </c>
      <c r="T911" s="4">
        <f t="shared" ref="T911:T930" si="76">S911/P911</f>
        <v>0.6</v>
      </c>
      <c r="U911">
        <v>200</v>
      </c>
      <c r="V911">
        <v>11</v>
      </c>
      <c r="W911">
        <v>619</v>
      </c>
    </row>
    <row r="912" spans="1:23" x14ac:dyDescent="0.25">
      <c r="A912">
        <v>911</v>
      </c>
      <c r="B912">
        <v>7700648609</v>
      </c>
      <c r="C912" t="s">
        <v>873</v>
      </c>
      <c r="D912">
        <v>70</v>
      </c>
      <c r="G912">
        <v>1021</v>
      </c>
      <c r="J912">
        <v>0</v>
      </c>
      <c r="K912">
        <v>0</v>
      </c>
      <c r="L912">
        <v>0</v>
      </c>
      <c r="M912">
        <v>0</v>
      </c>
      <c r="P912" s="2">
        <v>49312</v>
      </c>
      <c r="Q912" s="2">
        <v>0</v>
      </c>
      <c r="R912" s="2">
        <v>0</v>
      </c>
      <c r="S912" s="2">
        <f>P912*0.6</f>
        <v>29587.199999999997</v>
      </c>
      <c r="T912" s="4">
        <f t="shared" si="76"/>
        <v>0.6</v>
      </c>
      <c r="U912">
        <v>200</v>
      </c>
      <c r="V912">
        <v>11</v>
      </c>
      <c r="W912">
        <v>619</v>
      </c>
    </row>
    <row r="913" spans="1:23" x14ac:dyDescent="0.25">
      <c r="A913">
        <v>912</v>
      </c>
      <c r="B913">
        <v>7700648631</v>
      </c>
      <c r="C913" t="s">
        <v>874</v>
      </c>
      <c r="D913">
        <v>63</v>
      </c>
      <c r="F913" t="s">
        <v>225</v>
      </c>
      <c r="G913">
        <v>1111</v>
      </c>
      <c r="I913" t="s">
        <v>8493</v>
      </c>
      <c r="J913">
        <v>20</v>
      </c>
      <c r="K913">
        <v>0</v>
      </c>
      <c r="L913">
        <v>0</v>
      </c>
      <c r="M913">
        <v>0</v>
      </c>
      <c r="P913" s="2">
        <v>5616</v>
      </c>
      <c r="Q913" s="2">
        <v>1301.8900000000001</v>
      </c>
      <c r="R913" s="2">
        <v>582.63</v>
      </c>
      <c r="S913" s="2">
        <f t="shared" ref="S913:S924" si="77">P913*0.65</f>
        <v>3650.4</v>
      </c>
      <c r="T913" s="4">
        <f t="shared" si="76"/>
        <v>0.65</v>
      </c>
      <c r="U913">
        <v>994</v>
      </c>
      <c r="V913">
        <v>11</v>
      </c>
      <c r="W913">
        <v>466</v>
      </c>
    </row>
    <row r="914" spans="1:23" x14ac:dyDescent="0.25">
      <c r="A914">
        <v>913</v>
      </c>
      <c r="B914">
        <v>7700648719</v>
      </c>
      <c r="C914" t="s">
        <v>875</v>
      </c>
      <c r="D914">
        <v>21</v>
      </c>
      <c r="F914" t="s">
        <v>225</v>
      </c>
      <c r="G914">
        <v>1111</v>
      </c>
      <c r="I914">
        <v>120805</v>
      </c>
      <c r="J914">
        <v>10</v>
      </c>
      <c r="K914">
        <v>0</v>
      </c>
      <c r="L914">
        <v>0</v>
      </c>
      <c r="M914">
        <v>0</v>
      </c>
      <c r="P914" s="2">
        <v>4536</v>
      </c>
      <c r="Q914" s="2">
        <v>1043.3900000000001</v>
      </c>
      <c r="R914" s="2">
        <v>466.94</v>
      </c>
      <c r="S914" s="2">
        <f t="shared" si="77"/>
        <v>2948.4</v>
      </c>
      <c r="T914" s="4">
        <f t="shared" si="76"/>
        <v>0.65</v>
      </c>
      <c r="U914">
        <v>463</v>
      </c>
      <c r="V914">
        <v>11</v>
      </c>
      <c r="W914">
        <v>253</v>
      </c>
    </row>
    <row r="915" spans="1:23" x14ac:dyDescent="0.25">
      <c r="A915">
        <v>914</v>
      </c>
      <c r="B915">
        <v>7700648829</v>
      </c>
      <c r="C915" t="s">
        <v>876</v>
      </c>
      <c r="D915">
        <v>63</v>
      </c>
      <c r="G915">
        <v>1111</v>
      </c>
      <c r="I915">
        <v>30505</v>
      </c>
      <c r="J915">
        <v>1</v>
      </c>
      <c r="K915">
        <v>0</v>
      </c>
      <c r="L915">
        <v>0</v>
      </c>
      <c r="M915">
        <v>0</v>
      </c>
      <c r="N915" s="1">
        <v>35962</v>
      </c>
      <c r="O915" s="1">
        <v>35971</v>
      </c>
      <c r="P915" s="2">
        <v>7050</v>
      </c>
      <c r="Q915" s="2">
        <v>1804.81</v>
      </c>
      <c r="R915" s="2">
        <v>644.1</v>
      </c>
      <c r="S915" s="2">
        <f t="shared" si="77"/>
        <v>4582.5</v>
      </c>
      <c r="T915" s="4">
        <f t="shared" si="76"/>
        <v>0.65</v>
      </c>
      <c r="U915">
        <v>994</v>
      </c>
      <c r="V915">
        <v>11</v>
      </c>
      <c r="W915">
        <v>444</v>
      </c>
    </row>
    <row r="916" spans="1:23" x14ac:dyDescent="0.25">
      <c r="A916">
        <v>915</v>
      </c>
      <c r="B916">
        <v>7700648882</v>
      </c>
      <c r="C916" t="s">
        <v>877</v>
      </c>
      <c r="D916">
        <v>42</v>
      </c>
      <c r="G916">
        <v>1111</v>
      </c>
      <c r="J916">
        <v>0</v>
      </c>
      <c r="K916">
        <v>0</v>
      </c>
      <c r="L916">
        <v>0</v>
      </c>
      <c r="M916">
        <v>0</v>
      </c>
      <c r="P916" s="2">
        <v>27852</v>
      </c>
      <c r="Q916" s="2">
        <v>0</v>
      </c>
      <c r="R916" s="2">
        <v>0</v>
      </c>
      <c r="S916" s="2">
        <f t="shared" si="77"/>
        <v>18103.8</v>
      </c>
      <c r="T916" s="4">
        <f t="shared" si="76"/>
        <v>0.65</v>
      </c>
      <c r="U916">
        <v>337</v>
      </c>
      <c r="V916">
        <v>11</v>
      </c>
      <c r="W916">
        <v>169</v>
      </c>
    </row>
    <row r="917" spans="1:23" x14ac:dyDescent="0.25">
      <c r="A917">
        <v>916</v>
      </c>
      <c r="B917">
        <v>7700649103</v>
      </c>
      <c r="C917" t="s">
        <v>878</v>
      </c>
      <c r="D917">
        <v>63</v>
      </c>
      <c r="F917" t="s">
        <v>225</v>
      </c>
      <c r="G917">
        <v>1111</v>
      </c>
      <c r="I917">
        <v>530101</v>
      </c>
      <c r="J917">
        <v>5</v>
      </c>
      <c r="K917">
        <v>0</v>
      </c>
      <c r="L917">
        <v>0</v>
      </c>
      <c r="M917">
        <v>0</v>
      </c>
      <c r="P917" s="2">
        <v>36504</v>
      </c>
      <c r="Q917" s="2">
        <v>8304.89</v>
      </c>
      <c r="R917" s="2">
        <v>3716.64</v>
      </c>
      <c r="S917" s="2">
        <f t="shared" si="77"/>
        <v>23727.600000000002</v>
      </c>
      <c r="T917" s="4">
        <f t="shared" si="76"/>
        <v>0.65</v>
      </c>
      <c r="U917">
        <v>119</v>
      </c>
      <c r="V917">
        <v>11</v>
      </c>
      <c r="W917">
        <v>109</v>
      </c>
    </row>
    <row r="918" spans="1:23" x14ac:dyDescent="0.25">
      <c r="A918">
        <v>917</v>
      </c>
      <c r="B918">
        <v>7700649107</v>
      </c>
      <c r="C918" t="s">
        <v>879</v>
      </c>
      <c r="D918">
        <v>63</v>
      </c>
      <c r="G918">
        <v>1111</v>
      </c>
      <c r="J918">
        <v>0</v>
      </c>
      <c r="K918">
        <v>0</v>
      </c>
      <c r="L918">
        <v>0</v>
      </c>
      <c r="M918">
        <v>0</v>
      </c>
      <c r="P918" s="2">
        <v>15301</v>
      </c>
      <c r="Q918" s="2">
        <v>0</v>
      </c>
      <c r="R918" s="2">
        <v>0</v>
      </c>
      <c r="S918" s="2">
        <f t="shared" si="77"/>
        <v>9945.65</v>
      </c>
      <c r="T918" s="4">
        <f t="shared" si="76"/>
        <v>0.65</v>
      </c>
      <c r="U918">
        <v>123</v>
      </c>
      <c r="V918">
        <v>11</v>
      </c>
      <c r="W918">
        <v>259</v>
      </c>
    </row>
    <row r="919" spans="1:23" x14ac:dyDescent="0.25">
      <c r="A919">
        <v>918</v>
      </c>
      <c r="B919">
        <v>7700649110</v>
      </c>
      <c r="C919" t="s">
        <v>880</v>
      </c>
      <c r="D919">
        <v>63</v>
      </c>
      <c r="G919">
        <v>1111</v>
      </c>
      <c r="I919" t="s">
        <v>8759</v>
      </c>
      <c r="J919">
        <v>2</v>
      </c>
      <c r="K919">
        <v>0</v>
      </c>
      <c r="L919">
        <v>0</v>
      </c>
      <c r="M919">
        <v>0</v>
      </c>
      <c r="N919" s="1">
        <v>35257</v>
      </c>
      <c r="O919" s="1">
        <v>36096</v>
      </c>
      <c r="P919" s="2">
        <v>66649</v>
      </c>
      <c r="Q919" s="2">
        <v>13512.5</v>
      </c>
      <c r="R919" s="2">
        <v>6047.17</v>
      </c>
      <c r="S919" s="2">
        <f t="shared" si="77"/>
        <v>43321.85</v>
      </c>
      <c r="T919" s="4">
        <f t="shared" si="76"/>
        <v>0.65</v>
      </c>
      <c r="U919">
        <v>111</v>
      </c>
      <c r="V919">
        <v>11</v>
      </c>
    </row>
    <row r="920" spans="1:23" x14ac:dyDescent="0.25">
      <c r="A920">
        <v>919</v>
      </c>
      <c r="B920">
        <v>7700649174</v>
      </c>
      <c r="C920" t="s">
        <v>881</v>
      </c>
      <c r="D920" t="s">
        <v>8507</v>
      </c>
      <c r="G920">
        <v>1111</v>
      </c>
      <c r="J920">
        <v>0</v>
      </c>
      <c r="K920">
        <v>0</v>
      </c>
      <c r="L920">
        <v>0</v>
      </c>
      <c r="M920">
        <v>0</v>
      </c>
      <c r="P920" s="2">
        <v>4170</v>
      </c>
      <c r="Q920" s="2">
        <v>0</v>
      </c>
      <c r="R920" s="2">
        <v>0</v>
      </c>
      <c r="S920" s="2">
        <f t="shared" si="77"/>
        <v>2710.5</v>
      </c>
      <c r="T920" s="4">
        <f t="shared" si="76"/>
        <v>0.65</v>
      </c>
      <c r="U920">
        <v>978</v>
      </c>
      <c r="V920">
        <v>11</v>
      </c>
    </row>
    <row r="921" spans="1:23" x14ac:dyDescent="0.25">
      <c r="A921">
        <v>920</v>
      </c>
      <c r="B921">
        <v>7700649299</v>
      </c>
      <c r="C921" t="s">
        <v>882</v>
      </c>
      <c r="D921">
        <v>47</v>
      </c>
      <c r="G921">
        <v>1111</v>
      </c>
      <c r="I921">
        <v>70405</v>
      </c>
      <c r="J921">
        <v>2</v>
      </c>
      <c r="K921">
        <v>0</v>
      </c>
      <c r="L921">
        <v>0</v>
      </c>
      <c r="M921">
        <v>0</v>
      </c>
      <c r="N921" s="1">
        <v>36010</v>
      </c>
      <c r="O921" s="1">
        <v>36048</v>
      </c>
      <c r="P921" s="2">
        <v>6290</v>
      </c>
      <c r="Q921" s="2">
        <v>1564.47</v>
      </c>
      <c r="R921" s="2">
        <v>658.51</v>
      </c>
      <c r="S921" s="2">
        <f t="shared" si="77"/>
        <v>4088.5</v>
      </c>
      <c r="T921" s="4">
        <f t="shared" si="76"/>
        <v>0.65</v>
      </c>
      <c r="U921">
        <v>978</v>
      </c>
      <c r="V921">
        <v>11</v>
      </c>
      <c r="W921">
        <v>637</v>
      </c>
    </row>
    <row r="922" spans="1:23" x14ac:dyDescent="0.25">
      <c r="A922">
        <v>921</v>
      </c>
      <c r="B922">
        <v>7700649356</v>
      </c>
      <c r="C922" t="s">
        <v>883</v>
      </c>
      <c r="D922">
        <v>63</v>
      </c>
      <c r="G922">
        <v>1111</v>
      </c>
      <c r="I922" t="s">
        <v>8772</v>
      </c>
      <c r="J922">
        <v>4</v>
      </c>
      <c r="K922">
        <v>0</v>
      </c>
      <c r="L922">
        <v>0</v>
      </c>
      <c r="M922">
        <v>0</v>
      </c>
      <c r="N922" s="1">
        <v>35257</v>
      </c>
      <c r="O922" s="1">
        <v>35670</v>
      </c>
      <c r="P922" s="2">
        <v>50924</v>
      </c>
      <c r="Q922" s="2">
        <v>10321.200000000001</v>
      </c>
      <c r="R922" s="2">
        <v>4618.9799999999996</v>
      </c>
      <c r="S922" s="2">
        <f t="shared" si="77"/>
        <v>33100.6</v>
      </c>
      <c r="T922" s="4">
        <f t="shared" si="76"/>
        <v>0.65</v>
      </c>
      <c r="U922">
        <v>111</v>
      </c>
      <c r="V922">
        <v>11</v>
      </c>
      <c r="W922">
        <v>685</v>
      </c>
    </row>
    <row r="923" spans="1:23" x14ac:dyDescent="0.25">
      <c r="A923">
        <v>922</v>
      </c>
      <c r="B923">
        <v>7700649357</v>
      </c>
      <c r="C923" t="s">
        <v>884</v>
      </c>
      <c r="D923">
        <v>63</v>
      </c>
      <c r="G923">
        <v>1111</v>
      </c>
      <c r="I923">
        <v>160102</v>
      </c>
      <c r="J923">
        <v>1</v>
      </c>
      <c r="K923">
        <v>0</v>
      </c>
      <c r="L923">
        <v>0</v>
      </c>
      <c r="M923">
        <v>0</v>
      </c>
      <c r="N923" s="1">
        <v>35954</v>
      </c>
      <c r="O923" s="1">
        <v>35830</v>
      </c>
      <c r="P923" s="2">
        <v>50924</v>
      </c>
      <c r="Q923" s="2">
        <v>20213.900000000001</v>
      </c>
      <c r="R923" s="2">
        <v>7852.6</v>
      </c>
      <c r="S923" s="2">
        <f t="shared" si="77"/>
        <v>33100.6</v>
      </c>
      <c r="T923" s="4">
        <f t="shared" si="76"/>
        <v>0.65</v>
      </c>
      <c r="U923">
        <v>111</v>
      </c>
      <c r="V923">
        <v>11</v>
      </c>
      <c r="W923">
        <v>685</v>
      </c>
    </row>
    <row r="924" spans="1:23" x14ac:dyDescent="0.25">
      <c r="A924">
        <v>923</v>
      </c>
      <c r="B924">
        <v>7700649940</v>
      </c>
      <c r="C924" t="s">
        <v>668</v>
      </c>
      <c r="D924">
        <v>41</v>
      </c>
      <c r="G924">
        <v>1111</v>
      </c>
      <c r="J924">
        <v>0</v>
      </c>
      <c r="K924">
        <v>0</v>
      </c>
      <c r="L924">
        <v>0</v>
      </c>
      <c r="M924">
        <v>0</v>
      </c>
      <c r="P924" s="2">
        <v>831</v>
      </c>
      <c r="Q924" s="2">
        <v>0</v>
      </c>
      <c r="R924" s="2">
        <v>0</v>
      </c>
      <c r="S924" s="2">
        <f t="shared" si="77"/>
        <v>540.15</v>
      </c>
      <c r="T924" s="4">
        <f t="shared" si="76"/>
        <v>0.65</v>
      </c>
      <c r="U924">
        <v>466</v>
      </c>
      <c r="V924">
        <v>11</v>
      </c>
      <c r="W924">
        <v>119</v>
      </c>
    </row>
    <row r="925" spans="1:23" x14ac:dyDescent="0.25">
      <c r="A925">
        <v>924</v>
      </c>
      <c r="B925">
        <v>7700650044</v>
      </c>
      <c r="C925" t="s">
        <v>839</v>
      </c>
      <c r="D925">
        <v>41</v>
      </c>
      <c r="G925">
        <v>1321</v>
      </c>
      <c r="J925">
        <v>0</v>
      </c>
      <c r="K925">
        <v>0</v>
      </c>
      <c r="L925">
        <v>0</v>
      </c>
      <c r="M925">
        <v>0</v>
      </c>
      <c r="P925" s="2">
        <v>35968</v>
      </c>
      <c r="Q925" s="2">
        <v>0</v>
      </c>
      <c r="R925" s="2">
        <v>0</v>
      </c>
      <c r="S925" s="2">
        <f>P925*0.6</f>
        <v>21580.799999999999</v>
      </c>
      <c r="T925" s="4">
        <f t="shared" si="76"/>
        <v>0.6</v>
      </c>
      <c r="U925">
        <v>12</v>
      </c>
      <c r="V925">
        <v>11</v>
      </c>
      <c r="W925">
        <v>409</v>
      </c>
    </row>
    <row r="926" spans="1:23" x14ac:dyDescent="0.25">
      <c r="A926">
        <v>925</v>
      </c>
      <c r="B926">
        <v>7700650095</v>
      </c>
      <c r="C926" t="s">
        <v>885</v>
      </c>
      <c r="D926">
        <v>21</v>
      </c>
      <c r="G926">
        <v>1111</v>
      </c>
      <c r="J926">
        <v>0</v>
      </c>
      <c r="K926">
        <v>0</v>
      </c>
      <c r="L926">
        <v>0</v>
      </c>
      <c r="M926">
        <v>0</v>
      </c>
      <c r="P926" s="2">
        <v>3264</v>
      </c>
      <c r="Q926" s="2">
        <v>0</v>
      </c>
      <c r="R926" s="2">
        <v>0</v>
      </c>
      <c r="S926" s="2">
        <f>P926*0.65</f>
        <v>2121.6</v>
      </c>
      <c r="T926" s="4">
        <f t="shared" si="76"/>
        <v>0.65</v>
      </c>
      <c r="U926">
        <v>351</v>
      </c>
      <c r="V926">
        <v>11</v>
      </c>
      <c r="W926">
        <v>373</v>
      </c>
    </row>
    <row r="927" spans="1:23" x14ac:dyDescent="0.25">
      <c r="A927">
        <v>926</v>
      </c>
      <c r="B927">
        <v>7700650239</v>
      </c>
      <c r="C927" t="s">
        <v>886</v>
      </c>
      <c r="D927">
        <v>41</v>
      </c>
      <c r="G927">
        <v>1111</v>
      </c>
      <c r="I927">
        <v>30805</v>
      </c>
      <c r="J927">
        <v>1</v>
      </c>
      <c r="K927">
        <v>0</v>
      </c>
      <c r="L927">
        <v>0</v>
      </c>
      <c r="M927">
        <v>22</v>
      </c>
      <c r="N927" s="1">
        <v>36048</v>
      </c>
      <c r="O927" s="1">
        <v>36069</v>
      </c>
      <c r="P927" s="2">
        <v>6048</v>
      </c>
      <c r="Q927" s="2">
        <v>1422.43</v>
      </c>
      <c r="R927" s="2">
        <v>773.89</v>
      </c>
      <c r="S927" s="2">
        <f>P927*0.65</f>
        <v>3931.2000000000003</v>
      </c>
      <c r="T927" s="4">
        <f t="shared" si="76"/>
        <v>0.65</v>
      </c>
      <c r="U927">
        <v>318</v>
      </c>
      <c r="V927">
        <v>11</v>
      </c>
      <c r="W927">
        <v>319</v>
      </c>
    </row>
    <row r="928" spans="1:23" x14ac:dyDescent="0.25">
      <c r="A928">
        <v>927</v>
      </c>
      <c r="B928">
        <v>7700650569</v>
      </c>
      <c r="C928" t="s">
        <v>887</v>
      </c>
      <c r="D928">
        <v>41</v>
      </c>
      <c r="G928">
        <v>1111</v>
      </c>
      <c r="J928">
        <v>0</v>
      </c>
      <c r="K928">
        <v>0</v>
      </c>
      <c r="L928">
        <v>0</v>
      </c>
      <c r="M928">
        <v>0</v>
      </c>
      <c r="P928" s="2">
        <v>1255</v>
      </c>
      <c r="Q928" s="2">
        <v>0</v>
      </c>
      <c r="R928" s="2">
        <v>0</v>
      </c>
      <c r="S928" s="2">
        <f>P928*0.65</f>
        <v>815.75</v>
      </c>
      <c r="T928" s="4">
        <f t="shared" si="76"/>
        <v>0.65</v>
      </c>
      <c r="U928">
        <v>993</v>
      </c>
      <c r="V928">
        <v>11</v>
      </c>
      <c r="W928">
        <v>259</v>
      </c>
    </row>
    <row r="929" spans="1:23" x14ac:dyDescent="0.25">
      <c r="A929">
        <v>928</v>
      </c>
      <c r="B929">
        <v>7700650823</v>
      </c>
      <c r="C929" t="s">
        <v>888</v>
      </c>
      <c r="D929">
        <v>70</v>
      </c>
      <c r="G929">
        <v>1111</v>
      </c>
      <c r="J929">
        <v>0</v>
      </c>
      <c r="K929">
        <v>0</v>
      </c>
      <c r="L929">
        <v>0</v>
      </c>
      <c r="M929">
        <v>0</v>
      </c>
      <c r="P929" s="2">
        <v>17412</v>
      </c>
      <c r="Q929" s="2">
        <v>0</v>
      </c>
      <c r="R929" s="2">
        <v>0</v>
      </c>
      <c r="S929" s="2">
        <f>P929*0.65</f>
        <v>11317.800000000001</v>
      </c>
      <c r="T929" s="4">
        <f t="shared" si="76"/>
        <v>0.65</v>
      </c>
      <c r="U929">
        <v>9</v>
      </c>
      <c r="V929">
        <v>11</v>
      </c>
      <c r="W929">
        <v>472</v>
      </c>
    </row>
    <row r="930" spans="1:23" x14ac:dyDescent="0.25">
      <c r="A930">
        <v>929</v>
      </c>
      <c r="B930">
        <v>7700651013</v>
      </c>
      <c r="C930" t="s">
        <v>889</v>
      </c>
      <c r="D930">
        <v>41</v>
      </c>
      <c r="G930">
        <v>1111</v>
      </c>
      <c r="J930">
        <v>0</v>
      </c>
      <c r="K930">
        <v>0</v>
      </c>
      <c r="L930">
        <v>0</v>
      </c>
      <c r="M930">
        <v>0</v>
      </c>
      <c r="P930" s="2">
        <v>7474</v>
      </c>
      <c r="Q930" s="2">
        <v>0</v>
      </c>
      <c r="R930" s="2">
        <v>0</v>
      </c>
      <c r="S930" s="2">
        <f>P930*0.65</f>
        <v>4858.1000000000004</v>
      </c>
      <c r="T930" s="4">
        <f t="shared" si="76"/>
        <v>0.65</v>
      </c>
      <c r="U930">
        <v>146</v>
      </c>
      <c r="V930">
        <v>11</v>
      </c>
      <c r="W930">
        <v>637</v>
      </c>
    </row>
    <row r="931" spans="1:23" x14ac:dyDescent="0.25">
      <c r="A931">
        <v>930</v>
      </c>
      <c r="B931">
        <v>7700651225</v>
      </c>
      <c r="C931" t="s">
        <v>836</v>
      </c>
      <c r="D931">
        <v>41</v>
      </c>
      <c r="G931">
        <v>1111</v>
      </c>
      <c r="J931">
        <v>0</v>
      </c>
      <c r="K931">
        <v>0</v>
      </c>
      <c r="L931">
        <v>0</v>
      </c>
      <c r="M931">
        <v>0</v>
      </c>
      <c r="P931" s="2">
        <v>0</v>
      </c>
      <c r="Q931" s="2">
        <v>0</v>
      </c>
      <c r="R931" s="2">
        <v>0</v>
      </c>
      <c r="S931" s="2">
        <f>P931</f>
        <v>0</v>
      </c>
      <c r="U931">
        <v>164</v>
      </c>
      <c r="V931">
        <v>11</v>
      </c>
      <c r="W931">
        <v>274</v>
      </c>
    </row>
    <row r="932" spans="1:23" x14ac:dyDescent="0.25">
      <c r="A932">
        <v>931</v>
      </c>
      <c r="B932">
        <v>7700651523</v>
      </c>
      <c r="C932" t="s">
        <v>890</v>
      </c>
      <c r="D932">
        <v>41</v>
      </c>
      <c r="G932">
        <v>1111</v>
      </c>
      <c r="I932">
        <v>90606</v>
      </c>
      <c r="J932">
        <v>4</v>
      </c>
      <c r="K932">
        <v>0</v>
      </c>
      <c r="L932">
        <v>0</v>
      </c>
      <c r="M932">
        <v>0</v>
      </c>
      <c r="N932" s="1">
        <v>35954</v>
      </c>
      <c r="O932" s="1">
        <v>35859</v>
      </c>
      <c r="P932" s="2">
        <v>5024</v>
      </c>
      <c r="Q932" s="2">
        <v>1287.6099999999999</v>
      </c>
      <c r="R932" s="2">
        <v>500.2</v>
      </c>
      <c r="S932" s="2">
        <f>P932*0.65</f>
        <v>3265.6</v>
      </c>
      <c r="T932" s="4">
        <f>S932/P932</f>
        <v>0.65</v>
      </c>
      <c r="U932">
        <v>166</v>
      </c>
      <c r="V932">
        <v>11</v>
      </c>
      <c r="W932">
        <v>637</v>
      </c>
    </row>
    <row r="933" spans="1:23" x14ac:dyDescent="0.25">
      <c r="A933">
        <v>932</v>
      </c>
      <c r="B933">
        <v>7700651641</v>
      </c>
      <c r="C933" t="s">
        <v>891</v>
      </c>
      <c r="D933">
        <v>42</v>
      </c>
      <c r="G933">
        <v>1111</v>
      </c>
      <c r="J933">
        <v>0</v>
      </c>
      <c r="K933">
        <v>0</v>
      </c>
      <c r="L933">
        <v>0</v>
      </c>
      <c r="M933">
        <v>0</v>
      </c>
      <c r="P933" s="2">
        <v>0</v>
      </c>
      <c r="Q933" s="2">
        <v>0</v>
      </c>
      <c r="R933" s="2">
        <v>0</v>
      </c>
      <c r="S933" s="2">
        <f>P933</f>
        <v>0</v>
      </c>
      <c r="U933">
        <v>23</v>
      </c>
      <c r="V933">
        <v>11</v>
      </c>
      <c r="W933">
        <v>373</v>
      </c>
    </row>
    <row r="934" spans="1:23" x14ac:dyDescent="0.25">
      <c r="A934">
        <v>933</v>
      </c>
      <c r="B934">
        <v>7700651680</v>
      </c>
      <c r="C934" t="s">
        <v>892</v>
      </c>
      <c r="D934">
        <v>41</v>
      </c>
      <c r="G934">
        <v>1111</v>
      </c>
      <c r="J934">
        <v>0</v>
      </c>
      <c r="K934">
        <v>0</v>
      </c>
      <c r="L934">
        <v>0</v>
      </c>
      <c r="M934">
        <v>0</v>
      </c>
      <c r="P934" s="2">
        <v>7596</v>
      </c>
      <c r="Q934" s="2">
        <v>0</v>
      </c>
      <c r="R934" s="2">
        <v>0</v>
      </c>
      <c r="S934" s="2">
        <f t="shared" ref="S934:S943" si="78">P934*0.65</f>
        <v>4937.4000000000005</v>
      </c>
      <c r="T934" s="4">
        <f t="shared" ref="T934:T943" si="79">S934/P934</f>
        <v>0.65</v>
      </c>
      <c r="U934">
        <v>166</v>
      </c>
      <c r="V934">
        <v>11</v>
      </c>
      <c r="W934">
        <v>637</v>
      </c>
    </row>
    <row r="935" spans="1:23" x14ac:dyDescent="0.25">
      <c r="A935">
        <v>934</v>
      </c>
      <c r="B935">
        <v>7700651721</v>
      </c>
      <c r="C935" t="s">
        <v>893</v>
      </c>
      <c r="D935">
        <v>41</v>
      </c>
      <c r="G935">
        <v>1111</v>
      </c>
      <c r="J935">
        <v>0</v>
      </c>
      <c r="K935">
        <v>0</v>
      </c>
      <c r="L935">
        <v>0</v>
      </c>
      <c r="M935">
        <v>0</v>
      </c>
      <c r="P935" s="2">
        <v>34479</v>
      </c>
      <c r="Q935" s="2">
        <v>0</v>
      </c>
      <c r="R935" s="2">
        <v>0</v>
      </c>
      <c r="S935" s="2">
        <f t="shared" si="78"/>
        <v>22411.350000000002</v>
      </c>
      <c r="T935" s="4">
        <f t="shared" si="79"/>
        <v>0.65</v>
      </c>
      <c r="U935">
        <v>441</v>
      </c>
      <c r="V935">
        <v>11</v>
      </c>
      <c r="W935">
        <v>652</v>
      </c>
    </row>
    <row r="936" spans="1:23" x14ac:dyDescent="0.25">
      <c r="A936">
        <v>935</v>
      </c>
      <c r="B936">
        <v>7700651910</v>
      </c>
      <c r="C936" t="s">
        <v>894</v>
      </c>
      <c r="D936">
        <v>47</v>
      </c>
      <c r="G936">
        <v>1111</v>
      </c>
      <c r="J936">
        <v>0</v>
      </c>
      <c r="K936">
        <v>0</v>
      </c>
      <c r="L936">
        <v>0</v>
      </c>
      <c r="M936">
        <v>0</v>
      </c>
      <c r="P936" s="2">
        <v>215443</v>
      </c>
      <c r="Q936" s="2">
        <v>0</v>
      </c>
      <c r="R936" s="2">
        <v>0</v>
      </c>
      <c r="S936" s="2">
        <f t="shared" si="78"/>
        <v>140037.95000000001</v>
      </c>
      <c r="T936" s="4">
        <f t="shared" si="79"/>
        <v>0.65</v>
      </c>
      <c r="U936">
        <v>117</v>
      </c>
      <c r="V936">
        <v>11</v>
      </c>
      <c r="W936">
        <v>685</v>
      </c>
    </row>
    <row r="937" spans="1:23" x14ac:dyDescent="0.25">
      <c r="A937">
        <v>936</v>
      </c>
      <c r="B937">
        <v>7700651911</v>
      </c>
      <c r="C937" t="s">
        <v>894</v>
      </c>
      <c r="D937">
        <v>47</v>
      </c>
      <c r="G937">
        <v>1111</v>
      </c>
      <c r="J937">
        <v>0</v>
      </c>
      <c r="K937">
        <v>0</v>
      </c>
      <c r="L937">
        <v>0</v>
      </c>
      <c r="M937">
        <v>0</v>
      </c>
      <c r="P937" s="2">
        <v>215443</v>
      </c>
      <c r="Q937" s="2">
        <v>0</v>
      </c>
      <c r="R937" s="2">
        <v>0</v>
      </c>
      <c r="S937" s="2">
        <f t="shared" si="78"/>
        <v>140037.95000000001</v>
      </c>
      <c r="T937" s="4">
        <f t="shared" si="79"/>
        <v>0.65</v>
      </c>
      <c r="U937">
        <v>117</v>
      </c>
      <c r="V937">
        <v>11</v>
      </c>
      <c r="W937">
        <v>685</v>
      </c>
    </row>
    <row r="938" spans="1:23" x14ac:dyDescent="0.25">
      <c r="A938">
        <v>937</v>
      </c>
      <c r="B938">
        <v>7700652153</v>
      </c>
      <c r="C938" t="s">
        <v>895</v>
      </c>
      <c r="D938">
        <v>42</v>
      </c>
      <c r="G938">
        <v>1111</v>
      </c>
      <c r="I938">
        <v>30205</v>
      </c>
      <c r="J938">
        <v>2</v>
      </c>
      <c r="K938">
        <v>0</v>
      </c>
      <c r="L938">
        <v>0</v>
      </c>
      <c r="M938">
        <v>0</v>
      </c>
      <c r="N938" s="1">
        <v>36048</v>
      </c>
      <c r="O938" s="1">
        <v>35991</v>
      </c>
      <c r="P938" s="2">
        <v>10470</v>
      </c>
      <c r="Q938" s="2">
        <v>2900.85</v>
      </c>
      <c r="R938" s="2">
        <v>1674.48</v>
      </c>
      <c r="S938" s="2">
        <f t="shared" si="78"/>
        <v>6805.5</v>
      </c>
      <c r="T938" s="4">
        <f t="shared" si="79"/>
        <v>0.65</v>
      </c>
      <c r="U938">
        <v>721</v>
      </c>
      <c r="V938">
        <v>11</v>
      </c>
      <c r="W938">
        <v>562</v>
      </c>
    </row>
    <row r="939" spans="1:23" x14ac:dyDescent="0.25">
      <c r="A939">
        <v>938</v>
      </c>
      <c r="B939">
        <v>7700652446</v>
      </c>
      <c r="C939" t="s">
        <v>896</v>
      </c>
      <c r="D939">
        <v>75</v>
      </c>
      <c r="G939">
        <v>1111</v>
      </c>
      <c r="J939">
        <v>0</v>
      </c>
      <c r="K939">
        <v>0</v>
      </c>
      <c r="L939">
        <v>0</v>
      </c>
      <c r="M939">
        <v>0</v>
      </c>
      <c r="P939" s="2">
        <v>2238</v>
      </c>
      <c r="Q939" s="2">
        <v>0</v>
      </c>
      <c r="R939" s="2">
        <v>0</v>
      </c>
      <c r="S939" s="2">
        <f t="shared" si="78"/>
        <v>1454.7</v>
      </c>
      <c r="T939" s="4">
        <f t="shared" si="79"/>
        <v>0.65</v>
      </c>
      <c r="U939">
        <v>996</v>
      </c>
      <c r="V939">
        <v>11</v>
      </c>
      <c r="W939">
        <v>319</v>
      </c>
    </row>
    <row r="940" spans="1:23" x14ac:dyDescent="0.25">
      <c r="A940">
        <v>939</v>
      </c>
      <c r="B940">
        <v>7700652448</v>
      </c>
      <c r="C940" t="s">
        <v>897</v>
      </c>
      <c r="D940">
        <v>50</v>
      </c>
      <c r="G940">
        <v>1111</v>
      </c>
      <c r="J940">
        <v>0</v>
      </c>
      <c r="K940">
        <v>0</v>
      </c>
      <c r="L940">
        <v>0</v>
      </c>
      <c r="M940">
        <v>0</v>
      </c>
      <c r="P940" s="2">
        <v>30289</v>
      </c>
      <c r="Q940" s="2">
        <v>0</v>
      </c>
      <c r="R940" s="2">
        <v>0</v>
      </c>
      <c r="S940" s="2">
        <f t="shared" si="78"/>
        <v>19687.850000000002</v>
      </c>
      <c r="T940" s="4">
        <f t="shared" si="79"/>
        <v>0.65</v>
      </c>
      <c r="U940">
        <v>307</v>
      </c>
      <c r="V940">
        <v>11</v>
      </c>
      <c r="W940">
        <v>310</v>
      </c>
    </row>
    <row r="941" spans="1:23" x14ac:dyDescent="0.25">
      <c r="A941">
        <v>940</v>
      </c>
      <c r="B941">
        <v>7700652591</v>
      </c>
      <c r="C941" t="s">
        <v>668</v>
      </c>
      <c r="D941">
        <v>41</v>
      </c>
      <c r="G941">
        <v>1111</v>
      </c>
      <c r="J941">
        <v>0</v>
      </c>
      <c r="K941">
        <v>0</v>
      </c>
      <c r="L941">
        <v>0</v>
      </c>
      <c r="M941">
        <v>0</v>
      </c>
      <c r="P941" s="2">
        <v>165714</v>
      </c>
      <c r="Q941" s="2">
        <v>0</v>
      </c>
      <c r="R941" s="2">
        <v>0</v>
      </c>
      <c r="S941" s="2">
        <f t="shared" si="78"/>
        <v>107714.1</v>
      </c>
      <c r="T941" s="4">
        <f t="shared" si="79"/>
        <v>0.65</v>
      </c>
      <c r="U941">
        <v>263</v>
      </c>
      <c r="V941">
        <v>11</v>
      </c>
      <c r="W941">
        <v>688</v>
      </c>
    </row>
    <row r="942" spans="1:23" x14ac:dyDescent="0.25">
      <c r="A942">
        <v>941</v>
      </c>
      <c r="B942">
        <v>7700652847</v>
      </c>
      <c r="C942" t="s">
        <v>898</v>
      </c>
      <c r="D942">
        <v>41</v>
      </c>
      <c r="G942">
        <v>1111</v>
      </c>
      <c r="J942">
        <v>0</v>
      </c>
      <c r="K942">
        <v>0</v>
      </c>
      <c r="L942">
        <v>0</v>
      </c>
      <c r="M942">
        <v>0</v>
      </c>
      <c r="P942" s="2">
        <v>12283</v>
      </c>
      <c r="Q942" s="2">
        <v>0</v>
      </c>
      <c r="R942" s="2">
        <v>0</v>
      </c>
      <c r="S942" s="2">
        <f t="shared" si="78"/>
        <v>7983.9500000000007</v>
      </c>
      <c r="T942" s="4">
        <f t="shared" si="79"/>
        <v>0.65</v>
      </c>
      <c r="U942">
        <v>19</v>
      </c>
      <c r="V942">
        <v>11</v>
      </c>
      <c r="W942">
        <v>373</v>
      </c>
    </row>
    <row r="943" spans="1:23" x14ac:dyDescent="0.25">
      <c r="A943">
        <v>942</v>
      </c>
      <c r="B943">
        <v>7700653137</v>
      </c>
      <c r="C943" t="s">
        <v>899</v>
      </c>
      <c r="D943">
        <v>41</v>
      </c>
      <c r="G943">
        <v>1111</v>
      </c>
      <c r="J943">
        <v>0</v>
      </c>
      <c r="K943">
        <v>0</v>
      </c>
      <c r="L943">
        <v>0</v>
      </c>
      <c r="M943">
        <v>0</v>
      </c>
      <c r="P943" s="2">
        <v>35103</v>
      </c>
      <c r="Q943" s="2">
        <v>0</v>
      </c>
      <c r="R943" s="2">
        <v>0</v>
      </c>
      <c r="S943" s="2">
        <f t="shared" si="78"/>
        <v>22816.95</v>
      </c>
      <c r="T943" s="4">
        <f t="shared" si="79"/>
        <v>0.65</v>
      </c>
      <c r="U943">
        <v>902</v>
      </c>
      <c r="V943">
        <v>11</v>
      </c>
      <c r="W943">
        <v>169</v>
      </c>
    </row>
    <row r="944" spans="1:23" x14ac:dyDescent="0.25">
      <c r="A944">
        <v>943</v>
      </c>
      <c r="B944">
        <v>7700653138</v>
      </c>
      <c r="C944" t="s">
        <v>900</v>
      </c>
      <c r="D944">
        <v>41</v>
      </c>
      <c r="G944">
        <v>1111</v>
      </c>
      <c r="J944">
        <v>0</v>
      </c>
      <c r="K944">
        <v>0</v>
      </c>
      <c r="L944">
        <v>0</v>
      </c>
      <c r="M944">
        <v>0</v>
      </c>
      <c r="P944" s="2">
        <v>0</v>
      </c>
      <c r="Q944" s="2">
        <v>0</v>
      </c>
      <c r="R944" s="2">
        <v>0</v>
      </c>
      <c r="S944" s="2">
        <f>P944</f>
        <v>0</v>
      </c>
      <c r="U944">
        <v>902</v>
      </c>
      <c r="V944">
        <v>11</v>
      </c>
      <c r="W944">
        <v>169</v>
      </c>
    </row>
    <row r="945" spans="1:23" x14ac:dyDescent="0.25">
      <c r="A945">
        <v>944</v>
      </c>
      <c r="B945">
        <v>7700653308</v>
      </c>
      <c r="C945" t="s">
        <v>901</v>
      </c>
      <c r="D945" t="s">
        <v>9194</v>
      </c>
      <c r="E945" t="s">
        <v>902</v>
      </c>
      <c r="G945">
        <v>1521</v>
      </c>
      <c r="I945" t="s">
        <v>9603</v>
      </c>
      <c r="J945">
        <v>24</v>
      </c>
      <c r="K945">
        <v>0</v>
      </c>
      <c r="L945">
        <v>0</v>
      </c>
      <c r="M945">
        <v>0</v>
      </c>
      <c r="N945" s="1">
        <v>36010</v>
      </c>
      <c r="O945" s="1">
        <v>36068</v>
      </c>
      <c r="P945" s="2">
        <v>18661</v>
      </c>
      <c r="Q945" s="2">
        <v>5630.69</v>
      </c>
      <c r="R945" s="2">
        <v>2399.66</v>
      </c>
      <c r="S945" s="2">
        <f>P945*0.6</f>
        <v>11196.6</v>
      </c>
      <c r="T945" s="4">
        <f t="shared" ref="T945:T958" si="80">S945/P945</f>
        <v>0.6</v>
      </c>
      <c r="U945">
        <v>825</v>
      </c>
      <c r="V945">
        <v>11</v>
      </c>
      <c r="W945">
        <v>232</v>
      </c>
    </row>
    <row r="946" spans="1:23" x14ac:dyDescent="0.25">
      <c r="A946">
        <v>945</v>
      </c>
      <c r="B946">
        <v>7700653324</v>
      </c>
      <c r="C946" t="s">
        <v>903</v>
      </c>
      <c r="D946" t="s">
        <v>9193</v>
      </c>
      <c r="F946" t="s">
        <v>225</v>
      </c>
      <c r="G946">
        <v>1111</v>
      </c>
      <c r="I946">
        <v>580902</v>
      </c>
      <c r="J946">
        <v>10</v>
      </c>
      <c r="K946">
        <v>0</v>
      </c>
      <c r="L946">
        <v>0</v>
      </c>
      <c r="M946">
        <v>0</v>
      </c>
      <c r="N946" s="1">
        <v>35715</v>
      </c>
      <c r="O946" s="1">
        <v>36049</v>
      </c>
      <c r="P946" s="2">
        <v>21816</v>
      </c>
      <c r="Q946" s="2">
        <v>4591.8999999999996</v>
      </c>
      <c r="R946" s="2">
        <v>2054.9899999999998</v>
      </c>
      <c r="S946" s="2">
        <f>P946*0.65</f>
        <v>14180.4</v>
      </c>
      <c r="T946" s="4">
        <f t="shared" si="80"/>
        <v>0.65</v>
      </c>
      <c r="U946">
        <v>12</v>
      </c>
      <c r="V946">
        <v>11</v>
      </c>
    </row>
    <row r="947" spans="1:23" x14ac:dyDescent="0.25">
      <c r="A947">
        <v>946</v>
      </c>
      <c r="B947">
        <v>7700653325</v>
      </c>
      <c r="C947" t="s">
        <v>904</v>
      </c>
      <c r="D947" t="s">
        <v>9138</v>
      </c>
      <c r="G947">
        <v>1321</v>
      </c>
      <c r="I947">
        <v>530601</v>
      </c>
      <c r="J947">
        <v>3</v>
      </c>
      <c r="K947">
        <v>0</v>
      </c>
      <c r="L947">
        <v>0</v>
      </c>
      <c r="M947">
        <v>0</v>
      </c>
      <c r="N947" s="1">
        <v>36010</v>
      </c>
      <c r="O947" s="1">
        <v>36087</v>
      </c>
      <c r="P947" s="2">
        <v>27698</v>
      </c>
      <c r="Q947" s="2">
        <v>6789.84</v>
      </c>
      <c r="R947" s="2">
        <v>2863.2</v>
      </c>
      <c r="S947" s="2">
        <f>P947*0.6</f>
        <v>16618.8</v>
      </c>
      <c r="T947" s="4">
        <f t="shared" si="80"/>
        <v>0.6</v>
      </c>
      <c r="U947">
        <v>12</v>
      </c>
      <c r="V947">
        <v>11</v>
      </c>
      <c r="W947">
        <v>409</v>
      </c>
    </row>
    <row r="948" spans="1:23" x14ac:dyDescent="0.25">
      <c r="A948">
        <v>947</v>
      </c>
      <c r="B948">
        <v>7700653389</v>
      </c>
      <c r="C948" t="s">
        <v>905</v>
      </c>
      <c r="D948">
        <v>63</v>
      </c>
      <c r="G948">
        <v>1611</v>
      </c>
      <c r="J948">
        <v>0</v>
      </c>
      <c r="K948">
        <v>0</v>
      </c>
      <c r="L948">
        <v>0</v>
      </c>
      <c r="M948">
        <v>0</v>
      </c>
      <c r="P948" s="2">
        <v>10059</v>
      </c>
      <c r="Q948" s="2">
        <v>0</v>
      </c>
      <c r="R948" s="2">
        <v>0</v>
      </c>
      <c r="S948" s="2">
        <f t="shared" ref="S948:S954" si="81">P948*0.65</f>
        <v>6538.35</v>
      </c>
      <c r="T948" s="4">
        <f t="shared" si="80"/>
        <v>0.65</v>
      </c>
      <c r="U948">
        <v>55</v>
      </c>
      <c r="V948">
        <v>11</v>
      </c>
      <c r="W948">
        <v>688</v>
      </c>
    </row>
    <row r="949" spans="1:23" x14ac:dyDescent="0.25">
      <c r="A949">
        <v>948</v>
      </c>
      <c r="B949">
        <v>7700653447</v>
      </c>
      <c r="C949" t="s">
        <v>906</v>
      </c>
      <c r="D949" t="s">
        <v>8508</v>
      </c>
      <c r="G949">
        <v>1111</v>
      </c>
      <c r="I949">
        <v>50905</v>
      </c>
      <c r="J949">
        <v>5</v>
      </c>
      <c r="K949">
        <v>0</v>
      </c>
      <c r="L949">
        <v>0</v>
      </c>
      <c r="M949">
        <v>0</v>
      </c>
      <c r="N949" s="1">
        <v>35983</v>
      </c>
      <c r="O949" s="1">
        <v>36095</v>
      </c>
      <c r="P949" s="2">
        <v>4355</v>
      </c>
      <c r="Q949" s="2">
        <v>998.61</v>
      </c>
      <c r="R949" s="2">
        <v>414.07</v>
      </c>
      <c r="S949" s="2">
        <f t="shared" si="81"/>
        <v>2830.75</v>
      </c>
      <c r="T949" s="4">
        <f t="shared" si="80"/>
        <v>0.65</v>
      </c>
      <c r="U949">
        <v>416</v>
      </c>
      <c r="V949">
        <v>11</v>
      </c>
      <c r="W949">
        <v>259</v>
      </c>
    </row>
    <row r="950" spans="1:23" x14ac:dyDescent="0.25">
      <c r="A950">
        <v>949</v>
      </c>
      <c r="B950">
        <v>7700653459</v>
      </c>
      <c r="C950" t="s">
        <v>907</v>
      </c>
      <c r="D950">
        <v>41</v>
      </c>
      <c r="F950" t="s">
        <v>223</v>
      </c>
      <c r="G950">
        <v>1111</v>
      </c>
      <c r="I950">
        <v>30408</v>
      </c>
      <c r="J950">
        <v>1</v>
      </c>
      <c r="K950">
        <v>0</v>
      </c>
      <c r="L950">
        <v>0</v>
      </c>
      <c r="M950">
        <v>0</v>
      </c>
      <c r="N950" s="1">
        <v>35584</v>
      </c>
      <c r="O950" s="1">
        <v>35584</v>
      </c>
      <c r="P950" s="2">
        <v>14354</v>
      </c>
      <c r="Q950" s="2">
        <v>1899.5</v>
      </c>
      <c r="R950" s="2">
        <v>0</v>
      </c>
      <c r="S950" s="2">
        <f t="shared" si="81"/>
        <v>9330.1</v>
      </c>
      <c r="T950" s="4">
        <f t="shared" si="80"/>
        <v>0.65</v>
      </c>
      <c r="U950">
        <v>139</v>
      </c>
      <c r="V950">
        <v>11</v>
      </c>
      <c r="W950">
        <v>661</v>
      </c>
    </row>
    <row r="951" spans="1:23" x14ac:dyDescent="0.25">
      <c r="A951">
        <v>950</v>
      </c>
      <c r="B951">
        <v>7700653865</v>
      </c>
      <c r="C951" t="s">
        <v>908</v>
      </c>
      <c r="D951">
        <v>43</v>
      </c>
      <c r="G951">
        <v>1111</v>
      </c>
      <c r="J951">
        <v>0</v>
      </c>
      <c r="K951">
        <v>0</v>
      </c>
      <c r="L951">
        <v>0</v>
      </c>
      <c r="M951">
        <v>0</v>
      </c>
      <c r="P951" s="2">
        <v>57618</v>
      </c>
      <c r="Q951" s="2">
        <v>0</v>
      </c>
      <c r="R951" s="2">
        <v>0</v>
      </c>
      <c r="S951" s="2">
        <f t="shared" si="81"/>
        <v>37451.700000000004</v>
      </c>
      <c r="T951" s="4">
        <f t="shared" si="80"/>
        <v>0.65</v>
      </c>
      <c r="U951">
        <v>993</v>
      </c>
      <c r="V951">
        <v>11</v>
      </c>
      <c r="W951">
        <v>253</v>
      </c>
    </row>
    <row r="952" spans="1:23" x14ac:dyDescent="0.25">
      <c r="A952">
        <v>951</v>
      </c>
      <c r="B952">
        <v>7700654158</v>
      </c>
      <c r="C952" t="s">
        <v>668</v>
      </c>
      <c r="D952">
        <v>41</v>
      </c>
      <c r="G952">
        <v>1111</v>
      </c>
      <c r="J952">
        <v>0</v>
      </c>
      <c r="K952">
        <v>0</v>
      </c>
      <c r="L952">
        <v>0</v>
      </c>
      <c r="M952">
        <v>0</v>
      </c>
      <c r="P952" s="2">
        <v>24665</v>
      </c>
      <c r="Q952" s="2">
        <v>0</v>
      </c>
      <c r="R952" s="2">
        <v>0</v>
      </c>
      <c r="S952" s="2">
        <f t="shared" si="81"/>
        <v>16032.25</v>
      </c>
      <c r="T952" s="4">
        <f t="shared" si="80"/>
        <v>0.65</v>
      </c>
      <c r="U952">
        <v>994</v>
      </c>
      <c r="V952">
        <v>11</v>
      </c>
      <c r="W952">
        <v>637</v>
      </c>
    </row>
    <row r="953" spans="1:23" x14ac:dyDescent="0.25">
      <c r="A953">
        <v>952</v>
      </c>
      <c r="B953">
        <v>7700654405</v>
      </c>
      <c r="C953" t="s">
        <v>909</v>
      </c>
      <c r="D953">
        <v>41</v>
      </c>
      <c r="G953">
        <v>1111</v>
      </c>
      <c r="J953">
        <v>0</v>
      </c>
      <c r="K953">
        <v>0</v>
      </c>
      <c r="L953">
        <v>0</v>
      </c>
      <c r="M953">
        <v>0</v>
      </c>
      <c r="P953" s="2">
        <v>31981</v>
      </c>
      <c r="Q953" s="2">
        <v>0</v>
      </c>
      <c r="R953" s="2">
        <v>0</v>
      </c>
      <c r="S953" s="2">
        <f t="shared" si="81"/>
        <v>20787.650000000001</v>
      </c>
      <c r="T953" s="4">
        <f t="shared" si="80"/>
        <v>0.65</v>
      </c>
      <c r="U953">
        <v>63</v>
      </c>
      <c r="V953">
        <v>11</v>
      </c>
      <c r="W953">
        <v>649</v>
      </c>
    </row>
    <row r="954" spans="1:23" x14ac:dyDescent="0.25">
      <c r="A954">
        <v>953</v>
      </c>
      <c r="B954">
        <v>7700654476</v>
      </c>
      <c r="C954" t="s">
        <v>9192</v>
      </c>
      <c r="D954" t="s">
        <v>9086</v>
      </c>
      <c r="G954">
        <v>1111</v>
      </c>
      <c r="J954">
        <v>0</v>
      </c>
      <c r="K954">
        <v>0</v>
      </c>
      <c r="L954">
        <v>0</v>
      </c>
      <c r="M954">
        <v>0</v>
      </c>
      <c r="P954" s="2">
        <v>22020</v>
      </c>
      <c r="Q954" s="2">
        <v>0</v>
      </c>
      <c r="R954" s="2">
        <v>0</v>
      </c>
      <c r="S954" s="2">
        <f t="shared" si="81"/>
        <v>14313</v>
      </c>
      <c r="T954" s="4">
        <f t="shared" si="80"/>
        <v>0.65</v>
      </c>
      <c r="U954">
        <v>883</v>
      </c>
      <c r="V954">
        <v>11</v>
      </c>
      <c r="W954">
        <v>118</v>
      </c>
    </row>
    <row r="955" spans="1:23" x14ac:dyDescent="0.25">
      <c r="A955">
        <v>954</v>
      </c>
      <c r="B955">
        <v>7700654558</v>
      </c>
      <c r="C955" t="s">
        <v>8303</v>
      </c>
      <c r="D955">
        <v>63</v>
      </c>
      <c r="F955" t="s">
        <v>245</v>
      </c>
      <c r="G955">
        <v>1151</v>
      </c>
      <c r="I955" t="s">
        <v>8320</v>
      </c>
      <c r="J955">
        <v>102</v>
      </c>
      <c r="K955">
        <v>0</v>
      </c>
      <c r="L955">
        <v>0</v>
      </c>
      <c r="M955">
        <v>0</v>
      </c>
      <c r="N955" s="1">
        <v>35954</v>
      </c>
      <c r="O955" s="1">
        <v>36094</v>
      </c>
      <c r="P955" s="2">
        <v>7129</v>
      </c>
      <c r="Q955" s="2">
        <v>1826.36</v>
      </c>
      <c r="R955" s="2">
        <v>709.5</v>
      </c>
      <c r="S955" s="2">
        <f>P955*0.5</f>
        <v>3564.5</v>
      </c>
      <c r="T955" s="4">
        <f t="shared" si="80"/>
        <v>0.5</v>
      </c>
      <c r="U955">
        <v>973</v>
      </c>
      <c r="V955">
        <v>11</v>
      </c>
      <c r="W955">
        <v>274</v>
      </c>
    </row>
    <row r="956" spans="1:23" x14ac:dyDescent="0.25">
      <c r="A956">
        <v>955</v>
      </c>
      <c r="B956">
        <v>7700654563</v>
      </c>
      <c r="C956" t="s">
        <v>910</v>
      </c>
      <c r="D956">
        <v>41</v>
      </c>
      <c r="G956">
        <v>1111</v>
      </c>
      <c r="I956">
        <v>30607</v>
      </c>
      <c r="J956">
        <v>2</v>
      </c>
      <c r="K956">
        <v>0</v>
      </c>
      <c r="L956">
        <v>0</v>
      </c>
      <c r="M956">
        <v>0</v>
      </c>
      <c r="N956" s="1">
        <v>36010</v>
      </c>
      <c r="O956" s="1">
        <v>35942</v>
      </c>
      <c r="P956" s="2">
        <v>25287</v>
      </c>
      <c r="Q956" s="2">
        <v>6628.53</v>
      </c>
      <c r="R956" s="2">
        <v>2877.63</v>
      </c>
      <c r="S956" s="2">
        <f>P956*0.65</f>
        <v>16436.55</v>
      </c>
      <c r="T956" s="4">
        <f t="shared" si="80"/>
        <v>0.65</v>
      </c>
      <c r="U956">
        <v>573</v>
      </c>
      <c r="V956">
        <v>11</v>
      </c>
      <c r="W956">
        <v>232</v>
      </c>
    </row>
    <row r="957" spans="1:23" x14ac:dyDescent="0.25">
      <c r="A957">
        <v>956</v>
      </c>
      <c r="B957">
        <v>7700654621</v>
      </c>
      <c r="C957" t="s">
        <v>911</v>
      </c>
      <c r="D957">
        <v>41</v>
      </c>
      <c r="G957">
        <v>1111</v>
      </c>
      <c r="I957">
        <v>50907</v>
      </c>
      <c r="J957">
        <v>2</v>
      </c>
      <c r="K957">
        <v>0</v>
      </c>
      <c r="L957">
        <v>0</v>
      </c>
      <c r="M957">
        <v>0</v>
      </c>
      <c r="N957" s="1">
        <v>36010</v>
      </c>
      <c r="O957" s="1">
        <v>36019</v>
      </c>
      <c r="P957" s="2">
        <v>10594</v>
      </c>
      <c r="Q957" s="2">
        <v>2838.78</v>
      </c>
      <c r="R957" s="2">
        <v>1203.56</v>
      </c>
      <c r="S957" s="2">
        <f>P957*0.65</f>
        <v>6886.1</v>
      </c>
      <c r="T957" s="4">
        <f t="shared" si="80"/>
        <v>0.65</v>
      </c>
      <c r="U957">
        <v>547</v>
      </c>
      <c r="V957">
        <v>11</v>
      </c>
    </row>
    <row r="958" spans="1:23" x14ac:dyDescent="0.25">
      <c r="A958">
        <v>957</v>
      </c>
      <c r="B958">
        <v>7700654627</v>
      </c>
      <c r="C958" t="s">
        <v>912</v>
      </c>
      <c r="D958">
        <v>75</v>
      </c>
      <c r="G958">
        <v>1111</v>
      </c>
      <c r="J958">
        <v>0</v>
      </c>
      <c r="K958">
        <v>0</v>
      </c>
      <c r="L958">
        <v>0</v>
      </c>
      <c r="M958">
        <v>0</v>
      </c>
      <c r="P958" s="2">
        <v>22809</v>
      </c>
      <c r="Q958" s="2">
        <v>0</v>
      </c>
      <c r="R958" s="2">
        <v>0</v>
      </c>
      <c r="S958" s="2">
        <f>P958*0.65</f>
        <v>14825.85</v>
      </c>
      <c r="T958" s="4">
        <f t="shared" si="80"/>
        <v>0.65</v>
      </c>
      <c r="U958">
        <v>306</v>
      </c>
      <c r="V958">
        <v>11</v>
      </c>
      <c r="W958">
        <v>310</v>
      </c>
    </row>
    <row r="959" spans="1:23" x14ac:dyDescent="0.25">
      <c r="A959">
        <v>958</v>
      </c>
      <c r="B959">
        <v>7700654669</v>
      </c>
      <c r="C959" t="s">
        <v>913</v>
      </c>
      <c r="D959">
        <v>51</v>
      </c>
      <c r="G959">
        <v>1111</v>
      </c>
      <c r="H959">
        <v>7701203092</v>
      </c>
      <c r="J959">
        <v>0</v>
      </c>
      <c r="K959">
        <v>0</v>
      </c>
      <c r="L959">
        <v>0</v>
      </c>
      <c r="M959">
        <v>0</v>
      </c>
      <c r="P959" s="2">
        <v>0</v>
      </c>
      <c r="Q959" s="2">
        <v>0</v>
      </c>
      <c r="R959" s="2">
        <v>0</v>
      </c>
      <c r="S959" s="2">
        <f>P959</f>
        <v>0</v>
      </c>
      <c r="U959">
        <v>333</v>
      </c>
      <c r="V959">
        <v>11</v>
      </c>
      <c r="W959">
        <v>169</v>
      </c>
    </row>
    <row r="960" spans="1:23" x14ac:dyDescent="0.25">
      <c r="A960">
        <v>959</v>
      </c>
      <c r="B960">
        <v>7700654817</v>
      </c>
      <c r="C960" t="s">
        <v>914</v>
      </c>
      <c r="D960">
        <v>41</v>
      </c>
      <c r="G960">
        <v>1111</v>
      </c>
      <c r="J960">
        <v>0</v>
      </c>
      <c r="K960">
        <v>0</v>
      </c>
      <c r="L960">
        <v>0</v>
      </c>
      <c r="M960">
        <v>0</v>
      </c>
      <c r="P960" s="2">
        <v>9209</v>
      </c>
      <c r="Q960" s="2">
        <v>0</v>
      </c>
      <c r="R960" s="2">
        <v>0</v>
      </c>
      <c r="S960" s="2">
        <f>P960*0.65</f>
        <v>5985.85</v>
      </c>
      <c r="T960" s="4">
        <f>S960/P960</f>
        <v>0.65</v>
      </c>
      <c r="U960">
        <v>994</v>
      </c>
      <c r="V960">
        <v>11</v>
      </c>
      <c r="W960">
        <v>688</v>
      </c>
    </row>
    <row r="961" spans="1:23" x14ac:dyDescent="0.25">
      <c r="A961">
        <v>960</v>
      </c>
      <c r="B961">
        <v>7700655167</v>
      </c>
      <c r="C961" t="s">
        <v>915</v>
      </c>
      <c r="D961">
        <v>41</v>
      </c>
      <c r="G961">
        <v>1111</v>
      </c>
      <c r="J961">
        <v>0</v>
      </c>
      <c r="K961">
        <v>0</v>
      </c>
      <c r="L961">
        <v>0</v>
      </c>
      <c r="M961">
        <v>0</v>
      </c>
      <c r="P961" s="2">
        <v>0</v>
      </c>
      <c r="Q961" s="2">
        <v>0</v>
      </c>
      <c r="R961" s="2">
        <v>0</v>
      </c>
      <c r="S961" s="2">
        <f>P961</f>
        <v>0</v>
      </c>
      <c r="U961">
        <v>315</v>
      </c>
      <c r="V961">
        <v>11</v>
      </c>
      <c r="W961">
        <v>325</v>
      </c>
    </row>
    <row r="962" spans="1:23" x14ac:dyDescent="0.25">
      <c r="A962">
        <v>961</v>
      </c>
      <c r="B962">
        <v>7700655189</v>
      </c>
      <c r="C962" t="s">
        <v>916</v>
      </c>
      <c r="D962">
        <v>21</v>
      </c>
      <c r="G962">
        <v>1111</v>
      </c>
      <c r="J962">
        <v>0</v>
      </c>
      <c r="K962">
        <v>0</v>
      </c>
      <c r="L962">
        <v>0</v>
      </c>
      <c r="M962">
        <v>0</v>
      </c>
      <c r="P962" s="2">
        <v>23829</v>
      </c>
      <c r="Q962" s="2">
        <v>0</v>
      </c>
      <c r="R962" s="2">
        <v>0</v>
      </c>
      <c r="S962" s="2">
        <f t="shared" ref="S962:S968" si="82">P962*0.65</f>
        <v>15488.85</v>
      </c>
      <c r="T962" s="4">
        <f t="shared" ref="T962:T982" si="83">S962/P962</f>
        <v>0.65</v>
      </c>
      <c r="U962">
        <v>110</v>
      </c>
      <c r="V962">
        <v>11</v>
      </c>
      <c r="W962">
        <v>373</v>
      </c>
    </row>
    <row r="963" spans="1:23" x14ac:dyDescent="0.25">
      <c r="A963">
        <v>962</v>
      </c>
      <c r="B963">
        <v>7700655281</v>
      </c>
      <c r="C963" t="s">
        <v>917</v>
      </c>
      <c r="D963">
        <v>73</v>
      </c>
      <c r="G963">
        <v>1111</v>
      </c>
      <c r="I963">
        <v>150705</v>
      </c>
      <c r="J963">
        <v>2</v>
      </c>
      <c r="K963">
        <v>0</v>
      </c>
      <c r="L963">
        <v>0</v>
      </c>
      <c r="M963">
        <v>0</v>
      </c>
      <c r="N963" s="1">
        <v>36010</v>
      </c>
      <c r="O963" s="1">
        <v>35943</v>
      </c>
      <c r="P963" s="2">
        <v>7379</v>
      </c>
      <c r="Q963" s="2">
        <v>1765.87</v>
      </c>
      <c r="R963" s="2">
        <v>766.72</v>
      </c>
      <c r="S963" s="2">
        <f t="shared" si="82"/>
        <v>4796.3500000000004</v>
      </c>
      <c r="T963" s="4">
        <f t="shared" si="83"/>
        <v>0.65</v>
      </c>
      <c r="U963">
        <v>409</v>
      </c>
      <c r="V963">
        <v>11</v>
      </c>
      <c r="W963">
        <v>274</v>
      </c>
    </row>
    <row r="964" spans="1:23" x14ac:dyDescent="0.25">
      <c r="A964">
        <v>963</v>
      </c>
      <c r="B964">
        <v>7700655335</v>
      </c>
      <c r="C964" t="s">
        <v>918</v>
      </c>
      <c r="D964">
        <v>42</v>
      </c>
      <c r="G964">
        <v>1111</v>
      </c>
      <c r="I964">
        <v>130903</v>
      </c>
      <c r="J964">
        <v>3</v>
      </c>
      <c r="K964">
        <v>0</v>
      </c>
      <c r="L964">
        <v>0</v>
      </c>
      <c r="M964">
        <v>0</v>
      </c>
      <c r="N964" s="1">
        <v>36048</v>
      </c>
      <c r="O964" s="1">
        <v>35982</v>
      </c>
      <c r="P964" s="2">
        <v>21773</v>
      </c>
      <c r="Q964" s="2">
        <v>6155.05</v>
      </c>
      <c r="R964" s="2">
        <v>3351.45</v>
      </c>
      <c r="S964" s="2">
        <f t="shared" si="82"/>
        <v>14152.45</v>
      </c>
      <c r="T964" s="4">
        <f t="shared" si="83"/>
        <v>0.65</v>
      </c>
      <c r="U964">
        <v>24</v>
      </c>
      <c r="V964">
        <v>11</v>
      </c>
      <c r="W964">
        <v>469</v>
      </c>
    </row>
    <row r="965" spans="1:23" x14ac:dyDescent="0.25">
      <c r="A965">
        <v>964</v>
      </c>
      <c r="B965">
        <v>7700655434</v>
      </c>
      <c r="C965" t="s">
        <v>254</v>
      </c>
      <c r="D965">
        <v>21</v>
      </c>
      <c r="G965">
        <v>1111</v>
      </c>
      <c r="J965">
        <v>0</v>
      </c>
      <c r="K965">
        <v>0</v>
      </c>
      <c r="L965">
        <v>0</v>
      </c>
      <c r="M965">
        <v>0</v>
      </c>
      <c r="P965" s="2">
        <v>3622</v>
      </c>
      <c r="Q965" s="2">
        <v>0</v>
      </c>
      <c r="R965" s="2">
        <v>0</v>
      </c>
      <c r="S965" s="2">
        <f t="shared" si="82"/>
        <v>2354.3000000000002</v>
      </c>
      <c r="T965" s="4">
        <f t="shared" si="83"/>
        <v>0.65</v>
      </c>
      <c r="U965">
        <v>32</v>
      </c>
      <c r="V965">
        <v>11</v>
      </c>
      <c r="W965">
        <v>253</v>
      </c>
    </row>
    <row r="966" spans="1:23" x14ac:dyDescent="0.25">
      <c r="A966">
        <v>965</v>
      </c>
      <c r="B966">
        <v>7700655740</v>
      </c>
      <c r="C966" t="s">
        <v>919</v>
      </c>
      <c r="D966">
        <v>41</v>
      </c>
      <c r="G966">
        <v>1111</v>
      </c>
      <c r="J966">
        <v>0</v>
      </c>
      <c r="K966">
        <v>0</v>
      </c>
      <c r="L966">
        <v>0</v>
      </c>
      <c r="M966">
        <v>0</v>
      </c>
      <c r="P966" s="2">
        <v>3583</v>
      </c>
      <c r="Q966" s="2">
        <v>0</v>
      </c>
      <c r="R966" s="2">
        <v>0</v>
      </c>
      <c r="S966" s="2">
        <f t="shared" si="82"/>
        <v>2328.9500000000003</v>
      </c>
      <c r="T966" s="4">
        <f t="shared" si="83"/>
        <v>0.65</v>
      </c>
      <c r="U966">
        <v>463</v>
      </c>
      <c r="V966">
        <v>11</v>
      </c>
      <c r="W966">
        <v>253</v>
      </c>
    </row>
    <row r="967" spans="1:23" x14ac:dyDescent="0.25">
      <c r="A967">
        <v>966</v>
      </c>
      <c r="B967">
        <v>7700655880</v>
      </c>
      <c r="C967" t="s">
        <v>920</v>
      </c>
      <c r="D967">
        <v>21</v>
      </c>
      <c r="G967">
        <v>1111</v>
      </c>
      <c r="J967">
        <v>0</v>
      </c>
      <c r="K967">
        <v>0</v>
      </c>
      <c r="L967">
        <v>0</v>
      </c>
      <c r="M967">
        <v>0</v>
      </c>
      <c r="P967" s="2">
        <v>1444</v>
      </c>
      <c r="Q967" s="2">
        <v>0</v>
      </c>
      <c r="R967" s="2">
        <v>0</v>
      </c>
      <c r="S967" s="2">
        <f t="shared" si="82"/>
        <v>938.6</v>
      </c>
      <c r="T967" s="4">
        <f t="shared" si="83"/>
        <v>0.65</v>
      </c>
      <c r="U967">
        <v>463</v>
      </c>
      <c r="V967">
        <v>11</v>
      </c>
      <c r="W967">
        <v>253</v>
      </c>
    </row>
    <row r="968" spans="1:23" x14ac:dyDescent="0.25">
      <c r="A968">
        <v>967</v>
      </c>
      <c r="B968">
        <v>7700656205</v>
      </c>
      <c r="C968" t="s">
        <v>9191</v>
      </c>
      <c r="D968" t="s">
        <v>8804</v>
      </c>
      <c r="G968">
        <v>1111</v>
      </c>
      <c r="I968" t="s">
        <v>8881</v>
      </c>
      <c r="J968">
        <v>6</v>
      </c>
      <c r="K968">
        <v>0</v>
      </c>
      <c r="L968">
        <v>0</v>
      </c>
      <c r="M968">
        <v>0</v>
      </c>
      <c r="N968" s="1">
        <v>36074</v>
      </c>
      <c r="O968" s="1">
        <v>36020</v>
      </c>
      <c r="P968" s="2">
        <v>5570</v>
      </c>
      <c r="Q968" s="2">
        <v>1533.03</v>
      </c>
      <c r="R968" s="2">
        <v>1096.42</v>
      </c>
      <c r="S968" s="2">
        <f t="shared" si="82"/>
        <v>3620.5</v>
      </c>
      <c r="T968" s="4">
        <f t="shared" si="83"/>
        <v>0.65</v>
      </c>
      <c r="U968">
        <v>83</v>
      </c>
      <c r="V968">
        <v>11</v>
      </c>
      <c r="W968">
        <v>259</v>
      </c>
    </row>
    <row r="969" spans="1:23" x14ac:dyDescent="0.25">
      <c r="A969">
        <v>968</v>
      </c>
      <c r="B969">
        <v>7700656238</v>
      </c>
      <c r="C969" t="s">
        <v>921</v>
      </c>
      <c r="D969">
        <v>47</v>
      </c>
      <c r="G969">
        <v>1021</v>
      </c>
      <c r="J969">
        <v>0</v>
      </c>
      <c r="K969">
        <v>0</v>
      </c>
      <c r="L969">
        <v>0</v>
      </c>
      <c r="M969">
        <v>0</v>
      </c>
      <c r="P969" s="2">
        <v>4108</v>
      </c>
      <c r="Q969" s="2">
        <v>0</v>
      </c>
      <c r="R969" s="2">
        <v>0</v>
      </c>
      <c r="S969" s="2">
        <f>P969*0.6</f>
        <v>2464.7999999999997</v>
      </c>
      <c r="T969" s="4">
        <f t="shared" si="83"/>
        <v>0.6</v>
      </c>
      <c r="U969">
        <v>524</v>
      </c>
      <c r="V969">
        <v>11</v>
      </c>
      <c r="W969">
        <v>124</v>
      </c>
    </row>
    <row r="970" spans="1:23" x14ac:dyDescent="0.25">
      <c r="A970">
        <v>969</v>
      </c>
      <c r="B970">
        <v>7700656379</v>
      </c>
      <c r="C970" t="s">
        <v>922</v>
      </c>
      <c r="D970">
        <v>42</v>
      </c>
      <c r="G970">
        <v>1111</v>
      </c>
      <c r="J970">
        <v>0</v>
      </c>
      <c r="K970">
        <v>0</v>
      </c>
      <c r="L970">
        <v>0</v>
      </c>
      <c r="M970">
        <v>0</v>
      </c>
      <c r="P970" s="2">
        <v>2368</v>
      </c>
      <c r="Q970" s="2">
        <v>0</v>
      </c>
      <c r="R970" s="2">
        <v>0</v>
      </c>
      <c r="S970" s="2">
        <f>P970*0.65</f>
        <v>1539.2</v>
      </c>
      <c r="T970" s="4">
        <f t="shared" si="83"/>
        <v>0.65</v>
      </c>
      <c r="U970">
        <v>463</v>
      </c>
      <c r="V970">
        <v>11</v>
      </c>
      <c r="W970">
        <v>253</v>
      </c>
    </row>
    <row r="971" spans="1:23" x14ac:dyDescent="0.25">
      <c r="A971">
        <v>970</v>
      </c>
      <c r="B971">
        <v>7700656408</v>
      </c>
      <c r="C971" t="s">
        <v>923</v>
      </c>
      <c r="D971">
        <v>47</v>
      </c>
      <c r="G971">
        <v>1111</v>
      </c>
      <c r="J971">
        <v>0</v>
      </c>
      <c r="K971">
        <v>0</v>
      </c>
      <c r="L971">
        <v>0</v>
      </c>
      <c r="M971">
        <v>0</v>
      </c>
      <c r="P971" s="2">
        <v>180255</v>
      </c>
      <c r="Q971" s="2">
        <v>0</v>
      </c>
      <c r="R971" s="2">
        <v>0</v>
      </c>
      <c r="S971" s="2">
        <f>P971*0.65</f>
        <v>117165.75</v>
      </c>
      <c r="T971" s="4">
        <f t="shared" si="83"/>
        <v>0.65</v>
      </c>
      <c r="U971">
        <v>111</v>
      </c>
      <c r="V971">
        <v>11</v>
      </c>
      <c r="W971">
        <v>685</v>
      </c>
    </row>
    <row r="972" spans="1:23" x14ac:dyDescent="0.25">
      <c r="A972">
        <v>971</v>
      </c>
      <c r="B972">
        <v>7700656409</v>
      </c>
      <c r="C972" t="s">
        <v>924</v>
      </c>
      <c r="D972">
        <v>47</v>
      </c>
      <c r="G972">
        <v>1111</v>
      </c>
      <c r="J972">
        <v>0</v>
      </c>
      <c r="K972">
        <v>0</v>
      </c>
      <c r="L972">
        <v>0</v>
      </c>
      <c r="M972">
        <v>0</v>
      </c>
      <c r="P972" s="2">
        <v>180255</v>
      </c>
      <c r="Q972" s="2">
        <v>0</v>
      </c>
      <c r="R972" s="2">
        <v>0</v>
      </c>
      <c r="S972" s="2">
        <f>P972*0.65</f>
        <v>117165.75</v>
      </c>
      <c r="T972" s="4">
        <f t="shared" si="83"/>
        <v>0.65</v>
      </c>
      <c r="U972">
        <v>111</v>
      </c>
      <c r="V972">
        <v>11</v>
      </c>
      <c r="W972">
        <v>685</v>
      </c>
    </row>
    <row r="973" spans="1:23" x14ac:dyDescent="0.25">
      <c r="A973">
        <v>972</v>
      </c>
      <c r="B973">
        <v>7700656569</v>
      </c>
      <c r="C973" t="s">
        <v>198</v>
      </c>
      <c r="D973">
        <v>47</v>
      </c>
      <c r="F973" t="s">
        <v>212</v>
      </c>
      <c r="G973">
        <v>1111</v>
      </c>
      <c r="I973">
        <v>50403</v>
      </c>
      <c r="J973">
        <v>2</v>
      </c>
      <c r="K973">
        <v>0</v>
      </c>
      <c r="L973">
        <v>0</v>
      </c>
      <c r="M973">
        <v>0</v>
      </c>
      <c r="N973" s="1">
        <v>35954</v>
      </c>
      <c r="O973" s="1">
        <v>35466</v>
      </c>
      <c r="P973" s="2">
        <v>12597</v>
      </c>
      <c r="Q973" s="2">
        <v>3227.11</v>
      </c>
      <c r="R973" s="2">
        <v>1253.6500000000001</v>
      </c>
      <c r="S973" s="2">
        <f>P973*0.65</f>
        <v>8188.05</v>
      </c>
      <c r="T973" s="4">
        <f t="shared" si="83"/>
        <v>0.65</v>
      </c>
      <c r="U973">
        <v>139</v>
      </c>
      <c r="V973">
        <v>11</v>
      </c>
      <c r="W973">
        <v>637</v>
      </c>
    </row>
    <row r="974" spans="1:23" x14ac:dyDescent="0.25">
      <c r="A974">
        <v>973</v>
      </c>
      <c r="B974">
        <v>7700656742</v>
      </c>
      <c r="C974" t="s">
        <v>925</v>
      </c>
      <c r="D974">
        <v>41</v>
      </c>
      <c r="G974">
        <v>1901</v>
      </c>
      <c r="J974">
        <v>0</v>
      </c>
      <c r="K974">
        <v>0</v>
      </c>
      <c r="L974">
        <v>0</v>
      </c>
      <c r="M974">
        <v>0</v>
      </c>
      <c r="P974" s="2">
        <v>530</v>
      </c>
      <c r="Q974" s="2">
        <v>0</v>
      </c>
      <c r="R974" s="2">
        <v>0</v>
      </c>
      <c r="S974" s="2">
        <f>P974</f>
        <v>530</v>
      </c>
      <c r="T974" s="4">
        <f t="shared" si="83"/>
        <v>1</v>
      </c>
      <c r="U974">
        <v>997</v>
      </c>
      <c r="V974">
        <v>11</v>
      </c>
    </row>
    <row r="975" spans="1:23" x14ac:dyDescent="0.25">
      <c r="A975">
        <v>974</v>
      </c>
      <c r="B975">
        <v>7700656937</v>
      </c>
      <c r="C975" t="s">
        <v>926</v>
      </c>
      <c r="D975">
        <v>41</v>
      </c>
      <c r="G975">
        <v>1111</v>
      </c>
      <c r="J975">
        <v>0</v>
      </c>
      <c r="K975">
        <v>0</v>
      </c>
      <c r="L975">
        <v>0</v>
      </c>
      <c r="M975">
        <v>0</v>
      </c>
      <c r="P975" s="2">
        <v>23955</v>
      </c>
      <c r="Q975" s="2">
        <v>0</v>
      </c>
      <c r="R975" s="2">
        <v>0</v>
      </c>
      <c r="S975" s="2">
        <f>P975*0.65</f>
        <v>15570.75</v>
      </c>
      <c r="T975" s="4">
        <f t="shared" si="83"/>
        <v>0.65</v>
      </c>
      <c r="U975">
        <v>24</v>
      </c>
      <c r="V975">
        <v>11</v>
      </c>
      <c r="W975">
        <v>469</v>
      </c>
    </row>
    <row r="976" spans="1:23" x14ac:dyDescent="0.25">
      <c r="A976">
        <v>975</v>
      </c>
      <c r="B976">
        <v>7700657126</v>
      </c>
      <c r="C976" t="s">
        <v>927</v>
      </c>
      <c r="D976">
        <v>43</v>
      </c>
      <c r="F976" t="s">
        <v>247</v>
      </c>
      <c r="G976">
        <v>1121</v>
      </c>
      <c r="I976">
        <v>50605</v>
      </c>
      <c r="J976">
        <v>1</v>
      </c>
      <c r="K976">
        <v>0</v>
      </c>
      <c r="L976">
        <v>0</v>
      </c>
      <c r="M976">
        <v>0</v>
      </c>
      <c r="N976" s="1">
        <v>35774</v>
      </c>
      <c r="O976" s="1">
        <v>35774</v>
      </c>
      <c r="P976" s="2">
        <v>11057</v>
      </c>
      <c r="Q976" s="2">
        <v>2649.24</v>
      </c>
      <c r="R976" s="2">
        <v>1414.25</v>
      </c>
      <c r="S976" s="2">
        <f>P976*0.6</f>
        <v>6634.2</v>
      </c>
      <c r="T976" s="4">
        <f t="shared" si="83"/>
        <v>0.6</v>
      </c>
      <c r="U976">
        <v>549</v>
      </c>
      <c r="V976">
        <v>11</v>
      </c>
      <c r="W976">
        <v>142</v>
      </c>
    </row>
    <row r="977" spans="1:23" x14ac:dyDescent="0.25">
      <c r="A977">
        <v>976</v>
      </c>
      <c r="B977">
        <v>7700657128</v>
      </c>
      <c r="C977" t="s">
        <v>928</v>
      </c>
      <c r="D977">
        <v>41</v>
      </c>
      <c r="F977" t="s">
        <v>247</v>
      </c>
      <c r="G977">
        <v>1111</v>
      </c>
      <c r="I977">
        <v>30306</v>
      </c>
      <c r="J977">
        <v>2</v>
      </c>
      <c r="K977">
        <v>0</v>
      </c>
      <c r="L977">
        <v>0</v>
      </c>
      <c r="M977">
        <v>0</v>
      </c>
      <c r="N977" s="1">
        <v>35732</v>
      </c>
      <c r="O977" s="1">
        <v>35669</v>
      </c>
      <c r="P977" s="2">
        <v>6895</v>
      </c>
      <c r="Q977" s="2">
        <v>1777.86</v>
      </c>
      <c r="R977" s="2">
        <v>795.64</v>
      </c>
      <c r="S977" s="2">
        <f>P977*0.65</f>
        <v>4481.75</v>
      </c>
      <c r="T977" s="4">
        <f t="shared" si="83"/>
        <v>0.65</v>
      </c>
      <c r="U977">
        <v>547</v>
      </c>
      <c r="V977">
        <v>13</v>
      </c>
      <c r="W977">
        <v>142</v>
      </c>
    </row>
    <row r="978" spans="1:23" x14ac:dyDescent="0.25">
      <c r="A978">
        <v>977</v>
      </c>
      <c r="B978">
        <v>7700657132</v>
      </c>
      <c r="C978" t="s">
        <v>929</v>
      </c>
      <c r="D978">
        <v>50</v>
      </c>
      <c r="G978">
        <v>1121</v>
      </c>
      <c r="J978">
        <v>0</v>
      </c>
      <c r="K978">
        <v>0</v>
      </c>
      <c r="L978">
        <v>0</v>
      </c>
      <c r="M978">
        <v>0</v>
      </c>
      <c r="P978" s="2">
        <v>11057</v>
      </c>
      <c r="Q978" s="2">
        <v>0</v>
      </c>
      <c r="R978" s="2">
        <v>0</v>
      </c>
      <c r="S978" s="2">
        <f>P978*0.6</f>
        <v>6634.2</v>
      </c>
      <c r="T978" s="4">
        <f t="shared" si="83"/>
        <v>0.6</v>
      </c>
      <c r="U978">
        <v>549</v>
      </c>
      <c r="V978">
        <v>13</v>
      </c>
      <c r="W978">
        <v>148</v>
      </c>
    </row>
    <row r="979" spans="1:23" x14ac:dyDescent="0.25">
      <c r="A979">
        <v>978</v>
      </c>
      <c r="B979">
        <v>7700657697</v>
      </c>
      <c r="C979" t="s">
        <v>930</v>
      </c>
      <c r="D979">
        <v>22</v>
      </c>
      <c r="E979" t="s">
        <v>464</v>
      </c>
      <c r="F979" t="s">
        <v>225</v>
      </c>
      <c r="G979">
        <v>1111</v>
      </c>
      <c r="I979" t="s">
        <v>8354</v>
      </c>
      <c r="J979">
        <v>36</v>
      </c>
      <c r="K979">
        <v>0</v>
      </c>
      <c r="L979">
        <v>0</v>
      </c>
      <c r="M979">
        <v>0</v>
      </c>
      <c r="N979" s="1">
        <v>36099</v>
      </c>
      <c r="O979" s="1">
        <v>35928</v>
      </c>
      <c r="P979" s="2">
        <v>3672</v>
      </c>
      <c r="Q979" s="2">
        <v>755.17</v>
      </c>
      <c r="R979" s="2">
        <v>337.96</v>
      </c>
      <c r="S979" s="2">
        <f>P979*0.65</f>
        <v>2386.8000000000002</v>
      </c>
      <c r="T979" s="4">
        <f t="shared" si="83"/>
        <v>0.65</v>
      </c>
      <c r="U979">
        <v>17</v>
      </c>
      <c r="V979">
        <v>11</v>
      </c>
      <c r="W979">
        <v>166</v>
      </c>
    </row>
    <row r="980" spans="1:23" x14ac:dyDescent="0.25">
      <c r="A980">
        <v>979</v>
      </c>
      <c r="B980">
        <v>7700658306</v>
      </c>
      <c r="C980" t="s">
        <v>931</v>
      </c>
      <c r="D980">
        <v>41</v>
      </c>
      <c r="F980" t="s">
        <v>212</v>
      </c>
      <c r="G980">
        <v>1621</v>
      </c>
      <c r="I980">
        <v>40904</v>
      </c>
      <c r="J980">
        <v>1</v>
      </c>
      <c r="K980">
        <v>0</v>
      </c>
      <c r="L980">
        <v>0</v>
      </c>
      <c r="M980">
        <v>0</v>
      </c>
      <c r="N980" s="1">
        <v>35257</v>
      </c>
      <c r="O980" s="1">
        <v>35257</v>
      </c>
      <c r="P980" s="2">
        <v>129600</v>
      </c>
      <c r="Q980" s="2">
        <v>13145.9</v>
      </c>
      <c r="R980" s="2">
        <v>5883.11</v>
      </c>
      <c r="S980" s="2">
        <f>P980*0.6</f>
        <v>77760</v>
      </c>
      <c r="T980" s="4">
        <f t="shared" si="83"/>
        <v>0.6</v>
      </c>
      <c r="U980">
        <v>38</v>
      </c>
      <c r="V980">
        <v>11</v>
      </c>
      <c r="W980">
        <v>637</v>
      </c>
    </row>
    <row r="981" spans="1:23" x14ac:dyDescent="0.25">
      <c r="A981">
        <v>980</v>
      </c>
      <c r="B981">
        <v>7700658325</v>
      </c>
      <c r="C981" t="s">
        <v>932</v>
      </c>
      <c r="D981" t="s">
        <v>8380</v>
      </c>
      <c r="G981">
        <v>1421</v>
      </c>
      <c r="I981">
        <v>30106</v>
      </c>
      <c r="J981">
        <v>35</v>
      </c>
      <c r="K981">
        <v>0</v>
      </c>
      <c r="L981">
        <v>0</v>
      </c>
      <c r="M981">
        <v>0</v>
      </c>
      <c r="N981" s="1">
        <v>36010</v>
      </c>
      <c r="O981" s="1">
        <v>36089</v>
      </c>
      <c r="P981" s="2">
        <v>3153</v>
      </c>
      <c r="Q981" s="2">
        <v>688.71</v>
      </c>
      <c r="R981" s="2">
        <v>294.5</v>
      </c>
      <c r="S981" s="2">
        <f>P981*0.6</f>
        <v>1891.8</v>
      </c>
      <c r="T981" s="4">
        <f t="shared" si="83"/>
        <v>0.6</v>
      </c>
      <c r="U981">
        <v>508</v>
      </c>
      <c r="V981">
        <v>11</v>
      </c>
      <c r="W981">
        <v>130</v>
      </c>
    </row>
    <row r="982" spans="1:23" x14ac:dyDescent="0.25">
      <c r="A982">
        <v>981</v>
      </c>
      <c r="B982">
        <v>7700658336</v>
      </c>
      <c r="C982" t="s">
        <v>668</v>
      </c>
      <c r="D982">
        <v>41</v>
      </c>
      <c r="G982">
        <v>1111</v>
      </c>
      <c r="J982">
        <v>0</v>
      </c>
      <c r="K982">
        <v>0</v>
      </c>
      <c r="L982">
        <v>0</v>
      </c>
      <c r="M982">
        <v>0</v>
      </c>
      <c r="P982" s="2">
        <v>22995</v>
      </c>
      <c r="Q982" s="2">
        <v>0</v>
      </c>
      <c r="R982" s="2">
        <v>0</v>
      </c>
      <c r="S982" s="2">
        <f>P982*0.65</f>
        <v>14946.75</v>
      </c>
      <c r="T982" s="4">
        <f t="shared" si="83"/>
        <v>0.65</v>
      </c>
      <c r="U982">
        <v>993</v>
      </c>
      <c r="V982">
        <v>11</v>
      </c>
      <c r="W982">
        <v>637</v>
      </c>
    </row>
    <row r="983" spans="1:23" x14ac:dyDescent="0.25">
      <c r="A983">
        <v>982</v>
      </c>
      <c r="B983">
        <v>7700658361</v>
      </c>
      <c r="C983" t="s">
        <v>933</v>
      </c>
      <c r="D983">
        <v>51</v>
      </c>
      <c r="G983">
        <v>1131</v>
      </c>
      <c r="J983">
        <v>0</v>
      </c>
      <c r="K983">
        <v>0</v>
      </c>
      <c r="L983">
        <v>0</v>
      </c>
      <c r="M983">
        <v>0</v>
      </c>
      <c r="P983" s="2">
        <v>0</v>
      </c>
      <c r="Q983" s="2">
        <v>0</v>
      </c>
      <c r="R983" s="2">
        <v>0</v>
      </c>
      <c r="S983" s="2">
        <f>P983</f>
        <v>0</v>
      </c>
      <c r="U983">
        <v>573</v>
      </c>
      <c r="V983">
        <v>11</v>
      </c>
      <c r="W983">
        <v>652</v>
      </c>
    </row>
    <row r="984" spans="1:23" x14ac:dyDescent="0.25">
      <c r="A984">
        <v>983</v>
      </c>
      <c r="B984">
        <v>7700658364</v>
      </c>
      <c r="C984" t="s">
        <v>934</v>
      </c>
      <c r="D984">
        <v>75</v>
      </c>
      <c r="G984">
        <v>1131</v>
      </c>
      <c r="J984">
        <v>0</v>
      </c>
      <c r="K984">
        <v>0</v>
      </c>
      <c r="L984">
        <v>0</v>
      </c>
      <c r="M984">
        <v>0</v>
      </c>
      <c r="P984" s="2">
        <v>0</v>
      </c>
      <c r="Q984" s="2">
        <v>0</v>
      </c>
      <c r="R984" s="2">
        <v>0</v>
      </c>
      <c r="S984" s="2">
        <f>P984</f>
        <v>0</v>
      </c>
      <c r="U984">
        <v>573</v>
      </c>
      <c r="V984">
        <v>11</v>
      </c>
      <c r="W984">
        <v>652</v>
      </c>
    </row>
    <row r="985" spans="1:23" x14ac:dyDescent="0.25">
      <c r="A985">
        <v>984</v>
      </c>
      <c r="B985">
        <v>7700658602</v>
      </c>
      <c r="C985" t="s">
        <v>935</v>
      </c>
      <c r="D985">
        <v>41</v>
      </c>
      <c r="G985">
        <v>1321</v>
      </c>
      <c r="J985">
        <v>2</v>
      </c>
      <c r="K985">
        <v>0</v>
      </c>
      <c r="L985">
        <v>0</v>
      </c>
      <c r="M985">
        <v>0</v>
      </c>
      <c r="N985" s="1">
        <v>36048</v>
      </c>
      <c r="O985" s="1">
        <v>36048</v>
      </c>
      <c r="P985" s="2">
        <v>6590</v>
      </c>
      <c r="Q985" s="2">
        <v>1683.43</v>
      </c>
      <c r="R985" s="2">
        <v>971.74</v>
      </c>
      <c r="S985" s="2">
        <f>P985*0.6</f>
        <v>3954</v>
      </c>
      <c r="T985" s="4">
        <f>S985/P985</f>
        <v>0.6</v>
      </c>
      <c r="U985">
        <v>564</v>
      </c>
      <c r="V985">
        <v>11</v>
      </c>
      <c r="W985">
        <v>181</v>
      </c>
    </row>
    <row r="986" spans="1:23" x14ac:dyDescent="0.25">
      <c r="A986">
        <v>985</v>
      </c>
      <c r="B986">
        <v>7700658700</v>
      </c>
      <c r="C986" t="s">
        <v>936</v>
      </c>
      <c r="D986">
        <v>63</v>
      </c>
      <c r="G986">
        <v>1121</v>
      </c>
      <c r="I986">
        <v>160103</v>
      </c>
      <c r="J986">
        <v>6</v>
      </c>
      <c r="K986">
        <v>0</v>
      </c>
      <c r="L986">
        <v>0</v>
      </c>
      <c r="M986">
        <v>0</v>
      </c>
      <c r="N986" s="1">
        <v>35956</v>
      </c>
      <c r="O986" s="1">
        <v>36068</v>
      </c>
      <c r="P986" s="2">
        <v>30348</v>
      </c>
      <c r="Q986" s="2">
        <v>6859.48</v>
      </c>
      <c r="R986" s="2">
        <v>5905.8</v>
      </c>
      <c r="S986" s="2">
        <f>P986*0.6</f>
        <v>18208.8</v>
      </c>
      <c r="T986" s="4">
        <f>S986/P986</f>
        <v>0.6</v>
      </c>
      <c r="U986">
        <v>549</v>
      </c>
      <c r="V986">
        <v>13</v>
      </c>
      <c r="W986">
        <v>148</v>
      </c>
    </row>
    <row r="987" spans="1:23" x14ac:dyDescent="0.25">
      <c r="A987">
        <v>986</v>
      </c>
      <c r="B987">
        <v>7700658939</v>
      </c>
      <c r="C987" t="s">
        <v>937</v>
      </c>
      <c r="D987">
        <v>41</v>
      </c>
      <c r="G987">
        <v>1111</v>
      </c>
      <c r="J987">
        <v>0</v>
      </c>
      <c r="K987">
        <v>0</v>
      </c>
      <c r="L987">
        <v>0</v>
      </c>
      <c r="M987">
        <v>0</v>
      </c>
      <c r="P987" s="2">
        <v>2246</v>
      </c>
      <c r="Q987" s="2">
        <v>0</v>
      </c>
      <c r="R987" s="2">
        <v>0</v>
      </c>
      <c r="S987" s="2">
        <f>P987*0.65</f>
        <v>1459.9</v>
      </c>
      <c r="T987" s="4">
        <f>S987/P987</f>
        <v>0.65</v>
      </c>
      <c r="U987">
        <v>978</v>
      </c>
      <c r="V987">
        <v>11</v>
      </c>
      <c r="W987">
        <v>130</v>
      </c>
    </row>
    <row r="988" spans="1:23" x14ac:dyDescent="0.25">
      <c r="A988">
        <v>987</v>
      </c>
      <c r="B988">
        <v>7700658979</v>
      </c>
      <c r="C988" t="s">
        <v>938</v>
      </c>
      <c r="D988">
        <v>63</v>
      </c>
      <c r="G988">
        <v>1011</v>
      </c>
      <c r="J988">
        <v>0</v>
      </c>
      <c r="K988">
        <v>0</v>
      </c>
      <c r="L988">
        <v>0</v>
      </c>
      <c r="M988">
        <v>0</v>
      </c>
      <c r="P988" s="2">
        <v>0</v>
      </c>
      <c r="Q988" s="2">
        <v>0</v>
      </c>
      <c r="R988" s="2">
        <v>0</v>
      </c>
      <c r="S988" s="2">
        <f>P988</f>
        <v>0</v>
      </c>
      <c r="U988">
        <v>661</v>
      </c>
      <c r="V988">
        <v>11</v>
      </c>
      <c r="W988">
        <v>568</v>
      </c>
    </row>
    <row r="989" spans="1:23" x14ac:dyDescent="0.25">
      <c r="A989">
        <v>988</v>
      </c>
      <c r="B989">
        <v>7700658990</v>
      </c>
      <c r="C989" t="s">
        <v>939</v>
      </c>
      <c r="D989" t="s">
        <v>8507</v>
      </c>
      <c r="F989" t="s">
        <v>245</v>
      </c>
      <c r="G989">
        <v>1161</v>
      </c>
      <c r="I989" t="s">
        <v>8551</v>
      </c>
      <c r="J989">
        <v>2</v>
      </c>
      <c r="K989">
        <v>0</v>
      </c>
      <c r="L989">
        <v>0</v>
      </c>
      <c r="M989">
        <v>0</v>
      </c>
      <c r="N989" s="1">
        <v>35545</v>
      </c>
      <c r="O989" s="1">
        <v>35545</v>
      </c>
      <c r="P989" s="2">
        <v>3696</v>
      </c>
      <c r="Q989" s="2">
        <v>921.84</v>
      </c>
      <c r="R989" s="2">
        <v>412.55</v>
      </c>
      <c r="S989" s="2">
        <f>P989*0.4</f>
        <v>1478.4</v>
      </c>
      <c r="T989" s="4">
        <f>S989/P989</f>
        <v>0.4</v>
      </c>
      <c r="U989">
        <v>0</v>
      </c>
      <c r="V989">
        <v>11</v>
      </c>
    </row>
    <row r="990" spans="1:23" x14ac:dyDescent="0.25">
      <c r="A990">
        <v>989</v>
      </c>
      <c r="B990">
        <v>7700659152</v>
      </c>
      <c r="C990" t="s">
        <v>940</v>
      </c>
      <c r="D990">
        <v>56</v>
      </c>
      <c r="G990">
        <v>1111</v>
      </c>
      <c r="J990">
        <v>0</v>
      </c>
      <c r="K990">
        <v>0</v>
      </c>
      <c r="L990">
        <v>0</v>
      </c>
      <c r="M990">
        <v>0</v>
      </c>
      <c r="P990" s="2">
        <v>0</v>
      </c>
      <c r="Q990" s="2">
        <v>0</v>
      </c>
      <c r="R990" s="2">
        <v>0</v>
      </c>
      <c r="S990" s="2">
        <f>P990</f>
        <v>0</v>
      </c>
      <c r="U990">
        <v>601</v>
      </c>
      <c r="V990">
        <v>13</v>
      </c>
      <c r="W990">
        <v>511</v>
      </c>
    </row>
    <row r="991" spans="1:23" x14ac:dyDescent="0.25">
      <c r="A991">
        <v>990</v>
      </c>
      <c r="B991">
        <v>7700659169</v>
      </c>
      <c r="C991" t="s">
        <v>9190</v>
      </c>
      <c r="D991">
        <v>41</v>
      </c>
      <c r="G991">
        <v>1111</v>
      </c>
      <c r="J991">
        <v>0</v>
      </c>
      <c r="K991">
        <v>0</v>
      </c>
      <c r="L991">
        <v>0</v>
      </c>
      <c r="M991">
        <v>0</v>
      </c>
      <c r="P991" s="2">
        <v>0</v>
      </c>
      <c r="Q991" s="2">
        <v>0</v>
      </c>
      <c r="R991" s="2">
        <v>0</v>
      </c>
      <c r="S991" s="2">
        <f>P991</f>
        <v>0</v>
      </c>
      <c r="U991">
        <v>390</v>
      </c>
      <c r="V991">
        <v>11</v>
      </c>
      <c r="W991">
        <v>169</v>
      </c>
    </row>
    <row r="992" spans="1:23" x14ac:dyDescent="0.25">
      <c r="A992">
        <v>991</v>
      </c>
      <c r="B992">
        <v>7700659275</v>
      </c>
      <c r="C992" t="s">
        <v>9189</v>
      </c>
      <c r="D992" t="s">
        <v>8572</v>
      </c>
      <c r="G992">
        <v>1111</v>
      </c>
      <c r="J992">
        <v>0</v>
      </c>
      <c r="K992">
        <v>0</v>
      </c>
      <c r="L992">
        <v>0</v>
      </c>
      <c r="M992">
        <v>0</v>
      </c>
      <c r="P992" s="2">
        <v>1689</v>
      </c>
      <c r="Q992" s="2">
        <v>0</v>
      </c>
      <c r="R992" s="2">
        <v>0</v>
      </c>
      <c r="S992" s="2">
        <f>P992*0.65</f>
        <v>1097.8500000000001</v>
      </c>
      <c r="T992" s="4">
        <f>S992/P992</f>
        <v>0.65000000000000013</v>
      </c>
      <c r="U992">
        <v>996</v>
      </c>
      <c r="V992">
        <v>11</v>
      </c>
      <c r="W992">
        <v>271</v>
      </c>
    </row>
    <row r="993" spans="1:23" x14ac:dyDescent="0.25">
      <c r="A993">
        <v>992</v>
      </c>
      <c r="B993">
        <v>7700659287</v>
      </c>
      <c r="C993" t="s">
        <v>941</v>
      </c>
      <c r="D993">
        <v>63</v>
      </c>
      <c r="G993">
        <v>1111</v>
      </c>
      <c r="J993">
        <v>0</v>
      </c>
      <c r="K993">
        <v>0</v>
      </c>
      <c r="L993">
        <v>0</v>
      </c>
      <c r="M993">
        <v>0</v>
      </c>
      <c r="P993" s="2">
        <v>0</v>
      </c>
      <c r="Q993" s="2">
        <v>0</v>
      </c>
      <c r="R993" s="2">
        <v>0</v>
      </c>
      <c r="S993" s="2">
        <f>P993</f>
        <v>0</v>
      </c>
      <c r="U993">
        <v>978</v>
      </c>
      <c r="V993">
        <v>11</v>
      </c>
      <c r="W993">
        <v>166</v>
      </c>
    </row>
    <row r="994" spans="1:23" x14ac:dyDescent="0.25">
      <c r="A994">
        <v>993</v>
      </c>
      <c r="B994">
        <v>7700659388</v>
      </c>
      <c r="C994" t="s">
        <v>942</v>
      </c>
      <c r="D994">
        <v>41</v>
      </c>
      <c r="G994">
        <v>1111</v>
      </c>
      <c r="J994">
        <v>0</v>
      </c>
      <c r="K994">
        <v>0</v>
      </c>
      <c r="L994">
        <v>0</v>
      </c>
      <c r="M994">
        <v>0</v>
      </c>
      <c r="P994" s="2">
        <v>67782</v>
      </c>
      <c r="Q994" s="2">
        <v>0</v>
      </c>
      <c r="R994" s="2">
        <v>0</v>
      </c>
      <c r="S994" s="2">
        <f t="shared" ref="S994:S1007" si="84">P994*0.65</f>
        <v>44058.3</v>
      </c>
      <c r="T994" s="4">
        <f t="shared" ref="T994:T1024" si="85">S994/P994</f>
        <v>0.65</v>
      </c>
      <c r="U994">
        <v>29</v>
      </c>
      <c r="V994">
        <v>11</v>
      </c>
      <c r="W994">
        <v>652</v>
      </c>
    </row>
    <row r="995" spans="1:23" x14ac:dyDescent="0.25">
      <c r="A995">
        <v>994</v>
      </c>
      <c r="B995">
        <v>7700659426</v>
      </c>
      <c r="C995" t="s">
        <v>943</v>
      </c>
      <c r="D995" t="s">
        <v>9188</v>
      </c>
      <c r="G995">
        <v>1111</v>
      </c>
      <c r="J995">
        <v>0</v>
      </c>
      <c r="K995">
        <v>0</v>
      </c>
      <c r="L995">
        <v>0</v>
      </c>
      <c r="M995">
        <v>0</v>
      </c>
      <c r="P995" s="2">
        <v>49463</v>
      </c>
      <c r="Q995" s="2">
        <v>0</v>
      </c>
      <c r="R995" s="2">
        <v>0</v>
      </c>
      <c r="S995" s="2">
        <f t="shared" si="84"/>
        <v>32150.95</v>
      </c>
      <c r="T995" s="4">
        <f t="shared" si="85"/>
        <v>0.65</v>
      </c>
      <c r="U995">
        <v>382</v>
      </c>
      <c r="V995">
        <v>11</v>
      </c>
      <c r="W995">
        <v>169</v>
      </c>
    </row>
    <row r="996" spans="1:23" x14ac:dyDescent="0.25">
      <c r="A996">
        <v>995</v>
      </c>
      <c r="B996">
        <v>7700659822</v>
      </c>
      <c r="C996" t="s">
        <v>944</v>
      </c>
      <c r="D996">
        <v>19</v>
      </c>
      <c r="G996">
        <v>1111</v>
      </c>
      <c r="J996">
        <v>0</v>
      </c>
      <c r="K996">
        <v>0</v>
      </c>
      <c r="L996">
        <v>0</v>
      </c>
      <c r="M996">
        <v>0</v>
      </c>
      <c r="P996" s="2">
        <v>930</v>
      </c>
      <c r="Q996" s="2">
        <v>0</v>
      </c>
      <c r="R996" s="2">
        <v>0</v>
      </c>
      <c r="S996" s="2">
        <f t="shared" si="84"/>
        <v>604.5</v>
      </c>
      <c r="T996" s="4">
        <f t="shared" si="85"/>
        <v>0.65</v>
      </c>
      <c r="U996">
        <v>469</v>
      </c>
      <c r="V996">
        <v>11</v>
      </c>
      <c r="W996">
        <v>373</v>
      </c>
    </row>
    <row r="997" spans="1:23" x14ac:dyDescent="0.25">
      <c r="A997">
        <v>996</v>
      </c>
      <c r="B997">
        <v>7700660040</v>
      </c>
      <c r="C997" t="s">
        <v>945</v>
      </c>
      <c r="D997">
        <v>96</v>
      </c>
      <c r="G997">
        <v>1511</v>
      </c>
      <c r="I997">
        <v>120804</v>
      </c>
      <c r="J997">
        <v>11</v>
      </c>
      <c r="K997">
        <v>0</v>
      </c>
      <c r="L997">
        <v>0</v>
      </c>
      <c r="M997">
        <v>0</v>
      </c>
      <c r="N997" s="1">
        <v>35954</v>
      </c>
      <c r="O997" s="1">
        <v>35978</v>
      </c>
      <c r="P997" s="2">
        <v>1972</v>
      </c>
      <c r="Q997" s="2">
        <v>515.79</v>
      </c>
      <c r="R997" s="2">
        <v>203.7</v>
      </c>
      <c r="S997" s="2">
        <f t="shared" si="84"/>
        <v>1281.8</v>
      </c>
      <c r="T997" s="4">
        <f t="shared" si="85"/>
        <v>0.65</v>
      </c>
      <c r="U997">
        <v>994</v>
      </c>
      <c r="V997">
        <v>11</v>
      </c>
      <c r="W997">
        <v>466</v>
      </c>
    </row>
    <row r="998" spans="1:23" x14ac:dyDescent="0.25">
      <c r="A998">
        <v>997</v>
      </c>
      <c r="B998">
        <v>7700660070</v>
      </c>
      <c r="C998" t="s">
        <v>946</v>
      </c>
      <c r="D998">
        <v>96</v>
      </c>
      <c r="G998">
        <v>1511</v>
      </c>
      <c r="I998">
        <v>20406</v>
      </c>
      <c r="J998">
        <v>15</v>
      </c>
      <c r="K998">
        <v>0</v>
      </c>
      <c r="L998">
        <v>0</v>
      </c>
      <c r="M998">
        <v>0</v>
      </c>
      <c r="N998" s="1">
        <v>35954</v>
      </c>
      <c r="O998" s="1">
        <v>35912</v>
      </c>
      <c r="P998" s="2">
        <v>7050</v>
      </c>
      <c r="Q998" s="2">
        <v>1819.65</v>
      </c>
      <c r="R998" s="2">
        <v>712.03</v>
      </c>
      <c r="S998" s="2">
        <f t="shared" si="84"/>
        <v>4582.5</v>
      </c>
      <c r="T998" s="4">
        <f t="shared" si="85"/>
        <v>0.65</v>
      </c>
      <c r="U998">
        <v>994</v>
      </c>
      <c r="V998">
        <v>11</v>
      </c>
      <c r="W998">
        <v>637</v>
      </c>
    </row>
    <row r="999" spans="1:23" x14ac:dyDescent="0.25">
      <c r="A999">
        <v>998</v>
      </c>
      <c r="B999">
        <v>7700660863</v>
      </c>
      <c r="C999" t="s">
        <v>9187</v>
      </c>
      <c r="G999">
        <v>1111</v>
      </c>
      <c r="H999">
        <v>7704001109</v>
      </c>
      <c r="J999">
        <v>0</v>
      </c>
      <c r="K999">
        <v>0</v>
      </c>
      <c r="L999">
        <v>0</v>
      </c>
      <c r="M999">
        <v>0</v>
      </c>
      <c r="P999" s="2">
        <v>17265</v>
      </c>
      <c r="Q999" s="2">
        <v>0</v>
      </c>
      <c r="R999" s="2">
        <v>0</v>
      </c>
      <c r="S999" s="2">
        <f t="shared" si="84"/>
        <v>11222.25</v>
      </c>
      <c r="T999" s="4">
        <f t="shared" si="85"/>
        <v>0.65</v>
      </c>
      <c r="U999">
        <v>339</v>
      </c>
      <c r="V999">
        <v>11</v>
      </c>
      <c r="W999">
        <v>688</v>
      </c>
    </row>
    <row r="1000" spans="1:23" x14ac:dyDescent="0.25">
      <c r="A1000">
        <v>999</v>
      </c>
      <c r="B1000">
        <v>7700661474</v>
      </c>
      <c r="C1000" t="s">
        <v>947</v>
      </c>
      <c r="D1000">
        <v>41</v>
      </c>
      <c r="G1000">
        <v>1111</v>
      </c>
      <c r="I1000">
        <v>60605</v>
      </c>
      <c r="J1000">
        <v>4</v>
      </c>
      <c r="K1000">
        <v>0</v>
      </c>
      <c r="L1000">
        <v>0</v>
      </c>
      <c r="M1000">
        <v>0</v>
      </c>
      <c r="N1000" s="1">
        <v>35909</v>
      </c>
      <c r="O1000" s="1">
        <v>35999</v>
      </c>
      <c r="P1000" s="2">
        <v>19440</v>
      </c>
      <c r="Q1000" s="2">
        <v>5039.62</v>
      </c>
      <c r="R1000" s="2">
        <v>2222.9899999999998</v>
      </c>
      <c r="S1000" s="2">
        <f t="shared" si="84"/>
        <v>12636</v>
      </c>
      <c r="T1000" s="4">
        <f t="shared" si="85"/>
        <v>0.65</v>
      </c>
      <c r="U1000">
        <v>308</v>
      </c>
      <c r="V1000">
        <v>11</v>
      </c>
      <c r="W1000">
        <v>319</v>
      </c>
    </row>
    <row r="1001" spans="1:23" x14ac:dyDescent="0.25">
      <c r="A1001">
        <v>1000</v>
      </c>
      <c r="B1001">
        <v>7700661616</v>
      </c>
      <c r="C1001" t="s">
        <v>948</v>
      </c>
      <c r="D1001">
        <v>75</v>
      </c>
      <c r="G1001">
        <v>1111</v>
      </c>
      <c r="J1001">
        <v>0</v>
      </c>
      <c r="K1001">
        <v>0</v>
      </c>
      <c r="L1001">
        <v>0</v>
      </c>
      <c r="M1001">
        <v>0</v>
      </c>
      <c r="P1001" s="2">
        <v>6253</v>
      </c>
      <c r="Q1001" s="2">
        <v>0</v>
      </c>
      <c r="R1001" s="2">
        <v>0</v>
      </c>
      <c r="S1001" s="2">
        <f t="shared" si="84"/>
        <v>4064.4500000000003</v>
      </c>
      <c r="T1001" s="4">
        <f t="shared" si="85"/>
        <v>0.65</v>
      </c>
      <c r="U1001">
        <v>996</v>
      </c>
      <c r="V1001">
        <v>11</v>
      </c>
      <c r="W1001">
        <v>688</v>
      </c>
    </row>
    <row r="1002" spans="1:23" x14ac:dyDescent="0.25">
      <c r="A1002">
        <v>1001</v>
      </c>
      <c r="B1002">
        <v>7700661634</v>
      </c>
      <c r="C1002" t="s">
        <v>949</v>
      </c>
      <c r="D1002">
        <v>96</v>
      </c>
      <c r="G1002">
        <v>1111</v>
      </c>
      <c r="I1002">
        <v>20704</v>
      </c>
      <c r="J1002">
        <v>1</v>
      </c>
      <c r="K1002">
        <v>0</v>
      </c>
      <c r="L1002">
        <v>0</v>
      </c>
      <c r="M1002">
        <v>0</v>
      </c>
      <c r="N1002" s="1">
        <v>35983</v>
      </c>
      <c r="O1002" s="1">
        <v>35891</v>
      </c>
      <c r="P1002" s="2">
        <v>86970</v>
      </c>
      <c r="Q1002" s="2">
        <v>16044.21</v>
      </c>
      <c r="R1002" s="2">
        <v>7180.17</v>
      </c>
      <c r="S1002" s="2">
        <f t="shared" si="84"/>
        <v>56530.5</v>
      </c>
      <c r="T1002" s="4">
        <f t="shared" si="85"/>
        <v>0.65</v>
      </c>
      <c r="U1002">
        <v>9</v>
      </c>
      <c r="V1002">
        <v>11</v>
      </c>
    </row>
    <row r="1003" spans="1:23" x14ac:dyDescent="0.25">
      <c r="A1003">
        <v>1002</v>
      </c>
      <c r="B1003">
        <v>7700662571</v>
      </c>
      <c r="C1003" t="s">
        <v>950</v>
      </c>
      <c r="D1003">
        <v>42</v>
      </c>
      <c r="G1003">
        <v>1111</v>
      </c>
      <c r="I1003">
        <v>200403</v>
      </c>
      <c r="J1003">
        <v>12</v>
      </c>
      <c r="K1003">
        <v>0</v>
      </c>
      <c r="L1003">
        <v>0</v>
      </c>
      <c r="M1003">
        <v>0</v>
      </c>
      <c r="N1003" s="1">
        <v>36010</v>
      </c>
      <c r="O1003" s="1">
        <v>36087</v>
      </c>
      <c r="P1003" s="2">
        <v>3780</v>
      </c>
      <c r="Q1003" s="2">
        <v>632.63</v>
      </c>
      <c r="R1003" s="2">
        <v>263.27999999999997</v>
      </c>
      <c r="S1003" s="2">
        <f t="shared" si="84"/>
        <v>2457</v>
      </c>
      <c r="T1003" s="4">
        <f t="shared" si="85"/>
        <v>0.65</v>
      </c>
      <c r="U1003">
        <v>996</v>
      </c>
      <c r="V1003">
        <v>11</v>
      </c>
      <c r="W1003">
        <v>685</v>
      </c>
    </row>
    <row r="1004" spans="1:23" x14ac:dyDescent="0.25">
      <c r="A1004">
        <v>1003</v>
      </c>
      <c r="B1004">
        <v>7700662925</v>
      </c>
      <c r="C1004" t="s">
        <v>9584</v>
      </c>
      <c r="D1004">
        <v>96</v>
      </c>
      <c r="G1004">
        <v>1111</v>
      </c>
      <c r="J1004">
        <v>0</v>
      </c>
      <c r="K1004">
        <v>0</v>
      </c>
      <c r="L1004">
        <v>0</v>
      </c>
      <c r="M1004">
        <v>0</v>
      </c>
      <c r="P1004" s="2">
        <v>34320</v>
      </c>
      <c r="Q1004" s="2">
        <v>0</v>
      </c>
      <c r="R1004" s="2">
        <v>0</v>
      </c>
      <c r="S1004" s="2">
        <f t="shared" si="84"/>
        <v>22308</v>
      </c>
      <c r="T1004" s="4">
        <f t="shared" si="85"/>
        <v>0.65</v>
      </c>
      <c r="U1004">
        <v>343</v>
      </c>
      <c r="V1004">
        <v>11</v>
      </c>
      <c r="W1004">
        <v>130</v>
      </c>
    </row>
    <row r="1005" spans="1:23" x14ac:dyDescent="0.25">
      <c r="A1005">
        <v>1004</v>
      </c>
      <c r="B1005">
        <v>7700662927</v>
      </c>
      <c r="C1005" t="s">
        <v>951</v>
      </c>
      <c r="G1005">
        <v>1111</v>
      </c>
      <c r="J1005">
        <v>0</v>
      </c>
      <c r="K1005">
        <v>0</v>
      </c>
      <c r="L1005">
        <v>0</v>
      </c>
      <c r="M1005">
        <v>0</v>
      </c>
      <c r="P1005" s="2">
        <v>52518</v>
      </c>
      <c r="Q1005" s="2">
        <v>0</v>
      </c>
      <c r="R1005" s="2">
        <v>0</v>
      </c>
      <c r="S1005" s="2">
        <f t="shared" si="84"/>
        <v>34136.700000000004</v>
      </c>
      <c r="T1005" s="4">
        <f t="shared" si="85"/>
        <v>0.65000000000000013</v>
      </c>
      <c r="U1005">
        <v>343</v>
      </c>
      <c r="V1005">
        <v>11</v>
      </c>
      <c r="W1005">
        <v>130</v>
      </c>
    </row>
    <row r="1006" spans="1:23" x14ac:dyDescent="0.25">
      <c r="A1006">
        <v>1005</v>
      </c>
      <c r="B1006">
        <v>7700662928</v>
      </c>
      <c r="C1006" t="s">
        <v>9583</v>
      </c>
      <c r="D1006">
        <v>96</v>
      </c>
      <c r="G1006">
        <v>1111</v>
      </c>
      <c r="J1006">
        <v>0</v>
      </c>
      <c r="K1006">
        <v>0</v>
      </c>
      <c r="L1006">
        <v>0</v>
      </c>
      <c r="M1006">
        <v>0</v>
      </c>
      <c r="P1006" s="2">
        <v>52518</v>
      </c>
      <c r="Q1006" s="2">
        <v>0</v>
      </c>
      <c r="R1006" s="2">
        <v>0</v>
      </c>
      <c r="S1006" s="2">
        <f t="shared" si="84"/>
        <v>34136.700000000004</v>
      </c>
      <c r="T1006" s="4">
        <f t="shared" si="85"/>
        <v>0.65000000000000013</v>
      </c>
      <c r="U1006">
        <v>343</v>
      </c>
      <c r="V1006">
        <v>11</v>
      </c>
      <c r="W1006">
        <v>130</v>
      </c>
    </row>
    <row r="1007" spans="1:23" x14ac:dyDescent="0.25">
      <c r="A1007">
        <v>1006</v>
      </c>
      <c r="B1007">
        <v>7700662943</v>
      </c>
      <c r="C1007" t="s">
        <v>952</v>
      </c>
      <c r="D1007">
        <v>41</v>
      </c>
      <c r="G1007">
        <v>1111</v>
      </c>
      <c r="J1007">
        <v>0</v>
      </c>
      <c r="K1007">
        <v>0</v>
      </c>
      <c r="L1007">
        <v>0</v>
      </c>
      <c r="M1007">
        <v>0</v>
      </c>
      <c r="P1007" s="2">
        <v>1477</v>
      </c>
      <c r="Q1007" s="2">
        <v>0</v>
      </c>
      <c r="R1007" s="2">
        <v>0</v>
      </c>
      <c r="S1007" s="2">
        <f t="shared" si="84"/>
        <v>960.05000000000007</v>
      </c>
      <c r="T1007" s="4">
        <f t="shared" si="85"/>
        <v>0.65</v>
      </c>
      <c r="U1007">
        <v>73</v>
      </c>
      <c r="V1007">
        <v>11</v>
      </c>
      <c r="W1007">
        <v>268</v>
      </c>
    </row>
    <row r="1008" spans="1:23" x14ac:dyDescent="0.25">
      <c r="A1008">
        <v>1007</v>
      </c>
      <c r="B1008">
        <v>7700663157</v>
      </c>
      <c r="C1008" t="s">
        <v>953</v>
      </c>
      <c r="D1008" t="s">
        <v>9489</v>
      </c>
      <c r="F1008" t="s">
        <v>223</v>
      </c>
      <c r="G1008">
        <v>1421</v>
      </c>
      <c r="I1008">
        <v>130708</v>
      </c>
      <c r="J1008">
        <v>1</v>
      </c>
      <c r="K1008">
        <v>0</v>
      </c>
      <c r="L1008">
        <v>0</v>
      </c>
      <c r="M1008">
        <v>0</v>
      </c>
      <c r="N1008" s="1">
        <v>35522</v>
      </c>
      <c r="O1008" s="1">
        <v>35725</v>
      </c>
      <c r="P1008" s="2">
        <v>8259</v>
      </c>
      <c r="Q1008" s="2">
        <v>1109.2</v>
      </c>
      <c r="R1008" s="2">
        <v>0</v>
      </c>
      <c r="S1008" s="2">
        <f>P1008*0.6</f>
        <v>4955.3999999999996</v>
      </c>
      <c r="T1008" s="4">
        <f t="shared" si="85"/>
        <v>0.6</v>
      </c>
      <c r="U1008">
        <v>503</v>
      </c>
      <c r="V1008">
        <v>13</v>
      </c>
      <c r="W1008">
        <v>151</v>
      </c>
    </row>
    <row r="1009" spans="1:23" x14ac:dyDescent="0.25">
      <c r="A1009">
        <v>1008</v>
      </c>
      <c r="B1009">
        <v>7700663286</v>
      </c>
      <c r="C1009" t="s">
        <v>954</v>
      </c>
      <c r="D1009" t="s">
        <v>8507</v>
      </c>
      <c r="G1009">
        <v>1111</v>
      </c>
      <c r="J1009">
        <v>0</v>
      </c>
      <c r="K1009">
        <v>0</v>
      </c>
      <c r="L1009">
        <v>0</v>
      </c>
      <c r="M1009">
        <v>0</v>
      </c>
      <c r="P1009" s="2">
        <v>6279</v>
      </c>
      <c r="Q1009" s="2">
        <v>0</v>
      </c>
      <c r="R1009" s="2">
        <v>0</v>
      </c>
      <c r="S1009" s="2">
        <f>P1009*0.65</f>
        <v>4081.3500000000004</v>
      </c>
      <c r="T1009" s="4">
        <f t="shared" si="85"/>
        <v>0.65</v>
      </c>
      <c r="U1009">
        <v>339</v>
      </c>
      <c r="V1009">
        <v>11</v>
      </c>
      <c r="W1009">
        <v>339</v>
      </c>
    </row>
    <row r="1010" spans="1:23" x14ac:dyDescent="0.25">
      <c r="A1010">
        <v>1009</v>
      </c>
      <c r="B1010">
        <v>7700663431</v>
      </c>
      <c r="C1010" t="s">
        <v>955</v>
      </c>
      <c r="D1010">
        <v>21</v>
      </c>
      <c r="G1010">
        <v>1421</v>
      </c>
      <c r="I1010">
        <v>40404</v>
      </c>
      <c r="J1010">
        <v>9</v>
      </c>
      <c r="K1010">
        <v>0</v>
      </c>
      <c r="L1010">
        <v>0</v>
      </c>
      <c r="M1010">
        <v>0</v>
      </c>
      <c r="N1010" s="1">
        <v>36010</v>
      </c>
      <c r="O1010" s="1">
        <v>35962</v>
      </c>
      <c r="P1010" s="2">
        <v>4479</v>
      </c>
      <c r="Q1010" s="2">
        <v>1105.33</v>
      </c>
      <c r="R1010" s="2">
        <v>467.51</v>
      </c>
      <c r="S1010" s="2">
        <f>P1010*0.6</f>
        <v>2687.4</v>
      </c>
      <c r="T1010" s="4">
        <f t="shared" si="85"/>
        <v>0.6</v>
      </c>
      <c r="U1010">
        <v>508</v>
      </c>
      <c r="V1010">
        <v>11</v>
      </c>
      <c r="W1010">
        <v>124</v>
      </c>
    </row>
    <row r="1011" spans="1:23" x14ac:dyDescent="0.25">
      <c r="A1011">
        <v>1010</v>
      </c>
      <c r="B1011">
        <v>7700663537</v>
      </c>
      <c r="C1011" t="s">
        <v>956</v>
      </c>
      <c r="D1011">
        <v>50</v>
      </c>
      <c r="G1011">
        <v>1111</v>
      </c>
      <c r="J1011">
        <v>0</v>
      </c>
      <c r="K1011">
        <v>0</v>
      </c>
      <c r="L1011">
        <v>0</v>
      </c>
      <c r="M1011">
        <v>0</v>
      </c>
      <c r="P1011" s="2">
        <v>16592</v>
      </c>
      <c r="Q1011" s="2">
        <v>0</v>
      </c>
      <c r="R1011" s="2">
        <v>0</v>
      </c>
      <c r="S1011" s="2">
        <f t="shared" ref="S1011:S1024" si="86">P1011*0.65</f>
        <v>10784.800000000001</v>
      </c>
      <c r="T1011" s="4">
        <f t="shared" si="85"/>
        <v>0.65</v>
      </c>
      <c r="U1011">
        <v>996</v>
      </c>
      <c r="V1011">
        <v>11</v>
      </c>
      <c r="W1011">
        <v>250</v>
      </c>
    </row>
    <row r="1012" spans="1:23" x14ac:dyDescent="0.25">
      <c r="A1012">
        <v>1011</v>
      </c>
      <c r="B1012">
        <v>7700663822</v>
      </c>
      <c r="C1012" t="s">
        <v>957</v>
      </c>
      <c r="D1012">
        <v>47</v>
      </c>
      <c r="F1012" t="s">
        <v>212</v>
      </c>
      <c r="G1012">
        <v>1111</v>
      </c>
      <c r="I1012">
        <v>20803</v>
      </c>
      <c r="J1012">
        <v>5</v>
      </c>
      <c r="K1012">
        <v>0</v>
      </c>
      <c r="L1012">
        <v>0</v>
      </c>
      <c r="M1012">
        <v>0</v>
      </c>
      <c r="N1012" s="1">
        <v>35954</v>
      </c>
      <c r="O1012" s="1">
        <v>35843</v>
      </c>
      <c r="P1012" s="2">
        <v>23492</v>
      </c>
      <c r="Q1012" s="2">
        <v>6023.22</v>
      </c>
      <c r="R1012" s="2">
        <v>2339.87</v>
      </c>
      <c r="S1012" s="2">
        <f t="shared" si="86"/>
        <v>15269.800000000001</v>
      </c>
      <c r="T1012" s="4">
        <f t="shared" si="85"/>
        <v>0.65</v>
      </c>
      <c r="U1012">
        <v>315</v>
      </c>
      <c r="V1012">
        <v>11</v>
      </c>
      <c r="W1012">
        <v>169</v>
      </c>
    </row>
    <row r="1013" spans="1:23" x14ac:dyDescent="0.25">
      <c r="A1013">
        <v>1012</v>
      </c>
      <c r="B1013">
        <v>7700663823</v>
      </c>
      <c r="C1013" t="s">
        <v>958</v>
      </c>
      <c r="D1013">
        <v>47</v>
      </c>
      <c r="F1013" t="s">
        <v>212</v>
      </c>
      <c r="G1013">
        <v>1111</v>
      </c>
      <c r="I1013">
        <v>170403</v>
      </c>
      <c r="J1013">
        <v>12</v>
      </c>
      <c r="K1013">
        <v>0</v>
      </c>
      <c r="L1013">
        <v>0</v>
      </c>
      <c r="M1013">
        <v>0</v>
      </c>
      <c r="N1013" s="1">
        <v>35954</v>
      </c>
      <c r="O1013" s="1">
        <v>35958</v>
      </c>
      <c r="P1013" s="2">
        <v>23492</v>
      </c>
      <c r="Q1013" s="2">
        <v>6023.22</v>
      </c>
      <c r="R1013" s="2">
        <v>2339.87</v>
      </c>
      <c r="S1013" s="2">
        <f t="shared" si="86"/>
        <v>15269.800000000001</v>
      </c>
      <c r="T1013" s="4">
        <f t="shared" si="85"/>
        <v>0.65</v>
      </c>
      <c r="U1013">
        <v>315</v>
      </c>
      <c r="V1013">
        <v>11</v>
      </c>
      <c r="W1013">
        <v>169</v>
      </c>
    </row>
    <row r="1014" spans="1:23" x14ac:dyDescent="0.25">
      <c r="A1014">
        <v>1013</v>
      </c>
      <c r="B1014">
        <v>7700663957</v>
      </c>
      <c r="C1014" t="s">
        <v>959</v>
      </c>
      <c r="D1014">
        <v>41</v>
      </c>
      <c r="G1014">
        <v>1111</v>
      </c>
      <c r="J1014">
        <v>0</v>
      </c>
      <c r="K1014">
        <v>0</v>
      </c>
      <c r="L1014">
        <v>0</v>
      </c>
      <c r="M1014">
        <v>0</v>
      </c>
      <c r="P1014" s="2">
        <v>138299</v>
      </c>
      <c r="Q1014" s="2">
        <v>0</v>
      </c>
      <c r="R1014" s="2">
        <v>0</v>
      </c>
      <c r="S1014" s="2">
        <f t="shared" si="86"/>
        <v>89894.35</v>
      </c>
      <c r="T1014" s="4">
        <f t="shared" si="85"/>
        <v>0.65</v>
      </c>
      <c r="U1014">
        <v>167</v>
      </c>
      <c r="V1014">
        <v>11</v>
      </c>
      <c r="W1014">
        <v>688</v>
      </c>
    </row>
    <row r="1015" spans="1:23" x14ac:dyDescent="0.25">
      <c r="A1015">
        <v>1014</v>
      </c>
      <c r="B1015">
        <v>7700664119</v>
      </c>
      <c r="C1015" t="s">
        <v>960</v>
      </c>
      <c r="D1015">
        <v>73</v>
      </c>
      <c r="G1015">
        <v>1111</v>
      </c>
      <c r="I1015">
        <v>150505</v>
      </c>
      <c r="J1015">
        <v>2</v>
      </c>
      <c r="K1015">
        <v>0</v>
      </c>
      <c r="L1015">
        <v>0</v>
      </c>
      <c r="M1015">
        <v>0</v>
      </c>
      <c r="N1015" s="1">
        <v>35954</v>
      </c>
      <c r="O1015" s="1">
        <v>35873</v>
      </c>
      <c r="P1015" s="2">
        <v>3388</v>
      </c>
      <c r="Q1015" s="2">
        <v>867.39</v>
      </c>
      <c r="R1015" s="2">
        <v>336.96</v>
      </c>
      <c r="S1015" s="2">
        <f t="shared" si="86"/>
        <v>2202.2000000000003</v>
      </c>
      <c r="T1015" s="4">
        <f t="shared" si="85"/>
        <v>0.65000000000000013</v>
      </c>
      <c r="U1015">
        <v>87</v>
      </c>
      <c r="V1015">
        <v>11</v>
      </c>
    </row>
    <row r="1016" spans="1:23" x14ac:dyDescent="0.25">
      <c r="A1016">
        <v>1015</v>
      </c>
      <c r="B1016">
        <v>7700664179</v>
      </c>
      <c r="C1016" t="s">
        <v>961</v>
      </c>
      <c r="D1016">
        <v>47</v>
      </c>
      <c r="G1016">
        <v>1111</v>
      </c>
      <c r="J1016">
        <v>0</v>
      </c>
      <c r="K1016">
        <v>0</v>
      </c>
      <c r="L1016">
        <v>0</v>
      </c>
      <c r="M1016">
        <v>0</v>
      </c>
      <c r="P1016" s="2">
        <v>46431</v>
      </c>
      <c r="Q1016" s="2">
        <v>0</v>
      </c>
      <c r="R1016" s="2">
        <v>0</v>
      </c>
      <c r="S1016" s="2">
        <f t="shared" si="86"/>
        <v>30180.15</v>
      </c>
      <c r="T1016" s="4">
        <f t="shared" si="85"/>
        <v>0.65</v>
      </c>
      <c r="U1016">
        <v>902</v>
      </c>
      <c r="V1016">
        <v>11</v>
      </c>
      <c r="W1016">
        <v>169</v>
      </c>
    </row>
    <row r="1017" spans="1:23" x14ac:dyDescent="0.25">
      <c r="A1017">
        <v>1016</v>
      </c>
      <c r="B1017">
        <v>7700664255</v>
      </c>
      <c r="C1017" t="s">
        <v>962</v>
      </c>
      <c r="D1017">
        <v>63</v>
      </c>
      <c r="G1017">
        <v>1111</v>
      </c>
      <c r="I1017">
        <v>350202</v>
      </c>
      <c r="J1017">
        <v>1</v>
      </c>
      <c r="K1017">
        <v>0</v>
      </c>
      <c r="L1017">
        <v>0</v>
      </c>
      <c r="M1017">
        <v>0</v>
      </c>
      <c r="P1017" s="2">
        <v>63262</v>
      </c>
      <c r="Q1017" s="2">
        <v>1698.3</v>
      </c>
      <c r="R1017" s="2">
        <v>760.03</v>
      </c>
      <c r="S1017" s="2">
        <f t="shared" si="86"/>
        <v>41120.300000000003</v>
      </c>
      <c r="T1017" s="4">
        <f t="shared" si="85"/>
        <v>0.65</v>
      </c>
      <c r="U1017">
        <v>333</v>
      </c>
      <c r="V1017">
        <v>11</v>
      </c>
      <c r="W1017">
        <v>169</v>
      </c>
    </row>
    <row r="1018" spans="1:23" x14ac:dyDescent="0.25">
      <c r="A1018">
        <v>1017</v>
      </c>
      <c r="B1018">
        <v>7700664257</v>
      </c>
      <c r="C1018" t="s">
        <v>963</v>
      </c>
      <c r="D1018">
        <v>63</v>
      </c>
      <c r="G1018">
        <v>1111</v>
      </c>
      <c r="J1018">
        <v>0</v>
      </c>
      <c r="K1018">
        <v>0</v>
      </c>
      <c r="L1018">
        <v>0</v>
      </c>
      <c r="M1018">
        <v>0</v>
      </c>
      <c r="P1018" s="2">
        <v>52354</v>
      </c>
      <c r="Q1018" s="2">
        <v>0</v>
      </c>
      <c r="R1018" s="2">
        <v>0</v>
      </c>
      <c r="S1018" s="2">
        <f t="shared" si="86"/>
        <v>34030.1</v>
      </c>
      <c r="T1018" s="4">
        <f t="shared" si="85"/>
        <v>0.65</v>
      </c>
      <c r="U1018">
        <v>333</v>
      </c>
      <c r="V1018">
        <v>11</v>
      </c>
      <c r="W1018">
        <v>169</v>
      </c>
    </row>
    <row r="1019" spans="1:23" x14ac:dyDescent="0.25">
      <c r="A1019">
        <v>1018</v>
      </c>
      <c r="B1019">
        <v>7700664342</v>
      </c>
      <c r="C1019" t="s">
        <v>964</v>
      </c>
      <c r="D1019">
        <v>47</v>
      </c>
      <c r="G1019">
        <v>1111</v>
      </c>
      <c r="J1019">
        <v>0</v>
      </c>
      <c r="K1019">
        <v>0</v>
      </c>
      <c r="L1019">
        <v>0</v>
      </c>
      <c r="M1019">
        <v>0</v>
      </c>
      <c r="P1019" s="2">
        <v>128497</v>
      </c>
      <c r="Q1019" s="2">
        <v>0</v>
      </c>
      <c r="R1019" s="2">
        <v>0</v>
      </c>
      <c r="S1019" s="2">
        <f t="shared" si="86"/>
        <v>83523.05</v>
      </c>
      <c r="T1019" s="4">
        <f t="shared" si="85"/>
        <v>0.65</v>
      </c>
      <c r="U1019">
        <v>679</v>
      </c>
      <c r="V1019">
        <v>11</v>
      </c>
      <c r="W1019">
        <v>679</v>
      </c>
    </row>
    <row r="1020" spans="1:23" x14ac:dyDescent="0.25">
      <c r="A1020">
        <v>1019</v>
      </c>
      <c r="B1020">
        <v>7700664355</v>
      </c>
      <c r="C1020" t="s">
        <v>965</v>
      </c>
      <c r="D1020" t="s">
        <v>8507</v>
      </c>
      <c r="F1020" t="s">
        <v>245</v>
      </c>
      <c r="G1020">
        <v>1191</v>
      </c>
      <c r="I1020" t="s">
        <v>8805</v>
      </c>
      <c r="J1020">
        <v>19</v>
      </c>
      <c r="K1020">
        <v>0</v>
      </c>
      <c r="L1020">
        <v>0</v>
      </c>
      <c r="M1020">
        <v>0</v>
      </c>
      <c r="N1020" s="1">
        <v>35954</v>
      </c>
      <c r="O1020" s="1">
        <v>35843</v>
      </c>
      <c r="P1020" s="2">
        <v>416</v>
      </c>
      <c r="Q1020" s="2">
        <v>107.75</v>
      </c>
      <c r="R1020" s="2">
        <v>41.86</v>
      </c>
      <c r="S1020" s="2">
        <f t="shared" si="86"/>
        <v>270.40000000000003</v>
      </c>
      <c r="T1020" s="4">
        <f t="shared" si="85"/>
        <v>0.65000000000000013</v>
      </c>
      <c r="U1020">
        <v>466</v>
      </c>
      <c r="V1020">
        <v>11</v>
      </c>
    </row>
    <row r="1021" spans="1:23" x14ac:dyDescent="0.25">
      <c r="A1021">
        <v>1020</v>
      </c>
      <c r="B1021">
        <v>7700664367</v>
      </c>
      <c r="C1021" t="s">
        <v>966</v>
      </c>
      <c r="D1021">
        <v>73</v>
      </c>
      <c r="G1021">
        <v>1111</v>
      </c>
      <c r="J1021">
        <v>0</v>
      </c>
      <c r="K1021">
        <v>0</v>
      </c>
      <c r="L1021">
        <v>0</v>
      </c>
      <c r="M1021">
        <v>0</v>
      </c>
      <c r="P1021" s="2">
        <v>9842</v>
      </c>
      <c r="Q1021" s="2">
        <v>0</v>
      </c>
      <c r="R1021" s="2">
        <v>0</v>
      </c>
      <c r="S1021" s="2">
        <f t="shared" si="86"/>
        <v>6397.3</v>
      </c>
      <c r="T1021" s="4">
        <f t="shared" si="85"/>
        <v>0.65</v>
      </c>
      <c r="U1021">
        <v>978</v>
      </c>
      <c r="V1021">
        <v>11</v>
      </c>
      <c r="W1021">
        <v>130</v>
      </c>
    </row>
    <row r="1022" spans="1:23" x14ac:dyDescent="0.25">
      <c r="A1022">
        <v>1021</v>
      </c>
      <c r="B1022">
        <v>7700664488</v>
      </c>
      <c r="C1022" t="s">
        <v>967</v>
      </c>
      <c r="D1022">
        <v>41</v>
      </c>
      <c r="G1022">
        <v>1111</v>
      </c>
      <c r="I1022">
        <v>130507</v>
      </c>
      <c r="J1022">
        <v>5</v>
      </c>
      <c r="K1022">
        <v>0</v>
      </c>
      <c r="L1022">
        <v>0</v>
      </c>
      <c r="M1022">
        <v>0</v>
      </c>
      <c r="N1022" s="1">
        <v>35664</v>
      </c>
      <c r="O1022" s="1">
        <v>35601</v>
      </c>
      <c r="P1022" s="2">
        <v>8340</v>
      </c>
      <c r="Q1022" s="2">
        <v>1567.24</v>
      </c>
      <c r="R1022" s="2">
        <v>701.38</v>
      </c>
      <c r="S1022" s="2">
        <f t="shared" si="86"/>
        <v>5421</v>
      </c>
      <c r="T1022" s="4">
        <f t="shared" si="85"/>
        <v>0.65</v>
      </c>
      <c r="U1022">
        <v>575</v>
      </c>
      <c r="V1022">
        <v>13</v>
      </c>
    </row>
    <row r="1023" spans="1:23" x14ac:dyDescent="0.25">
      <c r="A1023">
        <v>1022</v>
      </c>
      <c r="B1023">
        <v>7700664732</v>
      </c>
      <c r="C1023" t="s">
        <v>968</v>
      </c>
      <c r="D1023">
        <v>75</v>
      </c>
      <c r="G1023">
        <v>1111</v>
      </c>
      <c r="J1023">
        <v>0</v>
      </c>
      <c r="K1023">
        <v>0</v>
      </c>
      <c r="L1023">
        <v>0</v>
      </c>
      <c r="M1023">
        <v>0</v>
      </c>
      <c r="P1023" s="2">
        <v>31825</v>
      </c>
      <c r="Q1023" s="2">
        <v>0</v>
      </c>
      <c r="R1023" s="2">
        <v>0</v>
      </c>
      <c r="S1023" s="2">
        <f t="shared" si="86"/>
        <v>20686.25</v>
      </c>
      <c r="T1023" s="4">
        <f t="shared" si="85"/>
        <v>0.65</v>
      </c>
      <c r="U1023">
        <v>167</v>
      </c>
      <c r="V1023">
        <v>11</v>
      </c>
      <c r="W1023">
        <v>661</v>
      </c>
    </row>
    <row r="1024" spans="1:23" x14ac:dyDescent="0.25">
      <c r="A1024">
        <v>1023</v>
      </c>
      <c r="B1024">
        <v>7700664746</v>
      </c>
      <c r="C1024" t="s">
        <v>969</v>
      </c>
      <c r="D1024" t="s">
        <v>8294</v>
      </c>
      <c r="G1024">
        <v>1111</v>
      </c>
      <c r="J1024">
        <v>0</v>
      </c>
      <c r="K1024">
        <v>0</v>
      </c>
      <c r="L1024">
        <v>0</v>
      </c>
      <c r="M1024">
        <v>0</v>
      </c>
      <c r="P1024" s="2">
        <v>5267</v>
      </c>
      <c r="Q1024" s="2">
        <v>0</v>
      </c>
      <c r="R1024" s="2">
        <v>0</v>
      </c>
      <c r="S1024" s="2">
        <f t="shared" si="86"/>
        <v>3423.55</v>
      </c>
      <c r="T1024" s="4">
        <f t="shared" si="85"/>
        <v>0.65</v>
      </c>
      <c r="U1024">
        <v>49</v>
      </c>
      <c r="V1024">
        <v>11</v>
      </c>
      <c r="W1024">
        <v>253</v>
      </c>
    </row>
    <row r="1025" spans="1:23" x14ac:dyDescent="0.25">
      <c r="A1025">
        <v>1024</v>
      </c>
      <c r="B1025">
        <v>7700664848</v>
      </c>
      <c r="C1025" t="s">
        <v>970</v>
      </c>
      <c r="D1025">
        <v>50</v>
      </c>
      <c r="G1025">
        <v>1111</v>
      </c>
      <c r="J1025">
        <v>0</v>
      </c>
      <c r="K1025">
        <v>0</v>
      </c>
      <c r="L1025">
        <v>0</v>
      </c>
      <c r="M1025">
        <v>0</v>
      </c>
      <c r="P1025" s="2">
        <v>0</v>
      </c>
      <c r="Q1025" s="2">
        <v>0</v>
      </c>
      <c r="R1025" s="2">
        <v>0</v>
      </c>
      <c r="S1025" s="2">
        <f>P1025</f>
        <v>0</v>
      </c>
      <c r="U1025">
        <v>315</v>
      </c>
      <c r="V1025">
        <v>11</v>
      </c>
      <c r="W1025">
        <v>325</v>
      </c>
    </row>
    <row r="1026" spans="1:23" x14ac:dyDescent="0.25">
      <c r="A1026">
        <v>1025</v>
      </c>
      <c r="B1026">
        <v>7700664915</v>
      </c>
      <c r="C1026" t="s">
        <v>971</v>
      </c>
      <c r="D1026">
        <v>42</v>
      </c>
      <c r="F1026" t="s">
        <v>225</v>
      </c>
      <c r="G1026">
        <v>1111</v>
      </c>
      <c r="I1026">
        <v>130107</v>
      </c>
      <c r="J1026">
        <v>2</v>
      </c>
      <c r="K1026">
        <v>0</v>
      </c>
      <c r="L1026">
        <v>0</v>
      </c>
      <c r="M1026">
        <v>0</v>
      </c>
      <c r="P1026" s="2">
        <v>69228</v>
      </c>
      <c r="Q1026" s="2">
        <v>15724.14</v>
      </c>
      <c r="R1026" s="2">
        <v>7036.93</v>
      </c>
      <c r="S1026" s="2">
        <f>P1026*0.65</f>
        <v>44998.200000000004</v>
      </c>
      <c r="T1026" s="4">
        <f t="shared" ref="T1026:T1035" si="87">S1026/P1026</f>
        <v>0.65</v>
      </c>
      <c r="U1026">
        <v>82</v>
      </c>
      <c r="V1026">
        <v>11</v>
      </c>
      <c r="W1026">
        <v>649</v>
      </c>
    </row>
    <row r="1027" spans="1:23" x14ac:dyDescent="0.25">
      <c r="A1027">
        <v>1026</v>
      </c>
      <c r="B1027">
        <v>7700665108</v>
      </c>
      <c r="C1027" t="s">
        <v>972</v>
      </c>
      <c r="D1027" t="s">
        <v>8507</v>
      </c>
      <c r="F1027" t="s">
        <v>245</v>
      </c>
      <c r="G1027">
        <v>1171</v>
      </c>
      <c r="I1027" t="s">
        <v>8620</v>
      </c>
      <c r="J1027">
        <v>1</v>
      </c>
      <c r="K1027">
        <v>0</v>
      </c>
      <c r="L1027">
        <v>0</v>
      </c>
      <c r="M1027">
        <v>0</v>
      </c>
      <c r="N1027" s="1">
        <v>35159</v>
      </c>
      <c r="O1027" s="1">
        <v>35159</v>
      </c>
      <c r="P1027" s="2">
        <v>9842</v>
      </c>
      <c r="Q1027" s="2">
        <v>1219.05</v>
      </c>
      <c r="R1027" s="2">
        <v>545.54999999999995</v>
      </c>
      <c r="S1027" s="2">
        <f>P1027*0.3</f>
        <v>2952.6</v>
      </c>
      <c r="T1027" s="4">
        <f t="shared" si="87"/>
        <v>0.3</v>
      </c>
      <c r="U1027">
        <v>381</v>
      </c>
      <c r="V1027">
        <v>11</v>
      </c>
      <c r="W1027">
        <v>637</v>
      </c>
    </row>
    <row r="1028" spans="1:23" x14ac:dyDescent="0.25">
      <c r="A1028">
        <v>1027</v>
      </c>
      <c r="B1028">
        <v>7700665112</v>
      </c>
      <c r="C1028" t="s">
        <v>973</v>
      </c>
      <c r="D1028">
        <v>63</v>
      </c>
      <c r="F1028" t="s">
        <v>245</v>
      </c>
      <c r="G1028">
        <v>1151</v>
      </c>
      <c r="I1028">
        <v>620302</v>
      </c>
      <c r="J1028">
        <v>1</v>
      </c>
      <c r="K1028">
        <v>0</v>
      </c>
      <c r="L1028">
        <v>0</v>
      </c>
      <c r="M1028">
        <v>0</v>
      </c>
      <c r="N1028" s="1">
        <v>35857</v>
      </c>
      <c r="O1028" s="1">
        <v>35713</v>
      </c>
      <c r="P1028" s="2">
        <v>19499</v>
      </c>
      <c r="Q1028" s="2">
        <v>5516.55</v>
      </c>
      <c r="R1028" s="2">
        <v>2364.31</v>
      </c>
      <c r="S1028" s="2">
        <f>P1028*0.5</f>
        <v>9749.5</v>
      </c>
      <c r="T1028" s="4">
        <f t="shared" si="87"/>
        <v>0.5</v>
      </c>
      <c r="U1028">
        <v>381</v>
      </c>
      <c r="V1028">
        <v>11</v>
      </c>
      <c r="W1028">
        <v>637</v>
      </c>
    </row>
    <row r="1029" spans="1:23" x14ac:dyDescent="0.25">
      <c r="A1029">
        <v>1028</v>
      </c>
      <c r="B1029">
        <v>7700665146</v>
      </c>
      <c r="C1029" t="s">
        <v>974</v>
      </c>
      <c r="D1029" t="s">
        <v>8507</v>
      </c>
      <c r="G1029">
        <v>1111</v>
      </c>
      <c r="J1029">
        <v>0</v>
      </c>
      <c r="K1029">
        <v>0</v>
      </c>
      <c r="L1029">
        <v>0</v>
      </c>
      <c r="M1029">
        <v>0</v>
      </c>
      <c r="P1029" s="2">
        <v>20113</v>
      </c>
      <c r="Q1029" s="2">
        <v>0</v>
      </c>
      <c r="R1029" s="2">
        <v>0</v>
      </c>
      <c r="S1029" s="2">
        <f>P1029*0.65</f>
        <v>13073.45</v>
      </c>
      <c r="T1029" s="4">
        <f t="shared" si="87"/>
        <v>0.65</v>
      </c>
      <c r="U1029">
        <v>315</v>
      </c>
      <c r="V1029">
        <v>11</v>
      </c>
      <c r="W1029">
        <v>310</v>
      </c>
    </row>
    <row r="1030" spans="1:23" x14ac:dyDescent="0.25">
      <c r="A1030">
        <v>1029</v>
      </c>
      <c r="B1030">
        <v>7700665244</v>
      </c>
      <c r="C1030" t="s">
        <v>975</v>
      </c>
      <c r="D1030">
        <v>73</v>
      </c>
      <c r="G1030">
        <v>1111</v>
      </c>
      <c r="J1030">
        <v>0</v>
      </c>
      <c r="K1030">
        <v>0</v>
      </c>
      <c r="L1030">
        <v>0</v>
      </c>
      <c r="M1030">
        <v>0</v>
      </c>
      <c r="P1030" s="2">
        <v>1220</v>
      </c>
      <c r="Q1030" s="2">
        <v>0</v>
      </c>
      <c r="R1030" s="2">
        <v>0</v>
      </c>
      <c r="S1030" s="2">
        <f>P1030*0.65</f>
        <v>793</v>
      </c>
      <c r="T1030" s="4">
        <f t="shared" si="87"/>
        <v>0.65</v>
      </c>
      <c r="U1030">
        <v>461</v>
      </c>
      <c r="V1030">
        <v>11</v>
      </c>
      <c r="W1030">
        <v>262</v>
      </c>
    </row>
    <row r="1031" spans="1:23" x14ac:dyDescent="0.25">
      <c r="A1031">
        <v>1030</v>
      </c>
      <c r="B1031">
        <v>7700665286</v>
      </c>
      <c r="C1031" t="s">
        <v>976</v>
      </c>
      <c r="D1031">
        <v>41</v>
      </c>
      <c r="G1031">
        <v>1111</v>
      </c>
      <c r="J1031">
        <v>0</v>
      </c>
      <c r="K1031">
        <v>0</v>
      </c>
      <c r="L1031">
        <v>0</v>
      </c>
      <c r="M1031">
        <v>0</v>
      </c>
      <c r="P1031" s="2">
        <v>110857</v>
      </c>
      <c r="Q1031" s="2">
        <v>0</v>
      </c>
      <c r="R1031" s="2">
        <v>0</v>
      </c>
      <c r="S1031" s="2">
        <f>P1031*0.65</f>
        <v>72057.05</v>
      </c>
      <c r="T1031" s="4">
        <f t="shared" si="87"/>
        <v>0.65</v>
      </c>
      <c r="U1031">
        <v>209</v>
      </c>
      <c r="V1031">
        <v>11</v>
      </c>
      <c r="W1031">
        <v>643</v>
      </c>
    </row>
    <row r="1032" spans="1:23" x14ac:dyDescent="0.25">
      <c r="A1032">
        <v>1031</v>
      </c>
      <c r="B1032">
        <v>7700665290</v>
      </c>
      <c r="C1032" t="s">
        <v>977</v>
      </c>
      <c r="D1032">
        <v>41</v>
      </c>
      <c r="G1032">
        <v>1111</v>
      </c>
      <c r="J1032">
        <v>0</v>
      </c>
      <c r="K1032">
        <v>0</v>
      </c>
      <c r="L1032">
        <v>0</v>
      </c>
      <c r="M1032">
        <v>0</v>
      </c>
      <c r="P1032" s="2">
        <v>29305</v>
      </c>
      <c r="Q1032" s="2">
        <v>0</v>
      </c>
      <c r="R1032" s="2">
        <v>0</v>
      </c>
      <c r="S1032" s="2">
        <f>P1032*0.65</f>
        <v>19048.25</v>
      </c>
      <c r="T1032" s="4">
        <f t="shared" si="87"/>
        <v>0.65</v>
      </c>
      <c r="U1032">
        <v>995</v>
      </c>
      <c r="V1032">
        <v>11</v>
      </c>
      <c r="W1032">
        <v>169</v>
      </c>
    </row>
    <row r="1033" spans="1:23" x14ac:dyDescent="0.25">
      <c r="A1033">
        <v>1032</v>
      </c>
      <c r="B1033">
        <v>7700665336</v>
      </c>
      <c r="C1033" t="s">
        <v>978</v>
      </c>
      <c r="D1033" t="s">
        <v>8507</v>
      </c>
      <c r="F1033" t="s">
        <v>247</v>
      </c>
      <c r="G1033">
        <v>1161</v>
      </c>
      <c r="I1033">
        <v>140304</v>
      </c>
      <c r="J1033">
        <v>1</v>
      </c>
      <c r="K1033">
        <v>0</v>
      </c>
      <c r="L1033">
        <v>0</v>
      </c>
      <c r="M1033">
        <v>0</v>
      </c>
      <c r="N1033" s="1">
        <v>35909</v>
      </c>
      <c r="O1033" s="1">
        <v>36083</v>
      </c>
      <c r="P1033" s="2">
        <v>82080</v>
      </c>
      <c r="Q1033" s="2">
        <v>20752.63</v>
      </c>
      <c r="R1033" s="2">
        <v>9293.42</v>
      </c>
      <c r="S1033" s="2">
        <f>P1033*0.4</f>
        <v>32832</v>
      </c>
      <c r="T1033" s="4">
        <f t="shared" si="87"/>
        <v>0.4</v>
      </c>
      <c r="U1033">
        <v>874</v>
      </c>
      <c r="V1033">
        <v>11</v>
      </c>
      <c r="W1033">
        <v>169</v>
      </c>
    </row>
    <row r="1034" spans="1:23" x14ac:dyDescent="0.25">
      <c r="A1034">
        <v>1033</v>
      </c>
      <c r="B1034">
        <v>7700665458</v>
      </c>
      <c r="C1034" t="s">
        <v>968</v>
      </c>
      <c r="D1034">
        <v>75</v>
      </c>
      <c r="G1034">
        <v>1111</v>
      </c>
      <c r="J1034">
        <v>0</v>
      </c>
      <c r="K1034">
        <v>0</v>
      </c>
      <c r="L1034">
        <v>0</v>
      </c>
      <c r="M1034">
        <v>0</v>
      </c>
      <c r="P1034" s="2">
        <v>133109</v>
      </c>
      <c r="Q1034" s="2">
        <v>0</v>
      </c>
      <c r="R1034" s="2">
        <v>0</v>
      </c>
      <c r="S1034" s="2">
        <f>P1034*0.65</f>
        <v>86520.85</v>
      </c>
      <c r="T1034" s="4">
        <f t="shared" si="87"/>
        <v>0.65</v>
      </c>
      <c r="U1034">
        <v>167</v>
      </c>
      <c r="V1034">
        <v>11</v>
      </c>
      <c r="W1034">
        <v>649</v>
      </c>
    </row>
    <row r="1035" spans="1:23" x14ac:dyDescent="0.25">
      <c r="A1035">
        <v>1034</v>
      </c>
      <c r="B1035">
        <v>7700665560</v>
      </c>
      <c r="C1035" t="s">
        <v>979</v>
      </c>
      <c r="D1035">
        <v>96</v>
      </c>
      <c r="G1035">
        <v>1111</v>
      </c>
      <c r="J1035">
        <v>0</v>
      </c>
      <c r="K1035">
        <v>0</v>
      </c>
      <c r="L1035">
        <v>0</v>
      </c>
      <c r="M1035">
        <v>0</v>
      </c>
      <c r="P1035" s="2">
        <v>103575</v>
      </c>
      <c r="Q1035" s="2">
        <v>0</v>
      </c>
      <c r="R1035" s="2">
        <v>0</v>
      </c>
      <c r="S1035" s="2">
        <f>P1035*0.65</f>
        <v>67323.75</v>
      </c>
      <c r="T1035" s="4">
        <f t="shared" si="87"/>
        <v>0.65</v>
      </c>
      <c r="U1035">
        <v>134</v>
      </c>
      <c r="V1035">
        <v>11</v>
      </c>
      <c r="W1035">
        <v>685</v>
      </c>
    </row>
    <row r="1036" spans="1:23" x14ac:dyDescent="0.25">
      <c r="A1036">
        <v>1035</v>
      </c>
      <c r="B1036">
        <v>7700665869</v>
      </c>
      <c r="C1036" t="s">
        <v>980</v>
      </c>
      <c r="D1036">
        <v>21</v>
      </c>
      <c r="G1036">
        <v>1621</v>
      </c>
      <c r="J1036">
        <v>0</v>
      </c>
      <c r="K1036">
        <v>0</v>
      </c>
      <c r="L1036">
        <v>0</v>
      </c>
      <c r="M1036">
        <v>0</v>
      </c>
      <c r="P1036" s="2">
        <v>0</v>
      </c>
      <c r="Q1036" s="2">
        <v>0</v>
      </c>
      <c r="R1036" s="2">
        <v>0</v>
      </c>
      <c r="S1036" s="2">
        <f>P1036</f>
        <v>0</v>
      </c>
      <c r="U1036">
        <v>11</v>
      </c>
      <c r="V1036">
        <v>11</v>
      </c>
      <c r="W1036">
        <v>358</v>
      </c>
    </row>
    <row r="1037" spans="1:23" x14ac:dyDescent="0.25">
      <c r="A1037">
        <v>1036</v>
      </c>
      <c r="B1037">
        <v>7700665945</v>
      </c>
      <c r="C1037" t="s">
        <v>981</v>
      </c>
      <c r="D1037">
        <v>21</v>
      </c>
      <c r="G1037">
        <v>1621</v>
      </c>
      <c r="J1037">
        <v>0</v>
      </c>
      <c r="K1037">
        <v>0</v>
      </c>
      <c r="L1037">
        <v>0</v>
      </c>
      <c r="M1037">
        <v>0</v>
      </c>
      <c r="P1037" s="2">
        <v>0</v>
      </c>
      <c r="Q1037" s="2">
        <v>0</v>
      </c>
      <c r="R1037" s="2">
        <v>0</v>
      </c>
      <c r="S1037" s="2">
        <f>P1037</f>
        <v>0</v>
      </c>
      <c r="U1037">
        <v>11</v>
      </c>
      <c r="V1037">
        <v>11</v>
      </c>
      <c r="W1037">
        <v>358</v>
      </c>
    </row>
    <row r="1038" spans="1:23" x14ac:dyDescent="0.25">
      <c r="A1038">
        <v>1037</v>
      </c>
      <c r="B1038">
        <v>7700666235</v>
      </c>
      <c r="C1038" t="s">
        <v>982</v>
      </c>
      <c r="D1038">
        <v>63</v>
      </c>
      <c r="G1038">
        <v>1111</v>
      </c>
      <c r="I1038">
        <v>30102</v>
      </c>
      <c r="J1038">
        <v>32</v>
      </c>
      <c r="K1038">
        <v>0</v>
      </c>
      <c r="L1038">
        <v>0</v>
      </c>
      <c r="M1038">
        <v>0</v>
      </c>
      <c r="N1038" s="1">
        <v>36010</v>
      </c>
      <c r="O1038" s="1">
        <v>36094</v>
      </c>
      <c r="P1038" s="2">
        <v>7474</v>
      </c>
      <c r="Q1038" s="2">
        <v>1942.65</v>
      </c>
      <c r="R1038" s="2">
        <v>782.68</v>
      </c>
      <c r="S1038" s="2">
        <f t="shared" ref="S1038:S1043" si="88">P1038*0.65</f>
        <v>4858.1000000000004</v>
      </c>
      <c r="T1038" s="4">
        <f t="shared" ref="T1038:T1071" si="89">S1038/P1038</f>
        <v>0.65</v>
      </c>
      <c r="U1038">
        <v>146</v>
      </c>
      <c r="V1038">
        <v>11</v>
      </c>
      <c r="W1038">
        <v>637</v>
      </c>
    </row>
    <row r="1039" spans="1:23" x14ac:dyDescent="0.25">
      <c r="A1039">
        <v>1038</v>
      </c>
      <c r="B1039">
        <v>7700666284</v>
      </c>
      <c r="C1039" t="s">
        <v>983</v>
      </c>
      <c r="D1039">
        <v>41</v>
      </c>
      <c r="G1039">
        <v>1111</v>
      </c>
      <c r="I1039">
        <v>160703</v>
      </c>
      <c r="J1039">
        <v>1</v>
      </c>
      <c r="K1039">
        <v>0</v>
      </c>
      <c r="L1039">
        <v>0</v>
      </c>
      <c r="M1039">
        <v>0</v>
      </c>
      <c r="N1039" s="1">
        <v>35758</v>
      </c>
      <c r="O1039" s="1">
        <v>35759</v>
      </c>
      <c r="P1039" s="2">
        <v>75691</v>
      </c>
      <c r="Q1039" s="2">
        <v>0</v>
      </c>
      <c r="R1039" s="2">
        <v>0</v>
      </c>
      <c r="S1039" s="2">
        <f t="shared" si="88"/>
        <v>49199.15</v>
      </c>
      <c r="T1039" s="4">
        <f t="shared" si="89"/>
        <v>0.65</v>
      </c>
      <c r="U1039">
        <v>330</v>
      </c>
      <c r="V1039">
        <v>11</v>
      </c>
      <c r="W1039">
        <v>169</v>
      </c>
    </row>
    <row r="1040" spans="1:23" x14ac:dyDescent="0.25">
      <c r="A1040">
        <v>1039</v>
      </c>
      <c r="B1040">
        <v>7700666351</v>
      </c>
      <c r="C1040" t="s">
        <v>984</v>
      </c>
      <c r="D1040" t="s">
        <v>8507</v>
      </c>
      <c r="G1040">
        <v>1111</v>
      </c>
      <c r="J1040">
        <v>0</v>
      </c>
      <c r="K1040">
        <v>0</v>
      </c>
      <c r="L1040">
        <v>0</v>
      </c>
      <c r="M1040">
        <v>0</v>
      </c>
      <c r="P1040" s="2">
        <v>1407</v>
      </c>
      <c r="Q1040" s="2">
        <v>0</v>
      </c>
      <c r="R1040" s="2">
        <v>0</v>
      </c>
      <c r="S1040" s="2">
        <f t="shared" si="88"/>
        <v>914.55000000000007</v>
      </c>
      <c r="T1040" s="4">
        <f t="shared" si="89"/>
        <v>0.65</v>
      </c>
      <c r="U1040">
        <v>516</v>
      </c>
      <c r="V1040">
        <v>11</v>
      </c>
      <c r="W1040">
        <v>115</v>
      </c>
    </row>
    <row r="1041" spans="1:23" x14ac:dyDescent="0.25">
      <c r="A1041">
        <v>1040</v>
      </c>
      <c r="B1041">
        <v>7700666413</v>
      </c>
      <c r="C1041" t="s">
        <v>985</v>
      </c>
      <c r="D1041">
        <v>63</v>
      </c>
      <c r="G1041">
        <v>1111</v>
      </c>
      <c r="I1041">
        <v>90806</v>
      </c>
      <c r="J1041">
        <v>1</v>
      </c>
      <c r="K1041">
        <v>0</v>
      </c>
      <c r="L1041">
        <v>0</v>
      </c>
      <c r="M1041">
        <v>0</v>
      </c>
      <c r="P1041" s="2">
        <v>29030</v>
      </c>
      <c r="Q1041" s="2">
        <v>4335.38</v>
      </c>
      <c r="R1041" s="2">
        <v>1940.19</v>
      </c>
      <c r="S1041" s="2">
        <f t="shared" si="88"/>
        <v>18869.5</v>
      </c>
      <c r="T1041" s="4">
        <f t="shared" si="89"/>
        <v>0.65</v>
      </c>
      <c r="U1041">
        <v>300</v>
      </c>
      <c r="V1041">
        <v>11</v>
      </c>
      <c r="W1041">
        <v>319</v>
      </c>
    </row>
    <row r="1042" spans="1:23" x14ac:dyDescent="0.25">
      <c r="A1042">
        <v>1041</v>
      </c>
      <c r="B1042">
        <v>7700666430</v>
      </c>
      <c r="C1042" t="s">
        <v>986</v>
      </c>
      <c r="D1042">
        <v>63</v>
      </c>
      <c r="E1042" t="s">
        <v>987</v>
      </c>
      <c r="F1042" t="s">
        <v>223</v>
      </c>
      <c r="G1042">
        <v>1111</v>
      </c>
      <c r="I1042" t="s">
        <v>8333</v>
      </c>
      <c r="J1042">
        <v>1</v>
      </c>
      <c r="K1042">
        <v>0</v>
      </c>
      <c r="L1042">
        <v>0</v>
      </c>
      <c r="M1042">
        <v>0</v>
      </c>
      <c r="N1042" s="1">
        <v>35584</v>
      </c>
      <c r="O1042" s="1">
        <v>35682</v>
      </c>
      <c r="P1042" s="2">
        <v>21376</v>
      </c>
      <c r="Q1042" s="2">
        <v>1616.8</v>
      </c>
      <c r="R1042" s="2">
        <v>0</v>
      </c>
      <c r="S1042" s="2">
        <f t="shared" si="88"/>
        <v>13894.4</v>
      </c>
      <c r="T1042" s="4">
        <f t="shared" si="89"/>
        <v>0.65</v>
      </c>
      <c r="U1042">
        <v>733</v>
      </c>
      <c r="V1042">
        <v>11</v>
      </c>
    </row>
    <row r="1043" spans="1:23" x14ac:dyDescent="0.25">
      <c r="A1043">
        <v>1042</v>
      </c>
      <c r="B1043">
        <v>7700666446</v>
      </c>
      <c r="C1043" t="s">
        <v>988</v>
      </c>
      <c r="D1043">
        <v>63</v>
      </c>
      <c r="G1043">
        <v>1111</v>
      </c>
      <c r="J1043">
        <v>0</v>
      </c>
      <c r="K1043">
        <v>0</v>
      </c>
      <c r="L1043">
        <v>0</v>
      </c>
      <c r="M1043">
        <v>0</v>
      </c>
      <c r="P1043" s="2">
        <v>20193</v>
      </c>
      <c r="Q1043" s="2">
        <v>0</v>
      </c>
      <c r="R1043" s="2">
        <v>0</v>
      </c>
      <c r="S1043" s="2">
        <f t="shared" si="88"/>
        <v>13125.45</v>
      </c>
      <c r="T1043" s="4">
        <f t="shared" si="89"/>
        <v>0.65</v>
      </c>
      <c r="U1043">
        <v>307</v>
      </c>
      <c r="V1043">
        <v>11</v>
      </c>
      <c r="W1043">
        <v>310</v>
      </c>
    </row>
    <row r="1044" spans="1:23" x14ac:dyDescent="0.25">
      <c r="A1044">
        <v>1043</v>
      </c>
      <c r="B1044">
        <v>7700666805</v>
      </c>
      <c r="C1044" t="s">
        <v>989</v>
      </c>
      <c r="D1044">
        <v>63</v>
      </c>
      <c r="F1044" t="s">
        <v>247</v>
      </c>
      <c r="G1044">
        <v>1521</v>
      </c>
      <c r="I1044">
        <v>40704</v>
      </c>
      <c r="J1044">
        <v>4</v>
      </c>
      <c r="K1044">
        <v>0</v>
      </c>
      <c r="L1044">
        <v>0</v>
      </c>
      <c r="M1044">
        <v>0</v>
      </c>
      <c r="N1044" s="1">
        <v>35906</v>
      </c>
      <c r="O1044" s="1">
        <v>35348</v>
      </c>
      <c r="P1044" s="2">
        <v>17176</v>
      </c>
      <c r="Q1044" s="2">
        <v>3797.85</v>
      </c>
      <c r="R1044" s="2">
        <v>1656.89</v>
      </c>
      <c r="S1044" s="2">
        <f>P1044*0.6</f>
        <v>10305.6</v>
      </c>
      <c r="T1044" s="4">
        <f t="shared" si="89"/>
        <v>0.6</v>
      </c>
      <c r="U1044">
        <v>646</v>
      </c>
      <c r="V1044">
        <v>11</v>
      </c>
      <c r="W1044">
        <v>541</v>
      </c>
    </row>
    <row r="1045" spans="1:23" x14ac:dyDescent="0.25">
      <c r="A1045">
        <v>1044</v>
      </c>
      <c r="B1045">
        <v>7700667020</v>
      </c>
      <c r="C1045" t="s">
        <v>990</v>
      </c>
      <c r="D1045">
        <v>63</v>
      </c>
      <c r="G1045">
        <v>1111</v>
      </c>
      <c r="J1045">
        <v>0</v>
      </c>
      <c r="K1045">
        <v>0</v>
      </c>
      <c r="L1045">
        <v>0</v>
      </c>
      <c r="M1045">
        <v>0</v>
      </c>
      <c r="P1045" s="2">
        <v>16118</v>
      </c>
      <c r="Q1045" s="2">
        <v>0</v>
      </c>
      <c r="R1045" s="2">
        <v>0</v>
      </c>
      <c r="S1045" s="2">
        <f t="shared" ref="S1045:S1051" si="90">P1045*0.65</f>
        <v>10476.700000000001</v>
      </c>
      <c r="T1045" s="4">
        <f t="shared" si="89"/>
        <v>0.65</v>
      </c>
      <c r="U1045">
        <v>993</v>
      </c>
      <c r="V1045">
        <v>11</v>
      </c>
      <c r="W1045">
        <v>166</v>
      </c>
    </row>
    <row r="1046" spans="1:23" x14ac:dyDescent="0.25">
      <c r="A1046">
        <v>1045</v>
      </c>
      <c r="B1046">
        <v>7700667021</v>
      </c>
      <c r="C1046" t="s">
        <v>991</v>
      </c>
      <c r="D1046">
        <v>63</v>
      </c>
      <c r="G1046">
        <v>1111</v>
      </c>
      <c r="I1046">
        <v>110401</v>
      </c>
      <c r="J1046">
        <v>4</v>
      </c>
      <c r="K1046">
        <v>0</v>
      </c>
      <c r="L1046">
        <v>0</v>
      </c>
      <c r="M1046">
        <v>0</v>
      </c>
      <c r="N1046" s="1">
        <v>36010</v>
      </c>
      <c r="O1046" s="1">
        <v>36048</v>
      </c>
      <c r="P1046" s="2">
        <v>12900</v>
      </c>
      <c r="Q1046" s="2">
        <v>3422.44</v>
      </c>
      <c r="R1046" s="2">
        <v>1441.62</v>
      </c>
      <c r="S1046" s="2">
        <f t="shared" si="90"/>
        <v>8385</v>
      </c>
      <c r="T1046" s="4">
        <f t="shared" si="89"/>
        <v>0.65</v>
      </c>
      <c r="U1046">
        <v>71</v>
      </c>
      <c r="V1046">
        <v>11</v>
      </c>
      <c r="W1046">
        <v>655</v>
      </c>
    </row>
    <row r="1047" spans="1:23" x14ac:dyDescent="0.25">
      <c r="A1047">
        <v>1046</v>
      </c>
      <c r="B1047">
        <v>7700667184</v>
      </c>
      <c r="C1047" t="s">
        <v>992</v>
      </c>
      <c r="D1047" t="s">
        <v>8507</v>
      </c>
      <c r="G1047">
        <v>1111</v>
      </c>
      <c r="J1047">
        <v>0</v>
      </c>
      <c r="K1047">
        <v>0</v>
      </c>
      <c r="L1047">
        <v>0</v>
      </c>
      <c r="M1047">
        <v>0</v>
      </c>
      <c r="P1047" s="2">
        <v>3809</v>
      </c>
      <c r="Q1047" s="2">
        <v>0</v>
      </c>
      <c r="R1047" s="2">
        <v>0</v>
      </c>
      <c r="S1047" s="2">
        <f t="shared" si="90"/>
        <v>2475.85</v>
      </c>
      <c r="T1047" s="4">
        <f t="shared" si="89"/>
        <v>0.65</v>
      </c>
      <c r="U1047">
        <v>994</v>
      </c>
      <c r="V1047">
        <v>11</v>
      </c>
      <c r="W1047">
        <v>637</v>
      </c>
    </row>
    <row r="1048" spans="1:23" x14ac:dyDescent="0.25">
      <c r="A1048">
        <v>1047</v>
      </c>
      <c r="B1048">
        <v>7700667186</v>
      </c>
      <c r="C1048" t="s">
        <v>993</v>
      </c>
      <c r="D1048" t="s">
        <v>8399</v>
      </c>
      <c r="G1048">
        <v>1111</v>
      </c>
      <c r="I1048">
        <v>80306</v>
      </c>
      <c r="J1048">
        <v>10</v>
      </c>
      <c r="K1048">
        <v>0</v>
      </c>
      <c r="L1048">
        <v>0</v>
      </c>
      <c r="M1048">
        <v>0</v>
      </c>
      <c r="N1048" s="1">
        <v>35983</v>
      </c>
      <c r="O1048" s="1">
        <v>35513</v>
      </c>
      <c r="P1048" s="2">
        <v>5239</v>
      </c>
      <c r="Q1048" s="2">
        <v>1336.58</v>
      </c>
      <c r="R1048" s="2">
        <v>582.63</v>
      </c>
      <c r="S1048" s="2">
        <f t="shared" si="90"/>
        <v>3405.35</v>
      </c>
      <c r="T1048" s="4">
        <f t="shared" si="89"/>
        <v>0.65</v>
      </c>
      <c r="U1048">
        <v>146</v>
      </c>
      <c r="V1048">
        <v>11</v>
      </c>
      <c r="W1048">
        <v>637</v>
      </c>
    </row>
    <row r="1049" spans="1:23" x14ac:dyDescent="0.25">
      <c r="A1049">
        <v>1048</v>
      </c>
      <c r="B1049">
        <v>7700667187</v>
      </c>
      <c r="C1049" t="s">
        <v>994</v>
      </c>
      <c r="D1049" t="s">
        <v>8507</v>
      </c>
      <c r="G1049">
        <v>1111</v>
      </c>
      <c r="J1049">
        <v>0</v>
      </c>
      <c r="K1049">
        <v>0</v>
      </c>
      <c r="L1049">
        <v>0</v>
      </c>
      <c r="M1049">
        <v>0</v>
      </c>
      <c r="P1049" s="2">
        <v>7474</v>
      </c>
      <c r="Q1049" s="2">
        <v>0</v>
      </c>
      <c r="R1049" s="2">
        <v>0</v>
      </c>
      <c r="S1049" s="2">
        <f t="shared" si="90"/>
        <v>4858.1000000000004</v>
      </c>
      <c r="T1049" s="4">
        <f t="shared" si="89"/>
        <v>0.65</v>
      </c>
      <c r="U1049">
        <v>146</v>
      </c>
      <c r="V1049">
        <v>11</v>
      </c>
      <c r="W1049">
        <v>637</v>
      </c>
    </row>
    <row r="1050" spans="1:23" x14ac:dyDescent="0.25">
      <c r="A1050">
        <v>1049</v>
      </c>
      <c r="B1050">
        <v>7700667233</v>
      </c>
      <c r="C1050" t="s">
        <v>995</v>
      </c>
      <c r="D1050" t="s">
        <v>8507</v>
      </c>
      <c r="G1050">
        <v>1111</v>
      </c>
      <c r="J1050">
        <v>0</v>
      </c>
      <c r="K1050">
        <v>0</v>
      </c>
      <c r="L1050">
        <v>0</v>
      </c>
      <c r="M1050">
        <v>0</v>
      </c>
      <c r="P1050" s="2">
        <v>124515</v>
      </c>
      <c r="Q1050" s="2">
        <v>0</v>
      </c>
      <c r="R1050" s="2">
        <v>0</v>
      </c>
      <c r="S1050" s="2">
        <f t="shared" si="90"/>
        <v>80934.75</v>
      </c>
      <c r="T1050" s="4">
        <f t="shared" si="89"/>
        <v>0.65</v>
      </c>
      <c r="U1050">
        <v>128</v>
      </c>
      <c r="V1050">
        <v>11</v>
      </c>
      <c r="W1050">
        <v>685</v>
      </c>
    </row>
    <row r="1051" spans="1:23" x14ac:dyDescent="0.25">
      <c r="A1051">
        <v>1050</v>
      </c>
      <c r="B1051">
        <v>7700667520</v>
      </c>
      <c r="C1051" t="s">
        <v>996</v>
      </c>
      <c r="D1051" t="s">
        <v>8507</v>
      </c>
      <c r="G1051">
        <v>1111</v>
      </c>
      <c r="J1051">
        <v>0</v>
      </c>
      <c r="K1051">
        <v>0</v>
      </c>
      <c r="L1051">
        <v>0</v>
      </c>
      <c r="M1051">
        <v>0</v>
      </c>
      <c r="P1051" s="2">
        <v>8489</v>
      </c>
      <c r="Q1051" s="2">
        <v>0</v>
      </c>
      <c r="R1051" s="2">
        <v>0</v>
      </c>
      <c r="S1051" s="2">
        <f t="shared" si="90"/>
        <v>5517.85</v>
      </c>
      <c r="T1051" s="4">
        <f t="shared" si="89"/>
        <v>0.65</v>
      </c>
      <c r="U1051">
        <v>428</v>
      </c>
      <c r="V1051">
        <v>11</v>
      </c>
      <c r="W1051">
        <v>388</v>
      </c>
    </row>
    <row r="1052" spans="1:23" x14ac:dyDescent="0.25">
      <c r="A1052">
        <v>1051</v>
      </c>
      <c r="B1052">
        <v>7700667586</v>
      </c>
      <c r="C1052" t="s">
        <v>997</v>
      </c>
      <c r="D1052">
        <v>63</v>
      </c>
      <c r="G1052">
        <v>1421</v>
      </c>
      <c r="I1052">
        <v>220603</v>
      </c>
      <c r="J1052">
        <v>24</v>
      </c>
      <c r="K1052">
        <v>0</v>
      </c>
      <c r="L1052">
        <v>0</v>
      </c>
      <c r="M1052">
        <v>0</v>
      </c>
      <c r="N1052" s="1">
        <v>36010</v>
      </c>
      <c r="O1052" s="1">
        <v>36088</v>
      </c>
      <c r="P1052" s="2">
        <v>9043</v>
      </c>
      <c r="Q1052" s="2">
        <v>2257.8200000000002</v>
      </c>
      <c r="R1052" s="2">
        <v>1123.79</v>
      </c>
      <c r="S1052" s="2">
        <f>P1052*0.6</f>
        <v>5425.8</v>
      </c>
      <c r="T1052" s="4">
        <f t="shared" si="89"/>
        <v>0.6</v>
      </c>
      <c r="U1052">
        <v>503</v>
      </c>
      <c r="V1052">
        <v>13</v>
      </c>
      <c r="W1052">
        <v>151</v>
      </c>
    </row>
    <row r="1053" spans="1:23" x14ac:dyDescent="0.25">
      <c r="A1053">
        <v>1052</v>
      </c>
      <c r="B1053">
        <v>7700667692</v>
      </c>
      <c r="C1053" t="s">
        <v>998</v>
      </c>
      <c r="D1053">
        <v>63</v>
      </c>
      <c r="F1053" t="s">
        <v>223</v>
      </c>
      <c r="G1053">
        <v>1111</v>
      </c>
      <c r="I1053">
        <v>100602</v>
      </c>
      <c r="J1053">
        <v>1</v>
      </c>
      <c r="K1053">
        <v>0</v>
      </c>
      <c r="L1053">
        <v>0</v>
      </c>
      <c r="M1053">
        <v>0</v>
      </c>
      <c r="N1053" s="1">
        <v>35569</v>
      </c>
      <c r="O1053" s="1">
        <v>35569</v>
      </c>
      <c r="P1053" s="2">
        <v>27833</v>
      </c>
      <c r="Q1053" s="2">
        <v>5207.6000000000004</v>
      </c>
      <c r="R1053" s="2">
        <v>0</v>
      </c>
      <c r="S1053" s="2">
        <f t="shared" ref="S1053:S1062" si="91">P1053*0.65</f>
        <v>18091.45</v>
      </c>
      <c r="T1053" s="4">
        <f t="shared" si="89"/>
        <v>0.65</v>
      </c>
      <c r="U1053">
        <v>55</v>
      </c>
      <c r="V1053">
        <v>11</v>
      </c>
    </row>
    <row r="1054" spans="1:23" x14ac:dyDescent="0.25">
      <c r="A1054">
        <v>1053</v>
      </c>
      <c r="B1054">
        <v>7700667703</v>
      </c>
      <c r="C1054" t="s">
        <v>999</v>
      </c>
      <c r="D1054" t="s">
        <v>8802</v>
      </c>
      <c r="G1054">
        <v>1611</v>
      </c>
      <c r="I1054" t="s">
        <v>8728</v>
      </c>
      <c r="J1054">
        <v>18</v>
      </c>
      <c r="K1054">
        <v>0</v>
      </c>
      <c r="L1054">
        <v>0</v>
      </c>
      <c r="M1054">
        <v>0</v>
      </c>
      <c r="N1054" s="1">
        <v>35954</v>
      </c>
      <c r="O1054" s="1">
        <v>36067</v>
      </c>
      <c r="P1054" s="2">
        <v>4061</v>
      </c>
      <c r="Q1054" s="2">
        <v>1022.26</v>
      </c>
      <c r="R1054" s="2">
        <v>416.26</v>
      </c>
      <c r="S1054" s="2">
        <f t="shared" si="91"/>
        <v>2639.65</v>
      </c>
      <c r="T1054" s="4">
        <f t="shared" si="89"/>
        <v>0.65</v>
      </c>
      <c r="U1054">
        <v>844</v>
      </c>
      <c r="V1054">
        <v>11</v>
      </c>
      <c r="W1054">
        <v>454</v>
      </c>
    </row>
    <row r="1055" spans="1:23" x14ac:dyDescent="0.25">
      <c r="A1055">
        <v>1054</v>
      </c>
      <c r="B1055">
        <v>7700667870</v>
      </c>
      <c r="C1055" t="s">
        <v>1000</v>
      </c>
      <c r="D1055" t="s">
        <v>8507</v>
      </c>
      <c r="G1055">
        <v>1111</v>
      </c>
      <c r="I1055">
        <v>150804</v>
      </c>
      <c r="J1055">
        <v>2</v>
      </c>
      <c r="K1055">
        <v>0</v>
      </c>
      <c r="L1055">
        <v>0</v>
      </c>
      <c r="M1055">
        <v>0</v>
      </c>
      <c r="N1055" s="1">
        <v>36048</v>
      </c>
      <c r="O1055" s="1">
        <v>35964</v>
      </c>
      <c r="P1055" s="2">
        <v>83100</v>
      </c>
      <c r="Q1055" s="2">
        <v>19193.38</v>
      </c>
      <c r="R1055" s="2">
        <v>11079.15</v>
      </c>
      <c r="S1055" s="2">
        <f t="shared" si="91"/>
        <v>54015</v>
      </c>
      <c r="T1055" s="4">
        <f t="shared" si="89"/>
        <v>0.65</v>
      </c>
      <c r="U1055">
        <v>690</v>
      </c>
      <c r="V1055">
        <v>11</v>
      </c>
      <c r="W1055">
        <v>361</v>
      </c>
    </row>
    <row r="1056" spans="1:23" x14ac:dyDescent="0.25">
      <c r="A1056">
        <v>1055</v>
      </c>
      <c r="B1056">
        <v>7700668230</v>
      </c>
      <c r="C1056" t="s">
        <v>1001</v>
      </c>
      <c r="D1056" t="s">
        <v>8294</v>
      </c>
      <c r="G1056">
        <v>1111</v>
      </c>
      <c r="J1056">
        <v>0</v>
      </c>
      <c r="K1056">
        <v>0</v>
      </c>
      <c r="L1056">
        <v>0</v>
      </c>
      <c r="M1056">
        <v>0</v>
      </c>
      <c r="P1056" s="2">
        <v>6279</v>
      </c>
      <c r="Q1056" s="2">
        <v>0</v>
      </c>
      <c r="R1056" s="2">
        <v>0</v>
      </c>
      <c r="S1056" s="2">
        <f t="shared" si="91"/>
        <v>4081.3500000000004</v>
      </c>
      <c r="T1056" s="4">
        <f t="shared" si="89"/>
        <v>0.65</v>
      </c>
      <c r="U1056">
        <v>339</v>
      </c>
      <c r="V1056">
        <v>11</v>
      </c>
      <c r="W1056">
        <v>325</v>
      </c>
    </row>
    <row r="1057" spans="1:23" x14ac:dyDescent="0.25">
      <c r="A1057">
        <v>1056</v>
      </c>
      <c r="B1057">
        <v>7700668275</v>
      </c>
      <c r="C1057" t="s">
        <v>1002</v>
      </c>
      <c r="D1057">
        <v>73</v>
      </c>
      <c r="G1057">
        <v>1111</v>
      </c>
      <c r="I1057">
        <v>120506</v>
      </c>
      <c r="J1057">
        <v>23</v>
      </c>
      <c r="K1057">
        <v>0</v>
      </c>
      <c r="L1057">
        <v>0</v>
      </c>
      <c r="M1057">
        <v>0</v>
      </c>
      <c r="N1057" s="1">
        <v>35545</v>
      </c>
      <c r="O1057" s="1">
        <v>35726</v>
      </c>
      <c r="P1057" s="2">
        <v>6895</v>
      </c>
      <c r="Q1057" s="2">
        <v>1352.19</v>
      </c>
      <c r="R1057" s="2">
        <v>605.14</v>
      </c>
      <c r="S1057" s="2">
        <f t="shared" si="91"/>
        <v>4481.75</v>
      </c>
      <c r="T1057" s="4">
        <f t="shared" si="89"/>
        <v>0.65</v>
      </c>
      <c r="U1057">
        <v>170</v>
      </c>
      <c r="V1057">
        <v>11</v>
      </c>
      <c r="W1057">
        <v>253</v>
      </c>
    </row>
    <row r="1058" spans="1:23" x14ac:dyDescent="0.25">
      <c r="A1058">
        <v>1057</v>
      </c>
      <c r="B1058">
        <v>7700668336</v>
      </c>
      <c r="C1058" t="s">
        <v>8645</v>
      </c>
      <c r="D1058">
        <v>47</v>
      </c>
      <c r="F1058" t="s">
        <v>212</v>
      </c>
      <c r="G1058">
        <v>1111</v>
      </c>
      <c r="I1058" t="s">
        <v>8657</v>
      </c>
      <c r="J1058">
        <v>1</v>
      </c>
      <c r="K1058">
        <v>0</v>
      </c>
      <c r="L1058">
        <v>0</v>
      </c>
      <c r="M1058">
        <v>0</v>
      </c>
      <c r="N1058" s="1">
        <v>36099</v>
      </c>
      <c r="O1058" s="1">
        <v>35859</v>
      </c>
      <c r="P1058" s="2">
        <v>9807</v>
      </c>
      <c r="Q1058" s="2">
        <v>1331.1</v>
      </c>
      <c r="R1058" s="2">
        <v>595.70000000000005</v>
      </c>
      <c r="S1058" s="2">
        <f t="shared" si="91"/>
        <v>6374.55</v>
      </c>
      <c r="T1058" s="4">
        <f t="shared" si="89"/>
        <v>0.65</v>
      </c>
      <c r="U1058">
        <v>19</v>
      </c>
      <c r="V1058">
        <v>11</v>
      </c>
      <c r="W1058">
        <v>373</v>
      </c>
    </row>
    <row r="1059" spans="1:23" x14ac:dyDescent="0.25">
      <c r="A1059">
        <v>1058</v>
      </c>
      <c r="B1059">
        <v>7700668350</v>
      </c>
      <c r="C1059" t="s">
        <v>1003</v>
      </c>
      <c r="D1059">
        <v>41</v>
      </c>
      <c r="G1059">
        <v>1111</v>
      </c>
      <c r="J1059">
        <v>0</v>
      </c>
      <c r="K1059">
        <v>0</v>
      </c>
      <c r="L1059">
        <v>0</v>
      </c>
      <c r="M1059">
        <v>0</v>
      </c>
      <c r="P1059" s="2">
        <v>30359</v>
      </c>
      <c r="Q1059" s="2">
        <v>0</v>
      </c>
      <c r="R1059" s="2">
        <v>0</v>
      </c>
      <c r="S1059" s="2">
        <f t="shared" si="91"/>
        <v>19733.350000000002</v>
      </c>
      <c r="T1059" s="4">
        <f t="shared" si="89"/>
        <v>0.65</v>
      </c>
      <c r="U1059">
        <v>381</v>
      </c>
      <c r="V1059">
        <v>11</v>
      </c>
      <c r="W1059">
        <v>637</v>
      </c>
    </row>
    <row r="1060" spans="1:23" x14ac:dyDescent="0.25">
      <c r="A1060">
        <v>1059</v>
      </c>
      <c r="B1060">
        <v>7700668534</v>
      </c>
      <c r="C1060" t="s">
        <v>1004</v>
      </c>
      <c r="D1060">
        <v>96</v>
      </c>
      <c r="G1060">
        <v>1111</v>
      </c>
      <c r="J1060">
        <v>0</v>
      </c>
      <c r="K1060">
        <v>0</v>
      </c>
      <c r="L1060">
        <v>0</v>
      </c>
      <c r="M1060">
        <v>0</v>
      </c>
      <c r="P1060" s="2">
        <v>228274</v>
      </c>
      <c r="Q1060" s="2">
        <v>0</v>
      </c>
      <c r="R1060" s="2">
        <v>0</v>
      </c>
      <c r="S1060" s="2">
        <f t="shared" si="91"/>
        <v>148378.1</v>
      </c>
      <c r="T1060" s="4">
        <f t="shared" si="89"/>
        <v>0.65</v>
      </c>
      <c r="U1060">
        <v>13</v>
      </c>
      <c r="V1060">
        <v>11</v>
      </c>
      <c r="W1060">
        <v>460</v>
      </c>
    </row>
    <row r="1061" spans="1:23" x14ac:dyDescent="0.25">
      <c r="A1061">
        <v>1060</v>
      </c>
      <c r="B1061">
        <v>7700668681</v>
      </c>
      <c r="C1061" t="s">
        <v>1005</v>
      </c>
      <c r="D1061">
        <v>63</v>
      </c>
      <c r="G1061">
        <v>1111</v>
      </c>
      <c r="J1061">
        <v>0</v>
      </c>
      <c r="K1061">
        <v>0</v>
      </c>
      <c r="L1061">
        <v>0</v>
      </c>
      <c r="M1061">
        <v>0</v>
      </c>
      <c r="P1061" s="2">
        <v>22048</v>
      </c>
      <c r="Q1061" s="2">
        <v>0</v>
      </c>
      <c r="R1061" s="2">
        <v>0</v>
      </c>
      <c r="S1061" s="2">
        <f t="shared" si="91"/>
        <v>14331.2</v>
      </c>
      <c r="T1061" s="4">
        <f t="shared" si="89"/>
        <v>0.65</v>
      </c>
      <c r="U1061">
        <v>996</v>
      </c>
      <c r="V1061">
        <v>11</v>
      </c>
      <c r="W1061">
        <v>169</v>
      </c>
    </row>
    <row r="1062" spans="1:23" x14ac:dyDescent="0.25">
      <c r="A1062">
        <v>1061</v>
      </c>
      <c r="B1062">
        <v>7700668695</v>
      </c>
      <c r="C1062" t="s">
        <v>1006</v>
      </c>
      <c r="D1062">
        <v>41</v>
      </c>
      <c r="G1062">
        <v>1111</v>
      </c>
      <c r="J1062">
        <v>0</v>
      </c>
      <c r="K1062">
        <v>0</v>
      </c>
      <c r="L1062">
        <v>0</v>
      </c>
      <c r="M1062">
        <v>0</v>
      </c>
      <c r="P1062" s="2">
        <v>838785</v>
      </c>
      <c r="Q1062" s="2">
        <v>0</v>
      </c>
      <c r="R1062" s="2">
        <v>0</v>
      </c>
      <c r="S1062" s="2">
        <f t="shared" si="91"/>
        <v>545210.25</v>
      </c>
      <c r="T1062" s="4">
        <f t="shared" si="89"/>
        <v>0.65</v>
      </c>
      <c r="U1062">
        <v>500</v>
      </c>
      <c r="V1062">
        <v>11</v>
      </c>
      <c r="W1062">
        <v>361</v>
      </c>
    </row>
    <row r="1063" spans="1:23" x14ac:dyDescent="0.25">
      <c r="A1063">
        <v>1062</v>
      </c>
      <c r="B1063">
        <v>7700668901</v>
      </c>
      <c r="C1063" t="s">
        <v>1007</v>
      </c>
      <c r="D1063">
        <v>47</v>
      </c>
      <c r="F1063" t="s">
        <v>245</v>
      </c>
      <c r="G1063">
        <v>1161</v>
      </c>
      <c r="I1063">
        <v>20106</v>
      </c>
      <c r="J1063">
        <v>10</v>
      </c>
      <c r="K1063">
        <v>0</v>
      </c>
      <c r="L1063">
        <v>0</v>
      </c>
      <c r="M1063">
        <v>0</v>
      </c>
      <c r="N1063" s="1">
        <v>35730</v>
      </c>
      <c r="O1063" s="1">
        <v>36052</v>
      </c>
      <c r="P1063" s="2">
        <v>2088</v>
      </c>
      <c r="Q1063" s="2">
        <v>447.3</v>
      </c>
      <c r="R1063" s="2">
        <v>200.18</v>
      </c>
      <c r="S1063" s="2">
        <f>P1063*0.4</f>
        <v>835.2</v>
      </c>
      <c r="T1063" s="4">
        <f t="shared" si="89"/>
        <v>0.4</v>
      </c>
      <c r="U1063">
        <v>978</v>
      </c>
      <c r="V1063">
        <v>11</v>
      </c>
      <c r="W1063">
        <v>466</v>
      </c>
    </row>
    <row r="1064" spans="1:23" x14ac:dyDescent="0.25">
      <c r="A1064">
        <v>1063</v>
      </c>
      <c r="B1064">
        <v>7700668920</v>
      </c>
      <c r="C1064" t="s">
        <v>1008</v>
      </c>
      <c r="D1064">
        <v>73</v>
      </c>
      <c r="G1064">
        <v>1111</v>
      </c>
      <c r="I1064">
        <v>40603</v>
      </c>
      <c r="J1064">
        <v>1</v>
      </c>
      <c r="K1064">
        <v>0</v>
      </c>
      <c r="L1064">
        <v>0</v>
      </c>
      <c r="M1064">
        <v>0</v>
      </c>
      <c r="N1064" s="1">
        <v>35857</v>
      </c>
      <c r="O1064" s="1">
        <v>35942</v>
      </c>
      <c r="P1064" s="2">
        <v>21204</v>
      </c>
      <c r="Q1064" s="2">
        <v>5757.84</v>
      </c>
      <c r="R1064" s="2">
        <v>2519.9699999999998</v>
      </c>
      <c r="S1064" s="2">
        <f>P1064*0.65</f>
        <v>13782.6</v>
      </c>
      <c r="T1064" s="4">
        <f t="shared" si="89"/>
        <v>0.65</v>
      </c>
      <c r="U1064">
        <v>337</v>
      </c>
      <c r="V1064">
        <v>11</v>
      </c>
      <c r="W1064">
        <v>169</v>
      </c>
    </row>
    <row r="1065" spans="1:23" x14ac:dyDescent="0.25">
      <c r="A1065">
        <v>1064</v>
      </c>
      <c r="B1065">
        <v>7700669223</v>
      </c>
      <c r="C1065" t="s">
        <v>1009</v>
      </c>
      <c r="D1065">
        <v>41</v>
      </c>
      <c r="G1065">
        <v>1111</v>
      </c>
      <c r="J1065">
        <v>0</v>
      </c>
      <c r="K1065">
        <v>0</v>
      </c>
      <c r="L1065">
        <v>0</v>
      </c>
      <c r="M1065">
        <v>0</v>
      </c>
      <c r="P1065" s="2">
        <v>120622</v>
      </c>
      <c r="Q1065" s="2">
        <v>0</v>
      </c>
      <c r="R1065" s="2">
        <v>0</v>
      </c>
      <c r="S1065" s="2">
        <f>P1065*0.65</f>
        <v>78404.3</v>
      </c>
      <c r="T1065" s="4">
        <f t="shared" si="89"/>
        <v>0.65</v>
      </c>
      <c r="U1065">
        <v>991</v>
      </c>
      <c r="V1065">
        <v>11</v>
      </c>
      <c r="W1065">
        <v>361</v>
      </c>
    </row>
    <row r="1066" spans="1:23" x14ac:dyDescent="0.25">
      <c r="A1066">
        <v>1065</v>
      </c>
      <c r="B1066">
        <v>7700669448</v>
      </c>
      <c r="C1066" t="s">
        <v>1010</v>
      </c>
      <c r="D1066">
        <v>41</v>
      </c>
      <c r="G1066">
        <v>1111</v>
      </c>
      <c r="J1066">
        <v>0</v>
      </c>
      <c r="K1066">
        <v>0</v>
      </c>
      <c r="L1066">
        <v>0</v>
      </c>
      <c r="M1066">
        <v>0</v>
      </c>
      <c r="P1066" s="2">
        <v>29206</v>
      </c>
      <c r="Q1066" s="2">
        <v>0</v>
      </c>
      <c r="R1066" s="2">
        <v>0</v>
      </c>
      <c r="S1066" s="2">
        <f>P1066*0.65</f>
        <v>18983.900000000001</v>
      </c>
      <c r="T1066" s="4">
        <f t="shared" si="89"/>
        <v>0.65</v>
      </c>
      <c r="U1066">
        <v>993</v>
      </c>
      <c r="V1066">
        <v>11</v>
      </c>
      <c r="W1066">
        <v>688</v>
      </c>
    </row>
    <row r="1067" spans="1:23" x14ac:dyDescent="0.25">
      <c r="A1067">
        <v>1066</v>
      </c>
      <c r="B1067">
        <v>7700669829</v>
      </c>
      <c r="C1067" t="s">
        <v>1011</v>
      </c>
      <c r="D1067">
        <v>75</v>
      </c>
      <c r="G1067">
        <v>1121</v>
      </c>
      <c r="J1067">
        <v>0</v>
      </c>
      <c r="K1067">
        <v>0</v>
      </c>
      <c r="L1067">
        <v>0</v>
      </c>
      <c r="M1067">
        <v>0</v>
      </c>
      <c r="P1067" s="2">
        <v>2265</v>
      </c>
      <c r="Q1067" s="2">
        <v>0</v>
      </c>
      <c r="R1067" s="2">
        <v>0</v>
      </c>
      <c r="S1067" s="2">
        <f>P1067*0.6</f>
        <v>1359</v>
      </c>
      <c r="T1067" s="4">
        <f t="shared" si="89"/>
        <v>0.6</v>
      </c>
      <c r="U1067">
        <v>725</v>
      </c>
      <c r="V1067">
        <v>11</v>
      </c>
      <c r="W1067">
        <v>571</v>
      </c>
    </row>
    <row r="1068" spans="1:23" x14ac:dyDescent="0.25">
      <c r="A1068">
        <v>1067</v>
      </c>
      <c r="B1068">
        <v>7700669836</v>
      </c>
      <c r="C1068" t="s">
        <v>1012</v>
      </c>
      <c r="D1068">
        <v>63</v>
      </c>
      <c r="G1068">
        <v>1111</v>
      </c>
      <c r="J1068">
        <v>0</v>
      </c>
      <c r="K1068">
        <v>0</v>
      </c>
      <c r="L1068">
        <v>0</v>
      </c>
      <c r="M1068">
        <v>0</v>
      </c>
      <c r="P1068" s="2">
        <v>19548</v>
      </c>
      <c r="Q1068" s="2">
        <v>0</v>
      </c>
      <c r="R1068" s="2">
        <v>0</v>
      </c>
      <c r="S1068" s="2">
        <f>P1068*0.65</f>
        <v>12706.2</v>
      </c>
      <c r="T1068" s="4">
        <f t="shared" si="89"/>
        <v>0.65</v>
      </c>
      <c r="U1068">
        <v>312</v>
      </c>
      <c r="V1068">
        <v>11</v>
      </c>
      <c r="W1068">
        <v>313</v>
      </c>
    </row>
    <row r="1069" spans="1:23" x14ac:dyDescent="0.25">
      <c r="A1069">
        <v>1068</v>
      </c>
      <c r="B1069">
        <v>7700670235</v>
      </c>
      <c r="C1069" t="s">
        <v>1013</v>
      </c>
      <c r="D1069">
        <v>75</v>
      </c>
      <c r="G1069">
        <v>1111</v>
      </c>
      <c r="J1069">
        <v>0</v>
      </c>
      <c r="K1069">
        <v>0</v>
      </c>
      <c r="L1069">
        <v>0</v>
      </c>
      <c r="M1069">
        <v>0</v>
      </c>
      <c r="P1069" s="2">
        <v>13510</v>
      </c>
      <c r="Q1069" s="2">
        <v>0</v>
      </c>
      <c r="R1069" s="2">
        <v>0</v>
      </c>
      <c r="S1069" s="2">
        <f>P1069*0.65</f>
        <v>8781.5</v>
      </c>
      <c r="T1069" s="4">
        <f t="shared" si="89"/>
        <v>0.65</v>
      </c>
      <c r="U1069">
        <v>832</v>
      </c>
      <c r="V1069">
        <v>13</v>
      </c>
      <c r="W1069">
        <v>148</v>
      </c>
    </row>
    <row r="1070" spans="1:23" x14ac:dyDescent="0.25">
      <c r="A1070">
        <v>1069</v>
      </c>
      <c r="B1070">
        <v>7700670315</v>
      </c>
      <c r="C1070" t="s">
        <v>1014</v>
      </c>
      <c r="D1070" t="s">
        <v>8943</v>
      </c>
      <c r="G1070">
        <v>1111</v>
      </c>
      <c r="J1070">
        <v>0</v>
      </c>
      <c r="K1070">
        <v>0</v>
      </c>
      <c r="L1070">
        <v>0</v>
      </c>
      <c r="M1070">
        <v>0</v>
      </c>
      <c r="P1070" s="2">
        <v>92114</v>
      </c>
      <c r="Q1070" s="2">
        <v>0</v>
      </c>
      <c r="R1070" s="2">
        <v>0</v>
      </c>
      <c r="S1070" s="2">
        <f>P1070*0.65</f>
        <v>59874.1</v>
      </c>
      <c r="T1070" s="4">
        <f t="shared" si="89"/>
        <v>0.65</v>
      </c>
      <c r="U1070">
        <v>231</v>
      </c>
      <c r="V1070">
        <v>11</v>
      </c>
      <c r="W1070">
        <v>169</v>
      </c>
    </row>
    <row r="1071" spans="1:23" x14ac:dyDescent="0.25">
      <c r="A1071">
        <v>1070</v>
      </c>
      <c r="B1071">
        <v>7700670455</v>
      </c>
      <c r="C1071" t="s">
        <v>1015</v>
      </c>
      <c r="D1071">
        <v>43</v>
      </c>
      <c r="G1071">
        <v>1111</v>
      </c>
      <c r="J1071">
        <v>0</v>
      </c>
      <c r="K1071">
        <v>0</v>
      </c>
      <c r="L1071">
        <v>0</v>
      </c>
      <c r="M1071">
        <v>0</v>
      </c>
      <c r="P1071" s="2">
        <v>81509</v>
      </c>
      <c r="Q1071" s="2">
        <v>0</v>
      </c>
      <c r="R1071" s="2">
        <v>0</v>
      </c>
      <c r="S1071" s="2">
        <f>P1071*0.65</f>
        <v>52980.85</v>
      </c>
      <c r="T1071" s="4">
        <f t="shared" si="89"/>
        <v>0.65</v>
      </c>
      <c r="U1071">
        <v>362</v>
      </c>
      <c r="V1071">
        <v>11</v>
      </c>
      <c r="W1071">
        <v>637</v>
      </c>
    </row>
    <row r="1072" spans="1:23" x14ac:dyDescent="0.25">
      <c r="A1072">
        <v>1071</v>
      </c>
      <c r="B1072">
        <v>7700670508</v>
      </c>
      <c r="C1072" t="s">
        <v>9273</v>
      </c>
      <c r="D1072">
        <v>63</v>
      </c>
      <c r="G1072">
        <v>1111</v>
      </c>
      <c r="J1072">
        <v>0</v>
      </c>
      <c r="K1072">
        <v>0</v>
      </c>
      <c r="L1072">
        <v>0</v>
      </c>
      <c r="M1072">
        <v>0</v>
      </c>
      <c r="P1072" s="2">
        <v>0</v>
      </c>
      <c r="Q1072" s="2">
        <v>0</v>
      </c>
      <c r="R1072" s="2">
        <v>0</v>
      </c>
      <c r="S1072" s="2">
        <f>P1072</f>
        <v>0</v>
      </c>
      <c r="U1072">
        <v>361</v>
      </c>
      <c r="V1072">
        <v>11</v>
      </c>
      <c r="W1072">
        <v>637</v>
      </c>
    </row>
    <row r="1073" spans="1:23" x14ac:dyDescent="0.25">
      <c r="A1073">
        <v>1072</v>
      </c>
      <c r="B1073">
        <v>7700670647</v>
      </c>
      <c r="C1073" t="s">
        <v>1016</v>
      </c>
      <c r="D1073">
        <v>63</v>
      </c>
      <c r="G1073">
        <v>1111</v>
      </c>
      <c r="I1073">
        <v>270104</v>
      </c>
      <c r="J1073">
        <v>1</v>
      </c>
      <c r="K1073">
        <v>0</v>
      </c>
      <c r="L1073">
        <v>0</v>
      </c>
      <c r="M1073">
        <v>0</v>
      </c>
      <c r="P1073" s="2">
        <v>182892</v>
      </c>
      <c r="Q1073" s="2">
        <v>9788.81</v>
      </c>
      <c r="R1073" s="2">
        <v>4380.7299999999996</v>
      </c>
      <c r="S1073" s="2">
        <f>P1073*0.65</f>
        <v>118879.8</v>
      </c>
      <c r="T1073" s="4">
        <f t="shared" ref="T1073:T1079" si="92">S1073/P1073</f>
        <v>0.65</v>
      </c>
      <c r="U1073">
        <v>378</v>
      </c>
      <c r="V1073">
        <v>11</v>
      </c>
      <c r="W1073">
        <v>637</v>
      </c>
    </row>
    <row r="1074" spans="1:23" x14ac:dyDescent="0.25">
      <c r="A1074">
        <v>1073</v>
      </c>
      <c r="B1074">
        <v>7700670770</v>
      </c>
      <c r="C1074" t="s">
        <v>1017</v>
      </c>
      <c r="D1074">
        <v>63</v>
      </c>
      <c r="G1074">
        <v>1111</v>
      </c>
      <c r="J1074">
        <v>0</v>
      </c>
      <c r="K1074">
        <v>0</v>
      </c>
      <c r="L1074">
        <v>0</v>
      </c>
      <c r="M1074">
        <v>0</v>
      </c>
      <c r="P1074" s="2">
        <v>11970</v>
      </c>
      <c r="Q1074" s="2">
        <v>0</v>
      </c>
      <c r="R1074" s="2">
        <v>0</v>
      </c>
      <c r="S1074" s="2">
        <f>P1074*0.65</f>
        <v>7780.5</v>
      </c>
      <c r="T1074" s="4">
        <f t="shared" si="92"/>
        <v>0.65</v>
      </c>
      <c r="U1074">
        <v>341</v>
      </c>
      <c r="V1074">
        <v>11</v>
      </c>
      <c r="W1074">
        <v>169</v>
      </c>
    </row>
    <row r="1075" spans="1:23" x14ac:dyDescent="0.25">
      <c r="A1075">
        <v>1074</v>
      </c>
      <c r="B1075">
        <v>7700670911</v>
      </c>
      <c r="C1075" t="s">
        <v>1018</v>
      </c>
      <c r="D1075">
        <v>41</v>
      </c>
      <c r="G1075">
        <v>1111</v>
      </c>
      <c r="J1075">
        <v>0</v>
      </c>
      <c r="K1075">
        <v>0</v>
      </c>
      <c r="L1075">
        <v>0</v>
      </c>
      <c r="M1075">
        <v>0</v>
      </c>
      <c r="P1075" s="2">
        <v>7771</v>
      </c>
      <c r="Q1075" s="2">
        <v>0</v>
      </c>
      <c r="R1075" s="2">
        <v>0</v>
      </c>
      <c r="S1075" s="2">
        <f>P1075*0.65</f>
        <v>5051.1500000000005</v>
      </c>
      <c r="T1075" s="4">
        <f t="shared" si="92"/>
        <v>0.65</v>
      </c>
      <c r="U1075">
        <v>993</v>
      </c>
      <c r="V1075">
        <v>11</v>
      </c>
      <c r="W1075">
        <v>652</v>
      </c>
    </row>
    <row r="1076" spans="1:23" x14ac:dyDescent="0.25">
      <c r="A1076">
        <v>1075</v>
      </c>
      <c r="B1076">
        <v>7700670967</v>
      </c>
      <c r="C1076" t="s">
        <v>1019</v>
      </c>
      <c r="D1076">
        <v>21</v>
      </c>
      <c r="G1076">
        <v>1111</v>
      </c>
      <c r="J1076">
        <v>0</v>
      </c>
      <c r="K1076">
        <v>0</v>
      </c>
      <c r="L1076">
        <v>0</v>
      </c>
      <c r="M1076">
        <v>0</v>
      </c>
      <c r="P1076" s="2">
        <v>3583</v>
      </c>
      <c r="Q1076" s="2">
        <v>0</v>
      </c>
      <c r="R1076" s="2">
        <v>0</v>
      </c>
      <c r="S1076" s="2">
        <f>P1076*0.65</f>
        <v>2328.9500000000003</v>
      </c>
      <c r="T1076" s="4">
        <f t="shared" si="92"/>
        <v>0.65</v>
      </c>
      <c r="U1076">
        <v>463</v>
      </c>
      <c r="V1076">
        <v>11</v>
      </c>
      <c r="W1076">
        <v>253</v>
      </c>
    </row>
    <row r="1077" spans="1:23" x14ac:dyDescent="0.25">
      <c r="A1077">
        <v>1076</v>
      </c>
      <c r="B1077">
        <v>7700671254</v>
      </c>
      <c r="C1077" t="s">
        <v>1020</v>
      </c>
      <c r="D1077" t="s">
        <v>8796</v>
      </c>
      <c r="F1077" t="s">
        <v>245</v>
      </c>
      <c r="G1077">
        <v>1151</v>
      </c>
      <c r="I1077" t="s">
        <v>8728</v>
      </c>
      <c r="J1077">
        <v>2</v>
      </c>
      <c r="K1077">
        <v>0</v>
      </c>
      <c r="L1077">
        <v>0</v>
      </c>
      <c r="M1077">
        <v>0</v>
      </c>
      <c r="N1077" s="1">
        <v>35906</v>
      </c>
      <c r="O1077" s="1">
        <v>35811</v>
      </c>
      <c r="P1077" s="2">
        <v>1693</v>
      </c>
      <c r="Q1077" s="2">
        <v>460.06</v>
      </c>
      <c r="R1077" s="2">
        <v>201.1</v>
      </c>
      <c r="S1077" s="2">
        <f>P1077*0.5</f>
        <v>846.5</v>
      </c>
      <c r="T1077" s="4">
        <f t="shared" si="92"/>
        <v>0.5</v>
      </c>
      <c r="U1077">
        <v>998</v>
      </c>
      <c r="V1077">
        <v>11</v>
      </c>
      <c r="W1077">
        <v>235</v>
      </c>
    </row>
    <row r="1078" spans="1:23" x14ac:dyDescent="0.25">
      <c r="A1078">
        <v>1077</v>
      </c>
      <c r="B1078">
        <v>7700671636</v>
      </c>
      <c r="C1078" t="s">
        <v>1021</v>
      </c>
      <c r="D1078">
        <v>63</v>
      </c>
      <c r="G1078">
        <v>1111</v>
      </c>
      <c r="J1078">
        <v>0</v>
      </c>
      <c r="K1078">
        <v>0</v>
      </c>
      <c r="L1078">
        <v>0</v>
      </c>
      <c r="M1078">
        <v>0</v>
      </c>
      <c r="P1078" s="2">
        <v>11552</v>
      </c>
      <c r="Q1078" s="2">
        <v>0</v>
      </c>
      <c r="R1078" s="2">
        <v>0</v>
      </c>
      <c r="S1078" s="2">
        <f>P1078*0.65</f>
        <v>7508.8</v>
      </c>
      <c r="T1078" s="4">
        <f t="shared" si="92"/>
        <v>0.65</v>
      </c>
      <c r="U1078">
        <v>381</v>
      </c>
      <c r="V1078">
        <v>11</v>
      </c>
      <c r="W1078">
        <v>637</v>
      </c>
    </row>
    <row r="1079" spans="1:23" x14ac:dyDescent="0.25">
      <c r="A1079">
        <v>1078</v>
      </c>
      <c r="B1079">
        <v>7700671690</v>
      </c>
      <c r="C1079" t="s">
        <v>9186</v>
      </c>
      <c r="D1079">
        <v>63</v>
      </c>
      <c r="G1079">
        <v>1111</v>
      </c>
      <c r="I1079">
        <v>360102</v>
      </c>
      <c r="J1079">
        <v>1</v>
      </c>
      <c r="K1079">
        <v>0</v>
      </c>
      <c r="L1079">
        <v>0</v>
      </c>
      <c r="M1079">
        <v>0</v>
      </c>
      <c r="P1079" s="2">
        <v>27821</v>
      </c>
      <c r="Q1079" s="2">
        <v>5160.9399999999996</v>
      </c>
      <c r="R1079" s="2">
        <v>2309.64</v>
      </c>
      <c r="S1079" s="2">
        <f>P1079*0.65</f>
        <v>18083.650000000001</v>
      </c>
      <c r="T1079" s="4">
        <f t="shared" si="92"/>
        <v>0.65</v>
      </c>
      <c r="U1079">
        <v>996</v>
      </c>
      <c r="V1079">
        <v>11</v>
      </c>
    </row>
    <row r="1080" spans="1:23" x14ac:dyDescent="0.25">
      <c r="A1080">
        <v>1079</v>
      </c>
      <c r="B1080">
        <v>7700671782</v>
      </c>
      <c r="C1080" t="s">
        <v>9259</v>
      </c>
      <c r="D1080">
        <v>41</v>
      </c>
      <c r="G1080">
        <v>1111</v>
      </c>
      <c r="J1080">
        <v>0</v>
      </c>
      <c r="K1080">
        <v>0</v>
      </c>
      <c r="L1080">
        <v>0</v>
      </c>
      <c r="M1080">
        <v>0</v>
      </c>
      <c r="P1080" s="2">
        <v>0</v>
      </c>
      <c r="Q1080" s="2">
        <v>0</v>
      </c>
      <c r="R1080" s="2">
        <v>0</v>
      </c>
      <c r="S1080" s="2">
        <f>P1080</f>
        <v>0</v>
      </c>
      <c r="U1080">
        <v>341</v>
      </c>
      <c r="V1080">
        <v>11</v>
      </c>
      <c r="W1080">
        <v>169</v>
      </c>
    </row>
    <row r="1081" spans="1:23" x14ac:dyDescent="0.25">
      <c r="A1081">
        <v>1080</v>
      </c>
      <c r="B1081">
        <v>7700672003</v>
      </c>
      <c r="C1081" t="s">
        <v>1022</v>
      </c>
      <c r="D1081">
        <v>63</v>
      </c>
      <c r="G1081">
        <v>1321</v>
      </c>
      <c r="I1081">
        <v>230701</v>
      </c>
      <c r="J1081">
        <v>1</v>
      </c>
      <c r="K1081">
        <v>0</v>
      </c>
      <c r="L1081">
        <v>0</v>
      </c>
      <c r="M1081">
        <v>0</v>
      </c>
      <c r="N1081" s="1">
        <v>36048</v>
      </c>
      <c r="O1081" s="1">
        <v>36087</v>
      </c>
      <c r="P1081" s="2">
        <v>30483</v>
      </c>
      <c r="Q1081" s="2">
        <v>7653.23</v>
      </c>
      <c r="R1081" s="2">
        <v>4077.31</v>
      </c>
      <c r="S1081" s="2">
        <f>P1081*0.6</f>
        <v>18289.8</v>
      </c>
      <c r="T1081" s="4">
        <f t="shared" ref="T1081:T1093" si="93">S1081/P1081</f>
        <v>0.6</v>
      </c>
      <c r="U1081">
        <v>12</v>
      </c>
      <c r="V1081">
        <v>11</v>
      </c>
      <c r="W1081">
        <v>409</v>
      </c>
    </row>
    <row r="1082" spans="1:23" x14ac:dyDescent="0.25">
      <c r="A1082">
        <v>1081</v>
      </c>
      <c r="B1082">
        <v>7700672082</v>
      </c>
      <c r="C1082" t="s">
        <v>1023</v>
      </c>
      <c r="D1082">
        <v>96</v>
      </c>
      <c r="F1082" t="s">
        <v>223</v>
      </c>
      <c r="G1082">
        <v>1111</v>
      </c>
      <c r="I1082">
        <v>10906</v>
      </c>
      <c r="J1082">
        <v>1</v>
      </c>
      <c r="K1082">
        <v>0</v>
      </c>
      <c r="L1082">
        <v>0</v>
      </c>
      <c r="M1082">
        <v>0</v>
      </c>
      <c r="N1082" s="1">
        <v>35522</v>
      </c>
      <c r="O1082" s="1">
        <v>35522</v>
      </c>
      <c r="P1082" s="2">
        <v>4255</v>
      </c>
      <c r="Q1082" s="2">
        <v>770.8</v>
      </c>
      <c r="R1082" s="2">
        <v>0</v>
      </c>
      <c r="S1082" s="2">
        <f t="shared" ref="S1082:S1090" si="94">P1082*0.65</f>
        <v>2765.75</v>
      </c>
      <c r="T1082" s="4">
        <f t="shared" si="93"/>
        <v>0.65</v>
      </c>
      <c r="U1082">
        <v>315</v>
      </c>
      <c r="V1082">
        <v>11</v>
      </c>
      <c r="W1082">
        <v>319</v>
      </c>
    </row>
    <row r="1083" spans="1:23" x14ac:dyDescent="0.25">
      <c r="A1083">
        <v>1082</v>
      </c>
      <c r="B1083">
        <v>7700672188</v>
      </c>
      <c r="C1083" t="s">
        <v>1024</v>
      </c>
      <c r="D1083">
        <v>63</v>
      </c>
      <c r="G1083">
        <v>1111</v>
      </c>
      <c r="J1083">
        <v>0</v>
      </c>
      <c r="K1083">
        <v>0</v>
      </c>
      <c r="L1083">
        <v>0</v>
      </c>
      <c r="M1083">
        <v>0</v>
      </c>
      <c r="P1083" s="2">
        <v>22670</v>
      </c>
      <c r="Q1083" s="2">
        <v>0</v>
      </c>
      <c r="R1083" s="2">
        <v>0</v>
      </c>
      <c r="S1083" s="2">
        <f t="shared" si="94"/>
        <v>14735.5</v>
      </c>
      <c r="T1083" s="4">
        <f t="shared" si="93"/>
        <v>0.65</v>
      </c>
      <c r="U1083">
        <v>339</v>
      </c>
      <c r="V1083">
        <v>11</v>
      </c>
      <c r="W1083">
        <v>679</v>
      </c>
    </row>
    <row r="1084" spans="1:23" x14ac:dyDescent="0.25">
      <c r="A1084">
        <v>1083</v>
      </c>
      <c r="B1084">
        <v>7700672318</v>
      </c>
      <c r="C1084" t="s">
        <v>1025</v>
      </c>
      <c r="D1084">
        <v>96</v>
      </c>
      <c r="G1084">
        <v>1111</v>
      </c>
      <c r="J1084">
        <v>0</v>
      </c>
      <c r="K1084">
        <v>0</v>
      </c>
      <c r="L1084">
        <v>0</v>
      </c>
      <c r="M1084">
        <v>0</v>
      </c>
      <c r="P1084" s="2">
        <v>3907</v>
      </c>
      <c r="Q1084" s="2">
        <v>0</v>
      </c>
      <c r="R1084" s="2">
        <v>0</v>
      </c>
      <c r="S1084" s="2">
        <f t="shared" si="94"/>
        <v>2539.5500000000002</v>
      </c>
      <c r="T1084" s="4">
        <f t="shared" si="93"/>
        <v>0.65</v>
      </c>
      <c r="U1084">
        <v>36</v>
      </c>
      <c r="V1084">
        <v>11</v>
      </c>
      <c r="W1084">
        <v>688</v>
      </c>
    </row>
    <row r="1085" spans="1:23" x14ac:dyDescent="0.25">
      <c r="A1085">
        <v>1084</v>
      </c>
      <c r="B1085">
        <v>7700672576</v>
      </c>
      <c r="C1085" t="s">
        <v>1026</v>
      </c>
      <c r="D1085" t="s">
        <v>8507</v>
      </c>
      <c r="G1085">
        <v>1111</v>
      </c>
      <c r="J1085">
        <v>0</v>
      </c>
      <c r="K1085">
        <v>0</v>
      </c>
      <c r="L1085">
        <v>0</v>
      </c>
      <c r="M1085">
        <v>0</v>
      </c>
      <c r="P1085" s="2">
        <v>44052</v>
      </c>
      <c r="Q1085" s="2">
        <v>0</v>
      </c>
      <c r="R1085" s="2">
        <v>0</v>
      </c>
      <c r="S1085" s="2">
        <f t="shared" si="94"/>
        <v>28633.8</v>
      </c>
      <c r="T1085" s="4">
        <f t="shared" si="93"/>
        <v>0.65</v>
      </c>
      <c r="U1085">
        <v>510</v>
      </c>
      <c r="V1085">
        <v>11</v>
      </c>
      <c r="W1085">
        <v>115</v>
      </c>
    </row>
    <row r="1086" spans="1:23" x14ac:dyDescent="0.25">
      <c r="A1086">
        <v>1085</v>
      </c>
      <c r="B1086">
        <v>7700672944</v>
      </c>
      <c r="C1086" t="s">
        <v>1027</v>
      </c>
      <c r="D1086">
        <v>63</v>
      </c>
      <c r="G1086">
        <v>1111</v>
      </c>
      <c r="J1086">
        <v>0</v>
      </c>
      <c r="K1086">
        <v>0</v>
      </c>
      <c r="L1086">
        <v>0</v>
      </c>
      <c r="M1086">
        <v>0</v>
      </c>
      <c r="P1086" s="2">
        <v>9099</v>
      </c>
      <c r="Q1086" s="2">
        <v>0</v>
      </c>
      <c r="R1086" s="2">
        <v>0</v>
      </c>
      <c r="S1086" s="2">
        <f t="shared" si="94"/>
        <v>5914.35</v>
      </c>
      <c r="T1086" s="4">
        <f t="shared" si="93"/>
        <v>0.65</v>
      </c>
      <c r="U1086">
        <v>994</v>
      </c>
      <c r="V1086">
        <v>11</v>
      </c>
      <c r="W1086">
        <v>259</v>
      </c>
    </row>
    <row r="1087" spans="1:23" x14ac:dyDescent="0.25">
      <c r="A1087">
        <v>1086</v>
      </c>
      <c r="B1087">
        <v>7700673144</v>
      </c>
      <c r="C1087" t="s">
        <v>1028</v>
      </c>
      <c r="D1087">
        <v>75</v>
      </c>
      <c r="G1087">
        <v>1111</v>
      </c>
      <c r="J1087">
        <v>0</v>
      </c>
      <c r="K1087">
        <v>0</v>
      </c>
      <c r="L1087">
        <v>0</v>
      </c>
      <c r="M1087">
        <v>0</v>
      </c>
      <c r="P1087" s="2">
        <v>432847</v>
      </c>
      <c r="Q1087" s="2">
        <v>0</v>
      </c>
      <c r="R1087" s="2">
        <v>0</v>
      </c>
      <c r="S1087" s="2">
        <f t="shared" si="94"/>
        <v>281350.55</v>
      </c>
      <c r="T1087" s="4">
        <f t="shared" si="93"/>
        <v>0.65</v>
      </c>
      <c r="U1087">
        <v>828</v>
      </c>
      <c r="V1087">
        <v>13</v>
      </c>
      <c r="W1087">
        <v>709</v>
      </c>
    </row>
    <row r="1088" spans="1:23" x14ac:dyDescent="0.25">
      <c r="A1088">
        <v>1087</v>
      </c>
      <c r="B1088">
        <v>7700673368</v>
      </c>
      <c r="C1088" t="s">
        <v>1029</v>
      </c>
      <c r="D1088">
        <v>41</v>
      </c>
      <c r="G1088">
        <v>1111</v>
      </c>
      <c r="J1088">
        <v>0</v>
      </c>
      <c r="K1088">
        <v>0</v>
      </c>
      <c r="L1088">
        <v>0</v>
      </c>
      <c r="M1088">
        <v>0</v>
      </c>
      <c r="P1088" s="2">
        <v>3552</v>
      </c>
      <c r="Q1088" s="2">
        <v>0</v>
      </c>
      <c r="R1088" s="2">
        <v>0</v>
      </c>
      <c r="S1088" s="2">
        <f t="shared" si="94"/>
        <v>2308.8000000000002</v>
      </c>
      <c r="T1088" s="4">
        <f t="shared" si="93"/>
        <v>0.65</v>
      </c>
      <c r="U1088">
        <v>80</v>
      </c>
      <c r="V1088">
        <v>11</v>
      </c>
      <c r="W1088">
        <v>649</v>
      </c>
    </row>
    <row r="1089" spans="1:23" x14ac:dyDescent="0.25">
      <c r="A1089">
        <v>1088</v>
      </c>
      <c r="B1089">
        <v>7700673647</v>
      </c>
      <c r="C1089" t="s">
        <v>1030</v>
      </c>
      <c r="D1089">
        <v>63</v>
      </c>
      <c r="F1089" t="s">
        <v>225</v>
      </c>
      <c r="G1089">
        <v>1111</v>
      </c>
      <c r="I1089">
        <v>120705</v>
      </c>
      <c r="J1089">
        <v>4</v>
      </c>
      <c r="K1089">
        <v>0</v>
      </c>
      <c r="L1089">
        <v>0</v>
      </c>
      <c r="M1089">
        <v>0</v>
      </c>
      <c r="P1089" s="2">
        <v>1188</v>
      </c>
      <c r="Q1089" s="2">
        <v>296.08999999999997</v>
      </c>
      <c r="R1089" s="2">
        <v>132.51</v>
      </c>
      <c r="S1089" s="2">
        <f t="shared" si="94"/>
        <v>772.2</v>
      </c>
      <c r="T1089" s="4">
        <f t="shared" si="93"/>
        <v>0.65</v>
      </c>
      <c r="U1089">
        <v>996</v>
      </c>
      <c r="V1089">
        <v>11</v>
      </c>
      <c r="W1089">
        <v>130</v>
      </c>
    </row>
    <row r="1090" spans="1:23" x14ac:dyDescent="0.25">
      <c r="A1090">
        <v>1089</v>
      </c>
      <c r="B1090">
        <v>7700673648</v>
      </c>
      <c r="C1090" t="s">
        <v>1031</v>
      </c>
      <c r="D1090">
        <v>63</v>
      </c>
      <c r="F1090" t="s">
        <v>225</v>
      </c>
      <c r="G1090">
        <v>1111</v>
      </c>
      <c r="I1090">
        <v>150603</v>
      </c>
      <c r="J1090">
        <v>2</v>
      </c>
      <c r="K1090">
        <v>0</v>
      </c>
      <c r="L1090">
        <v>0</v>
      </c>
      <c r="M1090">
        <v>0</v>
      </c>
      <c r="P1090" s="2">
        <v>6264</v>
      </c>
      <c r="Q1090" s="2">
        <v>1056.72</v>
      </c>
      <c r="R1090" s="2">
        <v>472.91</v>
      </c>
      <c r="S1090" s="2">
        <f t="shared" si="94"/>
        <v>4071.6000000000004</v>
      </c>
      <c r="T1090" s="4">
        <f t="shared" si="93"/>
        <v>0.65</v>
      </c>
      <c r="U1090">
        <v>996</v>
      </c>
      <c r="V1090">
        <v>11</v>
      </c>
      <c r="W1090">
        <v>130</v>
      </c>
    </row>
    <row r="1091" spans="1:23" x14ac:dyDescent="0.25">
      <c r="A1091">
        <v>1090</v>
      </c>
      <c r="B1091">
        <v>7700673677</v>
      </c>
      <c r="C1091" t="s">
        <v>1032</v>
      </c>
      <c r="D1091">
        <v>41</v>
      </c>
      <c r="G1091">
        <v>1421</v>
      </c>
      <c r="J1091">
        <v>0</v>
      </c>
      <c r="K1091">
        <v>0</v>
      </c>
      <c r="L1091">
        <v>0</v>
      </c>
      <c r="M1091">
        <v>0</v>
      </c>
      <c r="P1091" s="2">
        <v>70657</v>
      </c>
      <c r="Q1091" s="2">
        <v>0</v>
      </c>
      <c r="R1091" s="2">
        <v>0</v>
      </c>
      <c r="S1091" s="2">
        <f>P1091*0.6</f>
        <v>42394.2</v>
      </c>
      <c r="T1091" s="4">
        <f t="shared" si="93"/>
        <v>0.6</v>
      </c>
      <c r="U1091">
        <v>820</v>
      </c>
      <c r="V1091">
        <v>13</v>
      </c>
      <c r="W1091">
        <v>673</v>
      </c>
    </row>
    <row r="1092" spans="1:23" x14ac:dyDescent="0.25">
      <c r="A1092">
        <v>1091</v>
      </c>
      <c r="B1092">
        <v>7700673911</v>
      </c>
      <c r="C1092" t="s">
        <v>1033</v>
      </c>
      <c r="D1092">
        <v>21</v>
      </c>
      <c r="G1092">
        <v>1111</v>
      </c>
      <c r="J1092">
        <v>0</v>
      </c>
      <c r="K1092">
        <v>0</v>
      </c>
      <c r="L1092">
        <v>0</v>
      </c>
      <c r="M1092">
        <v>0</v>
      </c>
      <c r="P1092" s="2">
        <v>1853</v>
      </c>
      <c r="Q1092" s="2">
        <v>0</v>
      </c>
      <c r="R1092" s="2">
        <v>0</v>
      </c>
      <c r="S1092" s="2">
        <f>P1092*0.65</f>
        <v>1204.45</v>
      </c>
      <c r="T1092" s="4">
        <f t="shared" si="93"/>
        <v>0.65</v>
      </c>
      <c r="U1092">
        <v>978</v>
      </c>
      <c r="V1092">
        <v>11</v>
      </c>
      <c r="W1092">
        <v>274</v>
      </c>
    </row>
    <row r="1093" spans="1:23" x14ac:dyDescent="0.25">
      <c r="A1093">
        <v>1092</v>
      </c>
      <c r="B1093">
        <v>7700674167</v>
      </c>
      <c r="C1093" t="s">
        <v>1034</v>
      </c>
      <c r="D1093">
        <v>63</v>
      </c>
      <c r="F1093" t="s">
        <v>245</v>
      </c>
      <c r="G1093">
        <v>1161</v>
      </c>
      <c r="I1093">
        <v>20504</v>
      </c>
      <c r="J1093">
        <v>1</v>
      </c>
      <c r="K1093">
        <v>0</v>
      </c>
      <c r="L1093">
        <v>0</v>
      </c>
      <c r="M1093">
        <v>0</v>
      </c>
      <c r="N1093" s="1">
        <v>35983</v>
      </c>
      <c r="O1093" s="1">
        <v>35891</v>
      </c>
      <c r="P1093" s="2">
        <v>76546</v>
      </c>
      <c r="Q1093" s="2">
        <v>19103.37</v>
      </c>
      <c r="R1093" s="2">
        <v>8549.2199999999993</v>
      </c>
      <c r="S1093" s="2">
        <f>P1093*0.4</f>
        <v>30618.400000000001</v>
      </c>
      <c r="T1093" s="4">
        <f t="shared" si="93"/>
        <v>0.4</v>
      </c>
      <c r="U1093">
        <v>994</v>
      </c>
      <c r="V1093">
        <v>11</v>
      </c>
      <c r="W1093">
        <v>685</v>
      </c>
    </row>
    <row r="1094" spans="1:23" x14ac:dyDescent="0.25">
      <c r="A1094">
        <v>1093</v>
      </c>
      <c r="B1094">
        <v>7700674243</v>
      </c>
      <c r="C1094" t="s">
        <v>1035</v>
      </c>
      <c r="D1094">
        <v>63</v>
      </c>
      <c r="G1094">
        <v>1111</v>
      </c>
      <c r="J1094">
        <v>0</v>
      </c>
      <c r="K1094">
        <v>0</v>
      </c>
      <c r="L1094">
        <v>0</v>
      </c>
      <c r="M1094">
        <v>0</v>
      </c>
      <c r="P1094" s="2">
        <v>0</v>
      </c>
      <c r="Q1094" s="2">
        <v>0</v>
      </c>
      <c r="R1094" s="2">
        <v>0</v>
      </c>
      <c r="S1094" s="2">
        <f>P1094</f>
        <v>0</v>
      </c>
      <c r="U1094">
        <v>998</v>
      </c>
      <c r="V1094">
        <v>11</v>
      </c>
      <c r="W1094">
        <v>115</v>
      </c>
    </row>
    <row r="1095" spans="1:23" x14ac:dyDescent="0.25">
      <c r="A1095">
        <v>1094</v>
      </c>
      <c r="B1095">
        <v>7700674289</v>
      </c>
      <c r="C1095" t="s">
        <v>1036</v>
      </c>
      <c r="D1095">
        <v>63</v>
      </c>
      <c r="F1095" t="s">
        <v>225</v>
      </c>
      <c r="G1095">
        <v>1111</v>
      </c>
      <c r="I1095">
        <v>120201</v>
      </c>
      <c r="J1095">
        <v>4</v>
      </c>
      <c r="K1095">
        <v>0</v>
      </c>
      <c r="L1095">
        <v>0</v>
      </c>
      <c r="M1095">
        <v>0</v>
      </c>
      <c r="P1095" s="2">
        <v>24408</v>
      </c>
      <c r="Q1095" s="2">
        <v>5541.29</v>
      </c>
      <c r="R1095" s="2">
        <v>2479.86</v>
      </c>
      <c r="S1095" s="2">
        <f t="shared" ref="S1095:S1100" si="95">P1095*0.65</f>
        <v>15865.2</v>
      </c>
      <c r="T1095" s="4">
        <f t="shared" ref="T1095:T1100" si="96">S1095/P1095</f>
        <v>0.65</v>
      </c>
      <c r="U1095">
        <v>55</v>
      </c>
      <c r="V1095">
        <v>11</v>
      </c>
    </row>
    <row r="1096" spans="1:23" x14ac:dyDescent="0.25">
      <c r="A1096">
        <v>1095</v>
      </c>
      <c r="B1096">
        <v>7700674446</v>
      </c>
      <c r="C1096" t="s">
        <v>1037</v>
      </c>
      <c r="D1096">
        <v>96</v>
      </c>
      <c r="F1096" t="s">
        <v>225</v>
      </c>
      <c r="G1096">
        <v>1611</v>
      </c>
      <c r="I1096">
        <v>150704</v>
      </c>
      <c r="J1096">
        <v>4</v>
      </c>
      <c r="K1096">
        <v>0</v>
      </c>
      <c r="L1096">
        <v>0</v>
      </c>
      <c r="M1096">
        <v>0</v>
      </c>
      <c r="P1096" s="2">
        <v>19049</v>
      </c>
      <c r="Q1096" s="2">
        <v>4535.5</v>
      </c>
      <c r="R1096" s="2">
        <v>2029.75</v>
      </c>
      <c r="S1096" s="2">
        <f t="shared" si="95"/>
        <v>12381.85</v>
      </c>
      <c r="T1096" s="4">
        <f t="shared" si="96"/>
        <v>0.65</v>
      </c>
      <c r="U1096">
        <v>38</v>
      </c>
      <c r="V1096">
        <v>11</v>
      </c>
      <c r="W1096">
        <v>637</v>
      </c>
    </row>
    <row r="1097" spans="1:23" x14ac:dyDescent="0.25">
      <c r="A1097">
        <v>1096</v>
      </c>
      <c r="B1097">
        <v>7700674634</v>
      </c>
      <c r="C1097" t="s">
        <v>1038</v>
      </c>
      <c r="D1097">
        <v>63</v>
      </c>
      <c r="G1097">
        <v>1111</v>
      </c>
      <c r="J1097">
        <v>0</v>
      </c>
      <c r="K1097">
        <v>0</v>
      </c>
      <c r="L1097">
        <v>0</v>
      </c>
      <c r="M1097">
        <v>0</v>
      </c>
      <c r="P1097" s="2">
        <v>1638</v>
      </c>
      <c r="Q1097" s="2">
        <v>0</v>
      </c>
      <c r="R1097" s="2">
        <v>0</v>
      </c>
      <c r="S1097" s="2">
        <f t="shared" si="95"/>
        <v>1064.7</v>
      </c>
      <c r="T1097" s="4">
        <f t="shared" si="96"/>
        <v>0.65</v>
      </c>
      <c r="U1097">
        <v>996</v>
      </c>
      <c r="V1097">
        <v>11</v>
      </c>
      <c r="W1097">
        <v>688</v>
      </c>
    </row>
    <row r="1098" spans="1:23" x14ac:dyDescent="0.25">
      <c r="A1098">
        <v>1097</v>
      </c>
      <c r="B1098">
        <v>7700674642</v>
      </c>
      <c r="C1098" t="s">
        <v>1039</v>
      </c>
      <c r="D1098">
        <v>63</v>
      </c>
      <c r="F1098" t="s">
        <v>225</v>
      </c>
      <c r="G1098">
        <v>1111</v>
      </c>
      <c r="I1098">
        <v>120301</v>
      </c>
      <c r="J1098">
        <v>2</v>
      </c>
      <c r="K1098">
        <v>0</v>
      </c>
      <c r="L1098">
        <v>0</v>
      </c>
      <c r="M1098">
        <v>0</v>
      </c>
      <c r="P1098" s="2">
        <v>59292</v>
      </c>
      <c r="Q1098" s="2">
        <v>17520.79</v>
      </c>
      <c r="R1098" s="2">
        <v>7840.97</v>
      </c>
      <c r="S1098" s="2">
        <f t="shared" si="95"/>
        <v>38539.800000000003</v>
      </c>
      <c r="T1098" s="4">
        <f t="shared" si="96"/>
        <v>0.65</v>
      </c>
      <c r="U1098">
        <v>822</v>
      </c>
      <c r="V1098">
        <v>11</v>
      </c>
    </row>
    <row r="1099" spans="1:23" x14ac:dyDescent="0.25">
      <c r="A1099">
        <v>1098</v>
      </c>
      <c r="B1099">
        <v>7700674661</v>
      </c>
      <c r="C1099" t="s">
        <v>1040</v>
      </c>
      <c r="D1099">
        <v>75</v>
      </c>
      <c r="G1099">
        <v>1111</v>
      </c>
      <c r="J1099">
        <v>0</v>
      </c>
      <c r="K1099">
        <v>0</v>
      </c>
      <c r="L1099">
        <v>0</v>
      </c>
      <c r="M1099">
        <v>0</v>
      </c>
      <c r="P1099" s="2">
        <v>12767</v>
      </c>
      <c r="Q1099" s="2">
        <v>0</v>
      </c>
      <c r="R1099" s="2">
        <v>0</v>
      </c>
      <c r="S1099" s="2">
        <f t="shared" si="95"/>
        <v>8298.5500000000011</v>
      </c>
      <c r="T1099" s="4">
        <f t="shared" si="96"/>
        <v>0.65000000000000013</v>
      </c>
      <c r="U1099">
        <v>993</v>
      </c>
      <c r="V1099">
        <v>11</v>
      </c>
      <c r="W1099">
        <v>649</v>
      </c>
    </row>
    <row r="1100" spans="1:23" x14ac:dyDescent="0.25">
      <c r="A1100">
        <v>1099</v>
      </c>
      <c r="B1100">
        <v>7700674706</v>
      </c>
      <c r="C1100" t="s">
        <v>1041</v>
      </c>
      <c r="D1100">
        <v>63</v>
      </c>
      <c r="F1100" t="s">
        <v>225</v>
      </c>
      <c r="G1100">
        <v>1111</v>
      </c>
      <c r="I1100" t="s">
        <v>8757</v>
      </c>
      <c r="J1100">
        <v>2</v>
      </c>
      <c r="K1100">
        <v>0</v>
      </c>
      <c r="L1100">
        <v>0</v>
      </c>
      <c r="M1100">
        <v>0</v>
      </c>
      <c r="P1100" s="2">
        <v>188892</v>
      </c>
      <c r="Q1100" s="2">
        <v>31451.57</v>
      </c>
      <c r="R1100" s="2">
        <v>14075.33</v>
      </c>
      <c r="S1100" s="2">
        <f t="shared" si="95"/>
        <v>122779.8</v>
      </c>
      <c r="T1100" s="4">
        <f t="shared" si="96"/>
        <v>0.65</v>
      </c>
      <c r="U1100">
        <v>535</v>
      </c>
      <c r="V1100">
        <v>11</v>
      </c>
      <c r="W1100">
        <v>386</v>
      </c>
    </row>
    <row r="1101" spans="1:23" x14ac:dyDescent="0.25">
      <c r="A1101">
        <v>1100</v>
      </c>
      <c r="B1101">
        <v>7700674720</v>
      </c>
      <c r="C1101" t="s">
        <v>1042</v>
      </c>
      <c r="D1101">
        <v>21</v>
      </c>
      <c r="G1101">
        <v>1111</v>
      </c>
      <c r="J1101">
        <v>0</v>
      </c>
      <c r="K1101">
        <v>0</v>
      </c>
      <c r="L1101">
        <v>0</v>
      </c>
      <c r="M1101">
        <v>0</v>
      </c>
      <c r="P1101" s="2">
        <v>0</v>
      </c>
      <c r="Q1101" s="2">
        <v>0</v>
      </c>
      <c r="R1101" s="2">
        <v>0</v>
      </c>
      <c r="S1101" s="2">
        <f>P1101</f>
        <v>0</v>
      </c>
      <c r="U1101">
        <v>698</v>
      </c>
      <c r="V1101">
        <v>11</v>
      </c>
      <c r="W1101">
        <v>169</v>
      </c>
    </row>
    <row r="1102" spans="1:23" x14ac:dyDescent="0.25">
      <c r="A1102">
        <v>1101</v>
      </c>
      <c r="B1102">
        <v>7700675671</v>
      </c>
      <c r="C1102" t="s">
        <v>1043</v>
      </c>
      <c r="D1102" t="s">
        <v>8399</v>
      </c>
      <c r="G1102">
        <v>1121</v>
      </c>
      <c r="J1102">
        <v>0</v>
      </c>
      <c r="K1102">
        <v>0</v>
      </c>
      <c r="L1102">
        <v>0</v>
      </c>
      <c r="M1102">
        <v>0</v>
      </c>
      <c r="P1102" s="2">
        <v>29699</v>
      </c>
      <c r="Q1102" s="2">
        <v>0</v>
      </c>
      <c r="R1102" s="2">
        <v>0</v>
      </c>
      <c r="S1102" s="2">
        <f>P1102*0.6</f>
        <v>17819.399999999998</v>
      </c>
      <c r="T1102" s="4">
        <f t="shared" ref="T1102:T1110" si="97">S1102/P1102</f>
        <v>0.6</v>
      </c>
      <c r="U1102">
        <v>927</v>
      </c>
      <c r="V1102">
        <v>11</v>
      </c>
    </row>
    <row r="1103" spans="1:23" x14ac:dyDescent="0.25">
      <c r="A1103">
        <v>1102</v>
      </c>
      <c r="B1103">
        <v>7700675827</v>
      </c>
      <c r="C1103" t="s">
        <v>1044</v>
      </c>
      <c r="D1103">
        <v>53</v>
      </c>
      <c r="G1103">
        <v>1111</v>
      </c>
      <c r="J1103">
        <v>0</v>
      </c>
      <c r="K1103">
        <v>0</v>
      </c>
      <c r="L1103">
        <v>0</v>
      </c>
      <c r="M1103">
        <v>0</v>
      </c>
      <c r="P1103" s="2">
        <v>93013</v>
      </c>
      <c r="Q1103" s="2">
        <v>0</v>
      </c>
      <c r="R1103" s="2">
        <v>0</v>
      </c>
      <c r="S1103" s="2">
        <f t="shared" ref="S1103:S1110" si="98">P1103*0.65</f>
        <v>60458.450000000004</v>
      </c>
      <c r="T1103" s="4">
        <f t="shared" si="97"/>
        <v>0.65</v>
      </c>
      <c r="U1103">
        <v>362</v>
      </c>
      <c r="V1103">
        <v>11</v>
      </c>
      <c r="W1103">
        <v>637</v>
      </c>
    </row>
    <row r="1104" spans="1:23" x14ac:dyDescent="0.25">
      <c r="A1104">
        <v>1103</v>
      </c>
      <c r="B1104">
        <v>7700675829</v>
      </c>
      <c r="C1104" t="s">
        <v>1045</v>
      </c>
      <c r="D1104">
        <v>51</v>
      </c>
      <c r="G1104">
        <v>1111</v>
      </c>
      <c r="J1104">
        <v>0</v>
      </c>
      <c r="K1104">
        <v>0</v>
      </c>
      <c r="L1104">
        <v>0</v>
      </c>
      <c r="M1104">
        <v>0</v>
      </c>
      <c r="P1104" s="2">
        <v>79218</v>
      </c>
      <c r="Q1104" s="2">
        <v>0</v>
      </c>
      <c r="R1104" s="2">
        <v>0</v>
      </c>
      <c r="S1104" s="2">
        <f t="shared" si="98"/>
        <v>51491.700000000004</v>
      </c>
      <c r="T1104" s="4">
        <f t="shared" si="97"/>
        <v>0.65</v>
      </c>
      <c r="U1104">
        <v>362</v>
      </c>
      <c r="V1104">
        <v>11</v>
      </c>
      <c r="W1104">
        <v>637</v>
      </c>
    </row>
    <row r="1105" spans="1:23" x14ac:dyDescent="0.25">
      <c r="A1105">
        <v>1104</v>
      </c>
      <c r="B1105">
        <v>7700675947</v>
      </c>
      <c r="C1105" t="s">
        <v>1046</v>
      </c>
      <c r="D1105">
        <v>75</v>
      </c>
      <c r="G1105">
        <v>1111</v>
      </c>
      <c r="J1105">
        <v>0</v>
      </c>
      <c r="K1105">
        <v>0</v>
      </c>
      <c r="L1105">
        <v>0</v>
      </c>
      <c r="M1105">
        <v>0</v>
      </c>
      <c r="P1105" s="2">
        <v>10676</v>
      </c>
      <c r="Q1105" s="2">
        <v>0</v>
      </c>
      <c r="R1105" s="2">
        <v>0</v>
      </c>
      <c r="S1105" s="2">
        <f t="shared" si="98"/>
        <v>6939.4000000000005</v>
      </c>
      <c r="T1105" s="4">
        <f t="shared" si="97"/>
        <v>0.65</v>
      </c>
      <c r="U1105">
        <v>341</v>
      </c>
      <c r="V1105">
        <v>11</v>
      </c>
      <c r="W1105">
        <v>130</v>
      </c>
    </row>
    <row r="1106" spans="1:23" x14ac:dyDescent="0.25">
      <c r="A1106">
        <v>1105</v>
      </c>
      <c r="B1106">
        <v>7700675948</v>
      </c>
      <c r="C1106" t="s">
        <v>1047</v>
      </c>
      <c r="D1106">
        <v>75</v>
      </c>
      <c r="G1106">
        <v>1111</v>
      </c>
      <c r="J1106">
        <v>0</v>
      </c>
      <c r="K1106">
        <v>0</v>
      </c>
      <c r="L1106">
        <v>0</v>
      </c>
      <c r="M1106">
        <v>0</v>
      </c>
      <c r="P1106" s="2">
        <v>10676</v>
      </c>
      <c r="Q1106" s="2">
        <v>0</v>
      </c>
      <c r="R1106" s="2">
        <v>0</v>
      </c>
      <c r="S1106" s="2">
        <f t="shared" si="98"/>
        <v>6939.4000000000005</v>
      </c>
      <c r="T1106" s="4">
        <f t="shared" si="97"/>
        <v>0.65</v>
      </c>
      <c r="U1106">
        <v>341</v>
      </c>
      <c r="V1106">
        <v>11</v>
      </c>
      <c r="W1106">
        <v>130</v>
      </c>
    </row>
    <row r="1107" spans="1:23" x14ac:dyDescent="0.25">
      <c r="A1107">
        <v>1106</v>
      </c>
      <c r="B1107">
        <v>7700675949</v>
      </c>
      <c r="C1107" t="s">
        <v>1048</v>
      </c>
      <c r="D1107">
        <v>75</v>
      </c>
      <c r="G1107">
        <v>1111</v>
      </c>
      <c r="J1107">
        <v>0</v>
      </c>
      <c r="K1107">
        <v>0</v>
      </c>
      <c r="L1107">
        <v>0</v>
      </c>
      <c r="M1107">
        <v>0</v>
      </c>
      <c r="P1107" s="2">
        <v>9526</v>
      </c>
      <c r="Q1107" s="2">
        <v>0</v>
      </c>
      <c r="R1107" s="2">
        <v>0</v>
      </c>
      <c r="S1107" s="2">
        <f t="shared" si="98"/>
        <v>6191.9000000000005</v>
      </c>
      <c r="T1107" s="4">
        <f t="shared" si="97"/>
        <v>0.65</v>
      </c>
      <c r="U1107">
        <v>341</v>
      </c>
      <c r="V1107">
        <v>11</v>
      </c>
      <c r="W1107">
        <v>130</v>
      </c>
    </row>
    <row r="1108" spans="1:23" x14ac:dyDescent="0.25">
      <c r="A1108">
        <v>1107</v>
      </c>
      <c r="B1108">
        <v>7700676012</v>
      </c>
      <c r="C1108" t="s">
        <v>1049</v>
      </c>
      <c r="D1108">
        <v>53</v>
      </c>
      <c r="G1108">
        <v>1111</v>
      </c>
      <c r="J1108">
        <v>0</v>
      </c>
      <c r="K1108">
        <v>0</v>
      </c>
      <c r="L1108">
        <v>0</v>
      </c>
      <c r="M1108">
        <v>0</v>
      </c>
      <c r="P1108" s="2">
        <v>2365</v>
      </c>
      <c r="Q1108" s="2">
        <v>0</v>
      </c>
      <c r="R1108" s="2">
        <v>0</v>
      </c>
      <c r="S1108" s="2">
        <f t="shared" si="98"/>
        <v>1537.25</v>
      </c>
      <c r="T1108" s="4">
        <f t="shared" si="97"/>
        <v>0.65</v>
      </c>
      <c r="U1108">
        <v>978</v>
      </c>
      <c r="V1108">
        <v>11</v>
      </c>
      <c r="W1108">
        <v>169</v>
      </c>
    </row>
    <row r="1109" spans="1:23" x14ac:dyDescent="0.25">
      <c r="A1109">
        <v>1108</v>
      </c>
      <c r="B1109">
        <v>7700676237</v>
      </c>
      <c r="C1109" t="s">
        <v>1050</v>
      </c>
      <c r="D1109">
        <v>73</v>
      </c>
      <c r="G1109">
        <v>1111</v>
      </c>
      <c r="J1109">
        <v>0</v>
      </c>
      <c r="K1109">
        <v>0</v>
      </c>
      <c r="L1109">
        <v>0</v>
      </c>
      <c r="M1109">
        <v>0</v>
      </c>
      <c r="P1109" s="2">
        <v>4947</v>
      </c>
      <c r="Q1109" s="2">
        <v>0</v>
      </c>
      <c r="R1109" s="2">
        <v>0</v>
      </c>
      <c r="S1109" s="2">
        <f t="shared" si="98"/>
        <v>3215.55</v>
      </c>
      <c r="T1109" s="4">
        <f t="shared" si="97"/>
        <v>0.65</v>
      </c>
      <c r="U1109">
        <v>978</v>
      </c>
      <c r="V1109">
        <v>11</v>
      </c>
      <c r="W1109">
        <v>637</v>
      </c>
    </row>
    <row r="1110" spans="1:23" x14ac:dyDescent="0.25">
      <c r="A1110">
        <v>1109</v>
      </c>
      <c r="B1110">
        <v>7700676253</v>
      </c>
      <c r="C1110" t="s">
        <v>1051</v>
      </c>
      <c r="D1110">
        <v>75</v>
      </c>
      <c r="G1110">
        <v>1111</v>
      </c>
      <c r="J1110">
        <v>0</v>
      </c>
      <c r="K1110">
        <v>0</v>
      </c>
      <c r="L1110">
        <v>0</v>
      </c>
      <c r="M1110">
        <v>6</v>
      </c>
      <c r="P1110" s="2">
        <v>831</v>
      </c>
      <c r="Q1110" s="2">
        <v>0</v>
      </c>
      <c r="R1110" s="2">
        <v>0</v>
      </c>
      <c r="S1110" s="2">
        <f t="shared" si="98"/>
        <v>540.15</v>
      </c>
      <c r="T1110" s="4">
        <f t="shared" si="97"/>
        <v>0.65</v>
      </c>
      <c r="U1110">
        <v>464</v>
      </c>
      <c r="V1110">
        <v>11</v>
      </c>
      <c r="W1110">
        <v>259</v>
      </c>
    </row>
    <row r="1111" spans="1:23" x14ac:dyDescent="0.25">
      <c r="A1111">
        <v>1110</v>
      </c>
      <c r="B1111">
        <v>7700676325</v>
      </c>
      <c r="C1111" t="s">
        <v>1052</v>
      </c>
      <c r="D1111">
        <v>51</v>
      </c>
      <c r="G1111">
        <v>1111</v>
      </c>
      <c r="J1111">
        <v>0</v>
      </c>
      <c r="K1111">
        <v>0</v>
      </c>
      <c r="L1111">
        <v>0</v>
      </c>
      <c r="M1111">
        <v>0</v>
      </c>
      <c r="P1111" s="2">
        <v>0</v>
      </c>
      <c r="Q1111" s="2">
        <v>0</v>
      </c>
      <c r="R1111" s="2">
        <v>0</v>
      </c>
      <c r="S1111" s="2">
        <f>P1111</f>
        <v>0</v>
      </c>
      <c r="U1111">
        <v>111</v>
      </c>
      <c r="V1111">
        <v>11</v>
      </c>
      <c r="W1111">
        <v>685</v>
      </c>
    </row>
    <row r="1112" spans="1:23" x14ac:dyDescent="0.25">
      <c r="A1112">
        <v>1111</v>
      </c>
      <c r="B1112">
        <v>7700676436</v>
      </c>
      <c r="C1112" t="s">
        <v>1053</v>
      </c>
      <c r="D1112">
        <v>63</v>
      </c>
      <c r="G1112">
        <v>1111</v>
      </c>
      <c r="J1112">
        <v>0</v>
      </c>
      <c r="K1112">
        <v>0</v>
      </c>
      <c r="L1112">
        <v>0</v>
      </c>
      <c r="M1112">
        <v>0</v>
      </c>
      <c r="P1112" s="2">
        <v>3171</v>
      </c>
      <c r="Q1112" s="2">
        <v>0</v>
      </c>
      <c r="R1112" s="2">
        <v>0</v>
      </c>
      <c r="S1112" s="2">
        <f>P1112*0.65</f>
        <v>2061.15</v>
      </c>
      <c r="T1112" s="4">
        <f>S1112/P1112</f>
        <v>0.65</v>
      </c>
      <c r="U1112">
        <v>87</v>
      </c>
      <c r="V1112">
        <v>11</v>
      </c>
      <c r="W1112">
        <v>469</v>
      </c>
    </row>
    <row r="1113" spans="1:23" x14ac:dyDescent="0.25">
      <c r="A1113">
        <v>1112</v>
      </c>
      <c r="B1113">
        <v>7700676570</v>
      </c>
      <c r="C1113" t="s">
        <v>1054</v>
      </c>
      <c r="D1113">
        <v>43</v>
      </c>
      <c r="G1113">
        <v>1111</v>
      </c>
      <c r="J1113">
        <v>0</v>
      </c>
      <c r="K1113">
        <v>0</v>
      </c>
      <c r="L1113">
        <v>0</v>
      </c>
      <c r="M1113">
        <v>0</v>
      </c>
      <c r="P1113" s="2">
        <v>0</v>
      </c>
      <c r="Q1113" s="2">
        <v>0</v>
      </c>
      <c r="R1113" s="2">
        <v>0</v>
      </c>
      <c r="S1113" s="2">
        <f>P1113</f>
        <v>0</v>
      </c>
      <c r="U1113">
        <v>382</v>
      </c>
      <c r="V1113">
        <v>11</v>
      </c>
      <c r="W1113">
        <v>169</v>
      </c>
    </row>
    <row r="1114" spans="1:23" x14ac:dyDescent="0.25">
      <c r="A1114">
        <v>1113</v>
      </c>
      <c r="B1114">
        <v>7700676696</v>
      </c>
      <c r="C1114" t="s">
        <v>1055</v>
      </c>
      <c r="D1114">
        <v>75</v>
      </c>
      <c r="F1114" t="s">
        <v>223</v>
      </c>
      <c r="G1114">
        <v>1421</v>
      </c>
      <c r="I1114">
        <v>280103</v>
      </c>
      <c r="J1114">
        <v>1</v>
      </c>
      <c r="K1114">
        <v>0</v>
      </c>
      <c r="L1114">
        <v>0</v>
      </c>
      <c r="M1114">
        <v>0</v>
      </c>
      <c r="P1114" s="2">
        <v>88699</v>
      </c>
      <c r="Q1114" s="2">
        <v>10889.9</v>
      </c>
      <c r="R1114" s="2">
        <v>0</v>
      </c>
      <c r="S1114" s="2">
        <f>P1114*0.6</f>
        <v>53219.4</v>
      </c>
      <c r="T1114" s="4">
        <f t="shared" ref="T1114:T1140" si="99">S1114/P1114</f>
        <v>0.6</v>
      </c>
      <c r="U1114">
        <v>820</v>
      </c>
      <c r="V1114">
        <v>13</v>
      </c>
      <c r="W1114">
        <v>673</v>
      </c>
    </row>
    <row r="1115" spans="1:23" x14ac:dyDescent="0.25">
      <c r="A1115">
        <v>1114</v>
      </c>
      <c r="B1115">
        <v>7700676697</v>
      </c>
      <c r="C1115" t="s">
        <v>1056</v>
      </c>
      <c r="D1115">
        <v>63</v>
      </c>
      <c r="F1115" t="s">
        <v>247</v>
      </c>
      <c r="G1115">
        <v>1111</v>
      </c>
      <c r="I1115" t="s">
        <v>8390</v>
      </c>
      <c r="J1115">
        <v>7</v>
      </c>
      <c r="K1115">
        <v>0</v>
      </c>
      <c r="L1115">
        <v>0</v>
      </c>
      <c r="M1115">
        <v>0</v>
      </c>
      <c r="N1115" s="1">
        <v>35906</v>
      </c>
      <c r="O1115" s="1">
        <v>35912</v>
      </c>
      <c r="P1115" s="2">
        <v>17988</v>
      </c>
      <c r="Q1115" s="2">
        <v>5163.21</v>
      </c>
      <c r="R1115" s="2">
        <v>2202.39</v>
      </c>
      <c r="S1115" s="2">
        <f>P1115*0.65</f>
        <v>11692.2</v>
      </c>
      <c r="T1115" s="4">
        <f t="shared" si="99"/>
        <v>0.65</v>
      </c>
      <c r="U1115">
        <v>688</v>
      </c>
      <c r="V1115">
        <v>11</v>
      </c>
      <c r="W1115">
        <v>562</v>
      </c>
    </row>
    <row r="1116" spans="1:23" x14ac:dyDescent="0.25">
      <c r="A1116">
        <v>1115</v>
      </c>
      <c r="B1116">
        <v>7700676698</v>
      </c>
      <c r="C1116" t="s">
        <v>1057</v>
      </c>
      <c r="D1116">
        <v>63</v>
      </c>
      <c r="F1116" t="s">
        <v>247</v>
      </c>
      <c r="G1116">
        <v>1111</v>
      </c>
      <c r="I1116">
        <v>10806</v>
      </c>
      <c r="J1116">
        <v>1</v>
      </c>
      <c r="K1116">
        <v>0</v>
      </c>
      <c r="L1116">
        <v>0</v>
      </c>
      <c r="M1116">
        <v>0</v>
      </c>
      <c r="N1116" s="1">
        <v>35857</v>
      </c>
      <c r="O1116" s="1">
        <v>35705</v>
      </c>
      <c r="P1116" s="2">
        <v>17988</v>
      </c>
      <c r="Q1116" s="2">
        <v>5087.03</v>
      </c>
      <c r="R1116" s="2">
        <v>2180.2199999999998</v>
      </c>
      <c r="S1116" s="2">
        <f>P1116*0.65</f>
        <v>11692.2</v>
      </c>
      <c r="T1116" s="4">
        <f t="shared" si="99"/>
        <v>0.65</v>
      </c>
      <c r="U1116">
        <v>688</v>
      </c>
      <c r="V1116">
        <v>11</v>
      </c>
      <c r="W1116">
        <v>562</v>
      </c>
    </row>
    <row r="1117" spans="1:23" x14ac:dyDescent="0.25">
      <c r="A1117">
        <v>1116</v>
      </c>
      <c r="B1117">
        <v>7700676825</v>
      </c>
      <c r="C1117" t="s">
        <v>1058</v>
      </c>
      <c r="D1117">
        <v>70</v>
      </c>
      <c r="G1117">
        <v>1111</v>
      </c>
      <c r="J1117">
        <v>0</v>
      </c>
      <c r="K1117">
        <v>0</v>
      </c>
      <c r="L1117">
        <v>0</v>
      </c>
      <c r="M1117">
        <v>0</v>
      </c>
      <c r="P1117" s="2">
        <v>22749</v>
      </c>
      <c r="Q1117" s="2">
        <v>0</v>
      </c>
      <c r="R1117" s="2">
        <v>0</v>
      </c>
      <c r="S1117" s="2">
        <f>P1117*0.65</f>
        <v>14786.85</v>
      </c>
      <c r="T1117" s="4">
        <f t="shared" si="99"/>
        <v>0.65</v>
      </c>
      <c r="U1117">
        <v>688</v>
      </c>
      <c r="V1117">
        <v>11</v>
      </c>
      <c r="W1117">
        <v>562</v>
      </c>
    </row>
    <row r="1118" spans="1:23" x14ac:dyDescent="0.25">
      <c r="A1118">
        <v>1117</v>
      </c>
      <c r="B1118">
        <v>7700676834</v>
      </c>
      <c r="C1118" t="s">
        <v>936</v>
      </c>
      <c r="D1118">
        <v>63</v>
      </c>
      <c r="G1118">
        <v>1121</v>
      </c>
      <c r="I1118">
        <v>60506</v>
      </c>
      <c r="J1118">
        <v>4</v>
      </c>
      <c r="K1118">
        <v>0</v>
      </c>
      <c r="L1118">
        <v>0</v>
      </c>
      <c r="M1118">
        <v>0</v>
      </c>
      <c r="N1118" s="1">
        <v>35983</v>
      </c>
      <c r="O1118" s="1">
        <v>36048</v>
      </c>
      <c r="P1118" s="2">
        <v>11878</v>
      </c>
      <c r="Q1118" s="2">
        <v>2789.72</v>
      </c>
      <c r="R1118" s="2">
        <v>1479.2</v>
      </c>
      <c r="S1118" s="2">
        <f>P1118*0.6</f>
        <v>7126.8</v>
      </c>
      <c r="T1118" s="4">
        <f t="shared" si="99"/>
        <v>0.6</v>
      </c>
      <c r="U1118">
        <v>549</v>
      </c>
      <c r="V1118">
        <v>13</v>
      </c>
      <c r="W1118">
        <v>148</v>
      </c>
    </row>
    <row r="1119" spans="1:23" x14ac:dyDescent="0.25">
      <c r="A1119">
        <v>1118</v>
      </c>
      <c r="B1119">
        <v>7700676836</v>
      </c>
      <c r="C1119" t="s">
        <v>936</v>
      </c>
      <c r="D1119">
        <v>63</v>
      </c>
      <c r="F1119" t="s">
        <v>247</v>
      </c>
      <c r="G1119">
        <v>1121</v>
      </c>
      <c r="I1119">
        <v>190304</v>
      </c>
      <c r="J1119">
        <v>12</v>
      </c>
      <c r="K1119">
        <v>0</v>
      </c>
      <c r="L1119">
        <v>0</v>
      </c>
      <c r="M1119">
        <v>0</v>
      </c>
      <c r="N1119" s="1">
        <v>35922</v>
      </c>
      <c r="O1119" s="1">
        <v>36068</v>
      </c>
      <c r="P1119" s="2">
        <v>11878</v>
      </c>
      <c r="Q1119" s="2">
        <v>2642.93</v>
      </c>
      <c r="R1119" s="2">
        <v>2232.17</v>
      </c>
      <c r="S1119" s="2">
        <f>P1119*0.6</f>
        <v>7126.8</v>
      </c>
      <c r="T1119" s="4">
        <f t="shared" si="99"/>
        <v>0.6</v>
      </c>
      <c r="U1119">
        <v>549</v>
      </c>
      <c r="V1119">
        <v>13</v>
      </c>
      <c r="W1119">
        <v>148</v>
      </c>
    </row>
    <row r="1120" spans="1:23" x14ac:dyDescent="0.25">
      <c r="A1120">
        <v>1119</v>
      </c>
      <c r="B1120">
        <v>7700676914</v>
      </c>
      <c r="C1120" t="s">
        <v>1059</v>
      </c>
      <c r="D1120">
        <v>22</v>
      </c>
      <c r="G1120">
        <v>1121</v>
      </c>
      <c r="J1120">
        <v>0</v>
      </c>
      <c r="K1120">
        <v>0</v>
      </c>
      <c r="L1120">
        <v>0</v>
      </c>
      <c r="M1120">
        <v>0</v>
      </c>
      <c r="P1120" s="2">
        <v>5988</v>
      </c>
      <c r="Q1120" s="2">
        <v>0</v>
      </c>
      <c r="R1120" s="2">
        <v>0</v>
      </c>
      <c r="S1120" s="2">
        <f>P1120*0.6</f>
        <v>3592.7999999999997</v>
      </c>
      <c r="T1120" s="4">
        <f t="shared" si="99"/>
        <v>0.6</v>
      </c>
      <c r="U1120">
        <v>609</v>
      </c>
      <c r="V1120">
        <v>11</v>
      </c>
      <c r="W1120">
        <v>559</v>
      </c>
    </row>
    <row r="1121" spans="1:23" x14ac:dyDescent="0.25">
      <c r="A1121">
        <v>1120</v>
      </c>
      <c r="B1121">
        <v>7700676983</v>
      </c>
      <c r="C1121" t="s">
        <v>1060</v>
      </c>
      <c r="D1121">
        <v>63</v>
      </c>
      <c r="F1121" t="s">
        <v>225</v>
      </c>
      <c r="G1121">
        <v>1111</v>
      </c>
      <c r="I1121" t="s">
        <v>8633</v>
      </c>
      <c r="J1121">
        <v>2</v>
      </c>
      <c r="K1121">
        <v>0</v>
      </c>
      <c r="L1121">
        <v>0</v>
      </c>
      <c r="M1121">
        <v>0</v>
      </c>
      <c r="N1121" s="1">
        <v>36099</v>
      </c>
      <c r="O1121" s="1">
        <v>36003</v>
      </c>
      <c r="P1121" s="2">
        <v>10152</v>
      </c>
      <c r="Q1121" s="2">
        <v>1703.01</v>
      </c>
      <c r="R1121" s="2">
        <v>762.14</v>
      </c>
      <c r="S1121" s="2">
        <f t="shared" ref="S1121:S1140" si="100">P1121*0.65</f>
        <v>6598.8</v>
      </c>
      <c r="T1121" s="4">
        <f t="shared" si="99"/>
        <v>0.65</v>
      </c>
      <c r="U1121">
        <v>994</v>
      </c>
      <c r="V1121">
        <v>11</v>
      </c>
      <c r="W1121">
        <v>130</v>
      </c>
    </row>
    <row r="1122" spans="1:23" x14ac:dyDescent="0.25">
      <c r="A1122">
        <v>1121</v>
      </c>
      <c r="B1122">
        <v>7700677029</v>
      </c>
      <c r="C1122" t="s">
        <v>1061</v>
      </c>
      <c r="D1122">
        <v>73</v>
      </c>
      <c r="G1122">
        <v>1111</v>
      </c>
      <c r="J1122">
        <v>0</v>
      </c>
      <c r="K1122">
        <v>0</v>
      </c>
      <c r="L1122">
        <v>0</v>
      </c>
      <c r="M1122">
        <v>0</v>
      </c>
      <c r="P1122" s="2">
        <v>3685</v>
      </c>
      <c r="Q1122" s="2">
        <v>0</v>
      </c>
      <c r="R1122" s="2">
        <v>0</v>
      </c>
      <c r="S1122" s="2">
        <f t="shared" si="100"/>
        <v>2395.25</v>
      </c>
      <c r="T1122" s="4">
        <f t="shared" si="99"/>
        <v>0.65</v>
      </c>
      <c r="U1122">
        <v>465</v>
      </c>
      <c r="V1122">
        <v>11</v>
      </c>
      <c r="W1122">
        <v>493</v>
      </c>
    </row>
    <row r="1123" spans="1:23" x14ac:dyDescent="0.25">
      <c r="A1123">
        <v>1122</v>
      </c>
      <c r="B1123">
        <v>7700677107</v>
      </c>
      <c r="C1123" t="s">
        <v>1062</v>
      </c>
      <c r="D1123">
        <v>63</v>
      </c>
      <c r="G1123">
        <v>1111</v>
      </c>
      <c r="J1123">
        <v>0</v>
      </c>
      <c r="K1123">
        <v>0</v>
      </c>
      <c r="L1123">
        <v>0</v>
      </c>
      <c r="M1123">
        <v>0</v>
      </c>
      <c r="P1123" s="2">
        <v>17186</v>
      </c>
      <c r="Q1123" s="2">
        <v>0</v>
      </c>
      <c r="R1123" s="2">
        <v>0</v>
      </c>
      <c r="S1123" s="2">
        <f t="shared" si="100"/>
        <v>11170.9</v>
      </c>
      <c r="T1123" s="4">
        <f t="shared" si="99"/>
        <v>0.65</v>
      </c>
      <c r="U1123">
        <v>997</v>
      </c>
      <c r="V1123">
        <v>11</v>
      </c>
      <c r="W1123">
        <v>310</v>
      </c>
    </row>
    <row r="1124" spans="1:23" x14ac:dyDescent="0.25">
      <c r="A1124">
        <v>1123</v>
      </c>
      <c r="B1124">
        <v>7700677125</v>
      </c>
      <c r="C1124" t="s">
        <v>1063</v>
      </c>
      <c r="D1124">
        <v>42</v>
      </c>
      <c r="G1124">
        <v>1111</v>
      </c>
      <c r="I1124">
        <v>180104</v>
      </c>
      <c r="J1124">
        <v>1</v>
      </c>
      <c r="K1124">
        <v>0</v>
      </c>
      <c r="L1124">
        <v>0</v>
      </c>
      <c r="M1124">
        <v>0</v>
      </c>
      <c r="P1124" s="2">
        <v>54432</v>
      </c>
      <c r="Q1124" s="2">
        <v>10043.549999999999</v>
      </c>
      <c r="R1124" s="2">
        <v>4494.7299999999996</v>
      </c>
      <c r="S1124" s="2">
        <f t="shared" si="100"/>
        <v>35380.800000000003</v>
      </c>
      <c r="T1124" s="4">
        <f t="shared" si="99"/>
        <v>0.65</v>
      </c>
      <c r="U1124">
        <v>572</v>
      </c>
      <c r="V1124">
        <v>11</v>
      </c>
    </row>
    <row r="1125" spans="1:23" x14ac:dyDescent="0.25">
      <c r="A1125">
        <v>1124</v>
      </c>
      <c r="B1125">
        <v>7700677540</v>
      </c>
      <c r="C1125" t="s">
        <v>1064</v>
      </c>
      <c r="D1125">
        <v>41</v>
      </c>
      <c r="G1125">
        <v>1611</v>
      </c>
      <c r="J1125">
        <v>0</v>
      </c>
      <c r="K1125">
        <v>0</v>
      </c>
      <c r="L1125">
        <v>0</v>
      </c>
      <c r="M1125">
        <v>0</v>
      </c>
      <c r="P1125" s="2">
        <v>13575</v>
      </c>
      <c r="Q1125" s="2">
        <v>0</v>
      </c>
      <c r="R1125" s="2">
        <v>0</v>
      </c>
      <c r="S1125" s="2">
        <f t="shared" si="100"/>
        <v>8823.75</v>
      </c>
      <c r="T1125" s="4">
        <f t="shared" si="99"/>
        <v>0.65</v>
      </c>
      <c r="U1125">
        <v>55</v>
      </c>
      <c r="V1125">
        <v>11</v>
      </c>
      <c r="W1125">
        <v>685</v>
      </c>
    </row>
    <row r="1126" spans="1:23" x14ac:dyDescent="0.25">
      <c r="A1126">
        <v>1125</v>
      </c>
      <c r="B1126">
        <v>7700677613</v>
      </c>
      <c r="C1126" t="s">
        <v>1065</v>
      </c>
      <c r="D1126">
        <v>41</v>
      </c>
      <c r="G1126">
        <v>1111</v>
      </c>
      <c r="J1126">
        <v>0</v>
      </c>
      <c r="K1126">
        <v>0</v>
      </c>
      <c r="L1126">
        <v>0</v>
      </c>
      <c r="M1126">
        <v>0</v>
      </c>
      <c r="P1126" s="2">
        <v>47853</v>
      </c>
      <c r="Q1126" s="2">
        <v>0</v>
      </c>
      <c r="R1126" s="2">
        <v>0</v>
      </c>
      <c r="S1126" s="2">
        <f t="shared" si="100"/>
        <v>31104.45</v>
      </c>
      <c r="T1126" s="4">
        <f t="shared" si="99"/>
        <v>0.65</v>
      </c>
      <c r="U1126">
        <v>540</v>
      </c>
      <c r="V1126">
        <v>13</v>
      </c>
      <c r="W1126">
        <v>148</v>
      </c>
    </row>
    <row r="1127" spans="1:23" x14ac:dyDescent="0.25">
      <c r="A1127">
        <v>1126</v>
      </c>
      <c r="B1127">
        <v>7700677733</v>
      </c>
      <c r="C1127" t="s">
        <v>1066</v>
      </c>
      <c r="D1127">
        <v>21</v>
      </c>
      <c r="E1127" t="s">
        <v>1067</v>
      </c>
      <c r="G1127">
        <v>1111</v>
      </c>
      <c r="H1127">
        <v>7700794032</v>
      </c>
      <c r="J1127">
        <v>0</v>
      </c>
      <c r="K1127">
        <v>0</v>
      </c>
      <c r="L1127">
        <v>0</v>
      </c>
      <c r="M1127">
        <v>0</v>
      </c>
      <c r="P1127" s="2">
        <v>3099</v>
      </c>
      <c r="Q1127" s="2">
        <v>0</v>
      </c>
      <c r="R1127" s="2">
        <v>0</v>
      </c>
      <c r="S1127" s="2">
        <f t="shared" si="100"/>
        <v>2014.3500000000001</v>
      </c>
      <c r="T1127" s="4">
        <f t="shared" si="99"/>
        <v>0.65</v>
      </c>
      <c r="U1127">
        <v>36</v>
      </c>
      <c r="V1127">
        <v>11</v>
      </c>
      <c r="W1127">
        <v>42</v>
      </c>
    </row>
    <row r="1128" spans="1:23" x14ac:dyDescent="0.25">
      <c r="A1128">
        <v>1127</v>
      </c>
      <c r="B1128">
        <v>7700677758</v>
      </c>
      <c r="C1128" t="s">
        <v>1068</v>
      </c>
      <c r="D1128">
        <v>73</v>
      </c>
      <c r="F1128" t="s">
        <v>225</v>
      </c>
      <c r="G1128">
        <v>1111</v>
      </c>
      <c r="I1128">
        <v>130505</v>
      </c>
      <c r="J1128">
        <v>6</v>
      </c>
      <c r="K1128">
        <v>0</v>
      </c>
      <c r="L1128">
        <v>0</v>
      </c>
      <c r="M1128">
        <v>0</v>
      </c>
      <c r="N1128" s="1">
        <v>35214</v>
      </c>
      <c r="O1128" s="1">
        <v>35214</v>
      </c>
      <c r="P1128" s="2">
        <v>1935</v>
      </c>
      <c r="Q1128" s="2">
        <v>385.32</v>
      </c>
      <c r="R1128" s="2">
        <v>172.44</v>
      </c>
      <c r="S1128" s="2">
        <f t="shared" si="100"/>
        <v>1257.75</v>
      </c>
      <c r="T1128" s="4">
        <f t="shared" si="99"/>
        <v>0.65</v>
      </c>
      <c r="U1128">
        <v>465</v>
      </c>
      <c r="V1128">
        <v>11</v>
      </c>
    </row>
    <row r="1129" spans="1:23" x14ac:dyDescent="0.25">
      <c r="A1129">
        <v>1128</v>
      </c>
      <c r="B1129">
        <v>7700677834</v>
      </c>
      <c r="C1129" t="s">
        <v>1069</v>
      </c>
      <c r="D1129">
        <v>50</v>
      </c>
      <c r="G1129">
        <v>1611</v>
      </c>
      <c r="J1129">
        <v>0</v>
      </c>
      <c r="K1129">
        <v>0</v>
      </c>
      <c r="L1129">
        <v>0</v>
      </c>
      <c r="M1129">
        <v>0</v>
      </c>
      <c r="P1129" s="2">
        <v>47686</v>
      </c>
      <c r="Q1129" s="2">
        <v>0</v>
      </c>
      <c r="R1129" s="2">
        <v>0</v>
      </c>
      <c r="S1129" s="2">
        <f t="shared" si="100"/>
        <v>30995.9</v>
      </c>
      <c r="T1129" s="4">
        <f t="shared" si="99"/>
        <v>0.65</v>
      </c>
      <c r="U1129">
        <v>994</v>
      </c>
      <c r="V1129">
        <v>11</v>
      </c>
      <c r="W1129">
        <v>688</v>
      </c>
    </row>
    <row r="1130" spans="1:23" x14ac:dyDescent="0.25">
      <c r="A1130">
        <v>1129</v>
      </c>
      <c r="B1130">
        <v>7700677836</v>
      </c>
      <c r="C1130" t="s">
        <v>1070</v>
      </c>
      <c r="D1130">
        <v>50</v>
      </c>
      <c r="G1130">
        <v>1611</v>
      </c>
      <c r="J1130">
        <v>0</v>
      </c>
      <c r="K1130">
        <v>0</v>
      </c>
      <c r="L1130">
        <v>0</v>
      </c>
      <c r="M1130">
        <v>0</v>
      </c>
      <c r="P1130" s="2">
        <v>46290</v>
      </c>
      <c r="Q1130" s="2">
        <v>0</v>
      </c>
      <c r="R1130" s="2">
        <v>0</v>
      </c>
      <c r="S1130" s="2">
        <f t="shared" si="100"/>
        <v>30088.5</v>
      </c>
      <c r="T1130" s="4">
        <f t="shared" si="99"/>
        <v>0.65</v>
      </c>
      <c r="U1130">
        <v>55</v>
      </c>
      <c r="V1130">
        <v>11</v>
      </c>
      <c r="W1130">
        <v>688</v>
      </c>
    </row>
    <row r="1131" spans="1:23" x14ac:dyDescent="0.25">
      <c r="A1131">
        <v>1130</v>
      </c>
      <c r="B1131">
        <v>7700677837</v>
      </c>
      <c r="C1131" t="s">
        <v>1071</v>
      </c>
      <c r="D1131">
        <v>41</v>
      </c>
      <c r="G1131">
        <v>1611</v>
      </c>
      <c r="J1131">
        <v>0</v>
      </c>
      <c r="K1131">
        <v>0</v>
      </c>
      <c r="L1131">
        <v>0</v>
      </c>
      <c r="M1131">
        <v>0</v>
      </c>
      <c r="P1131" s="2">
        <v>29885</v>
      </c>
      <c r="Q1131" s="2">
        <v>0</v>
      </c>
      <c r="R1131" s="2">
        <v>0</v>
      </c>
      <c r="S1131" s="2">
        <f t="shared" si="100"/>
        <v>19425.25</v>
      </c>
      <c r="T1131" s="4">
        <f t="shared" si="99"/>
        <v>0.65</v>
      </c>
      <c r="U1131">
        <v>55</v>
      </c>
      <c r="V1131">
        <v>11</v>
      </c>
      <c r="W1131">
        <v>688</v>
      </c>
    </row>
    <row r="1132" spans="1:23" x14ac:dyDescent="0.25">
      <c r="A1132">
        <v>1131</v>
      </c>
      <c r="B1132">
        <v>7700677838</v>
      </c>
      <c r="C1132" t="s">
        <v>1072</v>
      </c>
      <c r="D1132">
        <v>50</v>
      </c>
      <c r="F1132" t="s">
        <v>225</v>
      </c>
      <c r="G1132">
        <v>1611</v>
      </c>
      <c r="I1132">
        <v>70307</v>
      </c>
      <c r="J1132">
        <v>5</v>
      </c>
      <c r="K1132">
        <v>0</v>
      </c>
      <c r="L1132">
        <v>0</v>
      </c>
      <c r="M1132">
        <v>0</v>
      </c>
      <c r="P1132" s="2">
        <v>30996</v>
      </c>
      <c r="Q1132" s="2">
        <v>7068.8</v>
      </c>
      <c r="R1132" s="2">
        <v>3163.46</v>
      </c>
      <c r="S1132" s="2">
        <f t="shared" si="100"/>
        <v>20147.400000000001</v>
      </c>
      <c r="T1132" s="4">
        <f t="shared" si="99"/>
        <v>0.65</v>
      </c>
      <c r="U1132">
        <v>55</v>
      </c>
      <c r="V1132">
        <v>11</v>
      </c>
      <c r="W1132">
        <v>688</v>
      </c>
    </row>
    <row r="1133" spans="1:23" x14ac:dyDescent="0.25">
      <c r="A1133">
        <v>1132</v>
      </c>
      <c r="B1133">
        <v>7700677839</v>
      </c>
      <c r="C1133" t="s">
        <v>9260</v>
      </c>
      <c r="D1133">
        <v>41</v>
      </c>
      <c r="F1133" t="s">
        <v>225</v>
      </c>
      <c r="G1133">
        <v>1611</v>
      </c>
      <c r="I1133">
        <v>130308</v>
      </c>
      <c r="J1133">
        <v>5</v>
      </c>
      <c r="K1133">
        <v>0</v>
      </c>
      <c r="L1133">
        <v>0</v>
      </c>
      <c r="M1133">
        <v>0</v>
      </c>
      <c r="N1133" s="1">
        <v>36099</v>
      </c>
      <c r="O1133" s="1">
        <v>35853</v>
      </c>
      <c r="P1133" s="2">
        <v>34884</v>
      </c>
      <c r="Q1133" s="2">
        <v>7952.4</v>
      </c>
      <c r="R1133" s="2">
        <v>3558.89</v>
      </c>
      <c r="S1133" s="2">
        <f t="shared" si="100"/>
        <v>22674.600000000002</v>
      </c>
      <c r="T1133" s="4">
        <f t="shared" si="99"/>
        <v>0.65</v>
      </c>
      <c r="U1133">
        <v>994</v>
      </c>
      <c r="V1133">
        <v>11</v>
      </c>
      <c r="W1133">
        <v>643</v>
      </c>
    </row>
    <row r="1134" spans="1:23" x14ac:dyDescent="0.25">
      <c r="A1134">
        <v>1133</v>
      </c>
      <c r="B1134">
        <v>7700678049</v>
      </c>
      <c r="C1134" t="s">
        <v>1073</v>
      </c>
      <c r="D1134">
        <v>63</v>
      </c>
      <c r="G1134">
        <v>1111</v>
      </c>
      <c r="J1134">
        <v>0</v>
      </c>
      <c r="K1134">
        <v>0</v>
      </c>
      <c r="L1134">
        <v>0</v>
      </c>
      <c r="M1134">
        <v>0</v>
      </c>
      <c r="P1134" s="2">
        <v>12102</v>
      </c>
      <c r="Q1134" s="2">
        <v>0</v>
      </c>
      <c r="R1134" s="2">
        <v>0</v>
      </c>
      <c r="S1134" s="2">
        <f t="shared" si="100"/>
        <v>7866.3</v>
      </c>
      <c r="T1134" s="4">
        <f t="shared" si="99"/>
        <v>0.65</v>
      </c>
      <c r="U1134">
        <v>510</v>
      </c>
      <c r="V1134">
        <v>11</v>
      </c>
      <c r="W1134">
        <v>148</v>
      </c>
    </row>
    <row r="1135" spans="1:23" x14ac:dyDescent="0.25">
      <c r="A1135">
        <v>1134</v>
      </c>
      <c r="B1135">
        <v>7700678204</v>
      </c>
      <c r="C1135" t="s">
        <v>1074</v>
      </c>
      <c r="D1135">
        <v>75</v>
      </c>
      <c r="G1135">
        <v>1111</v>
      </c>
      <c r="J1135">
        <v>0</v>
      </c>
      <c r="K1135">
        <v>0</v>
      </c>
      <c r="L1135">
        <v>0</v>
      </c>
      <c r="M1135">
        <v>0</v>
      </c>
      <c r="P1135" s="2">
        <v>21873</v>
      </c>
      <c r="Q1135" s="2">
        <v>0</v>
      </c>
      <c r="R1135" s="2">
        <v>0</v>
      </c>
      <c r="S1135" s="2">
        <f t="shared" si="100"/>
        <v>14217.45</v>
      </c>
      <c r="T1135" s="4">
        <f t="shared" si="99"/>
        <v>0.65</v>
      </c>
      <c r="U1135">
        <v>993</v>
      </c>
      <c r="V1135">
        <v>11</v>
      </c>
      <c r="W1135">
        <v>688</v>
      </c>
    </row>
    <row r="1136" spans="1:23" x14ac:dyDescent="0.25">
      <c r="A1136">
        <v>1135</v>
      </c>
      <c r="B1136">
        <v>7700678542</v>
      </c>
      <c r="C1136" t="s">
        <v>1075</v>
      </c>
      <c r="D1136">
        <v>42</v>
      </c>
      <c r="F1136" t="s">
        <v>223</v>
      </c>
      <c r="G1136">
        <v>1111</v>
      </c>
      <c r="I1136">
        <v>190404</v>
      </c>
      <c r="J1136">
        <v>1</v>
      </c>
      <c r="K1136">
        <v>0</v>
      </c>
      <c r="L1136">
        <v>0</v>
      </c>
      <c r="M1136">
        <v>0</v>
      </c>
      <c r="N1136" s="1">
        <v>35569</v>
      </c>
      <c r="O1136" s="1">
        <v>35569</v>
      </c>
      <c r="P1136" s="2">
        <v>18726</v>
      </c>
      <c r="Q1136" s="2">
        <v>3506.19</v>
      </c>
      <c r="R1136" s="2">
        <v>0</v>
      </c>
      <c r="S1136" s="2">
        <f t="shared" si="100"/>
        <v>12171.9</v>
      </c>
      <c r="T1136" s="4">
        <f t="shared" si="99"/>
        <v>0.65</v>
      </c>
      <c r="U1136">
        <v>55</v>
      </c>
      <c r="V1136">
        <v>11</v>
      </c>
    </row>
    <row r="1137" spans="1:23" x14ac:dyDescent="0.25">
      <c r="A1137">
        <v>1136</v>
      </c>
      <c r="B1137">
        <v>7700678564</v>
      </c>
      <c r="C1137" t="s">
        <v>1076</v>
      </c>
      <c r="D1137">
        <v>73</v>
      </c>
      <c r="G1137">
        <v>1111</v>
      </c>
      <c r="J1137">
        <v>0</v>
      </c>
      <c r="K1137">
        <v>0</v>
      </c>
      <c r="L1137">
        <v>0</v>
      </c>
      <c r="M1137">
        <v>0</v>
      </c>
      <c r="P1137" s="2">
        <v>78944</v>
      </c>
      <c r="Q1137" s="2">
        <v>0</v>
      </c>
      <c r="R1137" s="2">
        <v>0</v>
      </c>
      <c r="S1137" s="2">
        <f t="shared" si="100"/>
        <v>51313.599999999999</v>
      </c>
      <c r="T1137" s="4">
        <f t="shared" si="99"/>
        <v>0.65</v>
      </c>
      <c r="U1137">
        <v>79</v>
      </c>
      <c r="V1137">
        <v>11</v>
      </c>
      <c r="W1137">
        <v>649</v>
      </c>
    </row>
    <row r="1138" spans="1:23" x14ac:dyDescent="0.25">
      <c r="A1138">
        <v>1137</v>
      </c>
      <c r="B1138">
        <v>7700678565</v>
      </c>
      <c r="C1138" t="s">
        <v>1077</v>
      </c>
      <c r="D1138">
        <v>73</v>
      </c>
      <c r="G1138">
        <v>1111</v>
      </c>
      <c r="J1138">
        <v>0</v>
      </c>
      <c r="K1138">
        <v>0</v>
      </c>
      <c r="L1138">
        <v>0</v>
      </c>
      <c r="M1138">
        <v>0</v>
      </c>
      <c r="P1138" s="2">
        <v>107104</v>
      </c>
      <c r="Q1138" s="2">
        <v>0</v>
      </c>
      <c r="R1138" s="2">
        <v>0</v>
      </c>
      <c r="S1138" s="2">
        <f t="shared" si="100"/>
        <v>69617.600000000006</v>
      </c>
      <c r="T1138" s="4">
        <f t="shared" si="99"/>
        <v>0.65</v>
      </c>
      <c r="U1138">
        <v>79</v>
      </c>
      <c r="V1138">
        <v>11</v>
      </c>
      <c r="W1138">
        <v>649</v>
      </c>
    </row>
    <row r="1139" spans="1:23" x14ac:dyDescent="0.25">
      <c r="A1139">
        <v>1138</v>
      </c>
      <c r="B1139">
        <v>7700678649</v>
      </c>
      <c r="C1139" t="s">
        <v>1078</v>
      </c>
      <c r="D1139">
        <v>73</v>
      </c>
      <c r="F1139" t="s">
        <v>212</v>
      </c>
      <c r="G1139">
        <v>1111</v>
      </c>
      <c r="H1139">
        <v>7701469497</v>
      </c>
      <c r="I1139">
        <v>50108</v>
      </c>
      <c r="J1139">
        <v>8</v>
      </c>
      <c r="K1139">
        <v>0</v>
      </c>
      <c r="L1139">
        <v>0</v>
      </c>
      <c r="M1139">
        <v>0</v>
      </c>
      <c r="N1139" s="1">
        <v>35258</v>
      </c>
      <c r="O1139" s="1">
        <v>35258</v>
      </c>
      <c r="P1139" s="2">
        <v>14550</v>
      </c>
      <c r="Q1139" s="2">
        <v>1339.8</v>
      </c>
      <c r="R1139" s="2">
        <v>599.59</v>
      </c>
      <c r="S1139" s="2">
        <f t="shared" si="100"/>
        <v>9457.5</v>
      </c>
      <c r="T1139" s="4">
        <f t="shared" si="99"/>
        <v>0.65</v>
      </c>
      <c r="U1139">
        <v>139</v>
      </c>
      <c r="V1139">
        <v>11</v>
      </c>
      <c r="W1139">
        <v>637</v>
      </c>
    </row>
    <row r="1140" spans="1:23" x14ac:dyDescent="0.25">
      <c r="A1140">
        <v>1139</v>
      </c>
      <c r="B1140">
        <v>7700678712</v>
      </c>
      <c r="C1140" t="s">
        <v>1079</v>
      </c>
      <c r="D1140">
        <v>63</v>
      </c>
      <c r="F1140" t="s">
        <v>225</v>
      </c>
      <c r="G1140">
        <v>1111</v>
      </c>
      <c r="I1140">
        <v>530403</v>
      </c>
      <c r="J1140">
        <v>4</v>
      </c>
      <c r="K1140">
        <v>0</v>
      </c>
      <c r="L1140">
        <v>0</v>
      </c>
      <c r="M1140">
        <v>0</v>
      </c>
      <c r="P1140" s="2">
        <v>50004</v>
      </c>
      <c r="Q1140" s="2">
        <v>11383.4</v>
      </c>
      <c r="R1140" s="2">
        <v>5094.34</v>
      </c>
      <c r="S1140" s="2">
        <f t="shared" si="100"/>
        <v>32502.600000000002</v>
      </c>
      <c r="T1140" s="4">
        <f t="shared" si="99"/>
        <v>0.65</v>
      </c>
      <c r="U1140">
        <v>510</v>
      </c>
      <c r="V1140">
        <v>11</v>
      </c>
      <c r="W1140">
        <v>115</v>
      </c>
    </row>
    <row r="1141" spans="1:23" x14ac:dyDescent="0.25">
      <c r="A1141">
        <v>1140</v>
      </c>
      <c r="B1141">
        <v>7700678723</v>
      </c>
      <c r="C1141" t="s">
        <v>1080</v>
      </c>
      <c r="D1141">
        <v>73</v>
      </c>
      <c r="G1141">
        <v>1111</v>
      </c>
      <c r="J1141">
        <v>0</v>
      </c>
      <c r="K1141">
        <v>0</v>
      </c>
      <c r="L1141">
        <v>0</v>
      </c>
      <c r="M1141">
        <v>0</v>
      </c>
      <c r="P1141" s="2">
        <v>0</v>
      </c>
      <c r="Q1141" s="2">
        <v>0</v>
      </c>
      <c r="R1141" s="2">
        <v>0</v>
      </c>
      <c r="S1141" s="2">
        <f>P1141</f>
        <v>0</v>
      </c>
      <c r="U1141">
        <v>175</v>
      </c>
      <c r="V1141">
        <v>11</v>
      </c>
      <c r="W1141">
        <v>709</v>
      </c>
    </row>
    <row r="1142" spans="1:23" x14ac:dyDescent="0.25">
      <c r="A1142">
        <v>1141</v>
      </c>
      <c r="B1142">
        <v>7700678762</v>
      </c>
      <c r="C1142" t="s">
        <v>1081</v>
      </c>
      <c r="D1142">
        <v>73</v>
      </c>
      <c r="G1142">
        <v>1111</v>
      </c>
      <c r="I1142">
        <v>70205</v>
      </c>
      <c r="J1142">
        <v>1</v>
      </c>
      <c r="K1142">
        <v>0</v>
      </c>
      <c r="L1142">
        <v>0</v>
      </c>
      <c r="M1142">
        <v>0</v>
      </c>
      <c r="N1142" s="1">
        <v>35954</v>
      </c>
      <c r="O1142" s="1">
        <v>35958</v>
      </c>
      <c r="P1142" s="2">
        <v>22922</v>
      </c>
      <c r="Q1142" s="2">
        <v>5877.76</v>
      </c>
      <c r="R1142" s="2">
        <v>2283.36</v>
      </c>
      <c r="S1142" s="2">
        <f t="shared" ref="S1142:S1150" si="101">P1142*0.65</f>
        <v>14899.300000000001</v>
      </c>
      <c r="T1142" s="4">
        <f t="shared" ref="T1142:T1172" si="102">S1142/P1142</f>
        <v>0.65</v>
      </c>
      <c r="U1142">
        <v>688</v>
      </c>
      <c r="V1142">
        <v>11</v>
      </c>
      <c r="W1142">
        <v>562</v>
      </c>
    </row>
    <row r="1143" spans="1:23" x14ac:dyDescent="0.25">
      <c r="A1143">
        <v>1142</v>
      </c>
      <c r="B1143">
        <v>7700678763</v>
      </c>
      <c r="C1143" t="s">
        <v>796</v>
      </c>
      <c r="D1143">
        <v>75</v>
      </c>
      <c r="G1143">
        <v>1111</v>
      </c>
      <c r="J1143">
        <v>0</v>
      </c>
      <c r="K1143">
        <v>0</v>
      </c>
      <c r="L1143">
        <v>0</v>
      </c>
      <c r="M1143">
        <v>0</v>
      </c>
      <c r="P1143" s="2">
        <v>19260</v>
      </c>
      <c r="Q1143" s="2">
        <v>0</v>
      </c>
      <c r="R1143" s="2">
        <v>0</v>
      </c>
      <c r="S1143" s="2">
        <f t="shared" si="101"/>
        <v>12519</v>
      </c>
      <c r="T1143" s="4">
        <f t="shared" si="102"/>
        <v>0.65</v>
      </c>
      <c r="U1143">
        <v>688</v>
      </c>
      <c r="V1143">
        <v>11</v>
      </c>
      <c r="W1143">
        <v>562</v>
      </c>
    </row>
    <row r="1144" spans="1:23" x14ac:dyDescent="0.25">
      <c r="A1144">
        <v>1143</v>
      </c>
      <c r="B1144">
        <v>7700678810</v>
      </c>
      <c r="C1144" t="s">
        <v>1082</v>
      </c>
      <c r="D1144">
        <v>73</v>
      </c>
      <c r="F1144" t="s">
        <v>225</v>
      </c>
      <c r="G1144">
        <v>1111</v>
      </c>
      <c r="I1144">
        <v>130206</v>
      </c>
      <c r="J1144">
        <v>2</v>
      </c>
      <c r="K1144">
        <v>0</v>
      </c>
      <c r="L1144">
        <v>0</v>
      </c>
      <c r="M1144">
        <v>0</v>
      </c>
      <c r="N1144" s="1">
        <v>35556</v>
      </c>
      <c r="O1144" s="1">
        <v>36048</v>
      </c>
      <c r="P1144" s="2">
        <v>2052</v>
      </c>
      <c r="Q1144" s="2">
        <v>349.09</v>
      </c>
      <c r="R1144" s="2">
        <v>156.22999999999999</v>
      </c>
      <c r="S1144" s="2">
        <f t="shared" si="101"/>
        <v>1333.8</v>
      </c>
      <c r="T1144" s="4">
        <f t="shared" si="102"/>
        <v>0.65</v>
      </c>
      <c r="U1144">
        <v>993</v>
      </c>
      <c r="V1144">
        <v>11</v>
      </c>
      <c r="W1144">
        <v>259</v>
      </c>
    </row>
    <row r="1145" spans="1:23" x14ac:dyDescent="0.25">
      <c r="A1145">
        <v>1144</v>
      </c>
      <c r="B1145">
        <v>7700678814</v>
      </c>
      <c r="C1145" t="s">
        <v>1083</v>
      </c>
      <c r="D1145">
        <v>42</v>
      </c>
      <c r="G1145">
        <v>1611</v>
      </c>
      <c r="J1145">
        <v>0</v>
      </c>
      <c r="K1145">
        <v>0</v>
      </c>
      <c r="L1145">
        <v>0</v>
      </c>
      <c r="M1145">
        <v>0</v>
      </c>
      <c r="P1145" s="2">
        <v>10421</v>
      </c>
      <c r="Q1145" s="2">
        <v>0</v>
      </c>
      <c r="R1145" s="2">
        <v>0</v>
      </c>
      <c r="S1145" s="2">
        <f t="shared" si="101"/>
        <v>6773.6500000000005</v>
      </c>
      <c r="T1145" s="4">
        <f t="shared" si="102"/>
        <v>0.65</v>
      </c>
      <c r="U1145">
        <v>55</v>
      </c>
      <c r="V1145">
        <v>11</v>
      </c>
      <c r="W1145">
        <v>643</v>
      </c>
    </row>
    <row r="1146" spans="1:23" x14ac:dyDescent="0.25">
      <c r="A1146">
        <v>1145</v>
      </c>
      <c r="B1146">
        <v>7700678815</v>
      </c>
      <c r="C1146" t="s">
        <v>1084</v>
      </c>
      <c r="D1146">
        <v>73</v>
      </c>
      <c r="G1146">
        <v>1611</v>
      </c>
      <c r="J1146">
        <v>0</v>
      </c>
      <c r="K1146">
        <v>0</v>
      </c>
      <c r="L1146">
        <v>0</v>
      </c>
      <c r="M1146">
        <v>0</v>
      </c>
      <c r="P1146" s="2">
        <v>12837</v>
      </c>
      <c r="Q1146" s="2">
        <v>0</v>
      </c>
      <c r="R1146" s="2">
        <v>0</v>
      </c>
      <c r="S1146" s="2">
        <f t="shared" si="101"/>
        <v>8344.0500000000011</v>
      </c>
      <c r="T1146" s="4">
        <f t="shared" si="102"/>
        <v>0.65000000000000013</v>
      </c>
      <c r="U1146">
        <v>55</v>
      </c>
      <c r="V1146">
        <v>11</v>
      </c>
      <c r="W1146">
        <v>643</v>
      </c>
    </row>
    <row r="1147" spans="1:23" x14ac:dyDescent="0.25">
      <c r="A1147">
        <v>1146</v>
      </c>
      <c r="B1147">
        <v>7700678839</v>
      </c>
      <c r="C1147" t="s">
        <v>1085</v>
      </c>
      <c r="D1147">
        <v>41</v>
      </c>
      <c r="F1147" t="s">
        <v>225</v>
      </c>
      <c r="G1147">
        <v>1511</v>
      </c>
      <c r="I1147">
        <v>130709</v>
      </c>
      <c r="J1147">
        <v>3</v>
      </c>
      <c r="K1147">
        <v>0</v>
      </c>
      <c r="L1147">
        <v>0</v>
      </c>
      <c r="M1147">
        <v>0</v>
      </c>
      <c r="P1147" s="2">
        <v>115128</v>
      </c>
      <c r="Q1147" s="2">
        <v>23204.51</v>
      </c>
      <c r="R1147" s="2">
        <v>10384.58</v>
      </c>
      <c r="S1147" s="2">
        <f t="shared" si="101"/>
        <v>74833.2</v>
      </c>
      <c r="T1147" s="4">
        <f t="shared" si="102"/>
        <v>0.65</v>
      </c>
      <c r="U1147">
        <v>632</v>
      </c>
      <c r="V1147">
        <v>11</v>
      </c>
      <c r="W1147">
        <v>541</v>
      </c>
    </row>
    <row r="1148" spans="1:23" x14ac:dyDescent="0.25">
      <c r="A1148">
        <v>1147</v>
      </c>
      <c r="B1148">
        <v>7700678840</v>
      </c>
      <c r="C1148" t="s">
        <v>1086</v>
      </c>
      <c r="D1148">
        <v>41</v>
      </c>
      <c r="F1148" t="s">
        <v>225</v>
      </c>
      <c r="G1148">
        <v>1511</v>
      </c>
      <c r="I1148">
        <v>540404</v>
      </c>
      <c r="J1148">
        <v>4</v>
      </c>
      <c r="K1148">
        <v>0</v>
      </c>
      <c r="L1148">
        <v>0</v>
      </c>
      <c r="M1148">
        <v>0</v>
      </c>
      <c r="P1148" s="2">
        <v>115128</v>
      </c>
      <c r="Q1148" s="2">
        <v>21832.41</v>
      </c>
      <c r="R1148" s="2">
        <v>9770.5300000000007</v>
      </c>
      <c r="S1148" s="2">
        <f t="shared" si="101"/>
        <v>74833.2</v>
      </c>
      <c r="T1148" s="4">
        <f t="shared" si="102"/>
        <v>0.65</v>
      </c>
      <c r="U1148">
        <v>632</v>
      </c>
      <c r="V1148">
        <v>11</v>
      </c>
      <c r="W1148">
        <v>541</v>
      </c>
    </row>
    <row r="1149" spans="1:23" x14ac:dyDescent="0.25">
      <c r="A1149">
        <v>1148</v>
      </c>
      <c r="B1149">
        <v>7700678866</v>
      </c>
      <c r="C1149" t="s">
        <v>1087</v>
      </c>
      <c r="D1149">
        <v>63</v>
      </c>
      <c r="F1149" t="s">
        <v>225</v>
      </c>
      <c r="G1149">
        <v>1111</v>
      </c>
      <c r="I1149">
        <v>500303</v>
      </c>
      <c r="J1149">
        <v>2</v>
      </c>
      <c r="K1149">
        <v>0</v>
      </c>
      <c r="L1149">
        <v>0</v>
      </c>
      <c r="M1149">
        <v>0</v>
      </c>
      <c r="P1149" s="2">
        <v>10584</v>
      </c>
      <c r="Q1149" s="2">
        <v>646.29</v>
      </c>
      <c r="R1149" s="2">
        <v>289.23</v>
      </c>
      <c r="S1149" s="2">
        <f t="shared" si="101"/>
        <v>6879.6</v>
      </c>
      <c r="T1149" s="4">
        <f t="shared" si="102"/>
        <v>0.65</v>
      </c>
      <c r="U1149">
        <v>996</v>
      </c>
      <c r="V1149">
        <v>11</v>
      </c>
      <c r="W1149">
        <v>169</v>
      </c>
    </row>
    <row r="1150" spans="1:23" x14ac:dyDescent="0.25">
      <c r="A1150">
        <v>1149</v>
      </c>
      <c r="B1150">
        <v>7700678909</v>
      </c>
      <c r="C1150" t="s">
        <v>1088</v>
      </c>
      <c r="D1150">
        <v>42</v>
      </c>
      <c r="G1150">
        <v>1111</v>
      </c>
      <c r="J1150">
        <v>0</v>
      </c>
      <c r="K1150">
        <v>0</v>
      </c>
      <c r="L1150">
        <v>0</v>
      </c>
      <c r="M1150">
        <v>0</v>
      </c>
      <c r="P1150" s="2">
        <v>21724</v>
      </c>
      <c r="Q1150" s="2">
        <v>0</v>
      </c>
      <c r="R1150" s="2">
        <v>0</v>
      </c>
      <c r="S1150" s="2">
        <f t="shared" si="101"/>
        <v>14120.6</v>
      </c>
      <c r="T1150" s="4">
        <f t="shared" si="102"/>
        <v>0.65</v>
      </c>
      <c r="U1150">
        <v>995</v>
      </c>
      <c r="V1150">
        <v>11</v>
      </c>
      <c r="W1150">
        <v>643</v>
      </c>
    </row>
    <row r="1151" spans="1:23" x14ac:dyDescent="0.25">
      <c r="A1151">
        <v>1150</v>
      </c>
      <c r="B1151">
        <v>7700678931</v>
      </c>
      <c r="C1151" t="s">
        <v>936</v>
      </c>
      <c r="D1151">
        <v>63</v>
      </c>
      <c r="G1151">
        <v>1121</v>
      </c>
      <c r="I1151">
        <v>170803</v>
      </c>
      <c r="J1151">
        <v>17</v>
      </c>
      <c r="K1151">
        <v>0</v>
      </c>
      <c r="L1151">
        <v>0</v>
      </c>
      <c r="M1151">
        <v>0</v>
      </c>
      <c r="N1151" s="1">
        <v>36010</v>
      </c>
      <c r="O1151" s="1">
        <v>36074</v>
      </c>
      <c r="P1151" s="2">
        <v>11878</v>
      </c>
      <c r="Q1151" s="2">
        <v>2693.17</v>
      </c>
      <c r="R1151" s="2">
        <v>1406.3</v>
      </c>
      <c r="S1151" s="2">
        <f>P1151*0.6</f>
        <v>7126.8</v>
      </c>
      <c r="T1151" s="4">
        <f t="shared" si="102"/>
        <v>0.6</v>
      </c>
      <c r="U1151">
        <v>549</v>
      </c>
      <c r="V1151">
        <v>13</v>
      </c>
      <c r="W1151">
        <v>142</v>
      </c>
    </row>
    <row r="1152" spans="1:23" x14ac:dyDescent="0.25">
      <c r="A1152">
        <v>1151</v>
      </c>
      <c r="B1152">
        <v>7700678964</v>
      </c>
      <c r="C1152" t="s">
        <v>1089</v>
      </c>
      <c r="D1152">
        <v>63</v>
      </c>
      <c r="G1152">
        <v>1111</v>
      </c>
      <c r="J1152">
        <v>0</v>
      </c>
      <c r="K1152">
        <v>0</v>
      </c>
      <c r="L1152">
        <v>0</v>
      </c>
      <c r="M1152">
        <v>0</v>
      </c>
      <c r="P1152" s="2">
        <v>32885</v>
      </c>
      <c r="Q1152" s="2">
        <v>0</v>
      </c>
      <c r="R1152" s="2">
        <v>0</v>
      </c>
      <c r="S1152" s="2">
        <f t="shared" ref="S1152:S1172" si="103">P1152*0.65</f>
        <v>21375.25</v>
      </c>
      <c r="T1152" s="4">
        <f t="shared" si="102"/>
        <v>0.65</v>
      </c>
      <c r="U1152">
        <v>994</v>
      </c>
      <c r="V1152">
        <v>11</v>
      </c>
      <c r="W1152">
        <v>643</v>
      </c>
    </row>
    <row r="1153" spans="1:23" x14ac:dyDescent="0.25">
      <c r="A1153">
        <v>1152</v>
      </c>
      <c r="B1153">
        <v>7700678965</v>
      </c>
      <c r="C1153" t="s">
        <v>1089</v>
      </c>
      <c r="D1153">
        <v>63</v>
      </c>
      <c r="F1153" t="s">
        <v>225</v>
      </c>
      <c r="G1153">
        <v>1611</v>
      </c>
      <c r="I1153">
        <v>150604</v>
      </c>
      <c r="J1153">
        <v>4</v>
      </c>
      <c r="K1153">
        <v>0</v>
      </c>
      <c r="L1153">
        <v>0</v>
      </c>
      <c r="M1153">
        <v>0</v>
      </c>
      <c r="P1153" s="2">
        <v>159300</v>
      </c>
      <c r="Q1153" s="2">
        <v>36143</v>
      </c>
      <c r="R1153" s="2">
        <v>16174.86</v>
      </c>
      <c r="S1153" s="2">
        <f t="shared" si="103"/>
        <v>103545</v>
      </c>
      <c r="T1153" s="4">
        <f t="shared" si="102"/>
        <v>0.65</v>
      </c>
      <c r="U1153">
        <v>55</v>
      </c>
      <c r="V1153">
        <v>11</v>
      </c>
      <c r="W1153">
        <v>643</v>
      </c>
    </row>
    <row r="1154" spans="1:23" x14ac:dyDescent="0.25">
      <c r="A1154">
        <v>1153</v>
      </c>
      <c r="B1154">
        <v>7700679022</v>
      </c>
      <c r="C1154" t="s">
        <v>1090</v>
      </c>
      <c r="D1154">
        <v>41</v>
      </c>
      <c r="G1154">
        <v>1111</v>
      </c>
      <c r="J1154">
        <v>0</v>
      </c>
      <c r="K1154">
        <v>0</v>
      </c>
      <c r="L1154">
        <v>0</v>
      </c>
      <c r="M1154">
        <v>0</v>
      </c>
      <c r="P1154" s="2">
        <v>842</v>
      </c>
      <c r="Q1154" s="2">
        <v>0</v>
      </c>
      <c r="R1154" s="2">
        <v>0</v>
      </c>
      <c r="S1154" s="2">
        <f t="shared" si="103"/>
        <v>547.30000000000007</v>
      </c>
      <c r="T1154" s="4">
        <f t="shared" si="102"/>
        <v>0.65000000000000013</v>
      </c>
      <c r="U1154">
        <v>993</v>
      </c>
      <c r="V1154">
        <v>11</v>
      </c>
      <c r="W1154">
        <v>649</v>
      </c>
    </row>
    <row r="1155" spans="1:23" x14ac:dyDescent="0.25">
      <c r="A1155">
        <v>1154</v>
      </c>
      <c r="B1155">
        <v>7700679052</v>
      </c>
      <c r="C1155" t="s">
        <v>1091</v>
      </c>
      <c r="D1155">
        <v>50</v>
      </c>
      <c r="G1155">
        <v>1611</v>
      </c>
      <c r="J1155">
        <v>0</v>
      </c>
      <c r="K1155">
        <v>0</v>
      </c>
      <c r="L1155">
        <v>0</v>
      </c>
      <c r="M1155">
        <v>0</v>
      </c>
      <c r="P1155" s="2">
        <v>7050</v>
      </c>
      <c r="Q1155" s="2">
        <v>0</v>
      </c>
      <c r="R1155" s="2">
        <v>0</v>
      </c>
      <c r="S1155" s="2">
        <f t="shared" si="103"/>
        <v>4582.5</v>
      </c>
      <c r="T1155" s="4">
        <f t="shared" si="102"/>
        <v>0.65</v>
      </c>
      <c r="U1155">
        <v>994</v>
      </c>
      <c r="V1155">
        <v>11</v>
      </c>
      <c r="W1155">
        <v>637</v>
      </c>
    </row>
    <row r="1156" spans="1:23" x14ac:dyDescent="0.25">
      <c r="A1156">
        <v>1155</v>
      </c>
      <c r="B1156">
        <v>7700679059</v>
      </c>
      <c r="C1156" t="s">
        <v>1092</v>
      </c>
      <c r="D1156" t="s">
        <v>8507</v>
      </c>
      <c r="G1156">
        <v>1111</v>
      </c>
      <c r="J1156">
        <v>0</v>
      </c>
      <c r="K1156">
        <v>0</v>
      </c>
      <c r="L1156">
        <v>0</v>
      </c>
      <c r="M1156">
        <v>0</v>
      </c>
      <c r="P1156" s="2">
        <v>13950</v>
      </c>
      <c r="Q1156" s="2">
        <v>0</v>
      </c>
      <c r="R1156" s="2">
        <v>0</v>
      </c>
      <c r="S1156" s="2">
        <f t="shared" si="103"/>
        <v>9067.5</v>
      </c>
      <c r="T1156" s="4">
        <f t="shared" si="102"/>
        <v>0.65</v>
      </c>
      <c r="U1156">
        <v>469</v>
      </c>
      <c r="V1156">
        <v>11</v>
      </c>
    </row>
    <row r="1157" spans="1:23" x14ac:dyDescent="0.25">
      <c r="A1157">
        <v>1156</v>
      </c>
      <c r="B1157">
        <v>7700679144</v>
      </c>
      <c r="C1157" t="s">
        <v>1093</v>
      </c>
      <c r="D1157">
        <v>42</v>
      </c>
      <c r="F1157" t="s">
        <v>247</v>
      </c>
      <c r="G1157">
        <v>1111</v>
      </c>
      <c r="I1157">
        <v>60506</v>
      </c>
      <c r="J1157">
        <v>2</v>
      </c>
      <c r="K1157">
        <v>0</v>
      </c>
      <c r="L1157">
        <v>0</v>
      </c>
      <c r="M1157">
        <v>0</v>
      </c>
      <c r="N1157" s="1">
        <v>35906</v>
      </c>
      <c r="O1157" s="1">
        <v>36073</v>
      </c>
      <c r="P1157" s="2">
        <v>8884</v>
      </c>
      <c r="Q1157" s="2">
        <v>2552.7199999999998</v>
      </c>
      <c r="R1157" s="2">
        <v>1088.8699999999999</v>
      </c>
      <c r="S1157" s="2">
        <f t="shared" si="103"/>
        <v>5774.6</v>
      </c>
      <c r="T1157" s="4">
        <f t="shared" si="102"/>
        <v>0.65</v>
      </c>
      <c r="U1157">
        <v>547</v>
      </c>
      <c r="V1157">
        <v>11</v>
      </c>
      <c r="W1157">
        <v>142</v>
      </c>
    </row>
    <row r="1158" spans="1:23" x14ac:dyDescent="0.25">
      <c r="A1158">
        <v>1157</v>
      </c>
      <c r="B1158">
        <v>7700679184</v>
      </c>
      <c r="C1158" t="s">
        <v>1094</v>
      </c>
      <c r="D1158">
        <v>63</v>
      </c>
      <c r="G1158">
        <v>1111</v>
      </c>
      <c r="J1158">
        <v>0</v>
      </c>
      <c r="K1158">
        <v>0</v>
      </c>
      <c r="L1158">
        <v>0</v>
      </c>
      <c r="M1158">
        <v>0</v>
      </c>
      <c r="P1158" s="2">
        <v>25674</v>
      </c>
      <c r="Q1158" s="2">
        <v>0</v>
      </c>
      <c r="R1158" s="2">
        <v>0</v>
      </c>
      <c r="S1158" s="2">
        <f t="shared" si="103"/>
        <v>16688.100000000002</v>
      </c>
      <c r="T1158" s="4">
        <f t="shared" si="102"/>
        <v>0.65000000000000013</v>
      </c>
      <c r="U1158">
        <v>997</v>
      </c>
      <c r="V1158">
        <v>11</v>
      </c>
      <c r="W1158">
        <v>637</v>
      </c>
    </row>
    <row r="1159" spans="1:23" x14ac:dyDescent="0.25">
      <c r="A1159">
        <v>1158</v>
      </c>
      <c r="B1159">
        <v>7700679185</v>
      </c>
      <c r="C1159" t="s">
        <v>1095</v>
      </c>
      <c r="D1159">
        <v>63</v>
      </c>
      <c r="G1159">
        <v>1111</v>
      </c>
      <c r="J1159">
        <v>0</v>
      </c>
      <c r="K1159">
        <v>0</v>
      </c>
      <c r="L1159">
        <v>0</v>
      </c>
      <c r="M1159">
        <v>0</v>
      </c>
      <c r="P1159" s="2">
        <v>24925</v>
      </c>
      <c r="Q1159" s="2">
        <v>0</v>
      </c>
      <c r="R1159" s="2">
        <v>0</v>
      </c>
      <c r="S1159" s="2">
        <f t="shared" si="103"/>
        <v>16201.25</v>
      </c>
      <c r="T1159" s="4">
        <f t="shared" si="102"/>
        <v>0.65</v>
      </c>
      <c r="U1159">
        <v>997</v>
      </c>
      <c r="V1159">
        <v>11</v>
      </c>
      <c r="W1159">
        <v>169</v>
      </c>
    </row>
    <row r="1160" spans="1:23" x14ac:dyDescent="0.25">
      <c r="A1160">
        <v>1159</v>
      </c>
      <c r="B1160">
        <v>7700679238</v>
      </c>
      <c r="C1160" t="s">
        <v>1096</v>
      </c>
      <c r="D1160">
        <v>73</v>
      </c>
      <c r="F1160" t="s">
        <v>225</v>
      </c>
      <c r="G1160">
        <v>1111</v>
      </c>
      <c r="I1160">
        <v>500203</v>
      </c>
      <c r="J1160">
        <v>4</v>
      </c>
      <c r="K1160">
        <v>0</v>
      </c>
      <c r="L1160">
        <v>0</v>
      </c>
      <c r="M1160">
        <v>0</v>
      </c>
      <c r="P1160" s="2">
        <v>28728</v>
      </c>
      <c r="Q1160" s="2">
        <v>6532.99</v>
      </c>
      <c r="R1160" s="2">
        <v>2923.67</v>
      </c>
      <c r="S1160" s="2">
        <f t="shared" si="103"/>
        <v>18673.2</v>
      </c>
      <c r="T1160" s="4">
        <f t="shared" si="102"/>
        <v>0.65</v>
      </c>
      <c r="U1160">
        <v>221</v>
      </c>
      <c r="V1160">
        <v>11</v>
      </c>
    </row>
    <row r="1161" spans="1:23" x14ac:dyDescent="0.25">
      <c r="A1161">
        <v>1160</v>
      </c>
      <c r="B1161">
        <v>7700679281</v>
      </c>
      <c r="C1161" t="s">
        <v>1097</v>
      </c>
      <c r="D1161">
        <v>75</v>
      </c>
      <c r="G1161">
        <v>1111</v>
      </c>
      <c r="J1161">
        <v>0</v>
      </c>
      <c r="K1161">
        <v>0</v>
      </c>
      <c r="L1161">
        <v>0</v>
      </c>
      <c r="M1161">
        <v>0</v>
      </c>
      <c r="P1161" s="2">
        <v>67243</v>
      </c>
      <c r="Q1161" s="2">
        <v>0</v>
      </c>
      <c r="R1161" s="2">
        <v>0</v>
      </c>
      <c r="S1161" s="2">
        <f t="shared" si="103"/>
        <v>43707.950000000004</v>
      </c>
      <c r="T1161" s="4">
        <f t="shared" si="102"/>
        <v>0.65</v>
      </c>
      <c r="U1161">
        <v>690</v>
      </c>
      <c r="V1161">
        <v>11</v>
      </c>
      <c r="W1161">
        <v>361</v>
      </c>
    </row>
    <row r="1162" spans="1:23" x14ac:dyDescent="0.25">
      <c r="A1162">
        <v>1161</v>
      </c>
      <c r="B1162">
        <v>7700679328</v>
      </c>
      <c r="C1162" t="s">
        <v>1098</v>
      </c>
      <c r="D1162">
        <v>21</v>
      </c>
      <c r="G1162">
        <v>1111</v>
      </c>
      <c r="J1162">
        <v>0</v>
      </c>
      <c r="K1162">
        <v>0</v>
      </c>
      <c r="L1162">
        <v>0</v>
      </c>
      <c r="M1162">
        <v>0</v>
      </c>
      <c r="P1162" s="2">
        <v>11082</v>
      </c>
      <c r="Q1162" s="2">
        <v>0</v>
      </c>
      <c r="R1162" s="2">
        <v>0</v>
      </c>
      <c r="S1162" s="2">
        <f t="shared" si="103"/>
        <v>7203.3</v>
      </c>
      <c r="T1162" s="4">
        <f t="shared" si="102"/>
        <v>0.65</v>
      </c>
      <c r="U1162">
        <v>993</v>
      </c>
      <c r="V1162">
        <v>11</v>
      </c>
      <c r="W1162">
        <v>652</v>
      </c>
    </row>
    <row r="1163" spans="1:23" x14ac:dyDescent="0.25">
      <c r="A1163">
        <v>1162</v>
      </c>
      <c r="B1163">
        <v>7700679329</v>
      </c>
      <c r="C1163" t="s">
        <v>1099</v>
      </c>
      <c r="D1163">
        <v>41</v>
      </c>
      <c r="F1163" t="s">
        <v>212</v>
      </c>
      <c r="G1163">
        <v>1111</v>
      </c>
      <c r="I1163" t="s">
        <v>8279</v>
      </c>
      <c r="J1163">
        <v>6</v>
      </c>
      <c r="K1163">
        <v>0</v>
      </c>
      <c r="L1163">
        <v>0</v>
      </c>
      <c r="M1163">
        <v>0</v>
      </c>
      <c r="N1163" s="1">
        <v>35720</v>
      </c>
      <c r="O1163" s="1">
        <v>35572</v>
      </c>
      <c r="P1163" s="2">
        <v>8554</v>
      </c>
      <c r="Q1163" s="2">
        <v>2196.1799999999998</v>
      </c>
      <c r="R1163" s="2">
        <v>982.84</v>
      </c>
      <c r="S1163" s="2">
        <f t="shared" si="103"/>
        <v>5560.1</v>
      </c>
      <c r="T1163" s="4">
        <f t="shared" si="102"/>
        <v>0.65</v>
      </c>
      <c r="U1163">
        <v>80</v>
      </c>
      <c r="V1163">
        <v>11</v>
      </c>
      <c r="W1163">
        <v>649</v>
      </c>
    </row>
    <row r="1164" spans="1:23" x14ac:dyDescent="0.25">
      <c r="A1164">
        <v>1163</v>
      </c>
      <c r="B1164">
        <v>7700679331</v>
      </c>
      <c r="C1164" t="s">
        <v>851</v>
      </c>
      <c r="D1164">
        <v>41</v>
      </c>
      <c r="G1164">
        <v>1111</v>
      </c>
      <c r="I1164">
        <v>70406</v>
      </c>
      <c r="J1164">
        <v>1</v>
      </c>
      <c r="K1164">
        <v>0</v>
      </c>
      <c r="L1164">
        <v>0</v>
      </c>
      <c r="M1164">
        <v>0</v>
      </c>
      <c r="N1164" s="1">
        <v>35954</v>
      </c>
      <c r="O1164" s="1">
        <v>36096</v>
      </c>
      <c r="P1164" s="2">
        <v>6480</v>
      </c>
      <c r="Q1164" s="2">
        <v>1513.89</v>
      </c>
      <c r="R1164" s="2">
        <v>588.11</v>
      </c>
      <c r="S1164" s="2">
        <f t="shared" si="103"/>
        <v>4212</v>
      </c>
      <c r="T1164" s="4">
        <f t="shared" si="102"/>
        <v>0.65</v>
      </c>
      <c r="U1164">
        <v>80</v>
      </c>
      <c r="V1164">
        <v>11</v>
      </c>
      <c r="W1164">
        <v>649</v>
      </c>
    </row>
    <row r="1165" spans="1:23" x14ac:dyDescent="0.25">
      <c r="A1165">
        <v>1164</v>
      </c>
      <c r="B1165">
        <v>7700679612</v>
      </c>
      <c r="C1165" t="s">
        <v>1100</v>
      </c>
      <c r="D1165">
        <v>75</v>
      </c>
      <c r="G1165">
        <v>1111</v>
      </c>
      <c r="J1165">
        <v>0</v>
      </c>
      <c r="K1165">
        <v>0</v>
      </c>
      <c r="L1165">
        <v>0</v>
      </c>
      <c r="M1165">
        <v>0</v>
      </c>
      <c r="P1165" s="2">
        <v>17587</v>
      </c>
      <c r="Q1165" s="2">
        <v>0</v>
      </c>
      <c r="R1165" s="2">
        <v>0</v>
      </c>
      <c r="S1165" s="2">
        <f t="shared" si="103"/>
        <v>11431.550000000001</v>
      </c>
      <c r="T1165" s="4">
        <f t="shared" si="102"/>
        <v>0.65</v>
      </c>
      <c r="U1165">
        <v>308</v>
      </c>
      <c r="V1165">
        <v>11</v>
      </c>
      <c r="W1165">
        <v>319</v>
      </c>
    </row>
    <row r="1166" spans="1:23" x14ac:dyDescent="0.25">
      <c r="A1166">
        <v>1165</v>
      </c>
      <c r="B1166">
        <v>7700679617</v>
      </c>
      <c r="C1166" t="s">
        <v>1101</v>
      </c>
      <c r="D1166">
        <v>73</v>
      </c>
      <c r="G1166">
        <v>1111</v>
      </c>
      <c r="J1166">
        <v>0</v>
      </c>
      <c r="K1166">
        <v>0</v>
      </c>
      <c r="L1166">
        <v>0</v>
      </c>
      <c r="M1166">
        <v>0</v>
      </c>
      <c r="P1166" s="2">
        <v>1602</v>
      </c>
      <c r="Q1166" s="2">
        <v>0</v>
      </c>
      <c r="R1166" s="2">
        <v>0</v>
      </c>
      <c r="S1166" s="2">
        <f t="shared" si="103"/>
        <v>1041.3</v>
      </c>
      <c r="T1166" s="4">
        <f t="shared" si="102"/>
        <v>0.65</v>
      </c>
      <c r="U1166">
        <v>994</v>
      </c>
      <c r="V1166">
        <v>11</v>
      </c>
      <c r="W1166">
        <v>637</v>
      </c>
    </row>
    <row r="1167" spans="1:23" x14ac:dyDescent="0.25">
      <c r="A1167">
        <v>1166</v>
      </c>
      <c r="B1167">
        <v>7700679618</v>
      </c>
      <c r="C1167" t="s">
        <v>8514</v>
      </c>
      <c r="D1167">
        <v>21</v>
      </c>
      <c r="F1167" t="s">
        <v>212</v>
      </c>
      <c r="G1167">
        <v>1111</v>
      </c>
      <c r="I1167" t="s">
        <v>8502</v>
      </c>
      <c r="J1167">
        <v>20</v>
      </c>
      <c r="K1167">
        <v>0</v>
      </c>
      <c r="L1167">
        <v>0</v>
      </c>
      <c r="M1167">
        <v>0</v>
      </c>
      <c r="N1167" s="1">
        <v>35614</v>
      </c>
      <c r="O1167" s="1">
        <v>36018</v>
      </c>
      <c r="P1167" s="2">
        <v>1668</v>
      </c>
      <c r="Q1167" s="2">
        <v>282</v>
      </c>
      <c r="R1167" s="2">
        <v>126.2</v>
      </c>
      <c r="S1167" s="2">
        <f t="shared" si="103"/>
        <v>1084.2</v>
      </c>
      <c r="T1167" s="4">
        <f t="shared" si="102"/>
        <v>0.65</v>
      </c>
      <c r="U1167">
        <v>297</v>
      </c>
      <c r="V1167">
        <v>11</v>
      </c>
      <c r="W1167">
        <v>637</v>
      </c>
    </row>
    <row r="1168" spans="1:23" x14ac:dyDescent="0.25">
      <c r="A1168">
        <v>1167</v>
      </c>
      <c r="B1168">
        <v>7700679621</v>
      </c>
      <c r="C1168" t="s">
        <v>1103</v>
      </c>
      <c r="D1168">
        <v>73</v>
      </c>
      <c r="G1168">
        <v>1111</v>
      </c>
      <c r="H1168">
        <v>7701467393</v>
      </c>
      <c r="J1168">
        <v>0</v>
      </c>
      <c r="K1168">
        <v>0</v>
      </c>
      <c r="L1168">
        <v>0</v>
      </c>
      <c r="M1168">
        <v>0</v>
      </c>
      <c r="P1168" s="2">
        <v>11575</v>
      </c>
      <c r="Q1168" s="2">
        <v>0</v>
      </c>
      <c r="R1168" s="2">
        <v>0</v>
      </c>
      <c r="S1168" s="2">
        <f t="shared" si="103"/>
        <v>7523.75</v>
      </c>
      <c r="T1168" s="4">
        <f t="shared" si="102"/>
        <v>0.65</v>
      </c>
      <c r="U1168">
        <v>994</v>
      </c>
      <c r="V1168">
        <v>11</v>
      </c>
      <c r="W1168">
        <v>655</v>
      </c>
    </row>
    <row r="1169" spans="1:23" x14ac:dyDescent="0.25">
      <c r="A1169">
        <v>1168</v>
      </c>
      <c r="B1169">
        <v>7700679656</v>
      </c>
      <c r="C1169" t="s">
        <v>1104</v>
      </c>
      <c r="D1169">
        <v>63</v>
      </c>
      <c r="G1169">
        <v>1111</v>
      </c>
      <c r="I1169">
        <v>100507</v>
      </c>
      <c r="J1169">
        <v>5</v>
      </c>
      <c r="K1169">
        <v>0</v>
      </c>
      <c r="L1169">
        <v>0</v>
      </c>
      <c r="M1169">
        <v>0</v>
      </c>
      <c r="N1169" s="1">
        <v>36010</v>
      </c>
      <c r="O1169" s="1">
        <v>36048</v>
      </c>
      <c r="P1169" s="2">
        <v>9071</v>
      </c>
      <c r="Q1169" s="2">
        <v>2445.59</v>
      </c>
      <c r="R1169" s="2">
        <v>1027.2</v>
      </c>
      <c r="S1169" s="2">
        <f t="shared" si="103"/>
        <v>5896.1500000000005</v>
      </c>
      <c r="T1169" s="4">
        <f t="shared" si="102"/>
        <v>0.65</v>
      </c>
      <c r="U1169">
        <v>572</v>
      </c>
      <c r="V1169">
        <v>11</v>
      </c>
      <c r="W1169">
        <v>484</v>
      </c>
    </row>
    <row r="1170" spans="1:23" x14ac:dyDescent="0.25">
      <c r="A1170">
        <v>1169</v>
      </c>
      <c r="B1170">
        <v>7700679691</v>
      </c>
      <c r="C1170" t="s">
        <v>1105</v>
      </c>
      <c r="D1170" t="s">
        <v>8294</v>
      </c>
      <c r="G1170">
        <v>1111</v>
      </c>
      <c r="I1170" t="s">
        <v>8474</v>
      </c>
      <c r="J1170">
        <v>5</v>
      </c>
      <c r="K1170">
        <v>0</v>
      </c>
      <c r="L1170">
        <v>0</v>
      </c>
      <c r="M1170">
        <v>0</v>
      </c>
      <c r="N1170" s="1">
        <v>35997</v>
      </c>
      <c r="O1170" s="1">
        <v>35998</v>
      </c>
      <c r="P1170" s="2">
        <v>7355</v>
      </c>
      <c r="Q1170" s="2">
        <v>1987.07</v>
      </c>
      <c r="R1170" s="2">
        <v>1527.11</v>
      </c>
      <c r="S1170" s="2">
        <f t="shared" si="103"/>
        <v>4780.75</v>
      </c>
      <c r="T1170" s="4">
        <f t="shared" si="102"/>
        <v>0.65</v>
      </c>
      <c r="U1170">
        <v>46</v>
      </c>
      <c r="V1170">
        <v>11</v>
      </c>
    </row>
    <row r="1171" spans="1:23" x14ac:dyDescent="0.25">
      <c r="A1171">
        <v>1170</v>
      </c>
      <c r="B1171">
        <v>7700679693</v>
      </c>
      <c r="C1171" t="s">
        <v>1106</v>
      </c>
      <c r="D1171">
        <v>73</v>
      </c>
      <c r="F1171" t="s">
        <v>225</v>
      </c>
      <c r="G1171">
        <v>1111</v>
      </c>
      <c r="I1171">
        <v>130608</v>
      </c>
      <c r="J1171">
        <v>8</v>
      </c>
      <c r="K1171">
        <v>0</v>
      </c>
      <c r="L1171">
        <v>0</v>
      </c>
      <c r="M1171">
        <v>0</v>
      </c>
      <c r="N1171" s="1">
        <v>35458</v>
      </c>
      <c r="O1171" s="1">
        <v>35872</v>
      </c>
      <c r="P1171" s="2">
        <v>7668</v>
      </c>
      <c r="Q1171" s="2">
        <v>1757.79</v>
      </c>
      <c r="R1171" s="2">
        <v>786.65</v>
      </c>
      <c r="S1171" s="2">
        <f t="shared" si="103"/>
        <v>4984.2</v>
      </c>
      <c r="T1171" s="4">
        <f t="shared" si="102"/>
        <v>0.65</v>
      </c>
      <c r="U1171">
        <v>19</v>
      </c>
      <c r="V1171">
        <v>11</v>
      </c>
      <c r="W1171">
        <v>757</v>
      </c>
    </row>
    <row r="1172" spans="1:23" x14ac:dyDescent="0.25">
      <c r="A1172">
        <v>1171</v>
      </c>
      <c r="B1172">
        <v>7700679695</v>
      </c>
      <c r="C1172" t="s">
        <v>1107</v>
      </c>
      <c r="D1172">
        <v>63</v>
      </c>
      <c r="F1172" t="s">
        <v>212</v>
      </c>
      <c r="G1172">
        <v>1111</v>
      </c>
      <c r="I1172">
        <v>100803</v>
      </c>
      <c r="J1172">
        <v>3</v>
      </c>
      <c r="K1172">
        <v>0</v>
      </c>
      <c r="L1172">
        <v>0</v>
      </c>
      <c r="M1172">
        <v>0</v>
      </c>
      <c r="N1172" s="1">
        <v>35768</v>
      </c>
      <c r="O1172" s="1">
        <v>35759</v>
      </c>
      <c r="P1172" s="2">
        <v>11545</v>
      </c>
      <c r="Q1172" s="2">
        <v>3005.48</v>
      </c>
      <c r="R1172" s="2">
        <v>846.41</v>
      </c>
      <c r="S1172" s="2">
        <f t="shared" si="103"/>
        <v>7504.25</v>
      </c>
      <c r="T1172" s="4">
        <f t="shared" si="102"/>
        <v>0.65</v>
      </c>
      <c r="U1172">
        <v>51</v>
      </c>
      <c r="V1172">
        <v>11</v>
      </c>
      <c r="W1172">
        <v>790</v>
      </c>
    </row>
    <row r="1173" spans="1:23" x14ac:dyDescent="0.25">
      <c r="A1173">
        <v>1172</v>
      </c>
      <c r="B1173">
        <v>7700679848</v>
      </c>
      <c r="C1173" t="s">
        <v>1108</v>
      </c>
      <c r="D1173">
        <v>63</v>
      </c>
      <c r="G1173">
        <v>1111</v>
      </c>
      <c r="J1173">
        <v>0</v>
      </c>
      <c r="K1173">
        <v>0</v>
      </c>
      <c r="L1173">
        <v>0</v>
      </c>
      <c r="M1173">
        <v>0</v>
      </c>
      <c r="P1173" s="2">
        <v>0</v>
      </c>
      <c r="Q1173" s="2">
        <v>0</v>
      </c>
      <c r="R1173" s="2">
        <v>0</v>
      </c>
      <c r="S1173" s="2">
        <f>P1173</f>
        <v>0</v>
      </c>
      <c r="U1173">
        <v>21</v>
      </c>
      <c r="V1173">
        <v>11</v>
      </c>
      <c r="W1173">
        <v>367</v>
      </c>
    </row>
    <row r="1174" spans="1:23" x14ac:dyDescent="0.25">
      <c r="A1174">
        <v>1173</v>
      </c>
      <c r="B1174">
        <v>7700679849</v>
      </c>
      <c r="C1174" t="s">
        <v>1109</v>
      </c>
      <c r="D1174" t="s">
        <v>9055</v>
      </c>
      <c r="G1174">
        <v>1111</v>
      </c>
      <c r="J1174">
        <v>0</v>
      </c>
      <c r="K1174">
        <v>0</v>
      </c>
      <c r="L1174">
        <v>0</v>
      </c>
      <c r="M1174">
        <v>0</v>
      </c>
      <c r="P1174" s="2">
        <v>6403</v>
      </c>
      <c r="Q1174" s="2">
        <v>0</v>
      </c>
      <c r="R1174" s="2">
        <v>0</v>
      </c>
      <c r="S1174" s="2">
        <f>P1174*0.65</f>
        <v>4161.95</v>
      </c>
      <c r="T1174" s="4">
        <f>S1174/P1174</f>
        <v>0.65</v>
      </c>
      <c r="U1174">
        <v>994</v>
      </c>
      <c r="V1174">
        <v>11</v>
      </c>
      <c r="W1174">
        <v>274</v>
      </c>
    </row>
    <row r="1175" spans="1:23" x14ac:dyDescent="0.25">
      <c r="A1175">
        <v>1174</v>
      </c>
      <c r="B1175">
        <v>7700679912</v>
      </c>
      <c r="C1175" t="s">
        <v>1110</v>
      </c>
      <c r="D1175">
        <v>42</v>
      </c>
      <c r="G1175">
        <v>1111</v>
      </c>
      <c r="J1175">
        <v>0</v>
      </c>
      <c r="K1175">
        <v>0</v>
      </c>
      <c r="L1175">
        <v>0</v>
      </c>
      <c r="M1175">
        <v>0</v>
      </c>
      <c r="P1175" s="2">
        <v>0</v>
      </c>
      <c r="Q1175" s="2">
        <v>0</v>
      </c>
      <c r="R1175" s="2">
        <v>0</v>
      </c>
      <c r="S1175" s="2">
        <f>P1175</f>
        <v>0</v>
      </c>
      <c r="U1175">
        <v>227</v>
      </c>
      <c r="V1175">
        <v>11</v>
      </c>
      <c r="W1175">
        <v>643</v>
      </c>
    </row>
    <row r="1176" spans="1:23" x14ac:dyDescent="0.25">
      <c r="A1176">
        <v>1175</v>
      </c>
      <c r="B1176">
        <v>7700679960</v>
      </c>
      <c r="C1176" t="s">
        <v>1111</v>
      </c>
      <c r="D1176">
        <v>73</v>
      </c>
      <c r="G1176">
        <v>1111</v>
      </c>
      <c r="J1176">
        <v>0</v>
      </c>
      <c r="K1176">
        <v>0</v>
      </c>
      <c r="L1176">
        <v>0</v>
      </c>
      <c r="M1176">
        <v>0</v>
      </c>
      <c r="P1176" s="2">
        <v>14014</v>
      </c>
      <c r="Q1176" s="2">
        <v>0</v>
      </c>
      <c r="R1176" s="2">
        <v>0</v>
      </c>
      <c r="S1176" s="2">
        <f>P1176*0.65</f>
        <v>9109.1</v>
      </c>
      <c r="T1176" s="4">
        <f t="shared" ref="T1176:T1184" si="104">S1176/P1176</f>
        <v>0.65</v>
      </c>
      <c r="U1176">
        <v>89</v>
      </c>
      <c r="V1176">
        <v>11</v>
      </c>
      <c r="W1176">
        <v>637</v>
      </c>
    </row>
    <row r="1177" spans="1:23" x14ac:dyDescent="0.25">
      <c r="A1177">
        <v>1176</v>
      </c>
      <c r="B1177">
        <v>7700680098</v>
      </c>
      <c r="C1177" t="s">
        <v>1112</v>
      </c>
      <c r="D1177">
        <v>42</v>
      </c>
      <c r="F1177" t="s">
        <v>247</v>
      </c>
      <c r="G1177">
        <v>1121</v>
      </c>
      <c r="I1177">
        <v>70607</v>
      </c>
      <c r="J1177">
        <v>10</v>
      </c>
      <c r="K1177">
        <v>0</v>
      </c>
      <c r="L1177">
        <v>0</v>
      </c>
      <c r="M1177">
        <v>0</v>
      </c>
      <c r="N1177" s="1">
        <v>35612</v>
      </c>
      <c r="O1177" s="1">
        <v>36091</v>
      </c>
      <c r="P1177" s="2">
        <v>2419</v>
      </c>
      <c r="Q1177" s="2">
        <v>474.69</v>
      </c>
      <c r="R1177" s="2">
        <v>212.44</v>
      </c>
      <c r="S1177" s="2">
        <f>P1177*0.6</f>
        <v>1451.3999999999999</v>
      </c>
      <c r="T1177" s="4">
        <f t="shared" si="104"/>
        <v>0.6</v>
      </c>
      <c r="U1177">
        <v>973</v>
      </c>
      <c r="V1177">
        <v>11</v>
      </c>
      <c r="W1177">
        <v>637</v>
      </c>
    </row>
    <row r="1178" spans="1:23" x14ac:dyDescent="0.25">
      <c r="A1178">
        <v>1177</v>
      </c>
      <c r="B1178">
        <v>7700680106</v>
      </c>
      <c r="C1178" t="s">
        <v>1113</v>
      </c>
      <c r="D1178">
        <v>51</v>
      </c>
      <c r="G1178">
        <v>1321</v>
      </c>
      <c r="I1178">
        <v>50608</v>
      </c>
      <c r="J1178">
        <v>1</v>
      </c>
      <c r="K1178">
        <v>0</v>
      </c>
      <c r="L1178">
        <v>0</v>
      </c>
      <c r="M1178">
        <v>0</v>
      </c>
      <c r="N1178" s="1">
        <v>36074</v>
      </c>
      <c r="O1178" s="1">
        <v>36091</v>
      </c>
      <c r="P1178" s="2">
        <v>14176</v>
      </c>
      <c r="Q1178" s="2">
        <v>3576.02</v>
      </c>
      <c r="R1178" s="2">
        <v>2689.03</v>
      </c>
      <c r="S1178" s="2">
        <f>P1178*0.6</f>
        <v>8505.6</v>
      </c>
      <c r="T1178" s="4">
        <f t="shared" si="104"/>
        <v>0.6</v>
      </c>
      <c r="U1178">
        <v>529</v>
      </c>
      <c r="V1178">
        <v>11</v>
      </c>
      <c r="W1178">
        <v>181</v>
      </c>
    </row>
    <row r="1179" spans="1:23" x14ac:dyDescent="0.25">
      <c r="A1179">
        <v>1178</v>
      </c>
      <c r="B1179">
        <v>7700680327</v>
      </c>
      <c r="C1179" t="s">
        <v>1114</v>
      </c>
      <c r="D1179">
        <v>51</v>
      </c>
      <c r="G1179">
        <v>1111</v>
      </c>
      <c r="J1179">
        <v>0</v>
      </c>
      <c r="K1179">
        <v>0</v>
      </c>
      <c r="L1179">
        <v>0</v>
      </c>
      <c r="M1179">
        <v>0</v>
      </c>
      <c r="P1179" s="2">
        <v>74148</v>
      </c>
      <c r="Q1179" s="2">
        <v>0</v>
      </c>
      <c r="R1179" s="2">
        <v>0</v>
      </c>
      <c r="S1179" s="2">
        <f t="shared" ref="S1179:S1184" si="105">P1179*0.65</f>
        <v>48196.200000000004</v>
      </c>
      <c r="T1179" s="4">
        <f t="shared" si="104"/>
        <v>0.65</v>
      </c>
      <c r="U1179">
        <v>18</v>
      </c>
      <c r="V1179">
        <v>11</v>
      </c>
      <c r="W1179">
        <v>649</v>
      </c>
    </row>
    <row r="1180" spans="1:23" x14ac:dyDescent="0.25">
      <c r="A1180">
        <v>1179</v>
      </c>
      <c r="B1180">
        <v>7700680341</v>
      </c>
      <c r="C1180" t="s">
        <v>1115</v>
      </c>
      <c r="D1180">
        <v>22</v>
      </c>
      <c r="F1180" t="s">
        <v>225</v>
      </c>
      <c r="G1180">
        <v>1111</v>
      </c>
      <c r="I1180" t="s">
        <v>8278</v>
      </c>
      <c r="J1180">
        <v>1</v>
      </c>
      <c r="K1180">
        <v>0</v>
      </c>
      <c r="L1180">
        <v>0</v>
      </c>
      <c r="M1180">
        <v>0</v>
      </c>
      <c r="N1180" s="1">
        <v>35864</v>
      </c>
      <c r="O1180" s="1">
        <v>35928</v>
      </c>
      <c r="P1180" s="2">
        <v>47628</v>
      </c>
      <c r="Q1180" s="2">
        <v>7939.55</v>
      </c>
      <c r="R1180" s="2">
        <v>3553.14</v>
      </c>
      <c r="S1180" s="2">
        <f t="shared" si="105"/>
        <v>30958.2</v>
      </c>
      <c r="T1180" s="4">
        <f t="shared" si="104"/>
        <v>0.65</v>
      </c>
      <c r="U1180">
        <v>602</v>
      </c>
      <c r="V1180">
        <v>11</v>
      </c>
      <c r="W1180">
        <v>583</v>
      </c>
    </row>
    <row r="1181" spans="1:23" x14ac:dyDescent="0.25">
      <c r="A1181">
        <v>1180</v>
      </c>
      <c r="B1181">
        <v>7700680401</v>
      </c>
      <c r="C1181" t="s">
        <v>1116</v>
      </c>
      <c r="D1181">
        <v>51</v>
      </c>
      <c r="G1181">
        <v>1111</v>
      </c>
      <c r="J1181">
        <v>0</v>
      </c>
      <c r="K1181">
        <v>0</v>
      </c>
      <c r="L1181">
        <v>0</v>
      </c>
      <c r="M1181">
        <v>0</v>
      </c>
      <c r="P1181" s="2">
        <v>2168</v>
      </c>
      <c r="Q1181" s="2">
        <v>0</v>
      </c>
      <c r="R1181" s="2">
        <v>0</v>
      </c>
      <c r="S1181" s="2">
        <f t="shared" si="105"/>
        <v>1409.2</v>
      </c>
      <c r="T1181" s="4">
        <f t="shared" si="104"/>
        <v>0.65</v>
      </c>
      <c r="U1181">
        <v>993</v>
      </c>
      <c r="V1181">
        <v>11</v>
      </c>
      <c r="W1181">
        <v>652</v>
      </c>
    </row>
    <row r="1182" spans="1:23" x14ac:dyDescent="0.25">
      <c r="A1182">
        <v>1181</v>
      </c>
      <c r="B1182">
        <v>7700680442</v>
      </c>
      <c r="C1182" t="s">
        <v>1117</v>
      </c>
      <c r="D1182">
        <v>42</v>
      </c>
      <c r="G1182">
        <v>1111</v>
      </c>
      <c r="J1182">
        <v>0</v>
      </c>
      <c r="K1182">
        <v>0</v>
      </c>
      <c r="L1182">
        <v>0</v>
      </c>
      <c r="M1182">
        <v>0</v>
      </c>
      <c r="P1182" s="2">
        <v>26925</v>
      </c>
      <c r="Q1182" s="2">
        <v>0</v>
      </c>
      <c r="R1182" s="2">
        <v>0</v>
      </c>
      <c r="S1182" s="2">
        <f t="shared" si="105"/>
        <v>17501.25</v>
      </c>
      <c r="T1182" s="4">
        <f t="shared" si="104"/>
        <v>0.65</v>
      </c>
      <c r="U1182">
        <v>303</v>
      </c>
      <c r="V1182">
        <v>11</v>
      </c>
      <c r="W1182">
        <v>328</v>
      </c>
    </row>
    <row r="1183" spans="1:23" x14ac:dyDescent="0.25">
      <c r="A1183">
        <v>1182</v>
      </c>
      <c r="B1183">
        <v>7700680443</v>
      </c>
      <c r="C1183" t="s">
        <v>1118</v>
      </c>
      <c r="D1183">
        <v>42</v>
      </c>
      <c r="G1183">
        <v>1111</v>
      </c>
      <c r="J1183">
        <v>0</v>
      </c>
      <c r="K1183">
        <v>0</v>
      </c>
      <c r="L1183">
        <v>0</v>
      </c>
      <c r="M1183">
        <v>0</v>
      </c>
      <c r="P1183" s="2">
        <v>26925</v>
      </c>
      <c r="Q1183" s="2">
        <v>0</v>
      </c>
      <c r="R1183" s="2">
        <v>0</v>
      </c>
      <c r="S1183" s="2">
        <f t="shared" si="105"/>
        <v>17501.25</v>
      </c>
      <c r="T1183" s="4">
        <f t="shared" si="104"/>
        <v>0.65</v>
      </c>
      <c r="U1183">
        <v>303</v>
      </c>
      <c r="V1183">
        <v>11</v>
      </c>
      <c r="W1183">
        <v>328</v>
      </c>
    </row>
    <row r="1184" spans="1:23" x14ac:dyDescent="0.25">
      <c r="A1184">
        <v>1183</v>
      </c>
      <c r="B1184">
        <v>7700680586</v>
      </c>
      <c r="C1184" t="s">
        <v>1119</v>
      </c>
      <c r="D1184">
        <v>73</v>
      </c>
      <c r="G1184">
        <v>1111</v>
      </c>
      <c r="J1184">
        <v>0</v>
      </c>
      <c r="K1184">
        <v>0</v>
      </c>
      <c r="L1184">
        <v>0</v>
      </c>
      <c r="M1184">
        <v>0</v>
      </c>
      <c r="P1184" s="2">
        <v>2891</v>
      </c>
      <c r="Q1184" s="2">
        <v>0</v>
      </c>
      <c r="R1184" s="2">
        <v>0</v>
      </c>
      <c r="S1184" s="2">
        <f t="shared" si="105"/>
        <v>1879.15</v>
      </c>
      <c r="T1184" s="4">
        <f t="shared" si="104"/>
        <v>0.65</v>
      </c>
      <c r="U1184">
        <v>996</v>
      </c>
      <c r="V1184">
        <v>11</v>
      </c>
      <c r="W1184">
        <v>169</v>
      </c>
    </row>
    <row r="1185" spans="1:23" x14ac:dyDescent="0.25">
      <c r="A1185">
        <v>1184</v>
      </c>
      <c r="B1185">
        <v>7700680688</v>
      </c>
      <c r="C1185" t="s">
        <v>1120</v>
      </c>
      <c r="D1185">
        <v>47</v>
      </c>
      <c r="G1185">
        <v>1421</v>
      </c>
      <c r="J1185">
        <v>0</v>
      </c>
      <c r="K1185">
        <v>0</v>
      </c>
      <c r="L1185">
        <v>0</v>
      </c>
      <c r="M1185">
        <v>0</v>
      </c>
      <c r="P1185" s="2">
        <v>0</v>
      </c>
      <c r="Q1185" s="2">
        <v>0</v>
      </c>
      <c r="R1185" s="2">
        <v>0</v>
      </c>
      <c r="S1185" s="2">
        <f>P1185</f>
        <v>0</v>
      </c>
      <c r="U1185">
        <v>525</v>
      </c>
      <c r="V1185">
        <v>11</v>
      </c>
      <c r="W1185">
        <v>481</v>
      </c>
    </row>
    <row r="1186" spans="1:23" x14ac:dyDescent="0.25">
      <c r="A1186">
        <v>1185</v>
      </c>
      <c r="B1186">
        <v>7700680815</v>
      </c>
      <c r="C1186" t="s">
        <v>1121</v>
      </c>
      <c r="D1186">
        <v>63</v>
      </c>
      <c r="F1186" t="s">
        <v>223</v>
      </c>
      <c r="G1186">
        <v>1111</v>
      </c>
      <c r="I1186">
        <v>40307</v>
      </c>
      <c r="J1186">
        <v>1</v>
      </c>
      <c r="K1186">
        <v>0</v>
      </c>
      <c r="L1186">
        <v>0</v>
      </c>
      <c r="M1186">
        <v>0</v>
      </c>
      <c r="N1186" s="1">
        <v>35569</v>
      </c>
      <c r="O1186" s="1">
        <v>35569</v>
      </c>
      <c r="P1186" s="2">
        <v>19861</v>
      </c>
      <c r="Q1186" s="2">
        <v>3717.69</v>
      </c>
      <c r="R1186" s="2">
        <v>0</v>
      </c>
      <c r="S1186" s="2">
        <f>P1186*0.65</f>
        <v>12909.65</v>
      </c>
      <c r="T1186" s="4">
        <f>S1186/P1186</f>
        <v>0.65</v>
      </c>
      <c r="U1186">
        <v>55</v>
      </c>
      <c r="V1186">
        <v>11</v>
      </c>
    </row>
    <row r="1187" spans="1:23" x14ac:dyDescent="0.25">
      <c r="A1187">
        <v>1186</v>
      </c>
      <c r="B1187">
        <v>7700680836</v>
      </c>
      <c r="C1187" t="s">
        <v>805</v>
      </c>
      <c r="D1187">
        <v>73</v>
      </c>
      <c r="G1187">
        <v>1111</v>
      </c>
      <c r="I1187">
        <v>60704</v>
      </c>
      <c r="J1187">
        <v>4</v>
      </c>
      <c r="K1187">
        <v>0</v>
      </c>
      <c r="L1187">
        <v>0</v>
      </c>
      <c r="M1187">
        <v>0</v>
      </c>
      <c r="N1187" s="1">
        <v>35774</v>
      </c>
      <c r="O1187" s="1">
        <v>36067</v>
      </c>
      <c r="P1187" s="2">
        <v>5024</v>
      </c>
      <c r="Q1187" s="2">
        <v>1304.68</v>
      </c>
      <c r="R1187" s="2">
        <v>640.39</v>
      </c>
      <c r="S1187" s="2">
        <f>P1187*0.65</f>
        <v>3265.6</v>
      </c>
      <c r="T1187" s="4">
        <f>S1187/P1187</f>
        <v>0.65</v>
      </c>
      <c r="U1187">
        <v>166</v>
      </c>
      <c r="V1187">
        <v>11</v>
      </c>
      <c r="W1187">
        <v>637</v>
      </c>
    </row>
    <row r="1188" spans="1:23" x14ac:dyDescent="0.25">
      <c r="A1188">
        <v>1187</v>
      </c>
      <c r="B1188">
        <v>7700680837</v>
      </c>
      <c r="C1188" t="s">
        <v>1102</v>
      </c>
      <c r="D1188">
        <v>21</v>
      </c>
      <c r="G1188">
        <v>1111</v>
      </c>
      <c r="I1188">
        <v>120506</v>
      </c>
      <c r="J1188">
        <v>43</v>
      </c>
      <c r="K1188">
        <v>0</v>
      </c>
      <c r="L1188">
        <v>0</v>
      </c>
      <c r="M1188">
        <v>0</v>
      </c>
      <c r="N1188" s="1">
        <v>35614</v>
      </c>
      <c r="O1188" s="1">
        <v>36018</v>
      </c>
      <c r="P1188" s="2">
        <v>326</v>
      </c>
      <c r="Q1188" s="2">
        <v>56.4</v>
      </c>
      <c r="R1188" s="2">
        <v>25.24</v>
      </c>
      <c r="S1188" s="2">
        <f>P1188*0.65</f>
        <v>211.9</v>
      </c>
      <c r="T1188" s="4">
        <f>S1188/P1188</f>
        <v>0.65</v>
      </c>
      <c r="U1188">
        <v>461</v>
      </c>
      <c r="V1188">
        <v>11</v>
      </c>
      <c r="W1188">
        <v>637</v>
      </c>
    </row>
    <row r="1189" spans="1:23" x14ac:dyDescent="0.25">
      <c r="A1189">
        <v>1188</v>
      </c>
      <c r="B1189">
        <v>7700680852</v>
      </c>
      <c r="C1189" t="s">
        <v>1122</v>
      </c>
      <c r="D1189">
        <v>63</v>
      </c>
      <c r="F1189" t="s">
        <v>212</v>
      </c>
      <c r="G1189">
        <v>1111</v>
      </c>
      <c r="I1189">
        <v>80303</v>
      </c>
      <c r="J1189">
        <v>1</v>
      </c>
      <c r="K1189">
        <v>0</v>
      </c>
      <c r="L1189">
        <v>0</v>
      </c>
      <c r="M1189">
        <v>1</v>
      </c>
      <c r="N1189" s="1">
        <v>35796</v>
      </c>
      <c r="O1189" s="1">
        <v>36024</v>
      </c>
      <c r="P1189" s="2">
        <v>15072</v>
      </c>
      <c r="Q1189" s="2">
        <v>3083.2</v>
      </c>
      <c r="R1189" s="2">
        <v>1379.81</v>
      </c>
      <c r="S1189" s="2">
        <f>P1189*0.65</f>
        <v>9796.8000000000011</v>
      </c>
      <c r="T1189" s="4">
        <f>S1189/P1189</f>
        <v>0.65</v>
      </c>
      <c r="U1189">
        <v>139</v>
      </c>
      <c r="V1189">
        <v>11</v>
      </c>
      <c r="W1189">
        <v>637</v>
      </c>
    </row>
    <row r="1190" spans="1:23" x14ac:dyDescent="0.25">
      <c r="A1190">
        <v>1189</v>
      </c>
      <c r="B1190">
        <v>7700681417</v>
      </c>
      <c r="C1190" t="s">
        <v>1123</v>
      </c>
      <c r="D1190">
        <v>42</v>
      </c>
      <c r="G1190">
        <v>1121</v>
      </c>
      <c r="J1190">
        <v>0</v>
      </c>
      <c r="K1190">
        <v>0</v>
      </c>
      <c r="L1190">
        <v>0</v>
      </c>
      <c r="M1190">
        <v>0</v>
      </c>
      <c r="P1190" s="2">
        <v>0</v>
      </c>
      <c r="Q1190" s="2">
        <v>0</v>
      </c>
      <c r="R1190" s="2">
        <v>0</v>
      </c>
      <c r="S1190" s="2">
        <f>P1190</f>
        <v>0</v>
      </c>
      <c r="U1190">
        <v>526</v>
      </c>
      <c r="V1190">
        <v>11</v>
      </c>
      <c r="W1190">
        <v>205</v>
      </c>
    </row>
    <row r="1191" spans="1:23" x14ac:dyDescent="0.25">
      <c r="A1191">
        <v>1190</v>
      </c>
      <c r="B1191">
        <v>7700681418</v>
      </c>
      <c r="C1191" t="s">
        <v>1124</v>
      </c>
      <c r="D1191">
        <v>73</v>
      </c>
      <c r="G1191">
        <v>1121</v>
      </c>
      <c r="J1191">
        <v>0</v>
      </c>
      <c r="K1191">
        <v>0</v>
      </c>
      <c r="L1191">
        <v>0</v>
      </c>
      <c r="M1191">
        <v>0</v>
      </c>
      <c r="P1191" s="2">
        <v>0</v>
      </c>
      <c r="Q1191" s="2">
        <v>0</v>
      </c>
      <c r="R1191" s="2">
        <v>0</v>
      </c>
      <c r="S1191" s="2">
        <f>P1191</f>
        <v>0</v>
      </c>
      <c r="U1191">
        <v>526</v>
      </c>
      <c r="V1191">
        <v>11</v>
      </c>
      <c r="W1191">
        <v>205</v>
      </c>
    </row>
    <row r="1192" spans="1:23" x14ac:dyDescent="0.25">
      <c r="A1192">
        <v>1191</v>
      </c>
      <c r="B1192">
        <v>7700681803</v>
      </c>
      <c r="C1192" t="s">
        <v>1125</v>
      </c>
      <c r="D1192" t="s">
        <v>8380</v>
      </c>
      <c r="G1192">
        <v>1111</v>
      </c>
      <c r="J1192">
        <v>0</v>
      </c>
      <c r="K1192">
        <v>0</v>
      </c>
      <c r="L1192">
        <v>0</v>
      </c>
      <c r="M1192">
        <v>0</v>
      </c>
      <c r="P1192" s="2">
        <v>10506</v>
      </c>
      <c r="Q1192" s="2">
        <v>0</v>
      </c>
      <c r="R1192" s="2">
        <v>0</v>
      </c>
      <c r="S1192" s="2">
        <f>P1192*0.65</f>
        <v>6828.9000000000005</v>
      </c>
      <c r="T1192" s="4">
        <f>S1192/P1192</f>
        <v>0.65</v>
      </c>
      <c r="U1192">
        <v>322</v>
      </c>
      <c r="V1192">
        <v>11</v>
      </c>
      <c r="W1192">
        <v>274</v>
      </c>
    </row>
    <row r="1193" spans="1:23" x14ac:dyDescent="0.25">
      <c r="A1193">
        <v>1192</v>
      </c>
      <c r="B1193">
        <v>7700681846</v>
      </c>
      <c r="C1193" t="s">
        <v>1126</v>
      </c>
      <c r="D1193">
        <v>21</v>
      </c>
      <c r="G1193">
        <v>1111</v>
      </c>
      <c r="J1193">
        <v>0</v>
      </c>
      <c r="K1193">
        <v>0</v>
      </c>
      <c r="L1193">
        <v>0</v>
      </c>
      <c r="M1193">
        <v>0</v>
      </c>
      <c r="P1193" s="2">
        <v>78944</v>
      </c>
      <c r="Q1193" s="2">
        <v>0</v>
      </c>
      <c r="R1193" s="2">
        <v>0</v>
      </c>
      <c r="S1193" s="2">
        <f>P1193*0.65</f>
        <v>51313.599999999999</v>
      </c>
      <c r="T1193" s="4">
        <f>S1193/P1193</f>
        <v>0.65</v>
      </c>
      <c r="U1193">
        <v>79</v>
      </c>
      <c r="V1193">
        <v>11</v>
      </c>
      <c r="W1193">
        <v>649</v>
      </c>
    </row>
    <row r="1194" spans="1:23" x14ac:dyDescent="0.25">
      <c r="A1194">
        <v>1193</v>
      </c>
      <c r="B1194">
        <v>7700681869</v>
      </c>
      <c r="C1194" t="s">
        <v>8421</v>
      </c>
      <c r="D1194" t="s">
        <v>8420</v>
      </c>
      <c r="G1194">
        <v>1421</v>
      </c>
      <c r="H1194">
        <v>7701204145</v>
      </c>
      <c r="J1194">
        <v>0</v>
      </c>
      <c r="K1194">
        <v>0</v>
      </c>
      <c r="L1194">
        <v>0</v>
      </c>
      <c r="M1194">
        <v>0</v>
      </c>
      <c r="P1194" s="2">
        <v>0</v>
      </c>
      <c r="Q1194" s="2">
        <v>0</v>
      </c>
      <c r="R1194" s="2">
        <v>0</v>
      </c>
      <c r="S1194" s="2">
        <f>P1194</f>
        <v>0</v>
      </c>
      <c r="U1194">
        <v>820</v>
      </c>
      <c r="V1194">
        <v>13</v>
      </c>
      <c r="W1194">
        <v>673</v>
      </c>
    </row>
    <row r="1195" spans="1:23" x14ac:dyDescent="0.25">
      <c r="A1195">
        <v>1194</v>
      </c>
      <c r="B1195">
        <v>7700681920</v>
      </c>
      <c r="C1195" t="s">
        <v>1127</v>
      </c>
      <c r="D1195">
        <v>63</v>
      </c>
      <c r="G1195">
        <v>1611</v>
      </c>
      <c r="I1195">
        <v>150607</v>
      </c>
      <c r="J1195">
        <v>1</v>
      </c>
      <c r="K1195">
        <v>0</v>
      </c>
      <c r="L1195">
        <v>0</v>
      </c>
      <c r="M1195">
        <v>0</v>
      </c>
      <c r="N1195" s="1">
        <v>36048</v>
      </c>
      <c r="O1195" s="1">
        <v>36095</v>
      </c>
      <c r="P1195" s="2">
        <v>13548</v>
      </c>
      <c r="Q1195" s="2">
        <v>4065.85</v>
      </c>
      <c r="R1195" s="2">
        <v>2346.96</v>
      </c>
      <c r="S1195" s="2">
        <f>P1195*0.65</f>
        <v>8806.2000000000007</v>
      </c>
      <c r="T1195" s="4">
        <f t="shared" ref="T1195:T1200" si="106">S1195/P1195</f>
        <v>0.65</v>
      </c>
      <c r="U1195">
        <v>55</v>
      </c>
      <c r="V1195">
        <v>11</v>
      </c>
      <c r="W1195">
        <v>643</v>
      </c>
    </row>
    <row r="1196" spans="1:23" x14ac:dyDescent="0.25">
      <c r="A1196">
        <v>1195</v>
      </c>
      <c r="B1196">
        <v>7700681921</v>
      </c>
      <c r="C1196" t="s">
        <v>1128</v>
      </c>
      <c r="D1196">
        <v>63</v>
      </c>
      <c r="G1196">
        <v>1111</v>
      </c>
      <c r="I1196">
        <v>130603</v>
      </c>
      <c r="J1196">
        <v>3</v>
      </c>
      <c r="K1196">
        <v>0</v>
      </c>
      <c r="L1196">
        <v>0</v>
      </c>
      <c r="M1196">
        <v>0</v>
      </c>
      <c r="N1196" s="1">
        <v>35257</v>
      </c>
      <c r="O1196" s="1">
        <v>35257</v>
      </c>
      <c r="P1196" s="2">
        <v>14394</v>
      </c>
      <c r="Q1196" s="2">
        <v>2956.29</v>
      </c>
      <c r="R1196" s="2">
        <v>1323.01</v>
      </c>
      <c r="S1196" s="2">
        <f>P1196*0.65</f>
        <v>9356.1</v>
      </c>
      <c r="T1196" s="4">
        <f t="shared" si="106"/>
        <v>0.65</v>
      </c>
      <c r="U1196">
        <v>55</v>
      </c>
      <c r="V1196">
        <v>11</v>
      </c>
    </row>
    <row r="1197" spans="1:23" x14ac:dyDescent="0.25">
      <c r="A1197">
        <v>1196</v>
      </c>
      <c r="B1197">
        <v>7700681922</v>
      </c>
      <c r="C1197" t="s">
        <v>1129</v>
      </c>
      <c r="D1197">
        <v>63</v>
      </c>
      <c r="F1197" t="s">
        <v>245</v>
      </c>
      <c r="G1197">
        <v>1151</v>
      </c>
      <c r="I1197">
        <v>130103</v>
      </c>
      <c r="J1197">
        <v>1</v>
      </c>
      <c r="K1197">
        <v>0</v>
      </c>
      <c r="L1197">
        <v>0</v>
      </c>
      <c r="M1197">
        <v>0</v>
      </c>
      <c r="N1197" s="1">
        <v>35954</v>
      </c>
      <c r="O1197" s="1">
        <v>36095</v>
      </c>
      <c r="P1197" s="2">
        <v>32885</v>
      </c>
      <c r="Q1197" s="2">
        <v>8937.7199999999993</v>
      </c>
      <c r="R1197" s="2">
        <v>3651.89</v>
      </c>
      <c r="S1197" s="2">
        <f>P1197*0.5</f>
        <v>16442.5</v>
      </c>
      <c r="T1197" s="4">
        <f t="shared" si="106"/>
        <v>0.5</v>
      </c>
      <c r="U1197">
        <v>994</v>
      </c>
      <c r="V1197">
        <v>11</v>
      </c>
      <c r="W1197">
        <v>292</v>
      </c>
    </row>
    <row r="1198" spans="1:23" x14ac:dyDescent="0.25">
      <c r="A1198">
        <v>1197</v>
      </c>
      <c r="B1198">
        <v>7700681928</v>
      </c>
      <c r="C1198" t="s">
        <v>1130</v>
      </c>
      <c r="D1198">
        <v>75</v>
      </c>
      <c r="G1198">
        <v>1111</v>
      </c>
      <c r="J1198">
        <v>0</v>
      </c>
      <c r="K1198">
        <v>0</v>
      </c>
      <c r="L1198">
        <v>0</v>
      </c>
      <c r="M1198">
        <v>0</v>
      </c>
      <c r="P1198" s="2">
        <v>146960</v>
      </c>
      <c r="Q1198" s="2">
        <v>0</v>
      </c>
      <c r="R1198" s="2">
        <v>0</v>
      </c>
      <c r="S1198" s="2">
        <f>P1198*0.65</f>
        <v>95524</v>
      </c>
      <c r="T1198" s="4">
        <f t="shared" si="106"/>
        <v>0.65</v>
      </c>
      <c r="U1198">
        <v>338</v>
      </c>
      <c r="V1198">
        <v>11</v>
      </c>
      <c r="W1198">
        <v>169</v>
      </c>
    </row>
    <row r="1199" spans="1:23" x14ac:dyDescent="0.25">
      <c r="A1199">
        <v>1198</v>
      </c>
      <c r="B1199">
        <v>7700682041</v>
      </c>
      <c r="C1199" t="s">
        <v>1131</v>
      </c>
      <c r="D1199">
        <v>21</v>
      </c>
      <c r="G1199">
        <v>1111</v>
      </c>
      <c r="J1199">
        <v>0</v>
      </c>
      <c r="K1199">
        <v>0</v>
      </c>
      <c r="L1199">
        <v>0</v>
      </c>
      <c r="M1199">
        <v>0</v>
      </c>
      <c r="P1199" s="2">
        <v>107104</v>
      </c>
      <c r="Q1199" s="2">
        <v>0</v>
      </c>
      <c r="R1199" s="2">
        <v>0</v>
      </c>
      <c r="S1199" s="2">
        <f>P1199*0.65</f>
        <v>69617.600000000006</v>
      </c>
      <c r="T1199" s="4">
        <f t="shared" si="106"/>
        <v>0.65</v>
      </c>
      <c r="U1199">
        <v>79</v>
      </c>
      <c r="V1199">
        <v>11</v>
      </c>
      <c r="W1199">
        <v>649</v>
      </c>
    </row>
    <row r="1200" spans="1:23" x14ac:dyDescent="0.25">
      <c r="A1200">
        <v>1199</v>
      </c>
      <c r="B1200">
        <v>7700682050</v>
      </c>
      <c r="C1200" t="s">
        <v>1132</v>
      </c>
      <c r="D1200" t="s">
        <v>8507</v>
      </c>
      <c r="G1200">
        <v>1111</v>
      </c>
      <c r="J1200">
        <v>0</v>
      </c>
      <c r="K1200">
        <v>0</v>
      </c>
      <c r="L1200">
        <v>0</v>
      </c>
      <c r="M1200">
        <v>0</v>
      </c>
      <c r="P1200" s="2">
        <v>19294</v>
      </c>
      <c r="Q1200" s="2">
        <v>0</v>
      </c>
      <c r="R1200" s="2">
        <v>0</v>
      </c>
      <c r="S1200" s="2">
        <f>P1200*0.65</f>
        <v>12541.1</v>
      </c>
      <c r="T1200" s="4">
        <f t="shared" si="106"/>
        <v>0.65</v>
      </c>
      <c r="U1200">
        <v>830</v>
      </c>
      <c r="V1200">
        <v>11</v>
      </c>
      <c r="W1200">
        <v>709</v>
      </c>
    </row>
    <row r="1201" spans="1:23" x14ac:dyDescent="0.25">
      <c r="A1201">
        <v>1200</v>
      </c>
      <c r="B1201">
        <v>7700682068</v>
      </c>
      <c r="C1201" t="s">
        <v>1133</v>
      </c>
      <c r="D1201">
        <v>43</v>
      </c>
      <c r="G1201">
        <v>1111</v>
      </c>
      <c r="J1201">
        <v>0</v>
      </c>
      <c r="K1201">
        <v>0</v>
      </c>
      <c r="L1201">
        <v>0</v>
      </c>
      <c r="M1201">
        <v>0</v>
      </c>
      <c r="P1201" s="2">
        <v>0</v>
      </c>
      <c r="Q1201" s="2">
        <v>0</v>
      </c>
      <c r="R1201" s="2">
        <v>0</v>
      </c>
      <c r="S1201" s="2">
        <f>P1201</f>
        <v>0</v>
      </c>
      <c r="U1201">
        <v>316</v>
      </c>
      <c r="V1201">
        <v>11</v>
      </c>
    </row>
    <row r="1202" spans="1:23" x14ac:dyDescent="0.25">
      <c r="A1202">
        <v>1201</v>
      </c>
      <c r="B1202">
        <v>7700682197</v>
      </c>
      <c r="C1202" t="s">
        <v>1134</v>
      </c>
      <c r="D1202">
        <v>43</v>
      </c>
      <c r="G1202">
        <v>1111</v>
      </c>
      <c r="I1202">
        <v>400102</v>
      </c>
      <c r="J1202">
        <v>1</v>
      </c>
      <c r="K1202">
        <v>0</v>
      </c>
      <c r="L1202">
        <v>0</v>
      </c>
      <c r="M1202">
        <v>0</v>
      </c>
      <c r="P1202" s="2">
        <v>163054</v>
      </c>
      <c r="Q1202" s="2">
        <v>7765</v>
      </c>
      <c r="R1202" s="2">
        <v>3475.02</v>
      </c>
      <c r="S1202" s="2">
        <f t="shared" ref="S1202:S1218" si="107">P1202*0.65</f>
        <v>105985.1</v>
      </c>
      <c r="T1202" s="4">
        <f t="shared" ref="T1202:T1228" si="108">S1202/P1202</f>
        <v>0.65</v>
      </c>
      <c r="U1202">
        <v>288</v>
      </c>
      <c r="V1202">
        <v>11</v>
      </c>
      <c r="W1202">
        <v>637</v>
      </c>
    </row>
    <row r="1203" spans="1:23" x14ac:dyDescent="0.25">
      <c r="A1203">
        <v>1202</v>
      </c>
      <c r="B1203">
        <v>7700682198</v>
      </c>
      <c r="C1203" t="s">
        <v>9590</v>
      </c>
      <c r="D1203">
        <v>41</v>
      </c>
      <c r="G1203">
        <v>1111</v>
      </c>
      <c r="J1203">
        <v>0</v>
      </c>
      <c r="K1203">
        <v>0</v>
      </c>
      <c r="L1203">
        <v>0</v>
      </c>
      <c r="M1203">
        <v>0</v>
      </c>
      <c r="P1203" s="2">
        <v>27053</v>
      </c>
      <c r="Q1203" s="2">
        <v>0</v>
      </c>
      <c r="R1203" s="2">
        <v>0</v>
      </c>
      <c r="S1203" s="2">
        <f t="shared" si="107"/>
        <v>17584.45</v>
      </c>
      <c r="T1203" s="4">
        <f t="shared" si="108"/>
        <v>0.65</v>
      </c>
      <c r="U1203">
        <v>288</v>
      </c>
      <c r="V1203">
        <v>11</v>
      </c>
      <c r="W1203">
        <v>637</v>
      </c>
    </row>
    <row r="1204" spans="1:23" x14ac:dyDescent="0.25">
      <c r="A1204">
        <v>1203</v>
      </c>
      <c r="B1204">
        <v>7700682199</v>
      </c>
      <c r="C1204" t="s">
        <v>9589</v>
      </c>
      <c r="D1204">
        <v>41</v>
      </c>
      <c r="G1204">
        <v>1111</v>
      </c>
      <c r="J1204">
        <v>0</v>
      </c>
      <c r="K1204">
        <v>0</v>
      </c>
      <c r="L1204">
        <v>0</v>
      </c>
      <c r="M1204">
        <v>0</v>
      </c>
      <c r="P1204" s="2">
        <v>27053</v>
      </c>
      <c r="Q1204" s="2">
        <v>0</v>
      </c>
      <c r="R1204" s="2">
        <v>0</v>
      </c>
      <c r="S1204" s="2">
        <f t="shared" si="107"/>
        <v>17584.45</v>
      </c>
      <c r="T1204" s="4">
        <f t="shared" si="108"/>
        <v>0.65</v>
      </c>
      <c r="U1204">
        <v>288</v>
      </c>
      <c r="V1204">
        <v>11</v>
      </c>
      <c r="W1204">
        <v>637</v>
      </c>
    </row>
    <row r="1205" spans="1:23" x14ac:dyDescent="0.25">
      <c r="A1205">
        <v>1204</v>
      </c>
      <c r="B1205">
        <v>7700682248</v>
      </c>
      <c r="C1205" t="s">
        <v>1135</v>
      </c>
      <c r="D1205">
        <v>73</v>
      </c>
      <c r="F1205" t="s">
        <v>225</v>
      </c>
      <c r="G1205">
        <v>1111</v>
      </c>
      <c r="I1205">
        <v>130701</v>
      </c>
      <c r="J1205">
        <v>2</v>
      </c>
      <c r="K1205">
        <v>0</v>
      </c>
      <c r="L1205">
        <v>0</v>
      </c>
      <c r="M1205">
        <v>0</v>
      </c>
      <c r="P1205" s="2">
        <v>23328</v>
      </c>
      <c r="Q1205" s="2">
        <v>4823.55</v>
      </c>
      <c r="R1205" s="2">
        <v>2158.65</v>
      </c>
      <c r="S1205" s="2">
        <f t="shared" si="107"/>
        <v>15163.2</v>
      </c>
      <c r="T1205" s="4">
        <f t="shared" si="108"/>
        <v>0.65</v>
      </c>
      <c r="U1205">
        <v>381</v>
      </c>
      <c r="V1205">
        <v>11</v>
      </c>
    </row>
    <row r="1206" spans="1:23" x14ac:dyDescent="0.25">
      <c r="A1206">
        <v>1205</v>
      </c>
      <c r="B1206">
        <v>7700682250</v>
      </c>
      <c r="C1206" t="s">
        <v>1136</v>
      </c>
      <c r="D1206">
        <v>73</v>
      </c>
      <c r="G1206">
        <v>1111</v>
      </c>
      <c r="I1206">
        <v>360202</v>
      </c>
      <c r="J1206">
        <v>1</v>
      </c>
      <c r="K1206">
        <v>0</v>
      </c>
      <c r="L1206">
        <v>0</v>
      </c>
      <c r="M1206">
        <v>0</v>
      </c>
      <c r="N1206" s="1">
        <v>35922</v>
      </c>
      <c r="O1206" s="1">
        <v>36077</v>
      </c>
      <c r="P1206" s="2">
        <v>18613</v>
      </c>
      <c r="Q1206" s="2">
        <v>4760.04</v>
      </c>
      <c r="R1206" s="2">
        <v>2808.24</v>
      </c>
      <c r="S1206" s="2">
        <f t="shared" si="107"/>
        <v>12098.45</v>
      </c>
      <c r="T1206" s="4">
        <f t="shared" si="108"/>
        <v>0.65</v>
      </c>
      <c r="U1206">
        <v>381</v>
      </c>
      <c r="V1206">
        <v>11</v>
      </c>
      <c r="W1206">
        <v>637</v>
      </c>
    </row>
    <row r="1207" spans="1:23" x14ac:dyDescent="0.25">
      <c r="A1207">
        <v>1206</v>
      </c>
      <c r="B1207">
        <v>7700682464</v>
      </c>
      <c r="C1207" t="s">
        <v>1137</v>
      </c>
      <c r="D1207">
        <v>75</v>
      </c>
      <c r="G1207">
        <v>1111</v>
      </c>
      <c r="J1207">
        <v>0</v>
      </c>
      <c r="K1207">
        <v>0</v>
      </c>
      <c r="L1207">
        <v>0</v>
      </c>
      <c r="M1207">
        <v>0</v>
      </c>
      <c r="P1207" s="2">
        <v>9271</v>
      </c>
      <c r="Q1207" s="2">
        <v>0</v>
      </c>
      <c r="R1207" s="2">
        <v>0</v>
      </c>
      <c r="S1207" s="2">
        <f t="shared" si="107"/>
        <v>6026.1500000000005</v>
      </c>
      <c r="T1207" s="4">
        <f t="shared" si="108"/>
        <v>0.65</v>
      </c>
      <c r="U1207">
        <v>998</v>
      </c>
      <c r="V1207">
        <v>11</v>
      </c>
      <c r="W1207">
        <v>637</v>
      </c>
    </row>
    <row r="1208" spans="1:23" x14ac:dyDescent="0.25">
      <c r="A1208">
        <v>1207</v>
      </c>
      <c r="B1208">
        <v>7700682544</v>
      </c>
      <c r="C1208" t="s">
        <v>1138</v>
      </c>
      <c r="D1208">
        <v>63</v>
      </c>
      <c r="F1208" t="s">
        <v>212</v>
      </c>
      <c r="G1208">
        <v>1111</v>
      </c>
      <c r="I1208">
        <v>100906</v>
      </c>
      <c r="J1208">
        <v>1</v>
      </c>
      <c r="K1208">
        <v>0</v>
      </c>
      <c r="L1208">
        <v>0</v>
      </c>
      <c r="M1208">
        <v>0</v>
      </c>
      <c r="N1208" s="1">
        <v>35906</v>
      </c>
      <c r="O1208" s="1">
        <v>35983</v>
      </c>
      <c r="P1208" s="2">
        <v>35007</v>
      </c>
      <c r="Q1208" s="2">
        <v>10053.290000000001</v>
      </c>
      <c r="R1208" s="2">
        <v>4288.2700000000004</v>
      </c>
      <c r="S1208" s="2">
        <f t="shared" si="107"/>
        <v>22754.55</v>
      </c>
      <c r="T1208" s="4">
        <f t="shared" si="108"/>
        <v>0.65</v>
      </c>
      <c r="U1208">
        <v>77</v>
      </c>
      <c r="V1208">
        <v>11</v>
      </c>
      <c r="W1208">
        <v>649</v>
      </c>
    </row>
    <row r="1209" spans="1:23" x14ac:dyDescent="0.25">
      <c r="A1209">
        <v>1208</v>
      </c>
      <c r="B1209">
        <v>7700682685</v>
      </c>
      <c r="C1209" t="s">
        <v>1139</v>
      </c>
      <c r="D1209">
        <v>53</v>
      </c>
      <c r="G1209">
        <v>1111</v>
      </c>
      <c r="J1209">
        <v>0</v>
      </c>
      <c r="K1209">
        <v>0</v>
      </c>
      <c r="L1209">
        <v>0</v>
      </c>
      <c r="M1209">
        <v>0</v>
      </c>
      <c r="P1209" s="2">
        <v>17186</v>
      </c>
      <c r="Q1209" s="2">
        <v>0</v>
      </c>
      <c r="R1209" s="2">
        <v>0</v>
      </c>
      <c r="S1209" s="2">
        <f t="shared" si="107"/>
        <v>11170.9</v>
      </c>
      <c r="T1209" s="4">
        <f t="shared" si="108"/>
        <v>0.65</v>
      </c>
      <c r="U1209">
        <v>997</v>
      </c>
      <c r="V1209">
        <v>11</v>
      </c>
    </row>
    <row r="1210" spans="1:23" x14ac:dyDescent="0.25">
      <c r="A1210">
        <v>1209</v>
      </c>
      <c r="B1210">
        <v>7700682899</v>
      </c>
      <c r="C1210" t="s">
        <v>1140</v>
      </c>
      <c r="D1210" t="s">
        <v>8507</v>
      </c>
      <c r="G1210">
        <v>1111</v>
      </c>
      <c r="J1210">
        <v>0</v>
      </c>
      <c r="K1210">
        <v>0</v>
      </c>
      <c r="L1210">
        <v>0</v>
      </c>
      <c r="M1210">
        <v>0</v>
      </c>
      <c r="P1210" s="2">
        <v>1246</v>
      </c>
      <c r="Q1210" s="2">
        <v>0</v>
      </c>
      <c r="R1210" s="2">
        <v>0</v>
      </c>
      <c r="S1210" s="2">
        <f t="shared" si="107"/>
        <v>809.9</v>
      </c>
      <c r="T1210" s="4">
        <f t="shared" si="108"/>
        <v>0.65</v>
      </c>
      <c r="U1210">
        <v>994</v>
      </c>
      <c r="V1210">
        <v>11</v>
      </c>
      <c r="W1210">
        <v>142</v>
      </c>
    </row>
    <row r="1211" spans="1:23" x14ac:dyDescent="0.25">
      <c r="A1211">
        <v>1210</v>
      </c>
      <c r="B1211">
        <v>7700682900</v>
      </c>
      <c r="C1211" t="s">
        <v>1141</v>
      </c>
      <c r="D1211" t="s">
        <v>8507</v>
      </c>
      <c r="G1211">
        <v>1111</v>
      </c>
      <c r="J1211">
        <v>0</v>
      </c>
      <c r="K1211">
        <v>0</v>
      </c>
      <c r="L1211">
        <v>0</v>
      </c>
      <c r="M1211">
        <v>0</v>
      </c>
      <c r="P1211" s="2">
        <v>4764</v>
      </c>
      <c r="Q1211" s="2">
        <v>0</v>
      </c>
      <c r="R1211" s="2">
        <v>0</v>
      </c>
      <c r="S1211" s="2">
        <f t="shared" si="107"/>
        <v>3096.6</v>
      </c>
      <c r="T1211" s="4">
        <f t="shared" si="108"/>
        <v>0.65</v>
      </c>
      <c r="U1211">
        <v>170</v>
      </c>
      <c r="V1211">
        <v>11</v>
      </c>
      <c r="W1211">
        <v>253</v>
      </c>
    </row>
    <row r="1212" spans="1:23" x14ac:dyDescent="0.25">
      <c r="A1212">
        <v>1211</v>
      </c>
      <c r="B1212">
        <v>7700683131</v>
      </c>
      <c r="C1212" t="s">
        <v>1142</v>
      </c>
      <c r="D1212">
        <v>43</v>
      </c>
      <c r="G1212">
        <v>1111</v>
      </c>
      <c r="J1212">
        <v>0</v>
      </c>
      <c r="K1212">
        <v>0</v>
      </c>
      <c r="L1212">
        <v>0</v>
      </c>
      <c r="M1212">
        <v>0</v>
      </c>
      <c r="P1212" s="2">
        <v>3388</v>
      </c>
      <c r="Q1212" s="2">
        <v>0</v>
      </c>
      <c r="R1212" s="2">
        <v>0</v>
      </c>
      <c r="S1212" s="2">
        <f t="shared" si="107"/>
        <v>2202.2000000000003</v>
      </c>
      <c r="T1212" s="4">
        <f t="shared" si="108"/>
        <v>0.65000000000000013</v>
      </c>
      <c r="U1212">
        <v>996</v>
      </c>
      <c r="V1212">
        <v>11</v>
      </c>
      <c r="W1212">
        <v>325</v>
      </c>
    </row>
    <row r="1213" spans="1:23" x14ac:dyDescent="0.25">
      <c r="A1213">
        <v>1212</v>
      </c>
      <c r="B1213">
        <v>7700683132</v>
      </c>
      <c r="C1213" t="s">
        <v>1142</v>
      </c>
      <c r="D1213">
        <v>43</v>
      </c>
      <c r="G1213">
        <v>1111</v>
      </c>
      <c r="J1213">
        <v>0</v>
      </c>
      <c r="K1213">
        <v>0</v>
      </c>
      <c r="L1213">
        <v>0</v>
      </c>
      <c r="M1213">
        <v>0</v>
      </c>
      <c r="P1213" s="2">
        <v>2385</v>
      </c>
      <c r="Q1213" s="2">
        <v>0</v>
      </c>
      <c r="R1213" s="2">
        <v>0</v>
      </c>
      <c r="S1213" s="2">
        <f t="shared" si="107"/>
        <v>1550.25</v>
      </c>
      <c r="T1213" s="4">
        <f t="shared" si="108"/>
        <v>0.65</v>
      </c>
      <c r="U1213">
        <v>341</v>
      </c>
      <c r="V1213">
        <v>11</v>
      </c>
      <c r="W1213">
        <v>325</v>
      </c>
    </row>
    <row r="1214" spans="1:23" x14ac:dyDescent="0.25">
      <c r="A1214">
        <v>1213</v>
      </c>
      <c r="B1214">
        <v>7700683146</v>
      </c>
      <c r="C1214" t="s">
        <v>1143</v>
      </c>
      <c r="D1214">
        <v>63</v>
      </c>
      <c r="G1214">
        <v>1111</v>
      </c>
      <c r="I1214">
        <v>70506</v>
      </c>
      <c r="J1214">
        <v>1</v>
      </c>
      <c r="K1214">
        <v>0</v>
      </c>
      <c r="L1214">
        <v>0</v>
      </c>
      <c r="M1214">
        <v>0</v>
      </c>
      <c r="N1214" s="1">
        <v>36048</v>
      </c>
      <c r="O1214" s="1">
        <v>36068</v>
      </c>
      <c r="P1214" s="2">
        <v>2268</v>
      </c>
      <c r="Q1214" s="2">
        <v>413.62</v>
      </c>
      <c r="R1214" s="2">
        <v>231.1</v>
      </c>
      <c r="S1214" s="2">
        <f t="shared" si="107"/>
        <v>1474.2</v>
      </c>
      <c r="T1214" s="4">
        <f t="shared" si="108"/>
        <v>0.65</v>
      </c>
      <c r="U1214">
        <v>36</v>
      </c>
      <c r="V1214">
        <v>11</v>
      </c>
      <c r="W1214">
        <v>166</v>
      </c>
    </row>
    <row r="1215" spans="1:23" x14ac:dyDescent="0.25">
      <c r="A1215">
        <v>1214</v>
      </c>
      <c r="B1215">
        <v>7700683290</v>
      </c>
      <c r="C1215" t="s">
        <v>1144</v>
      </c>
      <c r="D1215">
        <v>41</v>
      </c>
      <c r="F1215" t="s">
        <v>225</v>
      </c>
      <c r="G1215">
        <v>1111</v>
      </c>
      <c r="I1215">
        <v>130705</v>
      </c>
      <c r="J1215">
        <v>2</v>
      </c>
      <c r="K1215">
        <v>0</v>
      </c>
      <c r="L1215">
        <v>0</v>
      </c>
      <c r="M1215">
        <v>0</v>
      </c>
      <c r="P1215" s="2">
        <v>4428</v>
      </c>
      <c r="Q1215" s="2">
        <v>591.6</v>
      </c>
      <c r="R1215" s="2">
        <v>264.76</v>
      </c>
      <c r="S1215" s="2">
        <f t="shared" si="107"/>
        <v>2878.2000000000003</v>
      </c>
      <c r="T1215" s="4">
        <f t="shared" si="108"/>
        <v>0.65</v>
      </c>
      <c r="U1215">
        <v>73</v>
      </c>
      <c r="V1215">
        <v>11</v>
      </c>
      <c r="W1215">
        <v>268</v>
      </c>
    </row>
    <row r="1216" spans="1:23" x14ac:dyDescent="0.25">
      <c r="A1216">
        <v>1215</v>
      </c>
      <c r="B1216">
        <v>7700684042</v>
      </c>
      <c r="C1216" t="s">
        <v>1145</v>
      </c>
      <c r="D1216">
        <v>42</v>
      </c>
      <c r="F1216" t="s">
        <v>225</v>
      </c>
      <c r="G1216">
        <v>1111</v>
      </c>
      <c r="I1216">
        <v>150708</v>
      </c>
      <c r="J1216">
        <v>2</v>
      </c>
      <c r="K1216">
        <v>0</v>
      </c>
      <c r="L1216">
        <v>0</v>
      </c>
      <c r="M1216">
        <v>0</v>
      </c>
      <c r="P1216" s="2">
        <v>52488</v>
      </c>
      <c r="Q1216" s="2">
        <v>10850.25</v>
      </c>
      <c r="R1216" s="2">
        <v>4855.75</v>
      </c>
      <c r="S1216" s="2">
        <f t="shared" si="107"/>
        <v>34117.200000000004</v>
      </c>
      <c r="T1216" s="4">
        <f t="shared" si="108"/>
        <v>0.65000000000000013</v>
      </c>
      <c r="U1216">
        <v>693</v>
      </c>
      <c r="V1216">
        <v>11</v>
      </c>
    </row>
    <row r="1217" spans="1:23" x14ac:dyDescent="0.25">
      <c r="A1217">
        <v>1216</v>
      </c>
      <c r="B1217">
        <v>7700684043</v>
      </c>
      <c r="C1217" t="s">
        <v>1146</v>
      </c>
      <c r="D1217">
        <v>42</v>
      </c>
      <c r="F1217" t="s">
        <v>225</v>
      </c>
      <c r="G1217">
        <v>1111</v>
      </c>
      <c r="I1217">
        <v>130302</v>
      </c>
      <c r="J1217">
        <v>2</v>
      </c>
      <c r="K1217">
        <v>0</v>
      </c>
      <c r="L1217">
        <v>0</v>
      </c>
      <c r="M1217">
        <v>0</v>
      </c>
      <c r="P1217" s="2">
        <v>34452</v>
      </c>
      <c r="Q1217" s="2">
        <v>6245.97</v>
      </c>
      <c r="R1217" s="2">
        <v>2795.22</v>
      </c>
      <c r="S1217" s="2">
        <f t="shared" si="107"/>
        <v>22393.8</v>
      </c>
      <c r="T1217" s="4">
        <f t="shared" si="108"/>
        <v>0.65</v>
      </c>
      <c r="U1217">
        <v>693</v>
      </c>
      <c r="V1217">
        <v>11</v>
      </c>
    </row>
    <row r="1218" spans="1:23" x14ac:dyDescent="0.25">
      <c r="A1218">
        <v>1217</v>
      </c>
      <c r="B1218">
        <v>7700684044</v>
      </c>
      <c r="C1218" t="s">
        <v>1147</v>
      </c>
      <c r="D1218">
        <v>42</v>
      </c>
      <c r="F1218" t="s">
        <v>225</v>
      </c>
      <c r="G1218">
        <v>1111</v>
      </c>
      <c r="I1218">
        <v>130108</v>
      </c>
      <c r="J1218">
        <v>2</v>
      </c>
      <c r="K1218">
        <v>0</v>
      </c>
      <c r="L1218">
        <v>0</v>
      </c>
      <c r="M1218">
        <v>0</v>
      </c>
      <c r="P1218" s="2">
        <v>34452</v>
      </c>
      <c r="Q1218" s="2">
        <v>6245.97</v>
      </c>
      <c r="R1218" s="2">
        <v>2795.22</v>
      </c>
      <c r="S1218" s="2">
        <f t="shared" si="107"/>
        <v>22393.8</v>
      </c>
      <c r="T1218" s="4">
        <f t="shared" si="108"/>
        <v>0.65</v>
      </c>
      <c r="U1218">
        <v>693</v>
      </c>
      <c r="V1218">
        <v>11</v>
      </c>
      <c r="W1218">
        <v>169</v>
      </c>
    </row>
    <row r="1219" spans="1:23" x14ac:dyDescent="0.25">
      <c r="A1219">
        <v>1218</v>
      </c>
      <c r="B1219">
        <v>7700684058</v>
      </c>
      <c r="C1219" t="s">
        <v>1148</v>
      </c>
      <c r="D1219">
        <v>63</v>
      </c>
      <c r="G1219">
        <v>1131</v>
      </c>
      <c r="I1219">
        <v>240701</v>
      </c>
      <c r="J1219">
        <v>1</v>
      </c>
      <c r="K1219">
        <v>0</v>
      </c>
      <c r="L1219">
        <v>0</v>
      </c>
      <c r="M1219">
        <v>0</v>
      </c>
      <c r="P1219" s="2">
        <v>318730</v>
      </c>
      <c r="Q1219" s="2">
        <v>72243.789999999994</v>
      </c>
      <c r="R1219" s="2">
        <v>32330.83</v>
      </c>
      <c r="S1219" s="2">
        <f>P1219*0.8</f>
        <v>254984</v>
      </c>
      <c r="T1219" s="4">
        <f t="shared" si="108"/>
        <v>0.8</v>
      </c>
      <c r="U1219">
        <v>75</v>
      </c>
      <c r="V1219">
        <v>11</v>
      </c>
    </row>
    <row r="1220" spans="1:23" x14ac:dyDescent="0.25">
      <c r="A1220">
        <v>1219</v>
      </c>
      <c r="B1220">
        <v>7700684089</v>
      </c>
      <c r="C1220" t="s">
        <v>1149</v>
      </c>
      <c r="D1220" t="s">
        <v>8380</v>
      </c>
      <c r="F1220" t="s">
        <v>223</v>
      </c>
      <c r="G1220">
        <v>1411</v>
      </c>
      <c r="I1220">
        <v>90405</v>
      </c>
      <c r="J1220">
        <v>1</v>
      </c>
      <c r="K1220">
        <v>0</v>
      </c>
      <c r="L1220">
        <v>0</v>
      </c>
      <c r="M1220">
        <v>0</v>
      </c>
      <c r="N1220" s="1">
        <v>36010</v>
      </c>
      <c r="O1220" s="1">
        <v>35863</v>
      </c>
      <c r="P1220" s="2">
        <v>3572</v>
      </c>
      <c r="Q1220" s="2">
        <v>957.53</v>
      </c>
      <c r="R1220" s="2">
        <v>405.97</v>
      </c>
      <c r="S1220" s="2">
        <f>P1220*0.65</f>
        <v>2321.8000000000002</v>
      </c>
      <c r="T1220" s="4">
        <f t="shared" si="108"/>
        <v>0.65</v>
      </c>
      <c r="U1220">
        <v>998</v>
      </c>
      <c r="V1220">
        <v>11</v>
      </c>
      <c r="W1220">
        <v>157</v>
      </c>
    </row>
    <row r="1221" spans="1:23" x14ac:dyDescent="0.25">
      <c r="A1221">
        <v>1220</v>
      </c>
      <c r="B1221">
        <v>7700684110</v>
      </c>
      <c r="C1221" t="s">
        <v>1150</v>
      </c>
      <c r="D1221" t="s">
        <v>9185</v>
      </c>
      <c r="G1221">
        <v>1321</v>
      </c>
      <c r="I1221">
        <v>200303</v>
      </c>
      <c r="J1221">
        <v>1</v>
      </c>
      <c r="K1221">
        <v>0</v>
      </c>
      <c r="L1221">
        <v>0</v>
      </c>
      <c r="M1221">
        <v>0</v>
      </c>
      <c r="N1221" s="1">
        <v>36074</v>
      </c>
      <c r="O1221" s="1">
        <v>36074</v>
      </c>
      <c r="P1221" s="2">
        <v>23445</v>
      </c>
      <c r="Q1221" s="2">
        <v>5294.03</v>
      </c>
      <c r="R1221" s="2">
        <v>2268.94</v>
      </c>
      <c r="S1221" s="2">
        <f>P1221*0.6</f>
        <v>14067</v>
      </c>
      <c r="T1221" s="4">
        <f t="shared" si="108"/>
        <v>0.6</v>
      </c>
      <c r="U1221">
        <v>12</v>
      </c>
      <c r="V1221">
        <v>11</v>
      </c>
      <c r="W1221">
        <v>409</v>
      </c>
    </row>
    <row r="1222" spans="1:23" x14ac:dyDescent="0.25">
      <c r="A1222">
        <v>1221</v>
      </c>
      <c r="B1222">
        <v>7700684268</v>
      </c>
      <c r="C1222" t="s">
        <v>1151</v>
      </c>
      <c r="D1222">
        <v>75</v>
      </c>
      <c r="G1222">
        <v>1111</v>
      </c>
      <c r="J1222">
        <v>0</v>
      </c>
      <c r="K1222">
        <v>0</v>
      </c>
      <c r="L1222">
        <v>0</v>
      </c>
      <c r="M1222">
        <v>0</v>
      </c>
      <c r="P1222" s="2">
        <v>52475</v>
      </c>
      <c r="Q1222" s="2">
        <v>0</v>
      </c>
      <c r="R1222" s="2">
        <v>0</v>
      </c>
      <c r="S1222" s="2">
        <f t="shared" ref="S1222:S1227" si="109">P1222*0.65</f>
        <v>34108.75</v>
      </c>
      <c r="T1222" s="4">
        <f t="shared" si="108"/>
        <v>0.65</v>
      </c>
      <c r="U1222">
        <v>874</v>
      </c>
      <c r="V1222">
        <v>11</v>
      </c>
      <c r="W1222">
        <v>232</v>
      </c>
    </row>
    <row r="1223" spans="1:23" x14ac:dyDescent="0.25">
      <c r="A1223">
        <v>1222</v>
      </c>
      <c r="B1223">
        <v>7700684354</v>
      </c>
      <c r="C1223" t="s">
        <v>1152</v>
      </c>
      <c r="D1223">
        <v>41</v>
      </c>
      <c r="G1223">
        <v>1111</v>
      </c>
      <c r="J1223">
        <v>0</v>
      </c>
      <c r="K1223">
        <v>0</v>
      </c>
      <c r="L1223">
        <v>0</v>
      </c>
      <c r="M1223">
        <v>0</v>
      </c>
      <c r="P1223" s="2">
        <v>21967</v>
      </c>
      <c r="Q1223" s="2">
        <v>0</v>
      </c>
      <c r="R1223" s="2">
        <v>0</v>
      </c>
      <c r="S1223" s="2">
        <f t="shared" si="109"/>
        <v>14278.550000000001</v>
      </c>
      <c r="T1223" s="4">
        <f t="shared" si="108"/>
        <v>0.65</v>
      </c>
      <c r="U1223">
        <v>87</v>
      </c>
      <c r="V1223">
        <v>11</v>
      </c>
      <c r="W1223">
        <v>661</v>
      </c>
    </row>
    <row r="1224" spans="1:23" x14ac:dyDescent="0.25">
      <c r="A1224">
        <v>1223</v>
      </c>
      <c r="B1224">
        <v>7700684356</v>
      </c>
      <c r="C1224" t="s">
        <v>1099</v>
      </c>
      <c r="D1224">
        <v>41</v>
      </c>
      <c r="G1224">
        <v>1111</v>
      </c>
      <c r="J1224">
        <v>0</v>
      </c>
      <c r="K1224">
        <v>0</v>
      </c>
      <c r="L1224">
        <v>0</v>
      </c>
      <c r="M1224">
        <v>0</v>
      </c>
      <c r="P1224" s="2">
        <v>9615</v>
      </c>
      <c r="Q1224" s="2">
        <v>0</v>
      </c>
      <c r="R1224" s="2">
        <v>0</v>
      </c>
      <c r="S1224" s="2">
        <f t="shared" si="109"/>
        <v>6249.75</v>
      </c>
      <c r="T1224" s="4">
        <f t="shared" si="108"/>
        <v>0.65</v>
      </c>
      <c r="U1224">
        <v>80</v>
      </c>
      <c r="V1224">
        <v>11</v>
      </c>
      <c r="W1224">
        <v>649</v>
      </c>
    </row>
    <row r="1225" spans="1:23" x14ac:dyDescent="0.25">
      <c r="A1225">
        <v>1224</v>
      </c>
      <c r="B1225">
        <v>7700684488</v>
      </c>
      <c r="C1225" t="s">
        <v>1153</v>
      </c>
      <c r="D1225">
        <v>19</v>
      </c>
      <c r="G1225">
        <v>1011</v>
      </c>
      <c r="J1225">
        <v>0</v>
      </c>
      <c r="K1225">
        <v>0</v>
      </c>
      <c r="L1225">
        <v>0</v>
      </c>
      <c r="M1225">
        <v>0</v>
      </c>
      <c r="P1225" s="2">
        <v>52510</v>
      </c>
      <c r="Q1225" s="2">
        <v>0</v>
      </c>
      <c r="R1225" s="2">
        <v>0</v>
      </c>
      <c r="S1225" s="2">
        <f t="shared" si="109"/>
        <v>34131.5</v>
      </c>
      <c r="T1225" s="4">
        <f t="shared" si="108"/>
        <v>0.65</v>
      </c>
      <c r="U1225">
        <v>661</v>
      </c>
      <c r="V1225">
        <v>11</v>
      </c>
      <c r="W1225">
        <v>568</v>
      </c>
    </row>
    <row r="1226" spans="1:23" x14ac:dyDescent="0.25">
      <c r="A1226">
        <v>1225</v>
      </c>
      <c r="B1226">
        <v>7700684504</v>
      </c>
      <c r="C1226" t="s">
        <v>1154</v>
      </c>
      <c r="D1226">
        <v>73</v>
      </c>
      <c r="F1226" t="s">
        <v>212</v>
      </c>
      <c r="G1226">
        <v>1111</v>
      </c>
      <c r="I1226">
        <v>90402</v>
      </c>
      <c r="J1226">
        <v>1</v>
      </c>
      <c r="K1226">
        <v>0</v>
      </c>
      <c r="L1226">
        <v>0</v>
      </c>
      <c r="M1226">
        <v>0</v>
      </c>
      <c r="N1226" s="1">
        <v>35782</v>
      </c>
      <c r="O1226" s="1">
        <v>35734</v>
      </c>
      <c r="P1226" s="2">
        <v>79079</v>
      </c>
      <c r="Q1226" s="2">
        <v>20471.400000000001</v>
      </c>
      <c r="R1226" s="2">
        <v>11792.28</v>
      </c>
      <c r="S1226" s="2">
        <f t="shared" si="109"/>
        <v>51401.35</v>
      </c>
      <c r="T1226" s="4">
        <f t="shared" si="108"/>
        <v>0.65</v>
      </c>
      <c r="U1226">
        <v>29</v>
      </c>
      <c r="V1226">
        <v>11</v>
      </c>
      <c r="W1226">
        <v>469</v>
      </c>
    </row>
    <row r="1227" spans="1:23" x14ac:dyDescent="0.25">
      <c r="A1227">
        <v>1226</v>
      </c>
      <c r="B1227">
        <v>7700684505</v>
      </c>
      <c r="C1227" t="s">
        <v>1155</v>
      </c>
      <c r="D1227">
        <v>21</v>
      </c>
      <c r="F1227" t="s">
        <v>212</v>
      </c>
      <c r="G1227">
        <v>1111</v>
      </c>
      <c r="I1227">
        <v>50302</v>
      </c>
      <c r="J1227">
        <v>12</v>
      </c>
      <c r="K1227">
        <v>0</v>
      </c>
      <c r="L1227">
        <v>0</v>
      </c>
      <c r="M1227">
        <v>0</v>
      </c>
      <c r="N1227" s="1">
        <v>35857</v>
      </c>
      <c r="O1227" s="1">
        <v>35780</v>
      </c>
      <c r="P1227" s="2">
        <v>7723</v>
      </c>
      <c r="Q1227" s="2">
        <v>2169.11</v>
      </c>
      <c r="R1227" s="2">
        <v>947.25</v>
      </c>
      <c r="S1227" s="2">
        <f t="shared" si="109"/>
        <v>5019.95</v>
      </c>
      <c r="T1227" s="4">
        <f t="shared" si="108"/>
        <v>0.65</v>
      </c>
      <c r="U1227">
        <v>87</v>
      </c>
      <c r="V1227">
        <v>11</v>
      </c>
      <c r="W1227">
        <v>253</v>
      </c>
    </row>
    <row r="1228" spans="1:23" x14ac:dyDescent="0.25">
      <c r="A1228">
        <v>1227</v>
      </c>
      <c r="B1228">
        <v>7700684653</v>
      </c>
      <c r="C1228" t="s">
        <v>1156</v>
      </c>
      <c r="D1228" t="s">
        <v>8796</v>
      </c>
      <c r="G1228">
        <v>1521</v>
      </c>
      <c r="I1228">
        <v>30405</v>
      </c>
      <c r="J1228">
        <v>2</v>
      </c>
      <c r="K1228">
        <v>0</v>
      </c>
      <c r="L1228">
        <v>0</v>
      </c>
      <c r="M1228">
        <v>0</v>
      </c>
      <c r="P1228" s="2">
        <v>14041</v>
      </c>
      <c r="Q1228" s="2">
        <v>0</v>
      </c>
      <c r="R1228" s="2">
        <v>0</v>
      </c>
      <c r="S1228" s="2">
        <f>P1228*0.6</f>
        <v>8424.6</v>
      </c>
      <c r="T1228" s="4">
        <f t="shared" si="108"/>
        <v>0.6</v>
      </c>
      <c r="U1228">
        <v>646</v>
      </c>
      <c r="V1228">
        <v>11</v>
      </c>
      <c r="W1228">
        <v>553</v>
      </c>
    </row>
    <row r="1229" spans="1:23" x14ac:dyDescent="0.25">
      <c r="A1229">
        <v>1228</v>
      </c>
      <c r="B1229">
        <v>7700684862</v>
      </c>
      <c r="C1229" t="s">
        <v>9158</v>
      </c>
      <c r="D1229">
        <v>63</v>
      </c>
      <c r="G1229">
        <v>1111</v>
      </c>
      <c r="J1229">
        <v>0</v>
      </c>
      <c r="K1229">
        <v>0</v>
      </c>
      <c r="L1229">
        <v>0</v>
      </c>
      <c r="M1229">
        <v>0</v>
      </c>
      <c r="P1229" s="2">
        <v>0</v>
      </c>
      <c r="Q1229" s="2">
        <v>0</v>
      </c>
      <c r="R1229" s="2">
        <v>0</v>
      </c>
      <c r="S1229" s="2">
        <f>P1229</f>
        <v>0</v>
      </c>
      <c r="U1229">
        <v>997</v>
      </c>
      <c r="V1229">
        <v>11</v>
      </c>
      <c r="W1229">
        <v>169</v>
      </c>
    </row>
    <row r="1230" spans="1:23" x14ac:dyDescent="0.25">
      <c r="A1230">
        <v>1229</v>
      </c>
      <c r="B1230">
        <v>7700685063</v>
      </c>
      <c r="C1230" t="s">
        <v>1157</v>
      </c>
      <c r="D1230" t="s">
        <v>8507</v>
      </c>
      <c r="G1230">
        <v>1111</v>
      </c>
      <c r="J1230">
        <v>0</v>
      </c>
      <c r="K1230">
        <v>0</v>
      </c>
      <c r="L1230">
        <v>0</v>
      </c>
      <c r="M1230">
        <v>0</v>
      </c>
      <c r="P1230" s="2">
        <v>107472</v>
      </c>
      <c r="Q1230" s="2">
        <v>0</v>
      </c>
      <c r="R1230" s="2">
        <v>0</v>
      </c>
      <c r="S1230" s="2">
        <f>P1230*0.65</f>
        <v>69856.800000000003</v>
      </c>
      <c r="T1230" s="4">
        <f t="shared" ref="T1230:T1268" si="110">S1230/P1230</f>
        <v>0.65</v>
      </c>
      <c r="U1230">
        <v>822</v>
      </c>
      <c r="V1230">
        <v>11</v>
      </c>
      <c r="W1230">
        <v>709</v>
      </c>
    </row>
    <row r="1231" spans="1:23" x14ac:dyDescent="0.25">
      <c r="A1231">
        <v>1230</v>
      </c>
      <c r="B1231">
        <v>7700685159</v>
      </c>
      <c r="C1231" t="s">
        <v>1158</v>
      </c>
      <c r="D1231">
        <v>41</v>
      </c>
      <c r="G1231">
        <v>1111</v>
      </c>
      <c r="J1231">
        <v>0</v>
      </c>
      <c r="K1231">
        <v>0</v>
      </c>
      <c r="L1231">
        <v>0</v>
      </c>
      <c r="M1231">
        <v>0</v>
      </c>
      <c r="P1231" s="2">
        <v>13492</v>
      </c>
      <c r="Q1231" s="2">
        <v>0</v>
      </c>
      <c r="R1231" s="2">
        <v>0</v>
      </c>
      <c r="S1231" s="2">
        <f>P1231*0.65</f>
        <v>8769.8000000000011</v>
      </c>
      <c r="T1231" s="4">
        <f t="shared" si="110"/>
        <v>0.65000000000000013</v>
      </c>
      <c r="U1231">
        <v>993</v>
      </c>
      <c r="V1231">
        <v>11</v>
      </c>
      <c r="W1231">
        <v>688</v>
      </c>
    </row>
    <row r="1232" spans="1:23" x14ac:dyDescent="0.25">
      <c r="A1232">
        <v>1231</v>
      </c>
      <c r="B1232">
        <v>7700685183</v>
      </c>
      <c r="C1232" t="s">
        <v>1159</v>
      </c>
      <c r="D1232">
        <v>63</v>
      </c>
      <c r="F1232" t="s">
        <v>223</v>
      </c>
      <c r="G1232">
        <v>1111</v>
      </c>
      <c r="I1232">
        <v>150708</v>
      </c>
      <c r="J1232">
        <v>1</v>
      </c>
      <c r="K1232">
        <v>0</v>
      </c>
      <c r="L1232">
        <v>0</v>
      </c>
      <c r="M1232">
        <v>0</v>
      </c>
      <c r="N1232" s="1">
        <v>35569</v>
      </c>
      <c r="O1232" s="1">
        <v>35569</v>
      </c>
      <c r="P1232" s="2">
        <v>70003</v>
      </c>
      <c r="Q1232" s="2">
        <v>7388.4</v>
      </c>
      <c r="R1232" s="2">
        <v>0</v>
      </c>
      <c r="S1232" s="2">
        <f>P1232*0.65</f>
        <v>45501.950000000004</v>
      </c>
      <c r="T1232" s="4">
        <f t="shared" si="110"/>
        <v>0.65</v>
      </c>
      <c r="U1232">
        <v>167</v>
      </c>
      <c r="V1232">
        <v>11</v>
      </c>
      <c r="W1232">
        <v>661</v>
      </c>
    </row>
    <row r="1233" spans="1:23" x14ac:dyDescent="0.25">
      <c r="A1233">
        <v>1232</v>
      </c>
      <c r="B1233">
        <v>7700685471</v>
      </c>
      <c r="C1233" t="s">
        <v>1160</v>
      </c>
      <c r="D1233">
        <v>73</v>
      </c>
      <c r="F1233" t="s">
        <v>225</v>
      </c>
      <c r="G1233">
        <v>1111</v>
      </c>
      <c r="I1233">
        <v>120503</v>
      </c>
      <c r="J1233">
        <v>2</v>
      </c>
      <c r="K1233">
        <v>0</v>
      </c>
      <c r="L1233">
        <v>0</v>
      </c>
      <c r="M1233">
        <v>0</v>
      </c>
      <c r="P1233" s="2">
        <v>19764</v>
      </c>
      <c r="Q1233" s="2">
        <v>3316.4</v>
      </c>
      <c r="R1233" s="2">
        <v>1484.17</v>
      </c>
      <c r="S1233" s="2">
        <f>P1233*0.65</f>
        <v>12846.6</v>
      </c>
      <c r="T1233" s="4">
        <f t="shared" si="110"/>
        <v>0.65</v>
      </c>
      <c r="U1233">
        <v>653</v>
      </c>
      <c r="V1233">
        <v>11</v>
      </c>
      <c r="W1233">
        <v>274</v>
      </c>
    </row>
    <row r="1234" spans="1:23" x14ac:dyDescent="0.25">
      <c r="A1234">
        <v>1233</v>
      </c>
      <c r="B1234">
        <v>7700685542</v>
      </c>
      <c r="C1234" t="s">
        <v>1161</v>
      </c>
      <c r="D1234">
        <v>63</v>
      </c>
      <c r="G1234">
        <v>1121</v>
      </c>
      <c r="I1234">
        <v>30203</v>
      </c>
      <c r="J1234">
        <v>8</v>
      </c>
      <c r="K1234">
        <v>0</v>
      </c>
      <c r="L1234">
        <v>0</v>
      </c>
      <c r="M1234">
        <v>0</v>
      </c>
      <c r="N1234" s="1">
        <v>35954</v>
      </c>
      <c r="O1234" s="1">
        <v>35901</v>
      </c>
      <c r="P1234" s="2">
        <v>9033</v>
      </c>
      <c r="Q1234" s="2">
        <v>2138.84</v>
      </c>
      <c r="R1234" s="2">
        <v>830.89</v>
      </c>
      <c r="S1234" s="2">
        <f>P1234*0.6</f>
        <v>5419.8</v>
      </c>
      <c r="T1234" s="4">
        <f t="shared" si="110"/>
        <v>0.6</v>
      </c>
      <c r="U1234">
        <v>623</v>
      </c>
      <c r="V1234">
        <v>11</v>
      </c>
    </row>
    <row r="1235" spans="1:23" x14ac:dyDescent="0.25">
      <c r="A1235">
        <v>1234</v>
      </c>
      <c r="B1235">
        <v>7700685546</v>
      </c>
      <c r="C1235" t="s">
        <v>1162</v>
      </c>
      <c r="D1235">
        <v>43</v>
      </c>
      <c r="F1235" t="s">
        <v>223</v>
      </c>
      <c r="G1235">
        <v>1111</v>
      </c>
      <c r="I1235">
        <v>320302</v>
      </c>
      <c r="J1235">
        <v>1</v>
      </c>
      <c r="K1235">
        <v>0</v>
      </c>
      <c r="L1235">
        <v>0</v>
      </c>
      <c r="M1235">
        <v>0</v>
      </c>
      <c r="N1235" s="1">
        <v>35956</v>
      </c>
      <c r="O1235" s="1">
        <v>35961</v>
      </c>
      <c r="P1235" s="2">
        <v>25490</v>
      </c>
      <c r="Q1235" s="2">
        <v>6535.04</v>
      </c>
      <c r="R1235" s="2">
        <v>2906.42</v>
      </c>
      <c r="S1235" s="2">
        <f>P1235*0.65</f>
        <v>16568.5</v>
      </c>
      <c r="T1235" s="4">
        <f t="shared" si="110"/>
        <v>0.65</v>
      </c>
      <c r="U1235">
        <v>341</v>
      </c>
      <c r="V1235">
        <v>11</v>
      </c>
      <c r="W1235">
        <v>622</v>
      </c>
    </row>
    <row r="1236" spans="1:23" x14ac:dyDescent="0.25">
      <c r="A1236">
        <v>1235</v>
      </c>
      <c r="B1236">
        <v>7700685547</v>
      </c>
      <c r="C1236" t="s">
        <v>1163</v>
      </c>
      <c r="D1236">
        <v>43</v>
      </c>
      <c r="F1236" t="s">
        <v>225</v>
      </c>
      <c r="G1236">
        <v>1111</v>
      </c>
      <c r="I1236">
        <v>500101</v>
      </c>
      <c r="J1236">
        <v>2</v>
      </c>
      <c r="K1236">
        <v>0</v>
      </c>
      <c r="L1236">
        <v>0</v>
      </c>
      <c r="M1236">
        <v>0</v>
      </c>
      <c r="N1236" s="1">
        <v>36048</v>
      </c>
      <c r="O1236" s="1">
        <v>36060</v>
      </c>
      <c r="P1236" s="2">
        <v>8208</v>
      </c>
      <c r="Q1236" s="2">
        <v>7671.53</v>
      </c>
      <c r="R1236" s="2">
        <v>4428.3</v>
      </c>
      <c r="S1236" s="2">
        <f>P1236*0.65</f>
        <v>5335.2</v>
      </c>
      <c r="T1236" s="4">
        <f t="shared" si="110"/>
        <v>0.65</v>
      </c>
      <c r="U1236">
        <v>996</v>
      </c>
      <c r="V1236">
        <v>11</v>
      </c>
      <c r="W1236">
        <v>622</v>
      </c>
    </row>
    <row r="1237" spans="1:23" x14ac:dyDescent="0.25">
      <c r="A1237">
        <v>1236</v>
      </c>
      <c r="B1237">
        <v>7700685608</v>
      </c>
      <c r="C1237" t="s">
        <v>9591</v>
      </c>
      <c r="D1237">
        <v>42</v>
      </c>
      <c r="G1237">
        <v>1111</v>
      </c>
      <c r="J1237">
        <v>0</v>
      </c>
      <c r="K1237">
        <v>0</v>
      </c>
      <c r="L1237">
        <v>0</v>
      </c>
      <c r="M1237">
        <v>0</v>
      </c>
      <c r="P1237" s="2">
        <v>108743</v>
      </c>
      <c r="Q1237" s="2">
        <v>0</v>
      </c>
      <c r="R1237" s="2">
        <v>0</v>
      </c>
      <c r="S1237" s="2">
        <f>P1237*0.65</f>
        <v>70682.95</v>
      </c>
      <c r="T1237" s="4">
        <f t="shared" si="110"/>
        <v>0.65</v>
      </c>
      <c r="U1237">
        <v>376</v>
      </c>
      <c r="V1237">
        <v>11</v>
      </c>
      <c r="W1237">
        <v>634</v>
      </c>
    </row>
    <row r="1238" spans="1:23" x14ac:dyDescent="0.25">
      <c r="A1238">
        <v>1237</v>
      </c>
      <c r="B1238">
        <v>7700685633</v>
      </c>
      <c r="C1238" t="s">
        <v>1164</v>
      </c>
      <c r="D1238">
        <v>72</v>
      </c>
      <c r="F1238" t="s">
        <v>245</v>
      </c>
      <c r="G1238">
        <v>1441</v>
      </c>
      <c r="I1238">
        <v>220501</v>
      </c>
      <c r="J1238">
        <v>10</v>
      </c>
      <c r="K1238">
        <v>0</v>
      </c>
      <c r="L1238">
        <v>0</v>
      </c>
      <c r="M1238">
        <v>0</v>
      </c>
      <c r="N1238" s="1">
        <v>35664</v>
      </c>
      <c r="O1238" s="1">
        <v>35620</v>
      </c>
      <c r="P1238" s="2">
        <v>5508</v>
      </c>
      <c r="Q1238" s="2">
        <v>2139.25</v>
      </c>
      <c r="R1238" s="2">
        <v>957.37</v>
      </c>
      <c r="S1238" s="2">
        <f>P1238*0.6</f>
        <v>3304.7999999999997</v>
      </c>
      <c r="T1238" s="4">
        <f t="shared" si="110"/>
        <v>0.6</v>
      </c>
      <c r="U1238">
        <v>503</v>
      </c>
      <c r="V1238">
        <v>13</v>
      </c>
      <c r="W1238">
        <v>151</v>
      </c>
    </row>
    <row r="1239" spans="1:23" x14ac:dyDescent="0.25">
      <c r="A1239">
        <v>1238</v>
      </c>
      <c r="B1239">
        <v>7700685674</v>
      </c>
      <c r="C1239" t="s">
        <v>1165</v>
      </c>
      <c r="D1239">
        <v>41</v>
      </c>
      <c r="G1239">
        <v>1111</v>
      </c>
      <c r="J1239">
        <v>0</v>
      </c>
      <c r="K1239">
        <v>0</v>
      </c>
      <c r="L1239">
        <v>0</v>
      </c>
      <c r="M1239">
        <v>0</v>
      </c>
      <c r="P1239" s="2">
        <v>19992</v>
      </c>
      <c r="Q1239" s="2">
        <v>0</v>
      </c>
      <c r="R1239" s="2">
        <v>0</v>
      </c>
      <c r="S1239" s="2">
        <f>P1239*0.65</f>
        <v>12994.800000000001</v>
      </c>
      <c r="T1239" s="4">
        <f t="shared" si="110"/>
        <v>0.65</v>
      </c>
      <c r="U1239">
        <v>310</v>
      </c>
      <c r="V1239">
        <v>11</v>
      </c>
      <c r="W1239">
        <v>325</v>
      </c>
    </row>
    <row r="1240" spans="1:23" x14ac:dyDescent="0.25">
      <c r="A1240">
        <v>1239</v>
      </c>
      <c r="B1240">
        <v>7700685833</v>
      </c>
      <c r="C1240" t="s">
        <v>1166</v>
      </c>
      <c r="D1240">
        <v>21</v>
      </c>
      <c r="G1240">
        <v>1111</v>
      </c>
      <c r="I1240">
        <v>30905</v>
      </c>
      <c r="J1240">
        <v>28</v>
      </c>
      <c r="K1240">
        <v>0</v>
      </c>
      <c r="L1240">
        <v>0</v>
      </c>
      <c r="M1240">
        <v>0</v>
      </c>
      <c r="N1240" s="1">
        <v>36010</v>
      </c>
      <c r="O1240" s="1">
        <v>36068</v>
      </c>
      <c r="P1240" s="2">
        <v>7474</v>
      </c>
      <c r="Q1240" s="2">
        <v>1483.54</v>
      </c>
      <c r="R1240" s="2">
        <v>643.42999999999995</v>
      </c>
      <c r="S1240" s="2">
        <f>P1240*0.65</f>
        <v>4858.1000000000004</v>
      </c>
      <c r="T1240" s="4">
        <f t="shared" si="110"/>
        <v>0.65</v>
      </c>
      <c r="U1240">
        <v>83</v>
      </c>
      <c r="V1240">
        <v>11</v>
      </c>
      <c r="W1240">
        <v>259</v>
      </c>
    </row>
    <row r="1241" spans="1:23" x14ac:dyDescent="0.25">
      <c r="A1241">
        <v>1240</v>
      </c>
      <c r="B1241">
        <v>7700685863</v>
      </c>
      <c r="C1241" t="s">
        <v>1167</v>
      </c>
      <c r="D1241">
        <v>73</v>
      </c>
      <c r="F1241" t="s">
        <v>247</v>
      </c>
      <c r="G1241">
        <v>1111</v>
      </c>
      <c r="I1241">
        <v>20206</v>
      </c>
      <c r="J1241">
        <v>1</v>
      </c>
      <c r="K1241">
        <v>0</v>
      </c>
      <c r="L1241">
        <v>0</v>
      </c>
      <c r="M1241">
        <v>0</v>
      </c>
      <c r="N1241" s="1">
        <v>35758</v>
      </c>
      <c r="O1241" s="1">
        <v>35822</v>
      </c>
      <c r="P1241" s="2">
        <v>2257</v>
      </c>
      <c r="Q1241" s="2">
        <v>594.11</v>
      </c>
      <c r="R1241" s="2">
        <v>184.34</v>
      </c>
      <c r="S1241" s="2">
        <f>P1241*0.65</f>
        <v>1467.05</v>
      </c>
      <c r="T1241" s="4">
        <f t="shared" si="110"/>
        <v>0.65</v>
      </c>
      <c r="U1241">
        <v>461</v>
      </c>
      <c r="V1241">
        <v>11</v>
      </c>
      <c r="W1241">
        <v>637</v>
      </c>
    </row>
    <row r="1242" spans="1:23" x14ac:dyDescent="0.25">
      <c r="A1242">
        <v>1241</v>
      </c>
      <c r="B1242">
        <v>7700685864</v>
      </c>
      <c r="C1242" t="s">
        <v>1167</v>
      </c>
      <c r="D1242">
        <v>73</v>
      </c>
      <c r="F1242" t="s">
        <v>247</v>
      </c>
      <c r="G1242">
        <v>1111</v>
      </c>
      <c r="I1242" t="s">
        <v>9600</v>
      </c>
      <c r="J1242">
        <v>1</v>
      </c>
      <c r="K1242">
        <v>0</v>
      </c>
      <c r="L1242">
        <v>0</v>
      </c>
      <c r="M1242">
        <v>0</v>
      </c>
      <c r="N1242" s="1">
        <v>35758</v>
      </c>
      <c r="O1242" s="1">
        <v>35822</v>
      </c>
      <c r="P1242" s="2">
        <v>2746</v>
      </c>
      <c r="Q1242" s="2">
        <v>718.92</v>
      </c>
      <c r="R1242" s="2">
        <v>223.06</v>
      </c>
      <c r="S1242" s="2">
        <f>P1242*0.65</f>
        <v>1784.9</v>
      </c>
      <c r="T1242" s="4">
        <f t="shared" si="110"/>
        <v>0.65</v>
      </c>
      <c r="U1242">
        <v>461</v>
      </c>
      <c r="V1242">
        <v>11</v>
      </c>
      <c r="W1242">
        <v>637</v>
      </c>
    </row>
    <row r="1243" spans="1:23" x14ac:dyDescent="0.25">
      <c r="A1243">
        <v>1242</v>
      </c>
      <c r="B1243">
        <v>7700685950</v>
      </c>
      <c r="C1243" t="s">
        <v>1168</v>
      </c>
      <c r="D1243">
        <v>41</v>
      </c>
      <c r="G1243">
        <v>1111</v>
      </c>
      <c r="J1243">
        <v>0</v>
      </c>
      <c r="K1243">
        <v>0</v>
      </c>
      <c r="L1243">
        <v>0</v>
      </c>
      <c r="M1243">
        <v>0</v>
      </c>
      <c r="P1243" s="2">
        <v>20887</v>
      </c>
      <c r="Q1243" s="2">
        <v>0</v>
      </c>
      <c r="R1243" s="2">
        <v>0</v>
      </c>
      <c r="S1243" s="2">
        <f>P1243*0.65</f>
        <v>13576.550000000001</v>
      </c>
      <c r="T1243" s="4">
        <f t="shared" si="110"/>
        <v>0.65</v>
      </c>
      <c r="U1243">
        <v>35</v>
      </c>
      <c r="V1243">
        <v>11</v>
      </c>
      <c r="W1243">
        <v>688</v>
      </c>
    </row>
    <row r="1244" spans="1:23" x14ac:dyDescent="0.25">
      <c r="A1244">
        <v>1243</v>
      </c>
      <c r="B1244">
        <v>7700685994</v>
      </c>
      <c r="C1244" t="s">
        <v>1169</v>
      </c>
      <c r="D1244" t="s">
        <v>8294</v>
      </c>
      <c r="G1244">
        <v>1131</v>
      </c>
      <c r="J1244">
        <v>0</v>
      </c>
      <c r="K1244">
        <v>0</v>
      </c>
      <c r="L1244">
        <v>0</v>
      </c>
      <c r="M1244">
        <v>0</v>
      </c>
      <c r="P1244" s="2">
        <v>238573</v>
      </c>
      <c r="Q1244" s="2">
        <v>0</v>
      </c>
      <c r="R1244" s="2">
        <v>0</v>
      </c>
      <c r="S1244" s="2">
        <f>P1244*0.8</f>
        <v>190858.40000000002</v>
      </c>
      <c r="T1244" s="4">
        <f t="shared" si="110"/>
        <v>0.8</v>
      </c>
      <c r="U1244">
        <v>13</v>
      </c>
      <c r="V1244">
        <v>11</v>
      </c>
    </row>
    <row r="1245" spans="1:23" x14ac:dyDescent="0.25">
      <c r="A1245">
        <v>1244</v>
      </c>
      <c r="B1245">
        <v>7700686239</v>
      </c>
      <c r="C1245" t="s">
        <v>1170</v>
      </c>
      <c r="D1245">
        <v>63</v>
      </c>
      <c r="F1245" t="s">
        <v>225</v>
      </c>
      <c r="G1245">
        <v>1111</v>
      </c>
      <c r="I1245">
        <v>130405</v>
      </c>
      <c r="J1245">
        <v>2</v>
      </c>
      <c r="K1245">
        <v>0</v>
      </c>
      <c r="L1245">
        <v>0</v>
      </c>
      <c r="M1245">
        <v>0</v>
      </c>
      <c r="N1245" s="1">
        <v>36099</v>
      </c>
      <c r="O1245" s="1">
        <v>35670</v>
      </c>
      <c r="P1245" s="2">
        <v>73440</v>
      </c>
      <c r="Q1245" s="2">
        <v>16689.7</v>
      </c>
      <c r="R1245" s="2">
        <v>7469.04</v>
      </c>
      <c r="S1245" s="2">
        <f>P1245*0.65</f>
        <v>47736</v>
      </c>
      <c r="T1245" s="4">
        <f t="shared" si="110"/>
        <v>0.65</v>
      </c>
      <c r="U1245">
        <v>991</v>
      </c>
      <c r="V1245">
        <v>11</v>
      </c>
      <c r="W1245">
        <v>373</v>
      </c>
    </row>
    <row r="1246" spans="1:23" x14ac:dyDescent="0.25">
      <c r="A1246">
        <v>1245</v>
      </c>
      <c r="B1246">
        <v>7700686251</v>
      </c>
      <c r="C1246" t="s">
        <v>1171</v>
      </c>
      <c r="D1246">
        <v>63</v>
      </c>
      <c r="G1246">
        <v>1111</v>
      </c>
      <c r="J1246">
        <v>0</v>
      </c>
      <c r="K1246">
        <v>0</v>
      </c>
      <c r="L1246">
        <v>0</v>
      </c>
      <c r="M1246">
        <v>0</v>
      </c>
      <c r="P1246" s="2">
        <v>52936</v>
      </c>
      <c r="Q1246" s="2">
        <v>0</v>
      </c>
      <c r="R1246" s="2">
        <v>0</v>
      </c>
      <c r="S1246" s="2">
        <f>P1246*0.65</f>
        <v>34408.400000000001</v>
      </c>
      <c r="T1246" s="4">
        <f t="shared" si="110"/>
        <v>0.65</v>
      </c>
      <c r="U1246">
        <v>34</v>
      </c>
      <c r="V1246">
        <v>13</v>
      </c>
      <c r="W1246">
        <v>688</v>
      </c>
    </row>
    <row r="1247" spans="1:23" x14ac:dyDescent="0.25">
      <c r="A1247">
        <v>1246</v>
      </c>
      <c r="B1247">
        <v>7700686307</v>
      </c>
      <c r="C1247" t="s">
        <v>1172</v>
      </c>
      <c r="D1247">
        <v>73</v>
      </c>
      <c r="G1247">
        <v>1111</v>
      </c>
      <c r="I1247">
        <v>100303</v>
      </c>
      <c r="J1247">
        <v>1</v>
      </c>
      <c r="K1247">
        <v>0</v>
      </c>
      <c r="L1247">
        <v>0</v>
      </c>
      <c r="M1247">
        <v>0</v>
      </c>
      <c r="N1247" s="1">
        <v>36088</v>
      </c>
      <c r="O1247" s="1">
        <v>36088</v>
      </c>
      <c r="P1247" s="2">
        <v>3495</v>
      </c>
      <c r="Q1247" s="2">
        <v>952.84</v>
      </c>
      <c r="R1247" s="2">
        <v>229.23</v>
      </c>
      <c r="S1247" s="2">
        <f>P1247*0.65</f>
        <v>2271.75</v>
      </c>
      <c r="T1247" s="4">
        <f t="shared" si="110"/>
        <v>0.65</v>
      </c>
      <c r="U1247">
        <v>36</v>
      </c>
      <c r="V1247">
        <v>11</v>
      </c>
      <c r="W1247">
        <v>637</v>
      </c>
    </row>
    <row r="1248" spans="1:23" x14ac:dyDescent="0.25">
      <c r="A1248">
        <v>1247</v>
      </c>
      <c r="B1248">
        <v>7700686429</v>
      </c>
      <c r="C1248" t="s">
        <v>1173</v>
      </c>
      <c r="D1248">
        <v>42</v>
      </c>
      <c r="F1248" t="s">
        <v>225</v>
      </c>
      <c r="G1248">
        <v>1111</v>
      </c>
      <c r="I1248">
        <v>500401</v>
      </c>
      <c r="J1248">
        <v>4</v>
      </c>
      <c r="K1248">
        <v>0</v>
      </c>
      <c r="L1248">
        <v>0</v>
      </c>
      <c r="M1248">
        <v>0</v>
      </c>
      <c r="P1248" s="2">
        <v>12312</v>
      </c>
      <c r="Q1248" s="2">
        <v>2824.69</v>
      </c>
      <c r="R1248" s="2">
        <v>1264.1199999999999</v>
      </c>
      <c r="S1248" s="2">
        <f>P1248*0.65</f>
        <v>8002.8</v>
      </c>
      <c r="T1248" s="4">
        <f t="shared" si="110"/>
        <v>0.65</v>
      </c>
      <c r="U1248">
        <v>234</v>
      </c>
      <c r="V1248">
        <v>11</v>
      </c>
    </row>
    <row r="1249" spans="1:23" x14ac:dyDescent="0.25">
      <c r="A1249">
        <v>1248</v>
      </c>
      <c r="B1249">
        <v>7700686449</v>
      </c>
      <c r="C1249" t="s">
        <v>1174</v>
      </c>
      <c r="D1249">
        <v>73</v>
      </c>
      <c r="F1249" t="s">
        <v>212</v>
      </c>
      <c r="G1249">
        <v>1121</v>
      </c>
      <c r="I1249" t="s">
        <v>8591</v>
      </c>
      <c r="J1249">
        <v>13</v>
      </c>
      <c r="K1249">
        <v>0</v>
      </c>
      <c r="L1249">
        <v>0</v>
      </c>
      <c r="M1249">
        <v>0</v>
      </c>
      <c r="N1249" s="1">
        <v>35557</v>
      </c>
      <c r="O1249" s="1">
        <v>35811</v>
      </c>
      <c r="P1249" s="2">
        <v>7476</v>
      </c>
      <c r="Q1249" s="2">
        <v>1405.29</v>
      </c>
      <c r="R1249" s="2">
        <v>628.9</v>
      </c>
      <c r="S1249" s="2">
        <f>P1249*0.6</f>
        <v>4485.5999999999995</v>
      </c>
      <c r="T1249" s="4">
        <f t="shared" si="110"/>
        <v>0.6</v>
      </c>
      <c r="U1249">
        <v>42</v>
      </c>
      <c r="V1249">
        <v>11</v>
      </c>
      <c r="W1249">
        <v>637</v>
      </c>
    </row>
    <row r="1250" spans="1:23" x14ac:dyDescent="0.25">
      <c r="A1250">
        <v>1249</v>
      </c>
      <c r="B1250">
        <v>7700686465</v>
      </c>
      <c r="C1250" t="s">
        <v>1175</v>
      </c>
      <c r="D1250">
        <v>47</v>
      </c>
      <c r="G1250">
        <v>1111</v>
      </c>
      <c r="J1250">
        <v>0</v>
      </c>
      <c r="K1250">
        <v>0</v>
      </c>
      <c r="L1250">
        <v>0</v>
      </c>
      <c r="M1250">
        <v>0</v>
      </c>
      <c r="P1250" s="2">
        <v>228274</v>
      </c>
      <c r="Q1250" s="2">
        <v>0</v>
      </c>
      <c r="R1250" s="2">
        <v>0</v>
      </c>
      <c r="S1250" s="2">
        <f>P1250*0.65</f>
        <v>148378.1</v>
      </c>
      <c r="T1250" s="4">
        <f t="shared" si="110"/>
        <v>0.65</v>
      </c>
      <c r="U1250">
        <v>13</v>
      </c>
      <c r="V1250">
        <v>11</v>
      </c>
      <c r="W1250">
        <v>460</v>
      </c>
    </row>
    <row r="1251" spans="1:23" x14ac:dyDescent="0.25">
      <c r="A1251">
        <v>1250</v>
      </c>
      <c r="B1251">
        <v>7700686473</v>
      </c>
      <c r="C1251" t="s">
        <v>1176</v>
      </c>
      <c r="D1251">
        <v>73</v>
      </c>
      <c r="G1251">
        <v>1111</v>
      </c>
      <c r="I1251">
        <v>70109</v>
      </c>
      <c r="J1251">
        <v>1</v>
      </c>
      <c r="K1251">
        <v>0</v>
      </c>
      <c r="L1251">
        <v>0</v>
      </c>
      <c r="M1251">
        <v>0</v>
      </c>
      <c r="P1251" s="2">
        <v>267805</v>
      </c>
      <c r="Q1251" s="2">
        <v>39810.980000000003</v>
      </c>
      <c r="R1251" s="2">
        <v>17816.37</v>
      </c>
      <c r="S1251" s="2">
        <f>P1251*0.65</f>
        <v>174073.25</v>
      </c>
      <c r="T1251" s="4">
        <f t="shared" si="110"/>
        <v>0.65</v>
      </c>
      <c r="U1251">
        <v>13</v>
      </c>
      <c r="V1251">
        <v>11</v>
      </c>
      <c r="W1251">
        <v>460</v>
      </c>
    </row>
    <row r="1252" spans="1:23" x14ac:dyDescent="0.25">
      <c r="A1252">
        <v>1251</v>
      </c>
      <c r="B1252">
        <v>7700686524</v>
      </c>
      <c r="C1252" t="s">
        <v>1177</v>
      </c>
      <c r="D1252">
        <v>22</v>
      </c>
      <c r="G1252">
        <v>1521</v>
      </c>
      <c r="I1252">
        <v>70806</v>
      </c>
      <c r="J1252">
        <v>2</v>
      </c>
      <c r="K1252">
        <v>0</v>
      </c>
      <c r="L1252">
        <v>0</v>
      </c>
      <c r="M1252">
        <v>0</v>
      </c>
      <c r="N1252" s="1">
        <v>35983</v>
      </c>
      <c r="O1252" s="1">
        <v>36068</v>
      </c>
      <c r="P1252" s="2">
        <v>16200</v>
      </c>
      <c r="Q1252" s="2">
        <v>9783.82</v>
      </c>
      <c r="R1252" s="2">
        <v>3813.39</v>
      </c>
      <c r="S1252" s="2">
        <f>P1252*0.6</f>
        <v>9720</v>
      </c>
      <c r="T1252" s="4">
        <f t="shared" si="110"/>
        <v>0.6</v>
      </c>
      <c r="U1252">
        <v>646</v>
      </c>
      <c r="V1252">
        <v>11</v>
      </c>
      <c r="W1252">
        <v>553</v>
      </c>
    </row>
    <row r="1253" spans="1:23" x14ac:dyDescent="0.25">
      <c r="A1253">
        <v>1252</v>
      </c>
      <c r="B1253">
        <v>7700686652</v>
      </c>
      <c r="C1253" t="s">
        <v>1178</v>
      </c>
      <c r="D1253">
        <v>50</v>
      </c>
      <c r="F1253" t="s">
        <v>247</v>
      </c>
      <c r="G1253">
        <v>1521</v>
      </c>
      <c r="I1253">
        <v>570202</v>
      </c>
      <c r="J1253">
        <v>1</v>
      </c>
      <c r="K1253">
        <v>0</v>
      </c>
      <c r="L1253">
        <v>0</v>
      </c>
      <c r="M1253">
        <v>0</v>
      </c>
      <c r="N1253" s="1">
        <v>35906</v>
      </c>
      <c r="O1253" s="1">
        <v>35406</v>
      </c>
      <c r="P1253" s="2">
        <v>129600</v>
      </c>
      <c r="Q1253" s="2">
        <v>31257.63</v>
      </c>
      <c r="R1253" s="2">
        <v>13333.06</v>
      </c>
      <c r="S1253" s="2">
        <f>P1253*0.6</f>
        <v>77760</v>
      </c>
      <c r="T1253" s="4">
        <f t="shared" si="110"/>
        <v>0.6</v>
      </c>
      <c r="U1253">
        <v>632</v>
      </c>
      <c r="V1253">
        <v>11</v>
      </c>
      <c r="W1253">
        <v>541</v>
      </c>
    </row>
    <row r="1254" spans="1:23" x14ac:dyDescent="0.25">
      <c r="A1254">
        <v>1253</v>
      </c>
      <c r="B1254">
        <v>7700686653</v>
      </c>
      <c r="C1254" t="s">
        <v>1179</v>
      </c>
      <c r="D1254">
        <v>50</v>
      </c>
      <c r="G1254">
        <v>1521</v>
      </c>
      <c r="J1254">
        <v>0</v>
      </c>
      <c r="K1254">
        <v>0</v>
      </c>
      <c r="L1254">
        <v>0</v>
      </c>
      <c r="M1254">
        <v>0</v>
      </c>
      <c r="P1254" s="2">
        <v>117961</v>
      </c>
      <c r="Q1254" s="2">
        <v>0</v>
      </c>
      <c r="R1254" s="2">
        <v>0</v>
      </c>
      <c r="S1254" s="2">
        <f>P1254*0.6</f>
        <v>70776.599999999991</v>
      </c>
      <c r="T1254" s="4">
        <f t="shared" si="110"/>
        <v>0.6</v>
      </c>
      <c r="U1254">
        <v>632</v>
      </c>
      <c r="V1254">
        <v>11</v>
      </c>
      <c r="W1254">
        <v>541</v>
      </c>
    </row>
    <row r="1255" spans="1:23" x14ac:dyDescent="0.25">
      <c r="A1255">
        <v>1254</v>
      </c>
      <c r="B1255">
        <v>7700686654</v>
      </c>
      <c r="C1255" t="s">
        <v>1180</v>
      </c>
      <c r="D1255">
        <v>51</v>
      </c>
      <c r="G1255">
        <v>1521</v>
      </c>
      <c r="J1255">
        <v>0</v>
      </c>
      <c r="K1255">
        <v>0</v>
      </c>
      <c r="L1255">
        <v>0</v>
      </c>
      <c r="M1255">
        <v>0</v>
      </c>
      <c r="P1255" s="2">
        <v>153595</v>
      </c>
      <c r="Q1255" s="2">
        <v>0</v>
      </c>
      <c r="R1255" s="2">
        <v>0</v>
      </c>
      <c r="S1255" s="2">
        <f>P1255*0.6</f>
        <v>92157</v>
      </c>
      <c r="T1255" s="4">
        <f t="shared" si="110"/>
        <v>0.6</v>
      </c>
      <c r="U1255">
        <v>632</v>
      </c>
      <c r="V1255">
        <v>11</v>
      </c>
      <c r="W1255">
        <v>541</v>
      </c>
    </row>
    <row r="1256" spans="1:23" x14ac:dyDescent="0.25">
      <c r="A1256">
        <v>1255</v>
      </c>
      <c r="B1256">
        <v>7700686655</v>
      </c>
      <c r="C1256" t="s">
        <v>1181</v>
      </c>
      <c r="D1256">
        <v>51</v>
      </c>
      <c r="G1256">
        <v>1521</v>
      </c>
      <c r="J1256">
        <v>0</v>
      </c>
      <c r="K1256">
        <v>0</v>
      </c>
      <c r="L1256">
        <v>0</v>
      </c>
      <c r="M1256">
        <v>0</v>
      </c>
      <c r="P1256" s="2">
        <v>149123</v>
      </c>
      <c r="Q1256" s="2">
        <v>0</v>
      </c>
      <c r="R1256" s="2">
        <v>0</v>
      </c>
      <c r="S1256" s="2">
        <f>P1256*0.6</f>
        <v>89473.8</v>
      </c>
      <c r="T1256" s="4">
        <f t="shared" si="110"/>
        <v>0.6</v>
      </c>
      <c r="U1256">
        <v>632</v>
      </c>
      <c r="V1256">
        <v>11</v>
      </c>
      <c r="W1256">
        <v>541</v>
      </c>
    </row>
    <row r="1257" spans="1:23" x14ac:dyDescent="0.25">
      <c r="A1257">
        <v>1256</v>
      </c>
      <c r="B1257">
        <v>7700686719</v>
      </c>
      <c r="C1257" t="s">
        <v>1182</v>
      </c>
      <c r="D1257">
        <v>63</v>
      </c>
      <c r="G1257">
        <v>1111</v>
      </c>
      <c r="J1257">
        <v>0</v>
      </c>
      <c r="K1257">
        <v>0</v>
      </c>
      <c r="L1257">
        <v>0</v>
      </c>
      <c r="M1257">
        <v>0</v>
      </c>
      <c r="P1257" s="2">
        <v>3543</v>
      </c>
      <c r="Q1257" s="2">
        <v>0</v>
      </c>
      <c r="R1257" s="2">
        <v>0</v>
      </c>
      <c r="S1257" s="2">
        <f>P1257*0.65</f>
        <v>2302.9500000000003</v>
      </c>
      <c r="T1257" s="4">
        <f t="shared" si="110"/>
        <v>0.65</v>
      </c>
      <c r="U1257">
        <v>978</v>
      </c>
      <c r="V1257">
        <v>11</v>
      </c>
      <c r="W1257">
        <v>130</v>
      </c>
    </row>
    <row r="1258" spans="1:23" x14ac:dyDescent="0.25">
      <c r="A1258">
        <v>1257</v>
      </c>
      <c r="B1258">
        <v>7700686864</v>
      </c>
      <c r="C1258" t="s">
        <v>1183</v>
      </c>
      <c r="D1258" t="s">
        <v>8294</v>
      </c>
      <c r="G1258">
        <v>1131</v>
      </c>
      <c r="J1258">
        <v>0</v>
      </c>
      <c r="K1258">
        <v>0</v>
      </c>
      <c r="L1258">
        <v>0</v>
      </c>
      <c r="M1258">
        <v>0</v>
      </c>
      <c r="P1258" s="2">
        <v>32051</v>
      </c>
      <c r="Q1258" s="2">
        <v>0</v>
      </c>
      <c r="R1258" s="2">
        <v>0</v>
      </c>
      <c r="S1258" s="2">
        <f>P1258*0.8</f>
        <v>25640.800000000003</v>
      </c>
      <c r="T1258" s="4">
        <f t="shared" si="110"/>
        <v>0.8</v>
      </c>
      <c r="U1258">
        <v>572</v>
      </c>
      <c r="V1258">
        <v>11</v>
      </c>
      <c r="W1258">
        <v>652</v>
      </c>
    </row>
    <row r="1259" spans="1:23" x14ac:dyDescent="0.25">
      <c r="A1259">
        <v>1258</v>
      </c>
      <c r="B1259">
        <v>7700686865</v>
      </c>
      <c r="C1259" t="s">
        <v>1184</v>
      </c>
      <c r="D1259" t="s">
        <v>8294</v>
      </c>
      <c r="G1259">
        <v>1131</v>
      </c>
      <c r="J1259">
        <v>0</v>
      </c>
      <c r="K1259">
        <v>0</v>
      </c>
      <c r="L1259">
        <v>0</v>
      </c>
      <c r="M1259">
        <v>0</v>
      </c>
      <c r="P1259" s="2">
        <v>26979</v>
      </c>
      <c r="Q1259" s="2">
        <v>0</v>
      </c>
      <c r="R1259" s="2">
        <v>0</v>
      </c>
      <c r="S1259" s="2">
        <f>P1259*0.8</f>
        <v>21583.200000000001</v>
      </c>
      <c r="T1259" s="4">
        <f t="shared" si="110"/>
        <v>0.8</v>
      </c>
      <c r="U1259">
        <v>572</v>
      </c>
      <c r="V1259">
        <v>11</v>
      </c>
      <c r="W1259">
        <v>652</v>
      </c>
    </row>
    <row r="1260" spans="1:23" x14ac:dyDescent="0.25">
      <c r="A1260">
        <v>1259</v>
      </c>
      <c r="B1260">
        <v>7700686912</v>
      </c>
      <c r="C1260" t="s">
        <v>1185</v>
      </c>
      <c r="D1260">
        <v>73</v>
      </c>
      <c r="G1260">
        <v>1111</v>
      </c>
      <c r="J1260">
        <v>0</v>
      </c>
      <c r="K1260">
        <v>0</v>
      </c>
      <c r="L1260">
        <v>0</v>
      </c>
      <c r="M1260">
        <v>0</v>
      </c>
      <c r="P1260" s="2">
        <v>9452</v>
      </c>
      <c r="Q1260" s="2">
        <v>0</v>
      </c>
      <c r="R1260" s="2">
        <v>0</v>
      </c>
      <c r="S1260" s="2">
        <f>P1260*0.65</f>
        <v>6143.8</v>
      </c>
      <c r="T1260" s="4">
        <f t="shared" si="110"/>
        <v>0.65</v>
      </c>
      <c r="U1260">
        <v>170</v>
      </c>
      <c r="V1260">
        <v>11</v>
      </c>
      <c r="W1260">
        <v>253</v>
      </c>
    </row>
    <row r="1261" spans="1:23" x14ac:dyDescent="0.25">
      <c r="A1261">
        <v>1260</v>
      </c>
      <c r="B1261">
        <v>7700687111</v>
      </c>
      <c r="C1261" t="s">
        <v>1186</v>
      </c>
      <c r="D1261">
        <v>63</v>
      </c>
      <c r="F1261" t="s">
        <v>225</v>
      </c>
      <c r="G1261">
        <v>1111</v>
      </c>
      <c r="I1261">
        <v>150103</v>
      </c>
      <c r="J1261">
        <v>1</v>
      </c>
      <c r="K1261">
        <v>0</v>
      </c>
      <c r="L1261">
        <v>0</v>
      </c>
      <c r="M1261">
        <v>0</v>
      </c>
      <c r="N1261" s="1">
        <v>35677</v>
      </c>
      <c r="O1261" s="1">
        <v>35881</v>
      </c>
      <c r="P1261" s="2">
        <v>54216</v>
      </c>
      <c r="Q1261" s="2">
        <v>12328.1</v>
      </c>
      <c r="R1261" s="2">
        <v>5517.12</v>
      </c>
      <c r="S1261" s="2">
        <f>P1261*0.65</f>
        <v>35240.400000000001</v>
      </c>
      <c r="T1261" s="4">
        <f t="shared" si="110"/>
        <v>0.65</v>
      </c>
      <c r="U1261">
        <v>690</v>
      </c>
      <c r="V1261">
        <v>11</v>
      </c>
      <c r="W1261">
        <v>361</v>
      </c>
    </row>
    <row r="1262" spans="1:23" x14ac:dyDescent="0.25">
      <c r="A1262">
        <v>1261</v>
      </c>
      <c r="B1262">
        <v>7700687265</v>
      </c>
      <c r="C1262" t="s">
        <v>1187</v>
      </c>
      <c r="D1262">
        <v>41</v>
      </c>
      <c r="G1262">
        <v>1111</v>
      </c>
      <c r="J1262">
        <v>0</v>
      </c>
      <c r="K1262">
        <v>0</v>
      </c>
      <c r="L1262">
        <v>0</v>
      </c>
      <c r="M1262">
        <v>0</v>
      </c>
      <c r="P1262" s="2">
        <v>636</v>
      </c>
      <c r="Q1262" s="2">
        <v>0</v>
      </c>
      <c r="R1262" s="2">
        <v>0</v>
      </c>
      <c r="S1262" s="2">
        <f>P1262*0.65</f>
        <v>413.40000000000003</v>
      </c>
      <c r="T1262" s="4">
        <f t="shared" si="110"/>
        <v>0.65</v>
      </c>
      <c r="U1262">
        <v>171</v>
      </c>
      <c r="V1262">
        <v>11</v>
      </c>
      <c r="W1262">
        <v>268</v>
      </c>
    </row>
    <row r="1263" spans="1:23" x14ac:dyDescent="0.25">
      <c r="A1263">
        <v>1262</v>
      </c>
      <c r="B1263">
        <v>7700687360</v>
      </c>
      <c r="C1263" t="s">
        <v>847</v>
      </c>
      <c r="D1263">
        <v>41</v>
      </c>
      <c r="G1263">
        <v>1111</v>
      </c>
      <c r="J1263">
        <v>0</v>
      </c>
      <c r="K1263">
        <v>0</v>
      </c>
      <c r="L1263">
        <v>0</v>
      </c>
      <c r="M1263">
        <v>0</v>
      </c>
      <c r="P1263" s="2">
        <v>7233</v>
      </c>
      <c r="Q1263" s="2">
        <v>0</v>
      </c>
      <c r="R1263" s="2">
        <v>0</v>
      </c>
      <c r="S1263" s="2">
        <f>P1263*0.65</f>
        <v>4701.45</v>
      </c>
      <c r="T1263" s="4">
        <f t="shared" si="110"/>
        <v>0.65</v>
      </c>
      <c r="U1263">
        <v>345</v>
      </c>
      <c r="V1263">
        <v>11</v>
      </c>
      <c r="W1263">
        <v>346</v>
      </c>
    </row>
    <row r="1264" spans="1:23" x14ac:dyDescent="0.25">
      <c r="A1264">
        <v>1263</v>
      </c>
      <c r="B1264">
        <v>7700687428</v>
      </c>
      <c r="C1264" t="s">
        <v>1188</v>
      </c>
      <c r="D1264">
        <v>73</v>
      </c>
      <c r="G1264">
        <v>1111</v>
      </c>
      <c r="J1264">
        <v>0</v>
      </c>
      <c r="K1264">
        <v>0</v>
      </c>
      <c r="L1264">
        <v>0</v>
      </c>
      <c r="M1264">
        <v>0</v>
      </c>
      <c r="P1264" s="2">
        <v>9375</v>
      </c>
      <c r="Q1264" s="2">
        <v>0</v>
      </c>
      <c r="R1264" s="2">
        <v>0</v>
      </c>
      <c r="S1264" s="2">
        <f>P1264*0.65</f>
        <v>6093.75</v>
      </c>
      <c r="T1264" s="4">
        <f t="shared" si="110"/>
        <v>0.65</v>
      </c>
      <c r="U1264">
        <v>996</v>
      </c>
      <c r="V1264">
        <v>11</v>
      </c>
      <c r="W1264">
        <v>637</v>
      </c>
    </row>
    <row r="1265" spans="1:23" x14ac:dyDescent="0.25">
      <c r="A1265">
        <v>1264</v>
      </c>
      <c r="B1265">
        <v>7700687433</v>
      </c>
      <c r="C1265" t="s">
        <v>1189</v>
      </c>
      <c r="D1265">
        <v>73</v>
      </c>
      <c r="F1265" t="s">
        <v>245</v>
      </c>
      <c r="G1265">
        <v>1151</v>
      </c>
      <c r="I1265" t="s">
        <v>9600</v>
      </c>
      <c r="J1265">
        <v>1</v>
      </c>
      <c r="K1265">
        <v>0</v>
      </c>
      <c r="L1265">
        <v>0</v>
      </c>
      <c r="M1265">
        <v>0</v>
      </c>
      <c r="N1265" s="1">
        <v>35739</v>
      </c>
      <c r="O1265" s="1">
        <v>35663</v>
      </c>
      <c r="P1265" s="2">
        <v>21436</v>
      </c>
      <c r="Q1265" s="2">
        <v>5027.45</v>
      </c>
      <c r="R1265" s="2">
        <v>3687.02</v>
      </c>
      <c r="S1265" s="2">
        <f>P1265*0.5</f>
        <v>10718</v>
      </c>
      <c r="T1265" s="4">
        <f t="shared" si="110"/>
        <v>0.5</v>
      </c>
      <c r="U1265">
        <v>569</v>
      </c>
      <c r="V1265">
        <v>11</v>
      </c>
      <c r="W1265">
        <v>685</v>
      </c>
    </row>
    <row r="1266" spans="1:23" x14ac:dyDescent="0.25">
      <c r="A1266">
        <v>1265</v>
      </c>
      <c r="B1266">
        <v>7700687444</v>
      </c>
      <c r="C1266" t="s">
        <v>1190</v>
      </c>
      <c r="D1266" t="s">
        <v>8782</v>
      </c>
      <c r="F1266" t="s">
        <v>225</v>
      </c>
      <c r="G1266">
        <v>1111</v>
      </c>
      <c r="I1266" t="s">
        <v>8634</v>
      </c>
      <c r="J1266">
        <v>5</v>
      </c>
      <c r="K1266">
        <v>0</v>
      </c>
      <c r="L1266">
        <v>0</v>
      </c>
      <c r="M1266">
        <v>0</v>
      </c>
      <c r="P1266" s="2">
        <v>10152</v>
      </c>
      <c r="Q1266" s="2">
        <v>2326.4899999999998</v>
      </c>
      <c r="R1266" s="2">
        <v>1041.1600000000001</v>
      </c>
      <c r="S1266" s="2">
        <f>P1266*0.65</f>
        <v>6598.8</v>
      </c>
      <c r="T1266" s="4">
        <f t="shared" si="110"/>
        <v>0.65</v>
      </c>
      <c r="U1266">
        <v>345</v>
      </c>
      <c r="V1266">
        <v>11</v>
      </c>
      <c r="W1266">
        <v>346</v>
      </c>
    </row>
    <row r="1267" spans="1:23" x14ac:dyDescent="0.25">
      <c r="A1267">
        <v>1266</v>
      </c>
      <c r="B1267">
        <v>7700687564</v>
      </c>
      <c r="C1267" t="s">
        <v>1191</v>
      </c>
      <c r="D1267">
        <v>63</v>
      </c>
      <c r="F1267" t="s">
        <v>245</v>
      </c>
      <c r="G1267">
        <v>1371</v>
      </c>
      <c r="I1267" t="s">
        <v>8311</v>
      </c>
      <c r="J1267">
        <v>2</v>
      </c>
      <c r="K1267">
        <v>0</v>
      </c>
      <c r="L1267">
        <v>0</v>
      </c>
      <c r="M1267">
        <v>0</v>
      </c>
      <c r="N1267" s="1">
        <v>35156</v>
      </c>
      <c r="O1267" s="1">
        <v>35156</v>
      </c>
      <c r="P1267" s="2">
        <v>447131</v>
      </c>
      <c r="Q1267" s="2">
        <v>79266.03</v>
      </c>
      <c r="R1267" s="2">
        <v>35473.449999999997</v>
      </c>
      <c r="S1267" s="2">
        <f>P1267*0.3</f>
        <v>134139.29999999999</v>
      </c>
      <c r="T1267" s="4">
        <f t="shared" si="110"/>
        <v>0.3</v>
      </c>
      <c r="U1267">
        <v>611</v>
      </c>
      <c r="V1267">
        <v>11</v>
      </c>
      <c r="W1267">
        <v>523</v>
      </c>
    </row>
    <row r="1268" spans="1:23" x14ac:dyDescent="0.25">
      <c r="A1268">
        <v>1267</v>
      </c>
      <c r="B1268">
        <v>7700687710</v>
      </c>
      <c r="C1268" t="s">
        <v>1192</v>
      </c>
      <c r="D1268">
        <v>96</v>
      </c>
      <c r="G1268">
        <v>1111</v>
      </c>
      <c r="J1268">
        <v>0</v>
      </c>
      <c r="K1268">
        <v>0</v>
      </c>
      <c r="L1268">
        <v>0</v>
      </c>
      <c r="M1268">
        <v>0</v>
      </c>
      <c r="P1268" s="2">
        <v>230702</v>
      </c>
      <c r="Q1268" s="2">
        <v>0</v>
      </c>
      <c r="R1268" s="2">
        <v>0</v>
      </c>
      <c r="S1268" s="2">
        <f>P1268*0.65</f>
        <v>149956.30000000002</v>
      </c>
      <c r="T1268" s="4">
        <f t="shared" si="110"/>
        <v>0.65</v>
      </c>
      <c r="U1268">
        <v>505</v>
      </c>
      <c r="V1268">
        <v>11</v>
      </c>
      <c r="W1268">
        <v>379</v>
      </c>
    </row>
    <row r="1269" spans="1:23" x14ac:dyDescent="0.25">
      <c r="A1269">
        <v>1268</v>
      </c>
      <c r="B1269">
        <v>7700687932</v>
      </c>
      <c r="C1269" t="s">
        <v>1193</v>
      </c>
      <c r="D1269">
        <v>26</v>
      </c>
      <c r="G1269">
        <v>1111</v>
      </c>
      <c r="J1269">
        <v>0</v>
      </c>
      <c r="K1269">
        <v>0</v>
      </c>
      <c r="L1269">
        <v>0</v>
      </c>
      <c r="M1269">
        <v>0</v>
      </c>
      <c r="P1269" s="2">
        <v>0</v>
      </c>
      <c r="Q1269" s="2">
        <v>0</v>
      </c>
      <c r="R1269" s="2">
        <v>0</v>
      </c>
      <c r="S1269" s="2">
        <f>P1269</f>
        <v>0</v>
      </c>
      <c r="U1269">
        <v>373</v>
      </c>
      <c r="V1269">
        <v>11</v>
      </c>
      <c r="W1269">
        <v>169</v>
      </c>
    </row>
    <row r="1270" spans="1:23" x14ac:dyDescent="0.25">
      <c r="A1270">
        <v>1269</v>
      </c>
      <c r="B1270">
        <v>7700687955</v>
      </c>
      <c r="C1270" t="s">
        <v>1194</v>
      </c>
      <c r="D1270">
        <v>63</v>
      </c>
      <c r="E1270" t="s">
        <v>1195</v>
      </c>
      <c r="G1270">
        <v>1121</v>
      </c>
      <c r="I1270">
        <v>210701</v>
      </c>
      <c r="J1270">
        <v>4</v>
      </c>
      <c r="K1270">
        <v>0</v>
      </c>
      <c r="L1270">
        <v>0</v>
      </c>
      <c r="M1270">
        <v>0</v>
      </c>
      <c r="N1270" s="1">
        <v>35983</v>
      </c>
      <c r="O1270" s="1">
        <v>36026</v>
      </c>
      <c r="P1270" s="2">
        <v>31735</v>
      </c>
      <c r="Q1270" s="2">
        <v>8062.52</v>
      </c>
      <c r="R1270" s="2">
        <v>3411.36</v>
      </c>
      <c r="S1270" s="2">
        <f>P1270*0.6</f>
        <v>19041</v>
      </c>
      <c r="T1270" s="4">
        <f t="shared" ref="T1270:T1288" si="111">S1270/P1270</f>
        <v>0.6</v>
      </c>
      <c r="U1270">
        <v>623</v>
      </c>
      <c r="V1270">
        <v>11</v>
      </c>
      <c r="W1270">
        <v>610</v>
      </c>
    </row>
    <row r="1271" spans="1:23" x14ac:dyDescent="0.25">
      <c r="A1271">
        <v>1270</v>
      </c>
      <c r="B1271">
        <v>7700687956</v>
      </c>
      <c r="C1271" t="s">
        <v>1196</v>
      </c>
      <c r="D1271">
        <v>63</v>
      </c>
      <c r="G1271">
        <v>1121</v>
      </c>
      <c r="I1271">
        <v>130401</v>
      </c>
      <c r="J1271">
        <v>7</v>
      </c>
      <c r="K1271">
        <v>0</v>
      </c>
      <c r="L1271">
        <v>0</v>
      </c>
      <c r="M1271">
        <v>0</v>
      </c>
      <c r="N1271" s="1">
        <v>36010</v>
      </c>
      <c r="O1271" s="1">
        <v>35933</v>
      </c>
      <c r="P1271" s="2">
        <v>14246</v>
      </c>
      <c r="Q1271" s="2">
        <v>3604.94</v>
      </c>
      <c r="R1271" s="2">
        <v>1525.72</v>
      </c>
      <c r="S1271" s="2">
        <f>P1271*0.6</f>
        <v>8547.6</v>
      </c>
      <c r="T1271" s="4">
        <f t="shared" si="111"/>
        <v>0.6</v>
      </c>
      <c r="U1271">
        <v>623</v>
      </c>
      <c r="V1271">
        <v>11</v>
      </c>
      <c r="W1271">
        <v>610</v>
      </c>
    </row>
    <row r="1272" spans="1:23" x14ac:dyDescent="0.25">
      <c r="A1272">
        <v>1271</v>
      </c>
      <c r="B1272">
        <v>7700688087</v>
      </c>
      <c r="C1272" t="s">
        <v>1197</v>
      </c>
      <c r="D1272">
        <v>41</v>
      </c>
      <c r="G1272">
        <v>1111</v>
      </c>
      <c r="J1272">
        <v>0</v>
      </c>
      <c r="K1272">
        <v>0</v>
      </c>
      <c r="L1272">
        <v>0</v>
      </c>
      <c r="M1272">
        <v>0</v>
      </c>
      <c r="P1272" s="2">
        <v>28943</v>
      </c>
      <c r="Q1272" s="2">
        <v>0</v>
      </c>
      <c r="R1272" s="2">
        <v>0</v>
      </c>
      <c r="S1272" s="2">
        <f t="shared" ref="S1272:S1280" si="112">P1272*0.65</f>
        <v>18812.95</v>
      </c>
      <c r="T1272" s="4">
        <f t="shared" si="111"/>
        <v>0.65</v>
      </c>
      <c r="U1272">
        <v>993</v>
      </c>
      <c r="V1272">
        <v>11</v>
      </c>
      <c r="W1272">
        <v>993</v>
      </c>
    </row>
    <row r="1273" spans="1:23" x14ac:dyDescent="0.25">
      <c r="A1273">
        <v>1272</v>
      </c>
      <c r="B1273">
        <v>7700688188</v>
      </c>
      <c r="C1273" t="s">
        <v>1198</v>
      </c>
      <c r="D1273">
        <v>96</v>
      </c>
      <c r="G1273">
        <v>1111</v>
      </c>
      <c r="J1273">
        <v>0</v>
      </c>
      <c r="K1273">
        <v>0</v>
      </c>
      <c r="L1273">
        <v>0</v>
      </c>
      <c r="M1273">
        <v>0</v>
      </c>
      <c r="P1273" s="2">
        <v>7926</v>
      </c>
      <c r="Q1273" s="2">
        <v>0</v>
      </c>
      <c r="R1273" s="2">
        <v>0</v>
      </c>
      <c r="S1273" s="2">
        <f t="shared" si="112"/>
        <v>5151.9000000000005</v>
      </c>
      <c r="T1273" s="4">
        <f t="shared" si="111"/>
        <v>0.65</v>
      </c>
      <c r="U1273">
        <v>346</v>
      </c>
      <c r="V1273">
        <v>11</v>
      </c>
      <c r="W1273">
        <v>679</v>
      </c>
    </row>
    <row r="1274" spans="1:23" x14ac:dyDescent="0.25">
      <c r="A1274">
        <v>1273</v>
      </c>
      <c r="B1274">
        <v>7700688497</v>
      </c>
      <c r="C1274" t="s">
        <v>1199</v>
      </c>
      <c r="D1274">
        <v>51</v>
      </c>
      <c r="G1274">
        <v>1111</v>
      </c>
      <c r="J1274">
        <v>0</v>
      </c>
      <c r="K1274">
        <v>0</v>
      </c>
      <c r="L1274">
        <v>0</v>
      </c>
      <c r="M1274">
        <v>0</v>
      </c>
      <c r="P1274" s="2">
        <v>3554</v>
      </c>
      <c r="Q1274" s="2">
        <v>0</v>
      </c>
      <c r="R1274" s="2">
        <v>0</v>
      </c>
      <c r="S1274" s="2">
        <f t="shared" si="112"/>
        <v>2310.1</v>
      </c>
      <c r="T1274" s="4">
        <f t="shared" si="111"/>
        <v>0.65</v>
      </c>
      <c r="U1274">
        <v>285</v>
      </c>
      <c r="V1274">
        <v>11</v>
      </c>
      <c r="W1274">
        <v>622</v>
      </c>
    </row>
    <row r="1275" spans="1:23" x14ac:dyDescent="0.25">
      <c r="A1275">
        <v>1274</v>
      </c>
      <c r="B1275">
        <v>7700688654</v>
      </c>
      <c r="C1275" t="s">
        <v>1200</v>
      </c>
      <c r="D1275">
        <v>21</v>
      </c>
      <c r="F1275" t="s">
        <v>225</v>
      </c>
      <c r="G1275">
        <v>1111</v>
      </c>
      <c r="I1275">
        <v>150906</v>
      </c>
      <c r="J1275">
        <v>2</v>
      </c>
      <c r="K1275">
        <v>0</v>
      </c>
      <c r="L1275">
        <v>0</v>
      </c>
      <c r="M1275">
        <v>0</v>
      </c>
      <c r="P1275" s="2">
        <v>3564</v>
      </c>
      <c r="Q1275" s="2">
        <v>770.65</v>
      </c>
      <c r="R1275" s="2">
        <v>344.88</v>
      </c>
      <c r="S1275" s="2">
        <f t="shared" si="112"/>
        <v>2316.6</v>
      </c>
      <c r="T1275" s="4">
        <f t="shared" si="111"/>
        <v>0.65</v>
      </c>
      <c r="U1275">
        <v>859</v>
      </c>
      <c r="V1275">
        <v>11</v>
      </c>
      <c r="W1275">
        <v>262</v>
      </c>
    </row>
    <row r="1276" spans="1:23" x14ac:dyDescent="0.25">
      <c r="A1276">
        <v>1275</v>
      </c>
      <c r="B1276">
        <v>7700689713</v>
      </c>
      <c r="C1276" t="s">
        <v>1201</v>
      </c>
      <c r="D1276">
        <v>41</v>
      </c>
      <c r="G1276">
        <v>1111</v>
      </c>
      <c r="I1276">
        <v>60405</v>
      </c>
      <c r="J1276">
        <v>13</v>
      </c>
      <c r="K1276">
        <v>0</v>
      </c>
      <c r="L1276">
        <v>0</v>
      </c>
      <c r="M1276">
        <v>0</v>
      </c>
      <c r="N1276" s="1">
        <v>36010</v>
      </c>
      <c r="O1276" s="1">
        <v>36018</v>
      </c>
      <c r="P1276" s="2">
        <v>6290</v>
      </c>
      <c r="Q1276" s="2">
        <v>1614.09</v>
      </c>
      <c r="R1276" s="2">
        <v>674.12</v>
      </c>
      <c r="S1276" s="2">
        <f t="shared" si="112"/>
        <v>4088.5</v>
      </c>
      <c r="T1276" s="4">
        <f t="shared" si="111"/>
        <v>0.65</v>
      </c>
      <c r="U1276">
        <v>978</v>
      </c>
      <c r="V1276">
        <v>11</v>
      </c>
      <c r="W1276">
        <v>637</v>
      </c>
    </row>
    <row r="1277" spans="1:23" x14ac:dyDescent="0.25">
      <c r="A1277">
        <v>1276</v>
      </c>
      <c r="B1277">
        <v>7700689733</v>
      </c>
      <c r="C1277" t="s">
        <v>1202</v>
      </c>
      <c r="D1277">
        <v>63</v>
      </c>
      <c r="G1277">
        <v>1111</v>
      </c>
      <c r="I1277">
        <v>60505</v>
      </c>
      <c r="J1277">
        <v>1</v>
      </c>
      <c r="K1277">
        <v>0</v>
      </c>
      <c r="L1277">
        <v>0</v>
      </c>
      <c r="M1277">
        <v>1</v>
      </c>
      <c r="N1277" s="1">
        <v>35979</v>
      </c>
      <c r="O1277" s="1">
        <v>36088</v>
      </c>
      <c r="P1277" s="2">
        <v>1642</v>
      </c>
      <c r="Q1277" s="2">
        <v>350.08</v>
      </c>
      <c r="R1277" s="2">
        <v>195.02</v>
      </c>
      <c r="S1277" s="2">
        <f t="shared" si="112"/>
        <v>1067.3</v>
      </c>
      <c r="T1277" s="4">
        <f t="shared" si="111"/>
        <v>0.65</v>
      </c>
      <c r="U1277">
        <v>749</v>
      </c>
      <c r="V1277">
        <v>11</v>
      </c>
      <c r="W1277">
        <v>130</v>
      </c>
    </row>
    <row r="1278" spans="1:23" x14ac:dyDescent="0.25">
      <c r="A1278">
        <v>1277</v>
      </c>
      <c r="B1278">
        <v>7700689803</v>
      </c>
      <c r="C1278" t="s">
        <v>1203</v>
      </c>
      <c r="D1278">
        <v>51</v>
      </c>
      <c r="G1278">
        <v>1111</v>
      </c>
      <c r="I1278">
        <v>40305</v>
      </c>
      <c r="J1278">
        <v>3</v>
      </c>
      <c r="K1278">
        <v>0</v>
      </c>
      <c r="L1278">
        <v>0</v>
      </c>
      <c r="M1278">
        <v>0</v>
      </c>
      <c r="N1278" s="1">
        <v>35954</v>
      </c>
      <c r="O1278" s="1">
        <v>36096</v>
      </c>
      <c r="P1278" s="2">
        <v>14018</v>
      </c>
      <c r="Q1278" s="2">
        <v>3180.3</v>
      </c>
      <c r="R1278" s="2">
        <v>1328.78</v>
      </c>
      <c r="S1278" s="2">
        <f t="shared" si="112"/>
        <v>9111.7000000000007</v>
      </c>
      <c r="T1278" s="4">
        <f t="shared" si="111"/>
        <v>0.65</v>
      </c>
      <c r="U1278">
        <v>993</v>
      </c>
      <c r="V1278">
        <v>11</v>
      </c>
      <c r="W1278">
        <v>649</v>
      </c>
    </row>
    <row r="1279" spans="1:23" x14ac:dyDescent="0.25">
      <c r="A1279">
        <v>1278</v>
      </c>
      <c r="B1279">
        <v>7700689839</v>
      </c>
      <c r="C1279" t="s">
        <v>1188</v>
      </c>
      <c r="D1279">
        <v>73</v>
      </c>
      <c r="F1279" t="s">
        <v>225</v>
      </c>
      <c r="G1279">
        <v>1111</v>
      </c>
      <c r="I1279">
        <v>130605</v>
      </c>
      <c r="J1279">
        <v>2</v>
      </c>
      <c r="K1279">
        <v>0</v>
      </c>
      <c r="L1279">
        <v>0</v>
      </c>
      <c r="M1279">
        <v>0</v>
      </c>
      <c r="N1279" s="1">
        <v>36099</v>
      </c>
      <c r="O1279" s="1">
        <v>35732</v>
      </c>
      <c r="P1279" s="2">
        <v>2268</v>
      </c>
      <c r="Q1279" s="2">
        <v>396.27</v>
      </c>
      <c r="R1279" s="2">
        <v>177.34</v>
      </c>
      <c r="S1279" s="2">
        <f t="shared" si="112"/>
        <v>1474.2</v>
      </c>
      <c r="T1279" s="4">
        <f t="shared" si="111"/>
        <v>0.65</v>
      </c>
      <c r="U1279">
        <v>978</v>
      </c>
      <c r="V1279">
        <v>11</v>
      </c>
      <c r="W1279">
        <v>130</v>
      </c>
    </row>
    <row r="1280" spans="1:23" x14ac:dyDescent="0.25">
      <c r="A1280">
        <v>1279</v>
      </c>
      <c r="B1280">
        <v>7700689988</v>
      </c>
      <c r="C1280" t="s">
        <v>1204</v>
      </c>
      <c r="D1280">
        <v>63</v>
      </c>
      <c r="G1280">
        <v>1111</v>
      </c>
      <c r="I1280">
        <v>110707</v>
      </c>
      <c r="J1280">
        <v>14</v>
      </c>
      <c r="K1280">
        <v>0</v>
      </c>
      <c r="L1280">
        <v>0</v>
      </c>
      <c r="M1280">
        <v>0</v>
      </c>
      <c r="N1280" s="1">
        <v>35983</v>
      </c>
      <c r="O1280" s="1">
        <v>36068</v>
      </c>
      <c r="P1280" s="2">
        <v>7137</v>
      </c>
      <c r="Q1280" s="2">
        <v>1426.41</v>
      </c>
      <c r="R1280" s="2">
        <v>578.37</v>
      </c>
      <c r="S1280" s="2">
        <f t="shared" si="112"/>
        <v>4639.05</v>
      </c>
      <c r="T1280" s="4">
        <f t="shared" si="111"/>
        <v>0.65</v>
      </c>
      <c r="U1280">
        <v>80</v>
      </c>
      <c r="V1280">
        <v>11</v>
      </c>
      <c r="W1280">
        <v>649</v>
      </c>
    </row>
    <row r="1281" spans="1:23" x14ac:dyDescent="0.25">
      <c r="A1281">
        <v>1280</v>
      </c>
      <c r="B1281">
        <v>7700690029</v>
      </c>
      <c r="C1281" t="s">
        <v>1205</v>
      </c>
      <c r="D1281">
        <v>19</v>
      </c>
      <c r="F1281" t="s">
        <v>245</v>
      </c>
      <c r="G1281">
        <v>1471</v>
      </c>
      <c r="I1281">
        <v>160701</v>
      </c>
      <c r="J1281">
        <v>4</v>
      </c>
      <c r="K1281">
        <v>0</v>
      </c>
      <c r="L1281">
        <v>0</v>
      </c>
      <c r="M1281">
        <v>0</v>
      </c>
      <c r="P1281" s="2">
        <v>10319</v>
      </c>
      <c r="Q1281" s="2">
        <v>1889.39</v>
      </c>
      <c r="R1281" s="2">
        <v>845.55</v>
      </c>
      <c r="S1281" s="2">
        <f>P1281*0.3</f>
        <v>3095.7</v>
      </c>
      <c r="T1281" s="4">
        <f t="shared" si="111"/>
        <v>0.3</v>
      </c>
      <c r="U1281">
        <v>503</v>
      </c>
      <c r="V1281">
        <v>13</v>
      </c>
      <c r="W1281">
        <v>151</v>
      </c>
    </row>
    <row r="1282" spans="1:23" x14ac:dyDescent="0.25">
      <c r="A1282">
        <v>1281</v>
      </c>
      <c r="B1282">
        <v>7700690122</v>
      </c>
      <c r="C1282" t="s">
        <v>1206</v>
      </c>
      <c r="D1282">
        <v>73</v>
      </c>
      <c r="F1282" t="s">
        <v>225</v>
      </c>
      <c r="G1282">
        <v>1111</v>
      </c>
      <c r="I1282">
        <v>130106</v>
      </c>
      <c r="J1282">
        <v>4</v>
      </c>
      <c r="K1282">
        <v>0</v>
      </c>
      <c r="L1282">
        <v>0</v>
      </c>
      <c r="M1282">
        <v>0</v>
      </c>
      <c r="P1282" s="2">
        <v>19548</v>
      </c>
      <c r="Q1282" s="2">
        <v>3273.94</v>
      </c>
      <c r="R1282" s="2">
        <v>1465.17</v>
      </c>
      <c r="S1282" s="2">
        <f>P1282*0.65</f>
        <v>12706.2</v>
      </c>
      <c r="T1282" s="4">
        <f t="shared" si="111"/>
        <v>0.65</v>
      </c>
      <c r="U1282">
        <v>26</v>
      </c>
      <c r="V1282">
        <v>11</v>
      </c>
      <c r="W1282">
        <v>373</v>
      </c>
    </row>
    <row r="1283" spans="1:23" x14ac:dyDescent="0.25">
      <c r="A1283">
        <v>1282</v>
      </c>
      <c r="B1283">
        <v>7700690374</v>
      </c>
      <c r="C1283" t="s">
        <v>1207</v>
      </c>
      <c r="D1283">
        <v>41</v>
      </c>
      <c r="G1283">
        <v>1111</v>
      </c>
      <c r="J1283">
        <v>0</v>
      </c>
      <c r="K1283">
        <v>0</v>
      </c>
      <c r="L1283">
        <v>0</v>
      </c>
      <c r="M1283">
        <v>0</v>
      </c>
      <c r="P1283" s="2">
        <v>297339</v>
      </c>
      <c r="Q1283" s="2">
        <v>0</v>
      </c>
      <c r="R1283" s="2">
        <v>0</v>
      </c>
      <c r="S1283" s="2">
        <f>P1283*0.65</f>
        <v>193270.35</v>
      </c>
      <c r="T1283" s="4">
        <f t="shared" si="111"/>
        <v>0.65</v>
      </c>
      <c r="U1283">
        <v>117</v>
      </c>
      <c r="V1283">
        <v>11</v>
      </c>
      <c r="W1283">
        <v>685</v>
      </c>
    </row>
    <row r="1284" spans="1:23" x14ac:dyDescent="0.25">
      <c r="A1284">
        <v>1283</v>
      </c>
      <c r="B1284">
        <v>7700690424</v>
      </c>
      <c r="C1284" t="s">
        <v>1208</v>
      </c>
      <c r="D1284">
        <v>41</v>
      </c>
      <c r="G1284">
        <v>1111</v>
      </c>
      <c r="J1284">
        <v>0</v>
      </c>
      <c r="K1284">
        <v>0</v>
      </c>
      <c r="L1284">
        <v>0</v>
      </c>
      <c r="M1284">
        <v>0</v>
      </c>
      <c r="P1284" s="2">
        <v>10347</v>
      </c>
      <c r="Q1284" s="2">
        <v>0</v>
      </c>
      <c r="R1284" s="2">
        <v>0</v>
      </c>
      <c r="S1284" s="2">
        <f>P1284*0.65</f>
        <v>6725.55</v>
      </c>
      <c r="T1284" s="4">
        <f t="shared" si="111"/>
        <v>0.65</v>
      </c>
      <c r="U1284">
        <v>993</v>
      </c>
      <c r="V1284">
        <v>11</v>
      </c>
      <c r="W1284">
        <v>262</v>
      </c>
    </row>
    <row r="1285" spans="1:23" x14ac:dyDescent="0.25">
      <c r="A1285">
        <v>1284</v>
      </c>
      <c r="B1285">
        <v>7700690636</v>
      </c>
      <c r="C1285" t="s">
        <v>1209</v>
      </c>
      <c r="D1285">
        <v>43</v>
      </c>
      <c r="F1285" t="s">
        <v>225</v>
      </c>
      <c r="G1285">
        <v>1111</v>
      </c>
      <c r="I1285">
        <v>120305</v>
      </c>
      <c r="J1285">
        <v>3</v>
      </c>
      <c r="K1285">
        <v>0</v>
      </c>
      <c r="L1285">
        <v>0</v>
      </c>
      <c r="M1285">
        <v>0</v>
      </c>
      <c r="P1285" s="2">
        <v>23004</v>
      </c>
      <c r="Q1285" s="2">
        <v>4774.1099999999997</v>
      </c>
      <c r="R1285" s="2">
        <v>2136.5300000000002</v>
      </c>
      <c r="S1285" s="2">
        <f>P1285*0.65</f>
        <v>14952.6</v>
      </c>
      <c r="T1285" s="4">
        <f t="shared" si="111"/>
        <v>0.65</v>
      </c>
      <c r="U1285">
        <v>688</v>
      </c>
      <c r="V1285">
        <v>11</v>
      </c>
    </row>
    <row r="1286" spans="1:23" x14ac:dyDescent="0.25">
      <c r="A1286">
        <v>1285</v>
      </c>
      <c r="B1286">
        <v>7700690866</v>
      </c>
      <c r="C1286" t="s">
        <v>1210</v>
      </c>
      <c r="D1286" t="s">
        <v>9490</v>
      </c>
      <c r="G1286">
        <v>1421</v>
      </c>
      <c r="I1286">
        <v>190401</v>
      </c>
      <c r="J1286">
        <v>3</v>
      </c>
      <c r="K1286">
        <v>0</v>
      </c>
      <c r="L1286">
        <v>0</v>
      </c>
      <c r="M1286">
        <v>0</v>
      </c>
      <c r="N1286" s="1">
        <v>36010</v>
      </c>
      <c r="O1286" s="1">
        <v>36068</v>
      </c>
      <c r="P1286" s="2">
        <v>7268</v>
      </c>
      <c r="Q1286" s="2">
        <v>1621.88</v>
      </c>
      <c r="R1286" s="2">
        <v>785.27</v>
      </c>
      <c r="S1286" s="2">
        <f>P1286*0.6</f>
        <v>4360.8</v>
      </c>
      <c r="T1286" s="4">
        <f t="shared" si="111"/>
        <v>0.6</v>
      </c>
      <c r="U1286">
        <v>503</v>
      </c>
      <c r="V1286">
        <v>13</v>
      </c>
      <c r="W1286">
        <v>151</v>
      </c>
    </row>
    <row r="1287" spans="1:23" x14ac:dyDescent="0.25">
      <c r="A1287">
        <v>1286</v>
      </c>
      <c r="B1287">
        <v>7700690867</v>
      </c>
      <c r="C1287" t="s">
        <v>1211</v>
      </c>
      <c r="D1287">
        <v>96</v>
      </c>
      <c r="G1287">
        <v>1421</v>
      </c>
      <c r="I1287">
        <v>130104</v>
      </c>
      <c r="J1287">
        <v>4</v>
      </c>
      <c r="K1287">
        <v>0</v>
      </c>
      <c r="L1287">
        <v>0</v>
      </c>
      <c r="M1287">
        <v>0</v>
      </c>
      <c r="N1287" s="1">
        <v>35922</v>
      </c>
      <c r="O1287" s="1">
        <v>35843</v>
      </c>
      <c r="P1287" s="2">
        <v>6318</v>
      </c>
      <c r="Q1287" s="2">
        <v>1515.05</v>
      </c>
      <c r="R1287" s="2">
        <v>529.29999999999995</v>
      </c>
      <c r="S1287" s="2">
        <f>P1287*0.6</f>
        <v>3790.7999999999997</v>
      </c>
      <c r="T1287" s="4">
        <f t="shared" si="111"/>
        <v>0.6</v>
      </c>
      <c r="U1287">
        <v>503</v>
      </c>
      <c r="V1287">
        <v>13</v>
      </c>
      <c r="W1287">
        <v>151</v>
      </c>
    </row>
    <row r="1288" spans="1:23" x14ac:dyDescent="0.25">
      <c r="A1288">
        <v>1287</v>
      </c>
      <c r="B1288">
        <v>7700691014</v>
      </c>
      <c r="C1288" t="s">
        <v>1212</v>
      </c>
      <c r="D1288">
        <v>51</v>
      </c>
      <c r="G1288">
        <v>1111</v>
      </c>
      <c r="J1288">
        <v>0</v>
      </c>
      <c r="K1288">
        <v>0</v>
      </c>
      <c r="L1288">
        <v>0</v>
      </c>
      <c r="M1288">
        <v>0</v>
      </c>
      <c r="P1288" s="2">
        <v>7821</v>
      </c>
      <c r="Q1288" s="2">
        <v>0</v>
      </c>
      <c r="R1288" s="2">
        <v>0</v>
      </c>
      <c r="S1288" s="2">
        <f>P1288*0.65</f>
        <v>5083.6500000000005</v>
      </c>
      <c r="T1288" s="4">
        <f t="shared" si="111"/>
        <v>0.65</v>
      </c>
      <c r="U1288">
        <v>994</v>
      </c>
      <c r="V1288">
        <v>11</v>
      </c>
      <c r="W1288">
        <v>688</v>
      </c>
    </row>
    <row r="1289" spans="1:23" x14ac:dyDescent="0.25">
      <c r="A1289">
        <v>1288</v>
      </c>
      <c r="B1289">
        <v>7700691451</v>
      </c>
      <c r="C1289" t="s">
        <v>1027</v>
      </c>
      <c r="D1289">
        <v>63</v>
      </c>
      <c r="G1289">
        <v>1111</v>
      </c>
      <c r="J1289">
        <v>0</v>
      </c>
      <c r="K1289">
        <v>0</v>
      </c>
      <c r="L1289">
        <v>0</v>
      </c>
      <c r="M1289">
        <v>0</v>
      </c>
      <c r="P1289" s="2">
        <v>0</v>
      </c>
      <c r="Q1289" s="2">
        <v>0</v>
      </c>
      <c r="R1289" s="2">
        <v>0</v>
      </c>
      <c r="S1289" s="2">
        <f>P1289</f>
        <v>0</v>
      </c>
      <c r="U1289">
        <v>994</v>
      </c>
      <c r="V1289">
        <v>11</v>
      </c>
      <c r="W1289">
        <v>259</v>
      </c>
    </row>
    <row r="1290" spans="1:23" x14ac:dyDescent="0.25">
      <c r="A1290">
        <v>1289</v>
      </c>
      <c r="B1290">
        <v>7700691527</v>
      </c>
      <c r="C1290" t="s">
        <v>1213</v>
      </c>
      <c r="D1290">
        <v>21</v>
      </c>
      <c r="F1290" t="s">
        <v>225</v>
      </c>
      <c r="G1290">
        <v>1111</v>
      </c>
      <c r="I1290">
        <v>130506</v>
      </c>
      <c r="J1290">
        <v>1</v>
      </c>
      <c r="K1290">
        <v>0</v>
      </c>
      <c r="L1290">
        <v>0</v>
      </c>
      <c r="M1290">
        <v>0</v>
      </c>
      <c r="N1290" s="1">
        <v>36010</v>
      </c>
      <c r="O1290" s="1">
        <v>35942</v>
      </c>
      <c r="P1290" s="2">
        <v>1728</v>
      </c>
      <c r="Q1290" s="2">
        <v>301.92</v>
      </c>
      <c r="R1290" s="2">
        <v>135.12</v>
      </c>
      <c r="S1290" s="2">
        <f>P1290*0.65</f>
        <v>1123.2</v>
      </c>
      <c r="T1290" s="4">
        <f t="shared" ref="T1290:T1311" si="113">S1290/P1290</f>
        <v>0.65</v>
      </c>
      <c r="U1290">
        <v>996</v>
      </c>
      <c r="V1290">
        <v>11</v>
      </c>
      <c r="W1290">
        <v>319</v>
      </c>
    </row>
    <row r="1291" spans="1:23" x14ac:dyDescent="0.25">
      <c r="A1291">
        <v>1290</v>
      </c>
      <c r="B1291">
        <v>7700691528</v>
      </c>
      <c r="C1291" t="s">
        <v>1214</v>
      </c>
      <c r="D1291">
        <v>75</v>
      </c>
      <c r="F1291" t="s">
        <v>245</v>
      </c>
      <c r="G1291">
        <v>1181</v>
      </c>
      <c r="I1291">
        <v>40203</v>
      </c>
      <c r="J1291">
        <v>8</v>
      </c>
      <c r="K1291">
        <v>0</v>
      </c>
      <c r="L1291">
        <v>0</v>
      </c>
      <c r="M1291">
        <v>0</v>
      </c>
      <c r="P1291" s="2">
        <v>14931</v>
      </c>
      <c r="Q1291" s="2">
        <v>2059</v>
      </c>
      <c r="R1291" s="2">
        <v>921.45</v>
      </c>
      <c r="S1291" s="2">
        <v>2986</v>
      </c>
      <c r="T1291" s="4">
        <f t="shared" si="113"/>
        <v>0.19998660504989618</v>
      </c>
      <c r="U1291">
        <v>461</v>
      </c>
      <c r="V1291">
        <v>11</v>
      </c>
      <c r="W1291">
        <v>637</v>
      </c>
    </row>
    <row r="1292" spans="1:23" x14ac:dyDescent="0.25">
      <c r="A1292">
        <v>1291</v>
      </c>
      <c r="B1292">
        <v>7700691607</v>
      </c>
      <c r="C1292" t="s">
        <v>1215</v>
      </c>
      <c r="D1292">
        <v>47</v>
      </c>
      <c r="G1292">
        <v>1111</v>
      </c>
      <c r="J1292">
        <v>0</v>
      </c>
      <c r="K1292">
        <v>0</v>
      </c>
      <c r="L1292">
        <v>0</v>
      </c>
      <c r="M1292">
        <v>0</v>
      </c>
      <c r="P1292" s="2">
        <v>7556</v>
      </c>
      <c r="Q1292" s="2">
        <v>0</v>
      </c>
      <c r="R1292" s="2">
        <v>0</v>
      </c>
      <c r="S1292" s="2">
        <f t="shared" ref="S1292:S1311" si="114">P1292*0.65</f>
        <v>4911.4000000000005</v>
      </c>
      <c r="T1292" s="4">
        <f t="shared" si="113"/>
        <v>0.65</v>
      </c>
      <c r="U1292">
        <v>35</v>
      </c>
      <c r="V1292">
        <v>11</v>
      </c>
      <c r="W1292">
        <v>688</v>
      </c>
    </row>
    <row r="1293" spans="1:23" x14ac:dyDescent="0.25">
      <c r="A1293">
        <v>1292</v>
      </c>
      <c r="B1293">
        <v>7700691721</v>
      </c>
      <c r="C1293" t="s">
        <v>1216</v>
      </c>
      <c r="D1293">
        <v>63</v>
      </c>
      <c r="G1293">
        <v>1111</v>
      </c>
      <c r="I1293">
        <v>150303</v>
      </c>
      <c r="J1293">
        <v>1</v>
      </c>
      <c r="K1293">
        <v>0</v>
      </c>
      <c r="L1293">
        <v>0</v>
      </c>
      <c r="M1293">
        <v>0</v>
      </c>
      <c r="P1293" s="2">
        <v>31933</v>
      </c>
      <c r="Q1293" s="2">
        <v>5915.74</v>
      </c>
      <c r="R1293" s="2">
        <v>2647.44</v>
      </c>
      <c r="S1293" s="2">
        <f t="shared" si="114"/>
        <v>20756.45</v>
      </c>
      <c r="T1293" s="4">
        <f t="shared" si="113"/>
        <v>0.65</v>
      </c>
      <c r="U1293">
        <v>510</v>
      </c>
      <c r="V1293">
        <v>11</v>
      </c>
    </row>
    <row r="1294" spans="1:23" x14ac:dyDescent="0.25">
      <c r="A1294">
        <v>1293</v>
      </c>
      <c r="B1294">
        <v>7700692067</v>
      </c>
      <c r="C1294" t="s">
        <v>9161</v>
      </c>
      <c r="D1294">
        <v>41</v>
      </c>
      <c r="G1294">
        <v>1111</v>
      </c>
      <c r="J1294">
        <v>0</v>
      </c>
      <c r="K1294">
        <v>0</v>
      </c>
      <c r="L1294">
        <v>0</v>
      </c>
      <c r="M1294">
        <v>0</v>
      </c>
      <c r="P1294" s="2">
        <v>650</v>
      </c>
      <c r="Q1294" s="2">
        <v>0</v>
      </c>
      <c r="R1294" s="2">
        <v>0</v>
      </c>
      <c r="S1294" s="2">
        <f t="shared" si="114"/>
        <v>422.5</v>
      </c>
      <c r="T1294" s="4">
        <f t="shared" si="113"/>
        <v>0.65</v>
      </c>
      <c r="U1294">
        <v>978</v>
      </c>
      <c r="V1294">
        <v>11</v>
      </c>
      <c r="W1294">
        <v>130</v>
      </c>
    </row>
    <row r="1295" spans="1:23" x14ac:dyDescent="0.25">
      <c r="A1295">
        <v>1294</v>
      </c>
      <c r="B1295">
        <v>7700692072</v>
      </c>
      <c r="C1295" t="s">
        <v>1217</v>
      </c>
      <c r="D1295">
        <v>73</v>
      </c>
      <c r="G1295">
        <v>1111</v>
      </c>
      <c r="I1295">
        <v>70405</v>
      </c>
      <c r="J1295">
        <v>1</v>
      </c>
      <c r="K1295">
        <v>0</v>
      </c>
      <c r="L1295">
        <v>0</v>
      </c>
      <c r="M1295">
        <v>0</v>
      </c>
      <c r="N1295" s="1">
        <v>35569</v>
      </c>
      <c r="O1295" s="1">
        <v>35569</v>
      </c>
      <c r="P1295" s="2">
        <v>6564</v>
      </c>
      <c r="Q1295" s="2">
        <v>1536.9</v>
      </c>
      <c r="R1295" s="2">
        <v>0</v>
      </c>
      <c r="S1295" s="2">
        <f t="shared" si="114"/>
        <v>4266.6000000000004</v>
      </c>
      <c r="T1295" s="4">
        <f t="shared" si="113"/>
        <v>0.65</v>
      </c>
      <c r="U1295">
        <v>996</v>
      </c>
      <c r="V1295">
        <v>11</v>
      </c>
      <c r="W1295">
        <v>169</v>
      </c>
    </row>
    <row r="1296" spans="1:23" x14ac:dyDescent="0.25">
      <c r="A1296">
        <v>1295</v>
      </c>
      <c r="B1296">
        <v>7700692073</v>
      </c>
      <c r="C1296" t="s">
        <v>1217</v>
      </c>
      <c r="D1296">
        <v>73</v>
      </c>
      <c r="G1296">
        <v>1111</v>
      </c>
      <c r="I1296">
        <v>60804</v>
      </c>
      <c r="J1296">
        <v>3</v>
      </c>
      <c r="K1296">
        <v>0</v>
      </c>
      <c r="L1296">
        <v>0</v>
      </c>
      <c r="M1296">
        <v>0</v>
      </c>
      <c r="N1296" s="1">
        <v>35661</v>
      </c>
      <c r="O1296" s="1">
        <v>35907</v>
      </c>
      <c r="P1296" s="2">
        <v>17499</v>
      </c>
      <c r="Q1296" s="2">
        <v>4517.3</v>
      </c>
      <c r="R1296" s="2">
        <v>2021.6</v>
      </c>
      <c r="S1296" s="2">
        <f t="shared" si="114"/>
        <v>11374.35</v>
      </c>
      <c r="T1296" s="4">
        <f t="shared" si="113"/>
        <v>0.65</v>
      </c>
      <c r="U1296">
        <v>353</v>
      </c>
      <c r="V1296">
        <v>11</v>
      </c>
      <c r="W1296">
        <v>169</v>
      </c>
    </row>
    <row r="1297" spans="1:23" x14ac:dyDescent="0.25">
      <c r="A1297">
        <v>1296</v>
      </c>
      <c r="B1297">
        <v>7700692074</v>
      </c>
      <c r="C1297" t="s">
        <v>1218</v>
      </c>
      <c r="D1297">
        <v>73</v>
      </c>
      <c r="G1297">
        <v>1111</v>
      </c>
      <c r="J1297">
        <v>0</v>
      </c>
      <c r="K1297">
        <v>0</v>
      </c>
      <c r="L1297">
        <v>0</v>
      </c>
      <c r="M1297">
        <v>0</v>
      </c>
      <c r="P1297" s="2">
        <v>8092</v>
      </c>
      <c r="Q1297" s="2">
        <v>0</v>
      </c>
      <c r="R1297" s="2">
        <v>0</v>
      </c>
      <c r="S1297" s="2">
        <f t="shared" si="114"/>
        <v>5259.8</v>
      </c>
      <c r="T1297" s="4">
        <f t="shared" si="113"/>
        <v>0.65</v>
      </c>
      <c r="U1297">
        <v>996</v>
      </c>
      <c r="V1297">
        <v>11</v>
      </c>
      <c r="W1297">
        <v>655</v>
      </c>
    </row>
    <row r="1298" spans="1:23" x14ac:dyDescent="0.25">
      <c r="A1298">
        <v>1297</v>
      </c>
      <c r="B1298">
        <v>7700692075</v>
      </c>
      <c r="C1298" t="s">
        <v>1219</v>
      </c>
      <c r="D1298">
        <v>42</v>
      </c>
      <c r="G1298">
        <v>1111</v>
      </c>
      <c r="I1298">
        <v>120302</v>
      </c>
      <c r="J1298">
        <v>1</v>
      </c>
      <c r="K1298">
        <v>0</v>
      </c>
      <c r="L1298">
        <v>0</v>
      </c>
      <c r="M1298">
        <v>0</v>
      </c>
      <c r="N1298" s="1">
        <v>35264</v>
      </c>
      <c r="O1298" s="1">
        <v>35264</v>
      </c>
      <c r="P1298" s="2">
        <v>7971</v>
      </c>
      <c r="Q1298" s="2">
        <v>1438.83</v>
      </c>
      <c r="R1298" s="2">
        <v>0</v>
      </c>
      <c r="S1298" s="2">
        <f t="shared" si="114"/>
        <v>5181.1500000000005</v>
      </c>
      <c r="T1298" s="4">
        <f t="shared" si="113"/>
        <v>0.65</v>
      </c>
      <c r="U1298">
        <v>996</v>
      </c>
      <c r="V1298">
        <v>11</v>
      </c>
      <c r="W1298">
        <v>169</v>
      </c>
    </row>
    <row r="1299" spans="1:23" x14ac:dyDescent="0.25">
      <c r="A1299">
        <v>1298</v>
      </c>
      <c r="B1299">
        <v>7700692243</v>
      </c>
      <c r="C1299" t="s">
        <v>1220</v>
      </c>
      <c r="D1299">
        <v>63</v>
      </c>
      <c r="F1299" t="s">
        <v>225</v>
      </c>
      <c r="G1299">
        <v>1111</v>
      </c>
      <c r="I1299" t="s">
        <v>8393</v>
      </c>
      <c r="J1299">
        <v>2</v>
      </c>
      <c r="K1299">
        <v>0</v>
      </c>
      <c r="L1299">
        <v>0</v>
      </c>
      <c r="M1299">
        <v>0</v>
      </c>
      <c r="P1299" s="2">
        <v>67392</v>
      </c>
      <c r="Q1299" s="2">
        <v>13944.93</v>
      </c>
      <c r="R1299" s="2">
        <v>6240.69</v>
      </c>
      <c r="S1299" s="2">
        <f t="shared" si="114"/>
        <v>43804.800000000003</v>
      </c>
      <c r="T1299" s="4">
        <f t="shared" si="113"/>
        <v>0.65</v>
      </c>
      <c r="U1299">
        <v>513</v>
      </c>
      <c r="V1299">
        <v>11</v>
      </c>
    </row>
    <row r="1300" spans="1:23" x14ac:dyDescent="0.25">
      <c r="A1300">
        <v>1299</v>
      </c>
      <c r="B1300">
        <v>7700692252</v>
      </c>
      <c r="C1300" t="s">
        <v>1221</v>
      </c>
      <c r="D1300">
        <v>41</v>
      </c>
      <c r="G1300">
        <v>1111</v>
      </c>
      <c r="I1300" t="s">
        <v>8424</v>
      </c>
      <c r="J1300">
        <v>198</v>
      </c>
      <c r="K1300">
        <v>0</v>
      </c>
      <c r="L1300">
        <v>0</v>
      </c>
      <c r="M1300">
        <v>0</v>
      </c>
      <c r="N1300" s="1">
        <v>36010</v>
      </c>
      <c r="O1300" s="1">
        <v>36096</v>
      </c>
      <c r="P1300" s="2">
        <v>1453</v>
      </c>
      <c r="Q1300" s="2">
        <v>551.6</v>
      </c>
      <c r="R1300" s="2">
        <v>232.84</v>
      </c>
      <c r="S1300" s="2">
        <f t="shared" si="114"/>
        <v>944.45</v>
      </c>
      <c r="T1300" s="4">
        <f t="shared" si="113"/>
        <v>0.65</v>
      </c>
      <c r="U1300">
        <v>993</v>
      </c>
      <c r="V1300">
        <v>11</v>
      </c>
      <c r="W1300">
        <v>661</v>
      </c>
    </row>
    <row r="1301" spans="1:23" x14ac:dyDescent="0.25">
      <c r="A1301">
        <v>1300</v>
      </c>
      <c r="B1301">
        <v>7700692264</v>
      </c>
      <c r="C1301" t="s">
        <v>1222</v>
      </c>
      <c r="D1301">
        <v>42</v>
      </c>
      <c r="G1301">
        <v>1111</v>
      </c>
      <c r="I1301">
        <v>150306</v>
      </c>
      <c r="J1301">
        <v>1</v>
      </c>
      <c r="K1301">
        <v>0</v>
      </c>
      <c r="L1301">
        <v>0</v>
      </c>
      <c r="M1301">
        <v>0</v>
      </c>
      <c r="P1301" s="2">
        <v>8588</v>
      </c>
      <c r="Q1301" s="2">
        <v>1226.55</v>
      </c>
      <c r="R1301" s="2">
        <v>548.91</v>
      </c>
      <c r="S1301" s="2">
        <f t="shared" si="114"/>
        <v>5582.2</v>
      </c>
      <c r="T1301" s="4">
        <f t="shared" si="113"/>
        <v>0.65</v>
      </c>
      <c r="U1301">
        <v>996</v>
      </c>
      <c r="V1301">
        <v>11</v>
      </c>
      <c r="W1301">
        <v>169</v>
      </c>
    </row>
    <row r="1302" spans="1:23" x14ac:dyDescent="0.25">
      <c r="A1302">
        <v>1301</v>
      </c>
      <c r="B1302">
        <v>7700692265</v>
      </c>
      <c r="C1302" t="s">
        <v>808</v>
      </c>
      <c r="D1302">
        <v>42</v>
      </c>
      <c r="G1302">
        <v>1111</v>
      </c>
      <c r="J1302">
        <v>0</v>
      </c>
      <c r="K1302">
        <v>0</v>
      </c>
      <c r="L1302">
        <v>0</v>
      </c>
      <c r="M1302">
        <v>0</v>
      </c>
      <c r="P1302" s="2">
        <v>25971</v>
      </c>
      <c r="Q1302" s="2">
        <v>0</v>
      </c>
      <c r="R1302" s="2">
        <v>0</v>
      </c>
      <c r="S1302" s="2">
        <f t="shared" si="114"/>
        <v>16881.150000000001</v>
      </c>
      <c r="T1302" s="4">
        <f t="shared" si="113"/>
        <v>0.65</v>
      </c>
      <c r="U1302">
        <v>337</v>
      </c>
      <c r="V1302">
        <v>11</v>
      </c>
      <c r="W1302">
        <v>130</v>
      </c>
    </row>
    <row r="1303" spans="1:23" x14ac:dyDescent="0.25">
      <c r="A1303">
        <v>1302</v>
      </c>
      <c r="B1303">
        <v>7700692271</v>
      </c>
      <c r="C1303" t="s">
        <v>9393</v>
      </c>
      <c r="D1303">
        <v>63</v>
      </c>
      <c r="G1303">
        <v>1111</v>
      </c>
      <c r="J1303">
        <v>0</v>
      </c>
      <c r="K1303">
        <v>0</v>
      </c>
      <c r="L1303">
        <v>0</v>
      </c>
      <c r="M1303">
        <v>0</v>
      </c>
      <c r="P1303" s="2">
        <v>137899</v>
      </c>
      <c r="Q1303" s="2">
        <v>0</v>
      </c>
      <c r="R1303" s="2">
        <v>0</v>
      </c>
      <c r="S1303" s="2">
        <f t="shared" si="114"/>
        <v>89634.35</v>
      </c>
      <c r="T1303" s="4">
        <f t="shared" si="113"/>
        <v>0.65</v>
      </c>
      <c r="U1303">
        <v>996</v>
      </c>
      <c r="V1303">
        <v>11</v>
      </c>
      <c r="W1303">
        <v>619</v>
      </c>
    </row>
    <row r="1304" spans="1:23" x14ac:dyDescent="0.25">
      <c r="A1304">
        <v>1303</v>
      </c>
      <c r="B1304">
        <v>7700692315</v>
      </c>
      <c r="C1304" t="s">
        <v>1223</v>
      </c>
      <c r="D1304" t="s">
        <v>8481</v>
      </c>
      <c r="G1304">
        <v>1111</v>
      </c>
      <c r="I1304">
        <v>30902</v>
      </c>
      <c r="J1304">
        <v>16</v>
      </c>
      <c r="K1304">
        <v>0</v>
      </c>
      <c r="L1304">
        <v>0</v>
      </c>
      <c r="M1304">
        <v>0</v>
      </c>
      <c r="N1304" s="1">
        <v>35943</v>
      </c>
      <c r="O1304" s="1">
        <v>36069</v>
      </c>
      <c r="P1304" s="2">
        <v>51840</v>
      </c>
      <c r="Q1304" s="2">
        <v>11894.72</v>
      </c>
      <c r="R1304" s="2">
        <v>4211.63</v>
      </c>
      <c r="S1304" s="2">
        <f t="shared" si="114"/>
        <v>33696</v>
      </c>
      <c r="T1304" s="4">
        <f t="shared" si="113"/>
        <v>0.65</v>
      </c>
      <c r="U1304">
        <v>506</v>
      </c>
      <c r="V1304">
        <v>11</v>
      </c>
      <c r="W1304">
        <v>373</v>
      </c>
    </row>
    <row r="1305" spans="1:23" x14ac:dyDescent="0.25">
      <c r="A1305">
        <v>1304</v>
      </c>
      <c r="B1305">
        <v>7700692543</v>
      </c>
      <c r="C1305" t="s">
        <v>1224</v>
      </c>
      <c r="D1305">
        <v>96</v>
      </c>
      <c r="G1305">
        <v>1111</v>
      </c>
      <c r="I1305">
        <v>130407</v>
      </c>
      <c r="J1305">
        <v>3</v>
      </c>
      <c r="K1305">
        <v>0</v>
      </c>
      <c r="L1305">
        <v>0</v>
      </c>
      <c r="M1305">
        <v>0</v>
      </c>
      <c r="N1305" s="1">
        <v>35338</v>
      </c>
      <c r="O1305" s="1">
        <v>35338</v>
      </c>
      <c r="P1305" s="2">
        <v>29756</v>
      </c>
      <c r="Q1305" s="2">
        <v>4894.3999999999996</v>
      </c>
      <c r="R1305" s="2">
        <v>2190.36</v>
      </c>
      <c r="S1305" s="2">
        <f t="shared" si="114"/>
        <v>19341.400000000001</v>
      </c>
      <c r="T1305" s="4">
        <f t="shared" si="113"/>
        <v>0.65</v>
      </c>
      <c r="U1305">
        <v>306</v>
      </c>
      <c r="V1305">
        <v>11</v>
      </c>
      <c r="W1305">
        <v>310</v>
      </c>
    </row>
    <row r="1306" spans="1:23" x14ac:dyDescent="0.25">
      <c r="A1306">
        <v>1305</v>
      </c>
      <c r="B1306">
        <v>7700692570</v>
      </c>
      <c r="C1306" t="s">
        <v>1225</v>
      </c>
      <c r="D1306">
        <v>73</v>
      </c>
      <c r="G1306">
        <v>1111</v>
      </c>
      <c r="J1306">
        <v>0</v>
      </c>
      <c r="K1306">
        <v>0</v>
      </c>
      <c r="L1306">
        <v>0</v>
      </c>
      <c r="M1306">
        <v>0</v>
      </c>
      <c r="P1306" s="2">
        <v>52831</v>
      </c>
      <c r="Q1306" s="2">
        <v>0</v>
      </c>
      <c r="R1306" s="2">
        <v>0</v>
      </c>
      <c r="S1306" s="2">
        <f t="shared" si="114"/>
        <v>34340.15</v>
      </c>
      <c r="T1306" s="4">
        <f t="shared" si="113"/>
        <v>0.65</v>
      </c>
      <c r="U1306">
        <v>347</v>
      </c>
      <c r="V1306">
        <v>13</v>
      </c>
    </row>
    <row r="1307" spans="1:23" x14ac:dyDescent="0.25">
      <c r="A1307">
        <v>1306</v>
      </c>
      <c r="B1307">
        <v>7700692729</v>
      </c>
      <c r="C1307" t="s">
        <v>1226</v>
      </c>
      <c r="D1307">
        <v>50</v>
      </c>
      <c r="G1307">
        <v>1111</v>
      </c>
      <c r="J1307">
        <v>0</v>
      </c>
      <c r="K1307">
        <v>0</v>
      </c>
      <c r="L1307">
        <v>0</v>
      </c>
      <c r="M1307">
        <v>0</v>
      </c>
      <c r="P1307" s="2">
        <v>2904</v>
      </c>
      <c r="Q1307" s="2">
        <v>0</v>
      </c>
      <c r="R1307" s="2">
        <v>0</v>
      </c>
      <c r="S1307" s="2">
        <f t="shared" si="114"/>
        <v>1887.6000000000001</v>
      </c>
      <c r="T1307" s="4">
        <f t="shared" si="113"/>
        <v>0.65</v>
      </c>
      <c r="U1307">
        <v>996</v>
      </c>
      <c r="V1307">
        <v>11</v>
      </c>
      <c r="W1307">
        <v>310</v>
      </c>
    </row>
    <row r="1308" spans="1:23" x14ac:dyDescent="0.25">
      <c r="A1308">
        <v>1307</v>
      </c>
      <c r="B1308">
        <v>7700693227</v>
      </c>
      <c r="C1308" t="s">
        <v>1227</v>
      </c>
      <c r="D1308">
        <v>41</v>
      </c>
      <c r="G1308">
        <v>1111</v>
      </c>
      <c r="J1308">
        <v>0</v>
      </c>
      <c r="K1308">
        <v>0</v>
      </c>
      <c r="L1308">
        <v>0</v>
      </c>
      <c r="M1308">
        <v>0</v>
      </c>
      <c r="P1308" s="2">
        <v>66570</v>
      </c>
      <c r="Q1308" s="2">
        <v>0</v>
      </c>
      <c r="R1308" s="2">
        <v>0</v>
      </c>
      <c r="S1308" s="2">
        <f t="shared" si="114"/>
        <v>43270.5</v>
      </c>
      <c r="T1308" s="4">
        <f t="shared" si="113"/>
        <v>0.65</v>
      </c>
      <c r="U1308">
        <v>72</v>
      </c>
      <c r="V1308">
        <v>11</v>
      </c>
      <c r="W1308">
        <v>649</v>
      </c>
    </row>
    <row r="1309" spans="1:23" x14ac:dyDescent="0.25">
      <c r="A1309">
        <v>1308</v>
      </c>
      <c r="B1309">
        <v>7700693266</v>
      </c>
      <c r="C1309" t="s">
        <v>9152</v>
      </c>
      <c r="D1309">
        <v>96</v>
      </c>
      <c r="G1309">
        <v>1611</v>
      </c>
      <c r="J1309">
        <v>0</v>
      </c>
      <c r="K1309">
        <v>0</v>
      </c>
      <c r="L1309">
        <v>0</v>
      </c>
      <c r="M1309">
        <v>0</v>
      </c>
      <c r="P1309" s="2">
        <v>178916</v>
      </c>
      <c r="Q1309" s="2">
        <v>0</v>
      </c>
      <c r="R1309" s="2">
        <v>0</v>
      </c>
      <c r="S1309" s="2">
        <f t="shared" si="114"/>
        <v>116295.40000000001</v>
      </c>
      <c r="T1309" s="4">
        <f t="shared" si="113"/>
        <v>0.65</v>
      </c>
      <c r="U1309">
        <v>282</v>
      </c>
      <c r="V1309">
        <v>11</v>
      </c>
      <c r="W1309">
        <v>622</v>
      </c>
    </row>
    <row r="1310" spans="1:23" x14ac:dyDescent="0.25">
      <c r="A1310">
        <v>1309</v>
      </c>
      <c r="B1310">
        <v>7700693400</v>
      </c>
      <c r="C1310" t="s">
        <v>1228</v>
      </c>
      <c r="D1310" t="s">
        <v>8369</v>
      </c>
      <c r="G1310">
        <v>1111</v>
      </c>
      <c r="J1310">
        <v>0</v>
      </c>
      <c r="K1310">
        <v>0</v>
      </c>
      <c r="L1310">
        <v>0</v>
      </c>
      <c r="M1310">
        <v>0</v>
      </c>
      <c r="P1310" s="2">
        <v>20175</v>
      </c>
      <c r="Q1310" s="2">
        <v>0</v>
      </c>
      <c r="R1310" s="2">
        <v>0</v>
      </c>
      <c r="S1310" s="2">
        <f t="shared" si="114"/>
        <v>13113.75</v>
      </c>
      <c r="T1310" s="4">
        <f t="shared" si="113"/>
        <v>0.65</v>
      </c>
      <c r="U1310">
        <v>993</v>
      </c>
      <c r="V1310">
        <v>11</v>
      </c>
      <c r="W1310">
        <v>652</v>
      </c>
    </row>
    <row r="1311" spans="1:23" x14ac:dyDescent="0.25">
      <c r="A1311">
        <v>1310</v>
      </c>
      <c r="B1311">
        <v>7700693403</v>
      </c>
      <c r="C1311" t="s">
        <v>1229</v>
      </c>
      <c r="D1311">
        <v>75</v>
      </c>
      <c r="G1311">
        <v>1111</v>
      </c>
      <c r="J1311">
        <v>0</v>
      </c>
      <c r="K1311">
        <v>0</v>
      </c>
      <c r="L1311">
        <v>0</v>
      </c>
      <c r="M1311">
        <v>0</v>
      </c>
      <c r="P1311" s="2">
        <v>5295</v>
      </c>
      <c r="Q1311" s="2">
        <v>0</v>
      </c>
      <c r="R1311" s="2">
        <v>0</v>
      </c>
      <c r="S1311" s="2">
        <f t="shared" si="114"/>
        <v>3441.75</v>
      </c>
      <c r="T1311" s="4">
        <f t="shared" si="113"/>
        <v>0.65</v>
      </c>
      <c r="U1311">
        <v>993</v>
      </c>
      <c r="V1311">
        <v>11</v>
      </c>
      <c r="W1311">
        <v>793</v>
      </c>
    </row>
    <row r="1312" spans="1:23" x14ac:dyDescent="0.25">
      <c r="A1312">
        <v>1311</v>
      </c>
      <c r="B1312">
        <v>7700693541</v>
      </c>
      <c r="C1312" t="s">
        <v>1230</v>
      </c>
      <c r="D1312">
        <v>73</v>
      </c>
      <c r="G1312">
        <v>1111</v>
      </c>
      <c r="J1312">
        <v>0</v>
      </c>
      <c r="K1312">
        <v>0</v>
      </c>
      <c r="L1312">
        <v>0</v>
      </c>
      <c r="M1312">
        <v>0</v>
      </c>
      <c r="P1312" s="2">
        <v>0</v>
      </c>
      <c r="Q1312" s="2">
        <v>0</v>
      </c>
      <c r="R1312" s="2">
        <v>0</v>
      </c>
      <c r="S1312" s="2">
        <f>P1312</f>
        <v>0</v>
      </c>
      <c r="U1312">
        <v>903</v>
      </c>
      <c r="V1312">
        <v>13</v>
      </c>
      <c r="W1312">
        <v>733</v>
      </c>
    </row>
    <row r="1313" spans="1:23" x14ac:dyDescent="0.25">
      <c r="A1313">
        <v>1312</v>
      </c>
      <c r="B1313">
        <v>7700694142</v>
      </c>
      <c r="C1313" t="s">
        <v>1231</v>
      </c>
      <c r="D1313">
        <v>19</v>
      </c>
      <c r="G1313">
        <v>1411</v>
      </c>
      <c r="J1313">
        <v>0</v>
      </c>
      <c r="K1313">
        <v>0</v>
      </c>
      <c r="L1313">
        <v>0</v>
      </c>
      <c r="M1313">
        <v>0</v>
      </c>
      <c r="P1313" s="2">
        <v>0</v>
      </c>
      <c r="Q1313" s="2">
        <v>0</v>
      </c>
      <c r="R1313" s="2">
        <v>0</v>
      </c>
      <c r="S1313" s="2">
        <f>P1313</f>
        <v>0</v>
      </c>
      <c r="U1313">
        <v>522</v>
      </c>
      <c r="V1313">
        <v>11</v>
      </c>
      <c r="W1313">
        <v>484</v>
      </c>
    </row>
    <row r="1314" spans="1:23" x14ac:dyDescent="0.25">
      <c r="A1314">
        <v>1313</v>
      </c>
      <c r="B1314">
        <v>7700694303</v>
      </c>
      <c r="C1314" t="s">
        <v>1232</v>
      </c>
      <c r="D1314">
        <v>63</v>
      </c>
      <c r="G1314">
        <v>1121</v>
      </c>
      <c r="J1314">
        <v>0</v>
      </c>
      <c r="K1314">
        <v>0</v>
      </c>
      <c r="L1314">
        <v>0</v>
      </c>
      <c r="M1314">
        <v>0</v>
      </c>
      <c r="P1314" s="2">
        <v>0</v>
      </c>
      <c r="Q1314" s="2">
        <v>0</v>
      </c>
      <c r="R1314" s="2">
        <v>0</v>
      </c>
      <c r="S1314" s="2">
        <f>P1314</f>
        <v>0</v>
      </c>
      <c r="U1314">
        <v>607</v>
      </c>
      <c r="V1314">
        <v>11</v>
      </c>
      <c r="W1314">
        <v>514</v>
      </c>
    </row>
    <row r="1315" spans="1:23" x14ac:dyDescent="0.25">
      <c r="A1315">
        <v>1314</v>
      </c>
      <c r="B1315">
        <v>7700694562</v>
      </c>
      <c r="C1315" t="s">
        <v>1233</v>
      </c>
      <c r="D1315" t="s">
        <v>8507</v>
      </c>
      <c r="E1315" t="s">
        <v>1234</v>
      </c>
      <c r="F1315" t="s">
        <v>212</v>
      </c>
      <c r="G1315">
        <v>1111</v>
      </c>
      <c r="I1315" t="s">
        <v>8560</v>
      </c>
      <c r="J1315">
        <v>2</v>
      </c>
      <c r="K1315">
        <v>0</v>
      </c>
      <c r="L1315">
        <v>0</v>
      </c>
      <c r="M1315">
        <v>0</v>
      </c>
      <c r="N1315" s="1">
        <v>35348</v>
      </c>
      <c r="O1315" s="1">
        <v>35348</v>
      </c>
      <c r="P1315" s="2">
        <v>90845</v>
      </c>
      <c r="Q1315" s="2">
        <v>21652.9</v>
      </c>
      <c r="R1315" s="2">
        <v>9690.19</v>
      </c>
      <c r="S1315" s="2">
        <f t="shared" ref="S1315:S1322" si="115">P1315*0.65</f>
        <v>59049.25</v>
      </c>
      <c r="T1315" s="4">
        <f t="shared" ref="T1315:T1322" si="116">S1315/P1315</f>
        <v>0.65</v>
      </c>
      <c r="U1315">
        <v>64</v>
      </c>
      <c r="V1315">
        <v>11</v>
      </c>
    </row>
    <row r="1316" spans="1:23" x14ac:dyDescent="0.25">
      <c r="A1316">
        <v>1315</v>
      </c>
      <c r="B1316">
        <v>7700694628</v>
      </c>
      <c r="C1316" t="s">
        <v>1235</v>
      </c>
      <c r="D1316">
        <v>96</v>
      </c>
      <c r="F1316" t="s">
        <v>225</v>
      </c>
      <c r="G1316">
        <v>1111</v>
      </c>
      <c r="I1316">
        <v>130504</v>
      </c>
      <c r="J1316">
        <v>2</v>
      </c>
      <c r="K1316">
        <v>0</v>
      </c>
      <c r="L1316">
        <v>0</v>
      </c>
      <c r="M1316">
        <v>0</v>
      </c>
      <c r="P1316" s="2">
        <v>15984</v>
      </c>
      <c r="Q1316" s="2">
        <v>415.14</v>
      </c>
      <c r="R1316" s="2">
        <v>185.79</v>
      </c>
      <c r="S1316" s="2">
        <f t="shared" si="115"/>
        <v>10389.6</v>
      </c>
      <c r="T1316" s="4">
        <f t="shared" si="116"/>
        <v>0.65</v>
      </c>
      <c r="U1316">
        <v>311</v>
      </c>
      <c r="V1316">
        <v>11</v>
      </c>
      <c r="W1316">
        <v>325</v>
      </c>
    </row>
    <row r="1317" spans="1:23" x14ac:dyDescent="0.25">
      <c r="A1317">
        <v>1316</v>
      </c>
      <c r="B1317">
        <v>7700694658</v>
      </c>
      <c r="C1317" t="s">
        <v>256</v>
      </c>
      <c r="D1317">
        <v>19</v>
      </c>
      <c r="G1317">
        <v>1111</v>
      </c>
      <c r="J1317">
        <v>0</v>
      </c>
      <c r="K1317">
        <v>0</v>
      </c>
      <c r="L1317">
        <v>0</v>
      </c>
      <c r="M1317">
        <v>0</v>
      </c>
      <c r="P1317" s="2">
        <v>3622</v>
      </c>
      <c r="Q1317" s="2">
        <v>0</v>
      </c>
      <c r="R1317" s="2">
        <v>0</v>
      </c>
      <c r="S1317" s="2">
        <f t="shared" si="115"/>
        <v>2354.3000000000002</v>
      </c>
      <c r="T1317" s="4">
        <f t="shared" si="116"/>
        <v>0.65</v>
      </c>
      <c r="U1317">
        <v>32</v>
      </c>
      <c r="V1317">
        <v>11</v>
      </c>
      <c r="W1317">
        <v>253</v>
      </c>
    </row>
    <row r="1318" spans="1:23" x14ac:dyDescent="0.25">
      <c r="A1318">
        <v>1317</v>
      </c>
      <c r="B1318">
        <v>7700694733</v>
      </c>
      <c r="C1318" t="s">
        <v>1236</v>
      </c>
      <c r="D1318">
        <v>73</v>
      </c>
      <c r="G1318">
        <v>1111</v>
      </c>
      <c r="I1318">
        <v>110903</v>
      </c>
      <c r="J1318">
        <v>1</v>
      </c>
      <c r="K1318">
        <v>0</v>
      </c>
      <c r="L1318">
        <v>0</v>
      </c>
      <c r="M1318">
        <v>0</v>
      </c>
      <c r="N1318" s="1">
        <v>35983</v>
      </c>
      <c r="O1318" s="1">
        <v>35907</v>
      </c>
      <c r="P1318" s="2">
        <v>15125</v>
      </c>
      <c r="Q1318" s="2">
        <v>3985.2</v>
      </c>
      <c r="R1318" s="2">
        <v>1671.25</v>
      </c>
      <c r="S1318" s="2">
        <f t="shared" si="115"/>
        <v>9831.25</v>
      </c>
      <c r="T1318" s="4">
        <f t="shared" si="116"/>
        <v>0.65</v>
      </c>
      <c r="U1318">
        <v>81</v>
      </c>
      <c r="V1318">
        <v>11</v>
      </c>
      <c r="W1318">
        <v>130</v>
      </c>
    </row>
    <row r="1319" spans="1:23" x14ac:dyDescent="0.25">
      <c r="A1319">
        <v>1318</v>
      </c>
      <c r="B1319">
        <v>7700694776</v>
      </c>
      <c r="C1319" t="s">
        <v>1237</v>
      </c>
      <c r="D1319" t="s">
        <v>8507</v>
      </c>
      <c r="G1319">
        <v>1111</v>
      </c>
      <c r="J1319">
        <v>0</v>
      </c>
      <c r="K1319">
        <v>0</v>
      </c>
      <c r="L1319">
        <v>0</v>
      </c>
      <c r="M1319">
        <v>0</v>
      </c>
      <c r="P1319" s="2">
        <v>120891</v>
      </c>
      <c r="Q1319" s="2">
        <v>0</v>
      </c>
      <c r="R1319" s="2">
        <v>0</v>
      </c>
      <c r="S1319" s="2">
        <f t="shared" si="115"/>
        <v>78579.150000000009</v>
      </c>
      <c r="T1319" s="4">
        <f t="shared" si="116"/>
        <v>0.65</v>
      </c>
      <c r="U1319">
        <v>128</v>
      </c>
      <c r="V1319">
        <v>11</v>
      </c>
      <c r="W1319">
        <v>685</v>
      </c>
    </row>
    <row r="1320" spans="1:23" x14ac:dyDescent="0.25">
      <c r="A1320">
        <v>1319</v>
      </c>
      <c r="B1320">
        <v>7700694955</v>
      </c>
      <c r="C1320" t="s">
        <v>1238</v>
      </c>
      <c r="D1320">
        <v>19</v>
      </c>
      <c r="G1320">
        <v>1111</v>
      </c>
      <c r="J1320">
        <v>0</v>
      </c>
      <c r="K1320">
        <v>0</v>
      </c>
      <c r="L1320">
        <v>0</v>
      </c>
      <c r="M1320">
        <v>0</v>
      </c>
      <c r="P1320" s="2">
        <v>160732</v>
      </c>
      <c r="Q1320" s="2">
        <v>0</v>
      </c>
      <c r="R1320" s="2">
        <v>0</v>
      </c>
      <c r="S1320" s="2">
        <f t="shared" si="115"/>
        <v>104475.8</v>
      </c>
      <c r="T1320" s="4">
        <f t="shared" si="116"/>
        <v>0.65</v>
      </c>
      <c r="U1320">
        <v>499</v>
      </c>
      <c r="V1320">
        <v>11</v>
      </c>
      <c r="W1320">
        <v>373</v>
      </c>
    </row>
    <row r="1321" spans="1:23" x14ac:dyDescent="0.25">
      <c r="A1321">
        <v>1320</v>
      </c>
      <c r="B1321">
        <v>7700695190</v>
      </c>
      <c r="C1321" t="s">
        <v>1239</v>
      </c>
      <c r="D1321" t="s">
        <v>8506</v>
      </c>
      <c r="G1321">
        <v>1111</v>
      </c>
      <c r="J1321">
        <v>0</v>
      </c>
      <c r="K1321">
        <v>0</v>
      </c>
      <c r="L1321">
        <v>0</v>
      </c>
      <c r="M1321">
        <v>0</v>
      </c>
      <c r="P1321" s="2">
        <v>90868</v>
      </c>
      <c r="Q1321" s="2">
        <v>0</v>
      </c>
      <c r="R1321" s="2">
        <v>0</v>
      </c>
      <c r="S1321" s="2">
        <f t="shared" si="115"/>
        <v>59064.200000000004</v>
      </c>
      <c r="T1321" s="4">
        <f t="shared" si="116"/>
        <v>0.65</v>
      </c>
      <c r="U1321">
        <v>110</v>
      </c>
      <c r="V1321">
        <v>11</v>
      </c>
      <c r="W1321">
        <v>373</v>
      </c>
    </row>
    <row r="1322" spans="1:23" x14ac:dyDescent="0.25">
      <c r="A1322">
        <v>1321</v>
      </c>
      <c r="B1322">
        <v>7700695221</v>
      </c>
      <c r="C1322" t="s">
        <v>1240</v>
      </c>
      <c r="D1322">
        <v>63</v>
      </c>
      <c r="F1322" t="s">
        <v>225</v>
      </c>
      <c r="G1322">
        <v>1111</v>
      </c>
      <c r="I1322">
        <v>300203</v>
      </c>
      <c r="J1322">
        <v>1</v>
      </c>
      <c r="K1322">
        <v>0</v>
      </c>
      <c r="L1322">
        <v>0</v>
      </c>
      <c r="M1322">
        <v>0</v>
      </c>
      <c r="N1322" s="1">
        <v>36099</v>
      </c>
      <c r="O1322" s="1">
        <v>35647</v>
      </c>
      <c r="P1322" s="2">
        <v>49032</v>
      </c>
      <c r="Q1322" s="2">
        <v>11153.1</v>
      </c>
      <c r="R1322" s="2">
        <v>4991.28</v>
      </c>
      <c r="S1322" s="2">
        <f t="shared" si="115"/>
        <v>31870.799999999999</v>
      </c>
      <c r="T1322" s="4">
        <f t="shared" si="116"/>
        <v>0.65</v>
      </c>
      <c r="U1322">
        <v>975</v>
      </c>
      <c r="V1322">
        <v>11</v>
      </c>
      <c r="W1322">
        <v>148</v>
      </c>
    </row>
    <row r="1323" spans="1:23" x14ac:dyDescent="0.25">
      <c r="A1323">
        <v>1322</v>
      </c>
      <c r="B1323">
        <v>7700695436</v>
      </c>
      <c r="C1323" t="s">
        <v>1241</v>
      </c>
      <c r="D1323">
        <v>21</v>
      </c>
      <c r="G1323">
        <v>1111</v>
      </c>
      <c r="J1323">
        <v>0</v>
      </c>
      <c r="K1323">
        <v>0</v>
      </c>
      <c r="L1323">
        <v>0</v>
      </c>
      <c r="M1323">
        <v>0</v>
      </c>
      <c r="P1323" s="2">
        <v>0</v>
      </c>
      <c r="Q1323" s="2">
        <v>0</v>
      </c>
      <c r="R1323" s="2">
        <v>0</v>
      </c>
      <c r="S1323" s="2">
        <f>P1323</f>
        <v>0</v>
      </c>
      <c r="U1323">
        <v>79</v>
      </c>
      <c r="V1323">
        <v>11</v>
      </c>
      <c r="W1323">
        <v>649</v>
      </c>
    </row>
    <row r="1324" spans="1:23" x14ac:dyDescent="0.25">
      <c r="A1324">
        <v>1323</v>
      </c>
      <c r="B1324">
        <v>7700695470</v>
      </c>
      <c r="C1324" t="s">
        <v>1242</v>
      </c>
      <c r="D1324">
        <v>63</v>
      </c>
      <c r="F1324" t="s">
        <v>245</v>
      </c>
      <c r="G1324">
        <v>1151</v>
      </c>
      <c r="I1324">
        <v>250303</v>
      </c>
      <c r="J1324">
        <v>1</v>
      </c>
      <c r="K1324">
        <v>0</v>
      </c>
      <c r="L1324">
        <v>0</v>
      </c>
      <c r="M1324">
        <v>0</v>
      </c>
      <c r="N1324" s="1">
        <v>35730</v>
      </c>
      <c r="O1324" s="1">
        <v>35830</v>
      </c>
      <c r="P1324" s="2">
        <v>95976</v>
      </c>
      <c r="Q1324" s="2">
        <v>26055.360000000001</v>
      </c>
      <c r="R1324" s="2">
        <v>11660.4</v>
      </c>
      <c r="S1324" s="2">
        <f>P1324*0.5</f>
        <v>47988</v>
      </c>
      <c r="T1324" s="4">
        <f>S1324/P1324</f>
        <v>0.5</v>
      </c>
      <c r="U1324">
        <v>362</v>
      </c>
      <c r="V1324">
        <v>11</v>
      </c>
      <c r="W1324">
        <v>637</v>
      </c>
    </row>
    <row r="1325" spans="1:23" x14ac:dyDescent="0.25">
      <c r="A1325">
        <v>1324</v>
      </c>
      <c r="B1325">
        <v>7700695569</v>
      </c>
      <c r="C1325" t="s">
        <v>1243</v>
      </c>
      <c r="D1325">
        <v>73</v>
      </c>
      <c r="G1325">
        <v>1111</v>
      </c>
      <c r="J1325">
        <v>0</v>
      </c>
      <c r="K1325">
        <v>0</v>
      </c>
      <c r="L1325">
        <v>0</v>
      </c>
      <c r="M1325">
        <v>0</v>
      </c>
      <c r="P1325" s="2">
        <v>0</v>
      </c>
      <c r="Q1325" s="2">
        <v>0</v>
      </c>
      <c r="R1325" s="2">
        <v>0</v>
      </c>
      <c r="S1325" s="2">
        <f>P1325</f>
        <v>0</v>
      </c>
      <c r="U1325">
        <v>993</v>
      </c>
      <c r="V1325">
        <v>11</v>
      </c>
      <c r="W1325">
        <v>637</v>
      </c>
    </row>
    <row r="1326" spans="1:23" x14ac:dyDescent="0.25">
      <c r="A1326">
        <v>1325</v>
      </c>
      <c r="B1326">
        <v>7700695648</v>
      </c>
      <c r="C1326" t="s">
        <v>1244</v>
      </c>
      <c r="D1326">
        <v>63</v>
      </c>
      <c r="F1326" t="s">
        <v>223</v>
      </c>
      <c r="G1326">
        <v>1111</v>
      </c>
      <c r="I1326">
        <v>120401</v>
      </c>
      <c r="J1326">
        <v>1</v>
      </c>
      <c r="K1326">
        <v>0</v>
      </c>
      <c r="L1326">
        <v>0</v>
      </c>
      <c r="M1326">
        <v>0</v>
      </c>
      <c r="N1326" s="1">
        <v>35983</v>
      </c>
      <c r="O1326" s="1">
        <v>35569</v>
      </c>
      <c r="P1326" s="2">
        <v>29895</v>
      </c>
      <c r="Q1326" s="2">
        <v>7870.77</v>
      </c>
      <c r="R1326" s="2">
        <v>3300.72</v>
      </c>
      <c r="S1326" s="2">
        <f>P1326*0.65</f>
        <v>19431.75</v>
      </c>
      <c r="T1326" s="4">
        <f>S1326/P1326</f>
        <v>0.65</v>
      </c>
      <c r="U1326">
        <v>55</v>
      </c>
      <c r="V1326">
        <v>11</v>
      </c>
    </row>
    <row r="1327" spans="1:23" x14ac:dyDescent="0.25">
      <c r="A1327">
        <v>1326</v>
      </c>
      <c r="B1327">
        <v>7700695649</v>
      </c>
      <c r="C1327" t="s">
        <v>1245</v>
      </c>
      <c r="D1327">
        <v>63</v>
      </c>
      <c r="F1327" t="s">
        <v>223</v>
      </c>
      <c r="G1327">
        <v>1611</v>
      </c>
      <c r="I1327">
        <v>90804</v>
      </c>
      <c r="J1327">
        <v>2</v>
      </c>
      <c r="K1327">
        <v>0</v>
      </c>
      <c r="L1327">
        <v>0</v>
      </c>
      <c r="M1327">
        <v>0</v>
      </c>
      <c r="N1327" s="1">
        <v>35983</v>
      </c>
      <c r="O1327" s="1">
        <v>35447</v>
      </c>
      <c r="P1327" s="2">
        <v>29895</v>
      </c>
      <c r="Q1327" s="2">
        <v>7870.77</v>
      </c>
      <c r="R1327" s="2">
        <v>3300.72</v>
      </c>
      <c r="S1327" s="2">
        <f>P1327*0.65</f>
        <v>19431.75</v>
      </c>
      <c r="T1327" s="4">
        <f>S1327/P1327</f>
        <v>0.65</v>
      </c>
      <c r="U1327">
        <v>55</v>
      </c>
      <c r="V1327">
        <v>11</v>
      </c>
      <c r="W1327">
        <v>643</v>
      </c>
    </row>
    <row r="1328" spans="1:23" x14ac:dyDescent="0.25">
      <c r="A1328">
        <v>1327</v>
      </c>
      <c r="B1328">
        <v>7700695744</v>
      </c>
      <c r="C1328" t="s">
        <v>1246</v>
      </c>
      <c r="D1328">
        <v>42</v>
      </c>
      <c r="G1328">
        <v>1111</v>
      </c>
      <c r="J1328">
        <v>0</v>
      </c>
      <c r="K1328">
        <v>0</v>
      </c>
      <c r="L1328">
        <v>0</v>
      </c>
      <c r="M1328">
        <v>0</v>
      </c>
      <c r="P1328" s="2">
        <v>0</v>
      </c>
      <c r="Q1328" s="2">
        <v>0</v>
      </c>
      <c r="R1328" s="2">
        <v>0</v>
      </c>
      <c r="S1328" s="2">
        <f>P1328</f>
        <v>0</v>
      </c>
      <c r="U1328">
        <v>978</v>
      </c>
      <c r="V1328">
        <v>11</v>
      </c>
      <c r="W1328">
        <v>130</v>
      </c>
    </row>
    <row r="1329" spans="1:23" x14ac:dyDescent="0.25">
      <c r="A1329">
        <v>1328</v>
      </c>
      <c r="B1329">
        <v>7700695820</v>
      </c>
      <c r="C1329" t="s">
        <v>1247</v>
      </c>
      <c r="D1329">
        <v>63</v>
      </c>
      <c r="G1329">
        <v>1111</v>
      </c>
      <c r="I1329">
        <v>50503</v>
      </c>
      <c r="J1329">
        <v>5</v>
      </c>
      <c r="K1329">
        <v>0</v>
      </c>
      <c r="L1329">
        <v>0</v>
      </c>
      <c r="M1329">
        <v>0</v>
      </c>
      <c r="N1329" s="1">
        <v>36010</v>
      </c>
      <c r="O1329" s="1">
        <v>36091</v>
      </c>
      <c r="P1329" s="2">
        <v>7983</v>
      </c>
      <c r="Q1329" s="2">
        <v>1739.28</v>
      </c>
      <c r="R1329" s="2">
        <v>726.87</v>
      </c>
      <c r="S1329" s="2">
        <f>P1329*0.65</f>
        <v>5188.95</v>
      </c>
      <c r="T1329" s="4">
        <f>S1329/P1329</f>
        <v>0.65</v>
      </c>
      <c r="U1329">
        <v>250</v>
      </c>
      <c r="V1329">
        <v>11</v>
      </c>
      <c r="W1329">
        <v>688</v>
      </c>
    </row>
    <row r="1330" spans="1:23" x14ac:dyDescent="0.25">
      <c r="A1330">
        <v>1329</v>
      </c>
      <c r="B1330">
        <v>7700695940</v>
      </c>
      <c r="C1330" t="s">
        <v>1248</v>
      </c>
      <c r="D1330">
        <v>19</v>
      </c>
      <c r="G1330">
        <v>1121</v>
      </c>
      <c r="H1330">
        <v>7703087190</v>
      </c>
      <c r="J1330">
        <v>0</v>
      </c>
      <c r="K1330">
        <v>0</v>
      </c>
      <c r="L1330">
        <v>0</v>
      </c>
      <c r="M1330">
        <v>0</v>
      </c>
      <c r="P1330" s="2">
        <v>0</v>
      </c>
      <c r="Q1330" s="2">
        <v>0</v>
      </c>
      <c r="R1330" s="2">
        <v>0</v>
      </c>
      <c r="S1330" s="2">
        <f>P1330</f>
        <v>0</v>
      </c>
      <c r="U1330">
        <v>971</v>
      </c>
      <c r="V1330">
        <v>11</v>
      </c>
      <c r="W1330">
        <v>493</v>
      </c>
    </row>
    <row r="1331" spans="1:23" x14ac:dyDescent="0.25">
      <c r="A1331">
        <v>1330</v>
      </c>
      <c r="B1331">
        <v>7700695943</v>
      </c>
      <c r="C1331" t="s">
        <v>1249</v>
      </c>
      <c r="D1331" t="s">
        <v>8507</v>
      </c>
      <c r="G1331">
        <v>1021</v>
      </c>
      <c r="H1331">
        <v>6001040547</v>
      </c>
      <c r="J1331">
        <v>0</v>
      </c>
      <c r="K1331">
        <v>0</v>
      </c>
      <c r="L1331">
        <v>0</v>
      </c>
      <c r="M1331">
        <v>0</v>
      </c>
      <c r="P1331" s="2">
        <v>0</v>
      </c>
      <c r="Q1331" s="2">
        <v>0</v>
      </c>
      <c r="R1331" s="2">
        <v>0</v>
      </c>
      <c r="S1331" s="2">
        <f>P1331</f>
        <v>0</v>
      </c>
      <c r="U1331">
        <v>524</v>
      </c>
      <c r="V1331">
        <v>11</v>
      </c>
      <c r="W1331">
        <v>481</v>
      </c>
    </row>
    <row r="1332" spans="1:23" x14ac:dyDescent="0.25">
      <c r="A1332">
        <v>1331</v>
      </c>
      <c r="B1332">
        <v>7700695993</v>
      </c>
      <c r="C1332" t="s">
        <v>1250</v>
      </c>
      <c r="D1332">
        <v>73</v>
      </c>
      <c r="G1332">
        <v>1111</v>
      </c>
      <c r="J1332">
        <v>0</v>
      </c>
      <c r="K1332">
        <v>0</v>
      </c>
      <c r="L1332">
        <v>0</v>
      </c>
      <c r="M1332">
        <v>0</v>
      </c>
      <c r="P1332" s="2">
        <v>8844</v>
      </c>
      <c r="Q1332" s="2">
        <v>0</v>
      </c>
      <c r="R1332" s="2">
        <v>0</v>
      </c>
      <c r="S1332" s="2">
        <f t="shared" ref="S1332:S1343" si="117">P1332*0.65</f>
        <v>5748.6</v>
      </c>
      <c r="T1332" s="4">
        <f t="shared" ref="T1332:T1352" si="118">S1332/P1332</f>
        <v>0.65</v>
      </c>
      <c r="U1332">
        <v>575</v>
      </c>
      <c r="V1332">
        <v>11</v>
      </c>
      <c r="W1332">
        <v>637</v>
      </c>
    </row>
    <row r="1333" spans="1:23" x14ac:dyDescent="0.25">
      <c r="A1333">
        <v>1332</v>
      </c>
      <c r="B1333">
        <v>7700695994</v>
      </c>
      <c r="C1333" t="s">
        <v>1251</v>
      </c>
      <c r="D1333">
        <v>21</v>
      </c>
      <c r="G1333">
        <v>1111</v>
      </c>
      <c r="J1333">
        <v>0</v>
      </c>
      <c r="K1333">
        <v>0</v>
      </c>
      <c r="L1333">
        <v>0</v>
      </c>
      <c r="M1333">
        <v>0</v>
      </c>
      <c r="P1333" s="2">
        <v>10737</v>
      </c>
      <c r="Q1333" s="2">
        <v>0</v>
      </c>
      <c r="R1333" s="2">
        <v>0</v>
      </c>
      <c r="S1333" s="2">
        <f t="shared" si="117"/>
        <v>6979.05</v>
      </c>
      <c r="T1333" s="4">
        <f t="shared" si="118"/>
        <v>0.65</v>
      </c>
      <c r="U1333">
        <v>997</v>
      </c>
      <c r="V1333">
        <v>11</v>
      </c>
      <c r="W1333">
        <v>169</v>
      </c>
    </row>
    <row r="1334" spans="1:23" x14ac:dyDescent="0.25">
      <c r="A1334">
        <v>1333</v>
      </c>
      <c r="B1334">
        <v>7700696063</v>
      </c>
      <c r="C1334" t="s">
        <v>1252</v>
      </c>
      <c r="D1334">
        <v>19</v>
      </c>
      <c r="G1334">
        <v>1111</v>
      </c>
      <c r="J1334">
        <v>0</v>
      </c>
      <c r="K1334">
        <v>0</v>
      </c>
      <c r="L1334">
        <v>0</v>
      </c>
      <c r="M1334">
        <v>0</v>
      </c>
      <c r="P1334" s="2">
        <v>7290</v>
      </c>
      <c r="Q1334" s="2">
        <v>0</v>
      </c>
      <c r="R1334" s="2">
        <v>0</v>
      </c>
      <c r="S1334" s="2">
        <f t="shared" si="117"/>
        <v>4738.5</v>
      </c>
      <c r="T1334" s="4">
        <f t="shared" si="118"/>
        <v>0.65</v>
      </c>
      <c r="U1334">
        <v>53</v>
      </c>
      <c r="V1334">
        <v>11</v>
      </c>
      <c r="W1334">
        <v>247</v>
      </c>
    </row>
    <row r="1335" spans="1:23" x14ac:dyDescent="0.25">
      <c r="A1335">
        <v>1334</v>
      </c>
      <c r="B1335">
        <v>7700696480</v>
      </c>
      <c r="C1335" t="s">
        <v>9277</v>
      </c>
      <c r="D1335">
        <v>73</v>
      </c>
      <c r="G1335">
        <v>1111</v>
      </c>
      <c r="J1335">
        <v>0</v>
      </c>
      <c r="K1335">
        <v>0</v>
      </c>
      <c r="L1335">
        <v>0</v>
      </c>
      <c r="M1335">
        <v>0</v>
      </c>
      <c r="P1335" s="2">
        <v>10653</v>
      </c>
      <c r="Q1335" s="2">
        <v>0</v>
      </c>
      <c r="R1335" s="2">
        <v>0</v>
      </c>
      <c r="S1335" s="2">
        <f t="shared" si="117"/>
        <v>6924.45</v>
      </c>
      <c r="T1335" s="4">
        <f t="shared" si="118"/>
        <v>0.65</v>
      </c>
      <c r="U1335">
        <v>377</v>
      </c>
      <c r="V1335">
        <v>11</v>
      </c>
      <c r="W1335">
        <v>169</v>
      </c>
    </row>
    <row r="1336" spans="1:23" x14ac:dyDescent="0.25">
      <c r="A1336">
        <v>1335</v>
      </c>
      <c r="B1336">
        <v>7700696516</v>
      </c>
      <c r="C1336" t="s">
        <v>1253</v>
      </c>
      <c r="D1336">
        <v>73</v>
      </c>
      <c r="G1336">
        <v>1111</v>
      </c>
      <c r="J1336">
        <v>0</v>
      </c>
      <c r="K1336">
        <v>0</v>
      </c>
      <c r="L1336">
        <v>0</v>
      </c>
      <c r="M1336">
        <v>0</v>
      </c>
      <c r="P1336" s="2">
        <v>10263</v>
      </c>
      <c r="Q1336" s="2">
        <v>0</v>
      </c>
      <c r="R1336" s="2">
        <v>0</v>
      </c>
      <c r="S1336" s="2">
        <f t="shared" si="117"/>
        <v>6670.95</v>
      </c>
      <c r="T1336" s="4">
        <f t="shared" si="118"/>
        <v>0.65</v>
      </c>
      <c r="U1336">
        <v>997</v>
      </c>
      <c r="V1336">
        <v>11</v>
      </c>
      <c r="W1336">
        <v>169</v>
      </c>
    </row>
    <row r="1337" spans="1:23" x14ac:dyDescent="0.25">
      <c r="A1337">
        <v>1336</v>
      </c>
      <c r="B1337">
        <v>7700696707</v>
      </c>
      <c r="C1337" t="s">
        <v>1254</v>
      </c>
      <c r="D1337" t="s">
        <v>8419</v>
      </c>
      <c r="F1337" t="s">
        <v>223</v>
      </c>
      <c r="G1337">
        <v>1111</v>
      </c>
      <c r="I1337">
        <v>50708</v>
      </c>
      <c r="J1337">
        <v>2</v>
      </c>
      <c r="K1337">
        <v>0</v>
      </c>
      <c r="L1337">
        <v>0</v>
      </c>
      <c r="M1337">
        <v>0</v>
      </c>
      <c r="N1337" s="1">
        <v>35983</v>
      </c>
      <c r="O1337" s="1">
        <v>35769</v>
      </c>
      <c r="P1337" s="2">
        <v>65039</v>
      </c>
      <c r="Q1337" s="2">
        <v>17130.830000000002</v>
      </c>
      <c r="R1337" s="2">
        <v>7184.05</v>
      </c>
      <c r="S1337" s="2">
        <f t="shared" si="117"/>
        <v>42275.35</v>
      </c>
      <c r="T1337" s="4">
        <f t="shared" si="118"/>
        <v>0.65</v>
      </c>
      <c r="U1337">
        <v>996</v>
      </c>
      <c r="V1337">
        <v>11</v>
      </c>
      <c r="W1337">
        <v>562</v>
      </c>
    </row>
    <row r="1338" spans="1:23" x14ac:dyDescent="0.25">
      <c r="A1338">
        <v>1337</v>
      </c>
      <c r="B1338">
        <v>7700697273</v>
      </c>
      <c r="C1338" t="s">
        <v>1255</v>
      </c>
      <c r="D1338">
        <v>75</v>
      </c>
      <c r="F1338" t="s">
        <v>225</v>
      </c>
      <c r="G1338">
        <v>1111</v>
      </c>
      <c r="I1338">
        <v>130702</v>
      </c>
      <c r="J1338">
        <v>2</v>
      </c>
      <c r="K1338">
        <v>0</v>
      </c>
      <c r="L1338">
        <v>0</v>
      </c>
      <c r="M1338">
        <v>0</v>
      </c>
      <c r="P1338" s="2">
        <v>24840</v>
      </c>
      <c r="Q1338" s="2">
        <v>5672.89</v>
      </c>
      <c r="R1338" s="2">
        <v>2538.75</v>
      </c>
      <c r="S1338" s="2">
        <f t="shared" si="117"/>
        <v>16146</v>
      </c>
      <c r="T1338" s="4">
        <f t="shared" si="118"/>
        <v>0.65</v>
      </c>
      <c r="U1338">
        <v>55</v>
      </c>
      <c r="V1338">
        <v>11</v>
      </c>
    </row>
    <row r="1339" spans="1:23" x14ac:dyDescent="0.25">
      <c r="A1339">
        <v>1338</v>
      </c>
      <c r="B1339">
        <v>7700697414</v>
      </c>
      <c r="C1339" t="s">
        <v>1256</v>
      </c>
      <c r="D1339" t="s">
        <v>8507</v>
      </c>
      <c r="F1339" t="s">
        <v>225</v>
      </c>
      <c r="G1339">
        <v>1111</v>
      </c>
      <c r="I1339">
        <v>100301</v>
      </c>
      <c r="J1339">
        <v>2</v>
      </c>
      <c r="K1339">
        <v>0</v>
      </c>
      <c r="L1339">
        <v>0</v>
      </c>
      <c r="M1339">
        <v>0</v>
      </c>
      <c r="P1339" s="2">
        <v>301212</v>
      </c>
      <c r="Q1339" s="2">
        <v>50170.61</v>
      </c>
      <c r="R1339" s="2">
        <v>22452.55</v>
      </c>
      <c r="S1339" s="2">
        <f t="shared" si="117"/>
        <v>195787.80000000002</v>
      </c>
      <c r="T1339" s="4">
        <f t="shared" si="118"/>
        <v>0.65</v>
      </c>
      <c r="U1339">
        <v>119</v>
      </c>
      <c r="V1339">
        <v>11</v>
      </c>
      <c r="W1339">
        <v>709</v>
      </c>
    </row>
    <row r="1340" spans="1:23" x14ac:dyDescent="0.25">
      <c r="A1340">
        <v>1339</v>
      </c>
      <c r="B1340">
        <v>7700697780</v>
      </c>
      <c r="C1340" t="s">
        <v>1257</v>
      </c>
      <c r="D1340">
        <v>73</v>
      </c>
      <c r="G1340">
        <v>1111</v>
      </c>
      <c r="J1340">
        <v>0</v>
      </c>
      <c r="K1340">
        <v>0</v>
      </c>
      <c r="L1340">
        <v>0</v>
      </c>
      <c r="M1340">
        <v>0</v>
      </c>
      <c r="P1340" s="2">
        <v>3718</v>
      </c>
      <c r="Q1340" s="2">
        <v>0</v>
      </c>
      <c r="R1340" s="2">
        <v>0</v>
      </c>
      <c r="S1340" s="2">
        <f t="shared" si="117"/>
        <v>2416.7000000000003</v>
      </c>
      <c r="T1340" s="4">
        <f t="shared" si="118"/>
        <v>0.65</v>
      </c>
      <c r="U1340">
        <v>919</v>
      </c>
      <c r="V1340">
        <v>11</v>
      </c>
      <c r="W1340">
        <v>142</v>
      </c>
    </row>
    <row r="1341" spans="1:23" x14ac:dyDescent="0.25">
      <c r="A1341">
        <v>1340</v>
      </c>
      <c r="B1341">
        <v>7700698135</v>
      </c>
      <c r="C1341" t="s">
        <v>1258</v>
      </c>
      <c r="D1341">
        <v>63</v>
      </c>
      <c r="F1341" t="s">
        <v>247</v>
      </c>
      <c r="G1341">
        <v>1111</v>
      </c>
      <c r="I1341">
        <v>10904</v>
      </c>
      <c r="J1341">
        <v>1</v>
      </c>
      <c r="K1341">
        <v>0</v>
      </c>
      <c r="L1341">
        <v>0</v>
      </c>
      <c r="M1341">
        <v>0</v>
      </c>
      <c r="N1341" s="1">
        <v>35774</v>
      </c>
      <c r="O1341" s="1">
        <v>35670</v>
      </c>
      <c r="P1341" s="2">
        <v>29927</v>
      </c>
      <c r="Q1341" s="2">
        <v>7817.27</v>
      </c>
      <c r="R1341" s="2">
        <v>4173.1000000000004</v>
      </c>
      <c r="S1341" s="2">
        <f t="shared" si="117"/>
        <v>19452.55</v>
      </c>
      <c r="T1341" s="4">
        <f t="shared" si="118"/>
        <v>0.65</v>
      </c>
      <c r="V1341">
        <v>11</v>
      </c>
    </row>
    <row r="1342" spans="1:23" x14ac:dyDescent="0.25">
      <c r="A1342">
        <v>1341</v>
      </c>
      <c r="B1342">
        <v>7700698136</v>
      </c>
      <c r="C1342" t="s">
        <v>1258</v>
      </c>
      <c r="D1342">
        <v>63</v>
      </c>
      <c r="F1342" t="s">
        <v>247</v>
      </c>
      <c r="G1342">
        <v>1111</v>
      </c>
      <c r="I1342" t="s">
        <v>8475</v>
      </c>
      <c r="J1342">
        <v>1</v>
      </c>
      <c r="K1342">
        <v>0</v>
      </c>
      <c r="L1342">
        <v>0</v>
      </c>
      <c r="M1342">
        <v>0</v>
      </c>
      <c r="N1342" s="1">
        <v>35774</v>
      </c>
      <c r="O1342" s="1">
        <v>35670</v>
      </c>
      <c r="P1342" s="2">
        <v>29927</v>
      </c>
      <c r="Q1342" s="2">
        <v>7817.27</v>
      </c>
      <c r="R1342" s="2">
        <v>4173.1000000000004</v>
      </c>
      <c r="S1342" s="2">
        <f t="shared" si="117"/>
        <v>19452.55</v>
      </c>
      <c r="T1342" s="4">
        <f t="shared" si="118"/>
        <v>0.65</v>
      </c>
      <c r="V1342">
        <v>11</v>
      </c>
    </row>
    <row r="1343" spans="1:23" x14ac:dyDescent="0.25">
      <c r="A1343">
        <v>1342</v>
      </c>
      <c r="B1343">
        <v>7700698329</v>
      </c>
      <c r="C1343" t="s">
        <v>1259</v>
      </c>
      <c r="D1343">
        <v>73</v>
      </c>
      <c r="G1343">
        <v>1411</v>
      </c>
      <c r="I1343">
        <v>120306</v>
      </c>
      <c r="J1343">
        <v>1</v>
      </c>
      <c r="K1343">
        <v>0</v>
      </c>
      <c r="L1343">
        <v>0</v>
      </c>
      <c r="M1343">
        <v>0</v>
      </c>
      <c r="N1343" s="1">
        <v>36074</v>
      </c>
      <c r="O1343" s="1">
        <v>36074</v>
      </c>
      <c r="P1343" s="2">
        <v>1526</v>
      </c>
      <c r="Q1343" s="2">
        <v>0</v>
      </c>
      <c r="R1343" s="2">
        <v>0</v>
      </c>
      <c r="S1343" s="2">
        <f t="shared" si="117"/>
        <v>991.9</v>
      </c>
      <c r="T1343" s="4">
        <f t="shared" si="118"/>
        <v>0.65</v>
      </c>
      <c r="U1343">
        <v>993</v>
      </c>
      <c r="V1343">
        <v>11</v>
      </c>
      <c r="W1343">
        <v>157</v>
      </c>
    </row>
    <row r="1344" spans="1:23" x14ac:dyDescent="0.25">
      <c r="A1344">
        <v>1343</v>
      </c>
      <c r="B1344">
        <v>7700698330</v>
      </c>
      <c r="C1344" t="s">
        <v>1260</v>
      </c>
      <c r="D1344" t="s">
        <v>8507</v>
      </c>
      <c r="F1344" t="s">
        <v>247</v>
      </c>
      <c r="G1344">
        <v>1121</v>
      </c>
      <c r="I1344">
        <v>40604</v>
      </c>
      <c r="J1344">
        <v>2</v>
      </c>
      <c r="K1344">
        <v>0</v>
      </c>
      <c r="L1344">
        <v>0</v>
      </c>
      <c r="M1344">
        <v>0</v>
      </c>
      <c r="P1344" s="2">
        <v>65974</v>
      </c>
      <c r="Q1344" s="2">
        <v>13282.2</v>
      </c>
      <c r="R1344" s="2">
        <v>5944.1</v>
      </c>
      <c r="S1344" s="2">
        <f>P1344*0.6</f>
        <v>39584.400000000001</v>
      </c>
      <c r="T1344" s="4">
        <f t="shared" si="118"/>
        <v>0.6</v>
      </c>
      <c r="U1344">
        <v>549</v>
      </c>
      <c r="V1344">
        <v>11</v>
      </c>
    </row>
    <row r="1345" spans="1:23" x14ac:dyDescent="0.25">
      <c r="A1345">
        <v>1344</v>
      </c>
      <c r="B1345">
        <v>7700698962</v>
      </c>
      <c r="C1345" t="s">
        <v>1238</v>
      </c>
      <c r="D1345">
        <v>19</v>
      </c>
      <c r="G1345">
        <v>1111</v>
      </c>
      <c r="J1345">
        <v>0</v>
      </c>
      <c r="K1345">
        <v>0</v>
      </c>
      <c r="L1345">
        <v>0</v>
      </c>
      <c r="M1345">
        <v>0</v>
      </c>
      <c r="P1345" s="2">
        <v>3694</v>
      </c>
      <c r="Q1345" s="2">
        <v>0</v>
      </c>
      <c r="R1345" s="2">
        <v>0</v>
      </c>
      <c r="S1345" s="2">
        <f t="shared" ref="S1345:S1350" si="119">P1345*0.65</f>
        <v>2401.1</v>
      </c>
      <c r="T1345" s="4">
        <f t="shared" si="118"/>
        <v>0.65</v>
      </c>
      <c r="U1345">
        <v>499</v>
      </c>
      <c r="V1345">
        <v>11</v>
      </c>
      <c r="W1345">
        <v>373</v>
      </c>
    </row>
    <row r="1346" spans="1:23" x14ac:dyDescent="0.25">
      <c r="A1346">
        <v>1345</v>
      </c>
      <c r="B1346">
        <v>7700699003</v>
      </c>
      <c r="C1346" t="s">
        <v>1261</v>
      </c>
      <c r="D1346">
        <v>41</v>
      </c>
      <c r="G1346">
        <v>1111</v>
      </c>
      <c r="J1346">
        <v>0</v>
      </c>
      <c r="K1346">
        <v>0</v>
      </c>
      <c r="L1346">
        <v>0</v>
      </c>
      <c r="M1346">
        <v>0</v>
      </c>
      <c r="P1346" s="2">
        <v>6496</v>
      </c>
      <c r="Q1346" s="2">
        <v>0</v>
      </c>
      <c r="R1346" s="2">
        <v>0</v>
      </c>
      <c r="S1346" s="2">
        <f t="shared" si="119"/>
        <v>4222.4000000000005</v>
      </c>
      <c r="T1346" s="4">
        <f t="shared" si="118"/>
        <v>0.65000000000000013</v>
      </c>
      <c r="U1346">
        <v>993</v>
      </c>
      <c r="V1346">
        <v>11</v>
      </c>
      <c r="W1346">
        <v>274</v>
      </c>
    </row>
    <row r="1347" spans="1:23" x14ac:dyDescent="0.25">
      <c r="A1347">
        <v>1346</v>
      </c>
      <c r="B1347">
        <v>7700699011</v>
      </c>
      <c r="C1347" t="s">
        <v>1262</v>
      </c>
      <c r="D1347">
        <v>42</v>
      </c>
      <c r="G1347">
        <v>1111</v>
      </c>
      <c r="J1347">
        <v>0</v>
      </c>
      <c r="K1347">
        <v>0</v>
      </c>
      <c r="L1347">
        <v>0</v>
      </c>
      <c r="M1347">
        <v>0</v>
      </c>
      <c r="P1347" s="2">
        <v>110145</v>
      </c>
      <c r="Q1347" s="2">
        <v>0</v>
      </c>
      <c r="R1347" s="2">
        <v>0</v>
      </c>
      <c r="S1347" s="2">
        <f t="shared" si="119"/>
        <v>71594.25</v>
      </c>
      <c r="T1347" s="4">
        <f t="shared" si="118"/>
        <v>0.65</v>
      </c>
      <c r="U1347">
        <v>128</v>
      </c>
      <c r="V1347">
        <v>11</v>
      </c>
      <c r="W1347">
        <v>643</v>
      </c>
    </row>
    <row r="1348" spans="1:23" x14ac:dyDescent="0.25">
      <c r="A1348">
        <v>1347</v>
      </c>
      <c r="B1348">
        <v>7700699063</v>
      </c>
      <c r="C1348" t="s">
        <v>1263</v>
      </c>
      <c r="D1348">
        <v>19</v>
      </c>
      <c r="G1348">
        <v>1111</v>
      </c>
      <c r="J1348">
        <v>0</v>
      </c>
      <c r="K1348">
        <v>0</v>
      </c>
      <c r="L1348">
        <v>0</v>
      </c>
      <c r="M1348">
        <v>0</v>
      </c>
      <c r="P1348" s="2">
        <v>8140</v>
      </c>
      <c r="Q1348" s="2">
        <v>0</v>
      </c>
      <c r="R1348" s="2">
        <v>0</v>
      </c>
      <c r="S1348" s="2">
        <f t="shared" si="119"/>
        <v>5291</v>
      </c>
      <c r="T1348" s="4">
        <f t="shared" si="118"/>
        <v>0.65</v>
      </c>
      <c r="U1348">
        <v>30</v>
      </c>
      <c r="V1348">
        <v>11</v>
      </c>
      <c r="W1348">
        <v>373</v>
      </c>
    </row>
    <row r="1349" spans="1:23" x14ac:dyDescent="0.25">
      <c r="A1349">
        <v>1348</v>
      </c>
      <c r="B1349">
        <v>7700699099</v>
      </c>
      <c r="C1349" t="s">
        <v>1264</v>
      </c>
      <c r="D1349">
        <v>41</v>
      </c>
      <c r="F1349" t="s">
        <v>225</v>
      </c>
      <c r="G1349">
        <v>1111</v>
      </c>
      <c r="I1349">
        <v>130902</v>
      </c>
      <c r="J1349">
        <v>2</v>
      </c>
      <c r="K1349">
        <v>0</v>
      </c>
      <c r="L1349">
        <v>0</v>
      </c>
      <c r="M1349">
        <v>0</v>
      </c>
      <c r="P1349" s="2">
        <v>41796</v>
      </c>
      <c r="Q1349" s="2">
        <v>9517.5</v>
      </c>
      <c r="R1349" s="2">
        <v>4259.3100000000004</v>
      </c>
      <c r="S1349" s="2">
        <f t="shared" si="119"/>
        <v>27167.4</v>
      </c>
      <c r="T1349" s="4">
        <f t="shared" si="118"/>
        <v>0.65</v>
      </c>
      <c r="U1349">
        <v>9</v>
      </c>
      <c r="V1349">
        <v>11</v>
      </c>
      <c r="W1349">
        <v>472</v>
      </c>
    </row>
    <row r="1350" spans="1:23" x14ac:dyDescent="0.25">
      <c r="A1350">
        <v>1349</v>
      </c>
      <c r="B1350">
        <v>7700699392</v>
      </c>
      <c r="C1350" t="s">
        <v>1265</v>
      </c>
      <c r="D1350">
        <v>53</v>
      </c>
      <c r="G1350">
        <v>1611</v>
      </c>
      <c r="J1350">
        <v>0</v>
      </c>
      <c r="K1350">
        <v>0</v>
      </c>
      <c r="L1350">
        <v>0</v>
      </c>
      <c r="M1350">
        <v>0</v>
      </c>
      <c r="P1350" s="2">
        <v>80848</v>
      </c>
      <c r="Q1350" s="2">
        <v>0</v>
      </c>
      <c r="R1350" s="2">
        <v>0</v>
      </c>
      <c r="S1350" s="2">
        <f t="shared" si="119"/>
        <v>52551.200000000004</v>
      </c>
      <c r="T1350" s="4">
        <f t="shared" si="118"/>
        <v>0.65</v>
      </c>
      <c r="U1350">
        <v>284</v>
      </c>
      <c r="V1350">
        <v>11</v>
      </c>
      <c r="W1350">
        <v>622</v>
      </c>
    </row>
    <row r="1351" spans="1:23" x14ac:dyDescent="0.25">
      <c r="A1351">
        <v>1350</v>
      </c>
      <c r="B1351">
        <v>7700699438</v>
      </c>
      <c r="C1351" t="s">
        <v>1266</v>
      </c>
      <c r="D1351">
        <v>73</v>
      </c>
      <c r="G1351">
        <v>1421</v>
      </c>
      <c r="I1351">
        <v>220502</v>
      </c>
      <c r="J1351">
        <v>7</v>
      </c>
      <c r="K1351">
        <v>0</v>
      </c>
      <c r="L1351">
        <v>0</v>
      </c>
      <c r="M1351">
        <v>0</v>
      </c>
      <c r="N1351" s="1">
        <v>35979</v>
      </c>
      <c r="O1351" s="1">
        <v>36068</v>
      </c>
      <c r="P1351" s="2">
        <v>13668</v>
      </c>
      <c r="Q1351" s="2">
        <v>2464.2800000000002</v>
      </c>
      <c r="R1351" s="2">
        <v>1623.3</v>
      </c>
      <c r="S1351" s="2">
        <f>P1351*0.6</f>
        <v>8200.7999999999993</v>
      </c>
      <c r="T1351" s="4">
        <f t="shared" si="118"/>
        <v>0.6</v>
      </c>
      <c r="U1351">
        <v>503</v>
      </c>
      <c r="V1351">
        <v>13</v>
      </c>
      <c r="W1351">
        <v>151</v>
      </c>
    </row>
    <row r="1352" spans="1:23" x14ac:dyDescent="0.25">
      <c r="A1352">
        <v>1351</v>
      </c>
      <c r="B1352">
        <v>7700699619</v>
      </c>
      <c r="C1352" t="s">
        <v>1267</v>
      </c>
      <c r="D1352">
        <v>73</v>
      </c>
      <c r="G1352">
        <v>1111</v>
      </c>
      <c r="I1352">
        <v>240302</v>
      </c>
      <c r="J1352">
        <v>1</v>
      </c>
      <c r="K1352">
        <v>0</v>
      </c>
      <c r="L1352">
        <v>0</v>
      </c>
      <c r="M1352">
        <v>0</v>
      </c>
      <c r="N1352" s="1">
        <v>36048</v>
      </c>
      <c r="O1352" s="1">
        <v>35989</v>
      </c>
      <c r="P1352" s="2">
        <v>28259</v>
      </c>
      <c r="Q1352" s="2">
        <v>7834.63</v>
      </c>
      <c r="R1352" s="2">
        <v>4522.45</v>
      </c>
      <c r="S1352" s="2">
        <f>P1352*0.65</f>
        <v>18368.350000000002</v>
      </c>
      <c r="T1352" s="4">
        <f t="shared" si="118"/>
        <v>0.65</v>
      </c>
      <c r="U1352">
        <v>546</v>
      </c>
      <c r="V1352">
        <v>11</v>
      </c>
      <c r="W1352">
        <v>142</v>
      </c>
    </row>
    <row r="1353" spans="1:23" x14ac:dyDescent="0.25">
      <c r="A1353">
        <v>1352</v>
      </c>
      <c r="B1353">
        <v>7700699621</v>
      </c>
      <c r="C1353" t="s">
        <v>1268</v>
      </c>
      <c r="D1353">
        <v>41</v>
      </c>
      <c r="G1353">
        <v>1111</v>
      </c>
      <c r="J1353">
        <v>0</v>
      </c>
      <c r="K1353">
        <v>0</v>
      </c>
      <c r="L1353">
        <v>0</v>
      </c>
      <c r="M1353">
        <v>0</v>
      </c>
      <c r="P1353" s="2">
        <v>0</v>
      </c>
      <c r="Q1353" s="2">
        <v>0</v>
      </c>
      <c r="R1353" s="2">
        <v>0</v>
      </c>
      <c r="S1353" s="2">
        <f>P1353</f>
        <v>0</v>
      </c>
      <c r="U1353">
        <v>996</v>
      </c>
      <c r="V1353">
        <v>11</v>
      </c>
      <c r="W1353">
        <v>169</v>
      </c>
    </row>
    <row r="1354" spans="1:23" x14ac:dyDescent="0.25">
      <c r="A1354">
        <v>1353</v>
      </c>
      <c r="B1354">
        <v>7700699622</v>
      </c>
      <c r="C1354" t="s">
        <v>1268</v>
      </c>
      <c r="D1354">
        <v>41</v>
      </c>
      <c r="G1354">
        <v>1111</v>
      </c>
      <c r="J1354">
        <v>0</v>
      </c>
      <c r="K1354">
        <v>0</v>
      </c>
      <c r="L1354">
        <v>0</v>
      </c>
      <c r="M1354">
        <v>0</v>
      </c>
      <c r="P1354" s="2">
        <v>0</v>
      </c>
      <c r="Q1354" s="2">
        <v>0</v>
      </c>
      <c r="R1354" s="2">
        <v>0</v>
      </c>
      <c r="S1354" s="2">
        <f>P1354</f>
        <v>0</v>
      </c>
      <c r="U1354">
        <v>996</v>
      </c>
      <c r="V1354">
        <v>11</v>
      </c>
      <c r="W1354">
        <v>169</v>
      </c>
    </row>
    <row r="1355" spans="1:23" x14ac:dyDescent="0.25">
      <c r="A1355">
        <v>1354</v>
      </c>
      <c r="B1355">
        <v>7700699765</v>
      </c>
      <c r="C1355" t="s">
        <v>1269</v>
      </c>
      <c r="D1355">
        <v>51</v>
      </c>
      <c r="G1355">
        <v>1111</v>
      </c>
      <c r="I1355">
        <v>330102</v>
      </c>
      <c r="J1355">
        <v>1</v>
      </c>
      <c r="K1355">
        <v>0</v>
      </c>
      <c r="L1355">
        <v>0</v>
      </c>
      <c r="M1355">
        <v>0</v>
      </c>
      <c r="N1355" s="1">
        <v>35909</v>
      </c>
      <c r="O1355" s="1">
        <v>35914</v>
      </c>
      <c r="P1355" s="2">
        <v>20664</v>
      </c>
      <c r="Q1355" s="2">
        <v>5935.33</v>
      </c>
      <c r="R1355" s="2">
        <v>2657.95</v>
      </c>
      <c r="S1355" s="2">
        <f t="shared" ref="S1355:S1365" si="120">P1355*0.65</f>
        <v>13431.6</v>
      </c>
      <c r="T1355" s="4">
        <f t="shared" ref="T1355:T1378" si="121">S1355/P1355</f>
        <v>0.65</v>
      </c>
      <c r="U1355">
        <v>341</v>
      </c>
      <c r="V1355">
        <v>11</v>
      </c>
      <c r="W1355">
        <v>622</v>
      </c>
    </row>
    <row r="1356" spans="1:23" x14ac:dyDescent="0.25">
      <c r="A1356">
        <v>1355</v>
      </c>
      <c r="B1356">
        <v>7700700031</v>
      </c>
      <c r="C1356" t="s">
        <v>1270</v>
      </c>
      <c r="D1356">
        <v>75</v>
      </c>
      <c r="G1356">
        <v>1111</v>
      </c>
      <c r="I1356">
        <v>30105</v>
      </c>
      <c r="J1356">
        <v>1</v>
      </c>
      <c r="K1356">
        <v>0</v>
      </c>
      <c r="L1356">
        <v>0</v>
      </c>
      <c r="M1356">
        <v>0</v>
      </c>
      <c r="N1356" s="1">
        <v>35954</v>
      </c>
      <c r="O1356" s="1">
        <v>35989</v>
      </c>
      <c r="P1356" s="2">
        <v>4512</v>
      </c>
      <c r="Q1356" s="2">
        <v>1158.31</v>
      </c>
      <c r="R1356" s="2">
        <v>449.97</v>
      </c>
      <c r="S1356" s="2">
        <f t="shared" si="120"/>
        <v>2932.8</v>
      </c>
      <c r="T1356" s="4">
        <f t="shared" si="121"/>
        <v>0.65</v>
      </c>
      <c r="U1356">
        <v>11</v>
      </c>
      <c r="V1356">
        <v>11</v>
      </c>
      <c r="W1356">
        <v>262</v>
      </c>
    </row>
    <row r="1357" spans="1:23" x14ac:dyDescent="0.25">
      <c r="A1357">
        <v>1356</v>
      </c>
      <c r="B1357">
        <v>7700700032</v>
      </c>
      <c r="C1357" t="s">
        <v>1271</v>
      </c>
      <c r="D1357">
        <v>75</v>
      </c>
      <c r="G1357">
        <v>1111</v>
      </c>
      <c r="I1357">
        <v>60505</v>
      </c>
      <c r="J1357">
        <v>1</v>
      </c>
      <c r="K1357">
        <v>0</v>
      </c>
      <c r="L1357">
        <v>0</v>
      </c>
      <c r="M1357">
        <v>0</v>
      </c>
      <c r="N1357" s="1">
        <v>35954</v>
      </c>
      <c r="O1357" s="1">
        <v>35989</v>
      </c>
      <c r="P1357" s="2">
        <v>4773</v>
      </c>
      <c r="Q1357" s="2">
        <v>1222.96</v>
      </c>
      <c r="R1357" s="2">
        <v>475.09</v>
      </c>
      <c r="S1357" s="2">
        <f t="shared" si="120"/>
        <v>3102.4500000000003</v>
      </c>
      <c r="T1357" s="4">
        <f t="shared" si="121"/>
        <v>0.65</v>
      </c>
      <c r="U1357">
        <v>11</v>
      </c>
      <c r="V1357">
        <v>11</v>
      </c>
      <c r="W1357">
        <v>262</v>
      </c>
    </row>
    <row r="1358" spans="1:23" x14ac:dyDescent="0.25">
      <c r="A1358">
        <v>1357</v>
      </c>
      <c r="B1358">
        <v>7700700301</v>
      </c>
      <c r="C1358" t="s">
        <v>1272</v>
      </c>
      <c r="D1358" t="s">
        <v>8380</v>
      </c>
      <c r="G1358">
        <v>1111</v>
      </c>
      <c r="I1358">
        <v>180303</v>
      </c>
      <c r="J1358">
        <v>5</v>
      </c>
      <c r="K1358">
        <v>0</v>
      </c>
      <c r="L1358">
        <v>0</v>
      </c>
      <c r="M1358">
        <v>0</v>
      </c>
      <c r="N1358" s="1">
        <v>35954</v>
      </c>
      <c r="O1358" s="1">
        <v>36004</v>
      </c>
      <c r="P1358" s="2">
        <v>69872</v>
      </c>
      <c r="Q1358" s="2">
        <v>23366.2</v>
      </c>
      <c r="R1358" s="2">
        <v>9547.2099999999991</v>
      </c>
      <c r="S1358" s="2">
        <f t="shared" si="120"/>
        <v>45416.800000000003</v>
      </c>
      <c r="T1358" s="4">
        <f t="shared" si="121"/>
        <v>0.65</v>
      </c>
      <c r="U1358">
        <v>263</v>
      </c>
      <c r="V1358">
        <v>11</v>
      </c>
      <c r="W1358">
        <v>169</v>
      </c>
    </row>
    <row r="1359" spans="1:23" x14ac:dyDescent="0.25">
      <c r="A1359">
        <v>1358</v>
      </c>
      <c r="B1359">
        <v>7700700422</v>
      </c>
      <c r="C1359" t="s">
        <v>1273</v>
      </c>
      <c r="D1359">
        <v>21</v>
      </c>
      <c r="G1359">
        <v>1111</v>
      </c>
      <c r="J1359">
        <v>0</v>
      </c>
      <c r="K1359">
        <v>0</v>
      </c>
      <c r="L1359">
        <v>0</v>
      </c>
      <c r="M1359">
        <v>0</v>
      </c>
      <c r="P1359" s="2">
        <v>3054</v>
      </c>
      <c r="Q1359" s="2">
        <v>0</v>
      </c>
      <c r="R1359" s="2">
        <v>0</v>
      </c>
      <c r="S1359" s="2">
        <f t="shared" si="120"/>
        <v>1985.1000000000001</v>
      </c>
      <c r="T1359" s="4">
        <f t="shared" si="121"/>
        <v>0.65</v>
      </c>
      <c r="U1359">
        <v>644</v>
      </c>
      <c r="V1359">
        <v>11</v>
      </c>
    </row>
    <row r="1360" spans="1:23" x14ac:dyDescent="0.25">
      <c r="A1360">
        <v>1359</v>
      </c>
      <c r="B1360">
        <v>7700700423</v>
      </c>
      <c r="C1360" t="s">
        <v>1274</v>
      </c>
      <c r="D1360">
        <v>53</v>
      </c>
      <c r="F1360" t="s">
        <v>225</v>
      </c>
      <c r="G1360">
        <v>1111</v>
      </c>
      <c r="I1360">
        <v>110307</v>
      </c>
      <c r="J1360">
        <v>13</v>
      </c>
      <c r="K1360">
        <v>0</v>
      </c>
      <c r="L1360">
        <v>0</v>
      </c>
      <c r="M1360">
        <v>0</v>
      </c>
      <c r="N1360" s="1">
        <v>35612</v>
      </c>
      <c r="O1360" s="1">
        <v>35865</v>
      </c>
      <c r="P1360" s="2">
        <v>1728</v>
      </c>
      <c r="Q1360" s="2">
        <v>418.29</v>
      </c>
      <c r="R1360" s="2">
        <v>187.19</v>
      </c>
      <c r="S1360" s="2">
        <f t="shared" si="120"/>
        <v>1123.2</v>
      </c>
      <c r="T1360" s="4">
        <f t="shared" si="121"/>
        <v>0.65</v>
      </c>
      <c r="U1360">
        <v>976</v>
      </c>
      <c r="V1360">
        <v>11</v>
      </c>
      <c r="W1360">
        <v>259</v>
      </c>
    </row>
    <row r="1361" spans="1:23" x14ac:dyDescent="0.25">
      <c r="A1361">
        <v>1360</v>
      </c>
      <c r="B1361">
        <v>7700700647</v>
      </c>
      <c r="C1361" t="s">
        <v>1275</v>
      </c>
      <c r="D1361">
        <v>73</v>
      </c>
      <c r="G1361">
        <v>1111</v>
      </c>
      <c r="I1361">
        <v>10707</v>
      </c>
      <c r="J1361">
        <v>1</v>
      </c>
      <c r="K1361">
        <v>0</v>
      </c>
      <c r="L1361">
        <v>0</v>
      </c>
      <c r="M1361">
        <v>0</v>
      </c>
      <c r="P1361" s="2">
        <v>18386</v>
      </c>
      <c r="Q1361" s="2">
        <v>2745.58</v>
      </c>
      <c r="R1361" s="2">
        <v>1228.71</v>
      </c>
      <c r="S1361" s="2">
        <f t="shared" si="120"/>
        <v>11950.9</v>
      </c>
      <c r="T1361" s="4">
        <f t="shared" si="121"/>
        <v>0.65</v>
      </c>
      <c r="U1361">
        <v>991</v>
      </c>
      <c r="V1361">
        <v>11</v>
      </c>
      <c r="W1361">
        <v>688</v>
      </c>
    </row>
    <row r="1362" spans="1:23" x14ac:dyDescent="0.25">
      <c r="A1362">
        <v>1361</v>
      </c>
      <c r="B1362">
        <v>7700700860</v>
      </c>
      <c r="C1362" t="s">
        <v>936</v>
      </c>
      <c r="D1362">
        <v>63</v>
      </c>
      <c r="G1362">
        <v>1111</v>
      </c>
      <c r="I1362">
        <v>70304</v>
      </c>
      <c r="J1362">
        <v>2</v>
      </c>
      <c r="K1362">
        <v>0</v>
      </c>
      <c r="L1362">
        <v>0</v>
      </c>
      <c r="M1362">
        <v>0</v>
      </c>
      <c r="N1362" s="1">
        <v>36010</v>
      </c>
      <c r="O1362" s="1">
        <v>35933</v>
      </c>
      <c r="P1362" s="2">
        <v>12074</v>
      </c>
      <c r="Q1362" s="2">
        <v>3171.22</v>
      </c>
      <c r="R1362" s="2">
        <v>1381.13</v>
      </c>
      <c r="S1362" s="2">
        <f t="shared" si="120"/>
        <v>7848.1</v>
      </c>
      <c r="T1362" s="4">
        <f t="shared" si="121"/>
        <v>0.65</v>
      </c>
      <c r="U1362">
        <v>547</v>
      </c>
      <c r="V1362">
        <v>13</v>
      </c>
      <c r="W1362">
        <v>142</v>
      </c>
    </row>
    <row r="1363" spans="1:23" x14ac:dyDescent="0.25">
      <c r="A1363">
        <v>1362</v>
      </c>
      <c r="B1363">
        <v>7700700886</v>
      </c>
      <c r="C1363" t="s">
        <v>1276</v>
      </c>
      <c r="D1363">
        <v>41</v>
      </c>
      <c r="G1363">
        <v>1111</v>
      </c>
      <c r="J1363">
        <v>0</v>
      </c>
      <c r="K1363">
        <v>0</v>
      </c>
      <c r="L1363">
        <v>0</v>
      </c>
      <c r="M1363">
        <v>0</v>
      </c>
      <c r="P1363" s="2">
        <v>7482</v>
      </c>
      <c r="Q1363" s="2">
        <v>0</v>
      </c>
      <c r="R1363" s="2">
        <v>0</v>
      </c>
      <c r="S1363" s="2">
        <f t="shared" si="120"/>
        <v>4863.3</v>
      </c>
      <c r="T1363" s="4">
        <f t="shared" si="121"/>
        <v>0.65</v>
      </c>
      <c r="U1363">
        <v>285</v>
      </c>
      <c r="V1363">
        <v>11</v>
      </c>
      <c r="W1363">
        <v>622</v>
      </c>
    </row>
    <row r="1364" spans="1:23" x14ac:dyDescent="0.25">
      <c r="A1364">
        <v>1363</v>
      </c>
      <c r="B1364">
        <v>7700700887</v>
      </c>
      <c r="C1364" t="s">
        <v>1277</v>
      </c>
      <c r="D1364">
        <v>41</v>
      </c>
      <c r="G1364">
        <v>1111</v>
      </c>
      <c r="J1364">
        <v>0</v>
      </c>
      <c r="K1364">
        <v>0</v>
      </c>
      <c r="L1364">
        <v>0</v>
      </c>
      <c r="M1364">
        <v>0</v>
      </c>
      <c r="P1364" s="2">
        <v>7482</v>
      </c>
      <c r="Q1364" s="2">
        <v>0</v>
      </c>
      <c r="R1364" s="2">
        <v>0</v>
      </c>
      <c r="S1364" s="2">
        <f t="shared" si="120"/>
        <v>4863.3</v>
      </c>
      <c r="T1364" s="4">
        <f t="shared" si="121"/>
        <v>0.65</v>
      </c>
      <c r="U1364">
        <v>285</v>
      </c>
      <c r="V1364">
        <v>11</v>
      </c>
      <c r="W1364">
        <v>622</v>
      </c>
    </row>
    <row r="1365" spans="1:23" x14ac:dyDescent="0.25">
      <c r="A1365">
        <v>1364</v>
      </c>
      <c r="B1365">
        <v>7700700888</v>
      </c>
      <c r="C1365" t="s">
        <v>1278</v>
      </c>
      <c r="D1365">
        <v>41</v>
      </c>
      <c r="G1365">
        <v>1111</v>
      </c>
      <c r="J1365">
        <v>0</v>
      </c>
      <c r="K1365">
        <v>0</v>
      </c>
      <c r="L1365">
        <v>0</v>
      </c>
      <c r="M1365">
        <v>0</v>
      </c>
      <c r="P1365" s="2">
        <v>12303</v>
      </c>
      <c r="Q1365" s="2">
        <v>0</v>
      </c>
      <c r="R1365" s="2">
        <v>0</v>
      </c>
      <c r="S1365" s="2">
        <f t="shared" si="120"/>
        <v>7996.9500000000007</v>
      </c>
      <c r="T1365" s="4">
        <f t="shared" si="121"/>
        <v>0.65</v>
      </c>
      <c r="U1365">
        <v>285</v>
      </c>
      <c r="V1365">
        <v>11</v>
      </c>
      <c r="W1365">
        <v>622</v>
      </c>
    </row>
    <row r="1366" spans="1:23" x14ac:dyDescent="0.25">
      <c r="A1366">
        <v>1365</v>
      </c>
      <c r="B1366">
        <v>7700700912</v>
      </c>
      <c r="C1366" t="s">
        <v>1279</v>
      </c>
      <c r="D1366">
        <v>73</v>
      </c>
      <c r="G1366">
        <v>1121</v>
      </c>
      <c r="H1366">
        <v>7700704663</v>
      </c>
      <c r="I1366" t="s">
        <v>8850</v>
      </c>
      <c r="J1366">
        <v>1</v>
      </c>
      <c r="K1366">
        <v>0</v>
      </c>
      <c r="L1366">
        <v>0</v>
      </c>
      <c r="M1366">
        <v>0</v>
      </c>
      <c r="N1366" s="1">
        <v>35312</v>
      </c>
      <c r="O1366" s="1">
        <v>35312</v>
      </c>
      <c r="P1366" s="2">
        <v>47520</v>
      </c>
      <c r="Q1366" s="2">
        <v>7167.5</v>
      </c>
      <c r="R1366" s="2">
        <v>0</v>
      </c>
      <c r="S1366" s="2">
        <f>P1366*0.6</f>
        <v>28512</v>
      </c>
      <c r="T1366" s="4">
        <f t="shared" si="121"/>
        <v>0.6</v>
      </c>
      <c r="U1366">
        <v>820</v>
      </c>
      <c r="V1366">
        <v>13</v>
      </c>
    </row>
    <row r="1367" spans="1:23" x14ac:dyDescent="0.25">
      <c r="A1367">
        <v>1366</v>
      </c>
      <c r="B1367">
        <v>7700700914</v>
      </c>
      <c r="C1367" t="s">
        <v>1280</v>
      </c>
      <c r="D1367">
        <v>75</v>
      </c>
      <c r="G1367">
        <v>1421</v>
      </c>
      <c r="I1367">
        <v>280104</v>
      </c>
      <c r="J1367">
        <v>1</v>
      </c>
      <c r="K1367">
        <v>0</v>
      </c>
      <c r="L1367">
        <v>0</v>
      </c>
      <c r="M1367">
        <v>0</v>
      </c>
      <c r="P1367" s="2">
        <v>59768</v>
      </c>
      <c r="Q1367" s="2">
        <v>9343.6</v>
      </c>
      <c r="R1367" s="2">
        <v>4181.49</v>
      </c>
      <c r="S1367" s="2">
        <f>P1367*0.6</f>
        <v>35860.799999999996</v>
      </c>
      <c r="T1367" s="4">
        <f t="shared" si="121"/>
        <v>0.6</v>
      </c>
      <c r="U1367">
        <v>820</v>
      </c>
      <c r="V1367">
        <v>13</v>
      </c>
      <c r="W1367">
        <v>673</v>
      </c>
    </row>
    <row r="1368" spans="1:23" x14ac:dyDescent="0.25">
      <c r="A1368">
        <v>1367</v>
      </c>
      <c r="B1368">
        <v>7700701020</v>
      </c>
      <c r="C1368" t="s">
        <v>1281</v>
      </c>
      <c r="D1368">
        <v>42</v>
      </c>
      <c r="F1368" t="s">
        <v>225</v>
      </c>
      <c r="G1368">
        <v>1111</v>
      </c>
      <c r="I1368">
        <v>130407</v>
      </c>
      <c r="J1368">
        <v>2</v>
      </c>
      <c r="K1368">
        <v>0</v>
      </c>
      <c r="L1368">
        <v>0</v>
      </c>
      <c r="M1368">
        <v>0</v>
      </c>
      <c r="P1368" s="2">
        <v>10368</v>
      </c>
      <c r="Q1368" s="2">
        <v>2155.89</v>
      </c>
      <c r="R1368" s="2">
        <v>964.81</v>
      </c>
      <c r="S1368" s="2">
        <f>P1368*0.65</f>
        <v>6739.2</v>
      </c>
      <c r="T1368" s="4">
        <f t="shared" si="121"/>
        <v>0.65</v>
      </c>
      <c r="U1368">
        <v>996</v>
      </c>
      <c r="V1368">
        <v>11</v>
      </c>
    </row>
    <row r="1369" spans="1:23" x14ac:dyDescent="0.25">
      <c r="A1369">
        <v>1368</v>
      </c>
      <c r="B1369">
        <v>7700701166</v>
      </c>
      <c r="C1369" t="s">
        <v>1282</v>
      </c>
      <c r="D1369">
        <v>21</v>
      </c>
      <c r="G1369">
        <v>1111</v>
      </c>
      <c r="J1369">
        <v>0</v>
      </c>
      <c r="K1369">
        <v>0</v>
      </c>
      <c r="L1369">
        <v>0</v>
      </c>
      <c r="M1369">
        <v>0</v>
      </c>
      <c r="P1369" s="2">
        <v>2704</v>
      </c>
      <c r="Q1369" s="2">
        <v>0</v>
      </c>
      <c r="R1369" s="2">
        <v>0</v>
      </c>
      <c r="S1369" s="2">
        <f>P1369*0.65</f>
        <v>1757.6000000000001</v>
      </c>
      <c r="T1369" s="4">
        <f t="shared" si="121"/>
        <v>0.65</v>
      </c>
      <c r="U1369">
        <v>978</v>
      </c>
      <c r="V1369">
        <v>11</v>
      </c>
      <c r="W1369">
        <v>604</v>
      </c>
    </row>
    <row r="1370" spans="1:23" x14ac:dyDescent="0.25">
      <c r="A1370">
        <v>1369</v>
      </c>
      <c r="B1370">
        <v>7700701608</v>
      </c>
      <c r="C1370" t="s">
        <v>1283</v>
      </c>
      <c r="D1370">
        <v>42</v>
      </c>
      <c r="F1370" t="s">
        <v>225</v>
      </c>
      <c r="G1370">
        <v>1111</v>
      </c>
      <c r="I1370">
        <v>150207</v>
      </c>
      <c r="J1370">
        <v>4</v>
      </c>
      <c r="K1370">
        <v>0</v>
      </c>
      <c r="L1370">
        <v>0</v>
      </c>
      <c r="M1370">
        <v>0</v>
      </c>
      <c r="P1370" s="2">
        <v>2808</v>
      </c>
      <c r="Q1370" s="2">
        <v>625.09</v>
      </c>
      <c r="R1370" s="2">
        <v>279.74</v>
      </c>
      <c r="S1370" s="2">
        <f>P1370*0.65</f>
        <v>1825.2</v>
      </c>
      <c r="T1370" s="4">
        <f t="shared" si="121"/>
        <v>0.65</v>
      </c>
      <c r="U1370">
        <v>971</v>
      </c>
      <c r="V1370">
        <v>11</v>
      </c>
    </row>
    <row r="1371" spans="1:23" x14ac:dyDescent="0.25">
      <c r="A1371">
        <v>1370</v>
      </c>
      <c r="B1371">
        <v>7700701743</v>
      </c>
      <c r="C1371" t="s">
        <v>1284</v>
      </c>
      <c r="D1371" t="s">
        <v>8573</v>
      </c>
      <c r="F1371" t="s">
        <v>225</v>
      </c>
      <c r="G1371">
        <v>1111</v>
      </c>
      <c r="I1371" t="s">
        <v>8568</v>
      </c>
      <c r="J1371">
        <v>1</v>
      </c>
      <c r="K1371">
        <v>0</v>
      </c>
      <c r="L1371">
        <v>0</v>
      </c>
      <c r="M1371">
        <v>0</v>
      </c>
      <c r="N1371" s="1">
        <v>36049</v>
      </c>
      <c r="O1371" s="1">
        <v>36062</v>
      </c>
      <c r="P1371" s="2">
        <v>36566</v>
      </c>
      <c r="Q1371" s="2">
        <v>7525.9</v>
      </c>
      <c r="R1371" s="2">
        <v>3728.59</v>
      </c>
      <c r="S1371" s="2">
        <f>P1371*0.65</f>
        <v>23767.9</v>
      </c>
      <c r="T1371" s="4">
        <f t="shared" si="121"/>
        <v>0.65</v>
      </c>
      <c r="U1371">
        <v>571</v>
      </c>
      <c r="V1371">
        <v>11</v>
      </c>
      <c r="W1371">
        <v>604</v>
      </c>
    </row>
    <row r="1372" spans="1:23" x14ac:dyDescent="0.25">
      <c r="A1372">
        <v>1371</v>
      </c>
      <c r="B1372">
        <v>7700701744</v>
      </c>
      <c r="C1372" t="s">
        <v>1285</v>
      </c>
      <c r="D1372">
        <v>42</v>
      </c>
      <c r="G1372">
        <v>1121</v>
      </c>
      <c r="J1372">
        <v>0</v>
      </c>
      <c r="K1372">
        <v>0</v>
      </c>
      <c r="L1372">
        <v>0</v>
      </c>
      <c r="M1372">
        <v>0</v>
      </c>
      <c r="P1372" s="2">
        <v>53839</v>
      </c>
      <c r="Q1372" s="2">
        <v>0</v>
      </c>
      <c r="R1372" s="2">
        <v>0</v>
      </c>
      <c r="S1372" s="2">
        <f>P1372*0.6</f>
        <v>32303.399999999998</v>
      </c>
      <c r="T1372" s="4">
        <f t="shared" si="121"/>
        <v>0.6</v>
      </c>
      <c r="U1372">
        <v>993</v>
      </c>
      <c r="V1372">
        <v>11</v>
      </c>
      <c r="W1372">
        <v>652</v>
      </c>
    </row>
    <row r="1373" spans="1:23" x14ac:dyDescent="0.25">
      <c r="A1373">
        <v>1372</v>
      </c>
      <c r="B1373">
        <v>7700701831</v>
      </c>
      <c r="C1373" t="s">
        <v>1286</v>
      </c>
      <c r="D1373">
        <v>73</v>
      </c>
      <c r="G1373">
        <v>1111</v>
      </c>
      <c r="I1373" t="s">
        <v>8359</v>
      </c>
      <c r="J1373">
        <v>2</v>
      </c>
      <c r="K1373">
        <v>0</v>
      </c>
      <c r="L1373">
        <v>0</v>
      </c>
      <c r="M1373">
        <v>0</v>
      </c>
      <c r="N1373" s="1">
        <v>36010</v>
      </c>
      <c r="O1373" s="1">
        <v>36059</v>
      </c>
      <c r="P1373" s="2">
        <v>7137</v>
      </c>
      <c r="Q1373" s="2">
        <v>1647.54</v>
      </c>
      <c r="R1373" s="2">
        <v>703.01</v>
      </c>
      <c r="S1373" s="2">
        <f t="shared" ref="S1373:S1378" si="122">P1373*0.65</f>
        <v>4639.05</v>
      </c>
      <c r="T1373" s="4">
        <f t="shared" si="121"/>
        <v>0.65</v>
      </c>
      <c r="U1373">
        <v>171</v>
      </c>
      <c r="V1373">
        <v>11</v>
      </c>
      <c r="W1373">
        <v>268</v>
      </c>
    </row>
    <row r="1374" spans="1:23" x14ac:dyDescent="0.25">
      <c r="A1374">
        <v>1373</v>
      </c>
      <c r="B1374">
        <v>7700701835</v>
      </c>
      <c r="C1374" t="s">
        <v>1287</v>
      </c>
      <c r="D1374">
        <v>63</v>
      </c>
      <c r="F1374" t="s">
        <v>225</v>
      </c>
      <c r="G1374">
        <v>1011</v>
      </c>
      <c r="I1374">
        <v>530401</v>
      </c>
      <c r="J1374">
        <v>4</v>
      </c>
      <c r="K1374">
        <v>0</v>
      </c>
      <c r="L1374">
        <v>0</v>
      </c>
      <c r="M1374">
        <v>0</v>
      </c>
      <c r="N1374" s="1">
        <v>35677</v>
      </c>
      <c r="O1374" s="1">
        <v>35677</v>
      </c>
      <c r="P1374" s="2">
        <v>163257</v>
      </c>
      <c r="Q1374" s="2">
        <v>24749.64</v>
      </c>
      <c r="R1374" s="2">
        <v>11076.06</v>
      </c>
      <c r="S1374" s="2">
        <f t="shared" si="122"/>
        <v>106117.05</v>
      </c>
      <c r="T1374" s="4">
        <f t="shared" si="121"/>
        <v>0.65</v>
      </c>
      <c r="U1374">
        <v>821</v>
      </c>
      <c r="V1374">
        <v>13</v>
      </c>
      <c r="W1374">
        <v>709</v>
      </c>
    </row>
    <row r="1375" spans="1:23" x14ac:dyDescent="0.25">
      <c r="A1375">
        <v>1374</v>
      </c>
      <c r="B1375">
        <v>7700701840</v>
      </c>
      <c r="C1375" t="s">
        <v>1288</v>
      </c>
      <c r="D1375">
        <v>41</v>
      </c>
      <c r="G1375">
        <v>1111</v>
      </c>
      <c r="J1375">
        <v>0</v>
      </c>
      <c r="K1375">
        <v>0</v>
      </c>
      <c r="L1375">
        <v>0</v>
      </c>
      <c r="M1375">
        <v>0</v>
      </c>
      <c r="P1375" s="2">
        <v>27595</v>
      </c>
      <c r="Q1375" s="2">
        <v>0</v>
      </c>
      <c r="R1375" s="2">
        <v>0</v>
      </c>
      <c r="S1375" s="2">
        <f t="shared" si="122"/>
        <v>17936.75</v>
      </c>
      <c r="T1375" s="4">
        <f t="shared" si="121"/>
        <v>0.65</v>
      </c>
      <c r="U1375">
        <v>315</v>
      </c>
      <c r="V1375">
        <v>11</v>
      </c>
      <c r="W1375">
        <v>325</v>
      </c>
    </row>
    <row r="1376" spans="1:23" x14ac:dyDescent="0.25">
      <c r="A1376">
        <v>1375</v>
      </c>
      <c r="B1376">
        <v>7700701950</v>
      </c>
      <c r="C1376" t="s">
        <v>1289</v>
      </c>
      <c r="D1376">
        <v>50</v>
      </c>
      <c r="G1376">
        <v>1111</v>
      </c>
      <c r="J1376">
        <v>0</v>
      </c>
      <c r="K1376">
        <v>0</v>
      </c>
      <c r="L1376">
        <v>0</v>
      </c>
      <c r="M1376">
        <v>0</v>
      </c>
      <c r="P1376" s="2">
        <v>18559</v>
      </c>
      <c r="Q1376" s="2">
        <v>0</v>
      </c>
      <c r="R1376" s="2">
        <v>0</v>
      </c>
      <c r="S1376" s="2">
        <f t="shared" si="122"/>
        <v>12063.35</v>
      </c>
      <c r="T1376" s="4">
        <f t="shared" si="121"/>
        <v>0.65</v>
      </c>
      <c r="U1376">
        <v>306</v>
      </c>
      <c r="V1376">
        <v>11</v>
      </c>
      <c r="W1376">
        <v>319</v>
      </c>
    </row>
    <row r="1377" spans="1:23" x14ac:dyDescent="0.25">
      <c r="A1377">
        <v>1376</v>
      </c>
      <c r="B1377">
        <v>7700702084</v>
      </c>
      <c r="C1377" t="s">
        <v>1290</v>
      </c>
      <c r="D1377">
        <v>41</v>
      </c>
      <c r="G1377">
        <v>1111</v>
      </c>
      <c r="J1377">
        <v>0</v>
      </c>
      <c r="K1377">
        <v>0</v>
      </c>
      <c r="L1377">
        <v>0</v>
      </c>
      <c r="M1377">
        <v>0</v>
      </c>
      <c r="P1377" s="2">
        <v>217531</v>
      </c>
      <c r="Q1377" s="2">
        <v>0</v>
      </c>
      <c r="R1377" s="2">
        <v>0</v>
      </c>
      <c r="S1377" s="2">
        <f t="shared" si="122"/>
        <v>141395.15</v>
      </c>
      <c r="T1377" s="4">
        <f t="shared" si="121"/>
        <v>0.65</v>
      </c>
      <c r="U1377">
        <v>679</v>
      </c>
      <c r="V1377">
        <v>11</v>
      </c>
      <c r="W1377">
        <v>565</v>
      </c>
    </row>
    <row r="1378" spans="1:23" x14ac:dyDescent="0.25">
      <c r="A1378">
        <v>1377</v>
      </c>
      <c r="B1378">
        <v>7700702183</v>
      </c>
      <c r="C1378" t="s">
        <v>1291</v>
      </c>
      <c r="D1378">
        <v>63</v>
      </c>
      <c r="G1378">
        <v>1111</v>
      </c>
      <c r="J1378">
        <v>0</v>
      </c>
      <c r="K1378">
        <v>0</v>
      </c>
      <c r="L1378">
        <v>0</v>
      </c>
      <c r="M1378">
        <v>0</v>
      </c>
      <c r="P1378" s="2">
        <v>110549</v>
      </c>
      <c r="Q1378" s="2">
        <v>0</v>
      </c>
      <c r="R1378" s="2">
        <v>0</v>
      </c>
      <c r="S1378" s="2">
        <f t="shared" si="122"/>
        <v>71856.850000000006</v>
      </c>
      <c r="T1378" s="4">
        <f t="shared" si="121"/>
        <v>0.65</v>
      </c>
      <c r="U1378">
        <v>378</v>
      </c>
      <c r="V1378">
        <v>11</v>
      </c>
      <c r="W1378">
        <v>637</v>
      </c>
    </row>
    <row r="1379" spans="1:23" x14ac:dyDescent="0.25">
      <c r="A1379">
        <v>1378</v>
      </c>
      <c r="B1379">
        <v>7700702425</v>
      </c>
      <c r="C1379" t="s">
        <v>1292</v>
      </c>
      <c r="D1379">
        <v>19</v>
      </c>
      <c r="G1379">
        <v>1111</v>
      </c>
      <c r="J1379">
        <v>0</v>
      </c>
      <c r="K1379">
        <v>0</v>
      </c>
      <c r="L1379">
        <v>0</v>
      </c>
      <c r="M1379">
        <v>0</v>
      </c>
      <c r="P1379" s="2">
        <v>0</v>
      </c>
      <c r="Q1379" s="2">
        <v>0</v>
      </c>
      <c r="R1379" s="2">
        <v>0</v>
      </c>
      <c r="S1379" s="2">
        <f>P1379</f>
        <v>0</v>
      </c>
      <c r="U1379">
        <v>463</v>
      </c>
      <c r="V1379">
        <v>11</v>
      </c>
      <c r="W1379">
        <v>253</v>
      </c>
    </row>
    <row r="1380" spans="1:23" x14ac:dyDescent="0.25">
      <c r="A1380">
        <v>1379</v>
      </c>
      <c r="B1380">
        <v>7700702748</v>
      </c>
      <c r="C1380" t="s">
        <v>1293</v>
      </c>
      <c r="D1380">
        <v>47</v>
      </c>
      <c r="G1380">
        <v>1111</v>
      </c>
      <c r="J1380">
        <v>0</v>
      </c>
      <c r="K1380">
        <v>0</v>
      </c>
      <c r="L1380">
        <v>0</v>
      </c>
      <c r="M1380">
        <v>0</v>
      </c>
      <c r="P1380" s="2">
        <v>84242</v>
      </c>
      <c r="Q1380" s="2">
        <v>0</v>
      </c>
      <c r="R1380" s="2">
        <v>0</v>
      </c>
      <c r="S1380" s="2">
        <f t="shared" ref="S1380:S1389" si="123">P1380*0.65</f>
        <v>54757.3</v>
      </c>
      <c r="T1380" s="4">
        <f t="shared" ref="T1380:T1390" si="124">S1380/P1380</f>
        <v>0.65</v>
      </c>
      <c r="U1380">
        <v>309</v>
      </c>
      <c r="V1380">
        <v>11</v>
      </c>
      <c r="W1380">
        <v>331</v>
      </c>
    </row>
    <row r="1381" spans="1:23" x14ac:dyDescent="0.25">
      <c r="A1381">
        <v>1380</v>
      </c>
      <c r="B1381">
        <v>7700702749</v>
      </c>
      <c r="C1381" t="s">
        <v>9271</v>
      </c>
      <c r="D1381">
        <v>47</v>
      </c>
      <c r="G1381">
        <v>1111</v>
      </c>
      <c r="J1381">
        <v>0</v>
      </c>
      <c r="K1381">
        <v>0</v>
      </c>
      <c r="L1381">
        <v>0</v>
      </c>
      <c r="M1381">
        <v>0</v>
      </c>
      <c r="P1381" s="2">
        <v>84242</v>
      </c>
      <c r="Q1381" s="2">
        <v>0</v>
      </c>
      <c r="R1381" s="2">
        <v>0</v>
      </c>
      <c r="S1381" s="2">
        <f t="shared" si="123"/>
        <v>54757.3</v>
      </c>
      <c r="T1381" s="4">
        <f t="shared" si="124"/>
        <v>0.65</v>
      </c>
      <c r="U1381">
        <v>309</v>
      </c>
      <c r="V1381">
        <v>11</v>
      </c>
      <c r="W1381">
        <v>331</v>
      </c>
    </row>
    <row r="1382" spans="1:23" x14ac:dyDescent="0.25">
      <c r="A1382">
        <v>1381</v>
      </c>
      <c r="B1382">
        <v>7700702750</v>
      </c>
      <c r="C1382" t="s">
        <v>1294</v>
      </c>
      <c r="D1382">
        <v>41</v>
      </c>
      <c r="G1382">
        <v>1111</v>
      </c>
      <c r="J1382">
        <v>0</v>
      </c>
      <c r="K1382">
        <v>0</v>
      </c>
      <c r="L1382">
        <v>0</v>
      </c>
      <c r="M1382">
        <v>0</v>
      </c>
      <c r="P1382" s="2">
        <v>101495</v>
      </c>
      <c r="Q1382" s="2">
        <v>0</v>
      </c>
      <c r="R1382" s="2">
        <v>0</v>
      </c>
      <c r="S1382" s="2">
        <f t="shared" si="123"/>
        <v>65971.75</v>
      </c>
      <c r="T1382" s="4">
        <f t="shared" si="124"/>
        <v>0.65</v>
      </c>
      <c r="U1382">
        <v>309</v>
      </c>
      <c r="V1382">
        <v>11</v>
      </c>
      <c r="W1382">
        <v>331</v>
      </c>
    </row>
    <row r="1383" spans="1:23" x14ac:dyDescent="0.25">
      <c r="A1383">
        <v>1382</v>
      </c>
      <c r="B1383">
        <v>7700702751</v>
      </c>
      <c r="C1383" t="s">
        <v>9261</v>
      </c>
      <c r="D1383">
        <v>41</v>
      </c>
      <c r="F1383" t="s">
        <v>212</v>
      </c>
      <c r="G1383">
        <v>1111</v>
      </c>
      <c r="I1383">
        <v>300202</v>
      </c>
      <c r="J1383">
        <v>2</v>
      </c>
      <c r="K1383">
        <v>0</v>
      </c>
      <c r="L1383">
        <v>0</v>
      </c>
      <c r="M1383">
        <v>0</v>
      </c>
      <c r="N1383" s="1">
        <v>35954</v>
      </c>
      <c r="O1383" s="1">
        <v>35853</v>
      </c>
      <c r="P1383" s="2">
        <v>84242</v>
      </c>
      <c r="Q1383" s="2">
        <v>21593.1</v>
      </c>
      <c r="R1383" s="2">
        <v>8388.3799999999992</v>
      </c>
      <c r="S1383" s="2">
        <f t="shared" si="123"/>
        <v>54757.3</v>
      </c>
      <c r="T1383" s="4">
        <f t="shared" si="124"/>
        <v>0.65</v>
      </c>
      <c r="U1383">
        <v>309</v>
      </c>
      <c r="V1383">
        <v>11</v>
      </c>
      <c r="W1383">
        <v>331</v>
      </c>
    </row>
    <row r="1384" spans="1:23" x14ac:dyDescent="0.25">
      <c r="A1384">
        <v>1383</v>
      </c>
      <c r="B1384">
        <v>7700702752</v>
      </c>
      <c r="C1384" t="s">
        <v>1295</v>
      </c>
      <c r="D1384">
        <v>50</v>
      </c>
      <c r="G1384">
        <v>1111</v>
      </c>
      <c r="J1384">
        <v>0</v>
      </c>
      <c r="K1384">
        <v>0</v>
      </c>
      <c r="L1384">
        <v>0</v>
      </c>
      <c r="M1384">
        <v>0</v>
      </c>
      <c r="P1384" s="2">
        <v>101495</v>
      </c>
      <c r="Q1384" s="2">
        <v>0</v>
      </c>
      <c r="R1384" s="2">
        <v>0</v>
      </c>
      <c r="S1384" s="2">
        <f t="shared" si="123"/>
        <v>65971.75</v>
      </c>
      <c r="T1384" s="4">
        <f t="shared" si="124"/>
        <v>0.65</v>
      </c>
      <c r="U1384">
        <v>309</v>
      </c>
      <c r="V1384">
        <v>11</v>
      </c>
      <c r="W1384">
        <v>331</v>
      </c>
    </row>
    <row r="1385" spans="1:23" x14ac:dyDescent="0.25">
      <c r="A1385">
        <v>1384</v>
      </c>
      <c r="B1385">
        <v>7700702753</v>
      </c>
      <c r="C1385" t="s">
        <v>9272</v>
      </c>
      <c r="D1385">
        <v>50</v>
      </c>
      <c r="G1385">
        <v>1111</v>
      </c>
      <c r="J1385">
        <v>0</v>
      </c>
      <c r="K1385">
        <v>0</v>
      </c>
      <c r="L1385">
        <v>0</v>
      </c>
      <c r="M1385">
        <v>0</v>
      </c>
      <c r="P1385" s="2">
        <v>84242</v>
      </c>
      <c r="Q1385" s="2">
        <v>0</v>
      </c>
      <c r="R1385" s="2">
        <v>0</v>
      </c>
      <c r="S1385" s="2">
        <f t="shared" si="123"/>
        <v>54757.3</v>
      </c>
      <c r="T1385" s="4">
        <f t="shared" si="124"/>
        <v>0.65</v>
      </c>
      <c r="U1385">
        <v>309</v>
      </c>
      <c r="V1385">
        <v>11</v>
      </c>
      <c r="W1385">
        <v>325</v>
      </c>
    </row>
    <row r="1386" spans="1:23" x14ac:dyDescent="0.25">
      <c r="A1386">
        <v>1385</v>
      </c>
      <c r="B1386">
        <v>7700702809</v>
      </c>
      <c r="C1386" t="s">
        <v>1296</v>
      </c>
      <c r="D1386">
        <v>19</v>
      </c>
      <c r="G1386">
        <v>1111</v>
      </c>
      <c r="J1386">
        <v>0</v>
      </c>
      <c r="K1386">
        <v>0</v>
      </c>
      <c r="L1386">
        <v>0</v>
      </c>
      <c r="M1386">
        <v>0</v>
      </c>
      <c r="P1386" s="2">
        <v>1159</v>
      </c>
      <c r="Q1386" s="2">
        <v>0</v>
      </c>
      <c r="R1386" s="2">
        <v>0</v>
      </c>
      <c r="S1386" s="2">
        <f t="shared" si="123"/>
        <v>753.35</v>
      </c>
      <c r="T1386" s="4">
        <f t="shared" si="124"/>
        <v>0.65</v>
      </c>
      <c r="U1386">
        <v>465</v>
      </c>
      <c r="V1386">
        <v>11</v>
      </c>
      <c r="W1386">
        <v>465</v>
      </c>
    </row>
    <row r="1387" spans="1:23" x14ac:dyDescent="0.25">
      <c r="A1387">
        <v>1386</v>
      </c>
      <c r="B1387">
        <v>7700702885</v>
      </c>
      <c r="C1387" t="s">
        <v>1297</v>
      </c>
      <c r="D1387">
        <v>43</v>
      </c>
      <c r="G1387">
        <v>1111</v>
      </c>
      <c r="I1387">
        <v>150803</v>
      </c>
      <c r="J1387">
        <v>1</v>
      </c>
      <c r="K1387">
        <v>0</v>
      </c>
      <c r="L1387">
        <v>0</v>
      </c>
      <c r="M1387">
        <v>0</v>
      </c>
      <c r="P1387" s="2">
        <v>95075</v>
      </c>
      <c r="Q1387" s="2">
        <v>17506.64</v>
      </c>
      <c r="R1387" s="2">
        <v>7834.64</v>
      </c>
      <c r="S1387" s="2">
        <f t="shared" si="123"/>
        <v>61798.75</v>
      </c>
      <c r="T1387" s="4">
        <f t="shared" si="124"/>
        <v>0.65</v>
      </c>
      <c r="U1387">
        <v>991</v>
      </c>
      <c r="V1387">
        <v>11</v>
      </c>
    </row>
    <row r="1388" spans="1:23" x14ac:dyDescent="0.25">
      <c r="A1388">
        <v>1387</v>
      </c>
      <c r="B1388">
        <v>7700703136</v>
      </c>
      <c r="C1388" t="s">
        <v>1298</v>
      </c>
      <c r="D1388">
        <v>63</v>
      </c>
      <c r="G1388">
        <v>1411</v>
      </c>
      <c r="I1388">
        <v>40804</v>
      </c>
      <c r="J1388">
        <v>7</v>
      </c>
      <c r="K1388">
        <v>0</v>
      </c>
      <c r="L1388">
        <v>0</v>
      </c>
      <c r="M1388">
        <v>0</v>
      </c>
      <c r="N1388" s="1">
        <v>35384</v>
      </c>
      <c r="O1388" s="1">
        <v>35928</v>
      </c>
      <c r="P1388" s="2">
        <v>10634</v>
      </c>
      <c r="Q1388" s="2">
        <v>2563.29</v>
      </c>
      <c r="R1388" s="2">
        <v>1147.1300000000001</v>
      </c>
      <c r="S1388" s="2">
        <f t="shared" si="123"/>
        <v>6912.1</v>
      </c>
      <c r="T1388" s="4">
        <f t="shared" si="124"/>
        <v>0.65</v>
      </c>
      <c r="U1388">
        <v>519</v>
      </c>
      <c r="V1388">
        <v>11</v>
      </c>
      <c r="W1388">
        <v>444</v>
      </c>
    </row>
    <row r="1389" spans="1:23" x14ac:dyDescent="0.25">
      <c r="A1389">
        <v>1388</v>
      </c>
      <c r="B1389">
        <v>7700703140</v>
      </c>
      <c r="C1389" t="s">
        <v>1299</v>
      </c>
      <c r="D1389">
        <v>41</v>
      </c>
      <c r="G1389">
        <v>1111</v>
      </c>
      <c r="I1389">
        <v>40806</v>
      </c>
      <c r="J1389">
        <v>4</v>
      </c>
      <c r="K1389">
        <v>0</v>
      </c>
      <c r="L1389">
        <v>0</v>
      </c>
      <c r="M1389">
        <v>0</v>
      </c>
      <c r="N1389" s="1">
        <v>35909</v>
      </c>
      <c r="O1389" s="1">
        <v>36068</v>
      </c>
      <c r="P1389" s="2">
        <v>3021</v>
      </c>
      <c r="Q1389" s="2">
        <v>495.9</v>
      </c>
      <c r="R1389" s="2">
        <v>222</v>
      </c>
      <c r="S1389" s="2">
        <f t="shared" si="123"/>
        <v>1963.65</v>
      </c>
      <c r="T1389" s="4">
        <f t="shared" si="124"/>
        <v>0.65</v>
      </c>
      <c r="U1389">
        <v>993</v>
      </c>
      <c r="V1389">
        <v>11</v>
      </c>
      <c r="W1389">
        <v>637</v>
      </c>
    </row>
    <row r="1390" spans="1:23" x14ac:dyDescent="0.25">
      <c r="A1390">
        <v>1389</v>
      </c>
      <c r="B1390">
        <v>7700703164</v>
      </c>
      <c r="C1390" t="s">
        <v>1300</v>
      </c>
      <c r="D1390">
        <v>75</v>
      </c>
      <c r="G1390">
        <v>1421</v>
      </c>
      <c r="J1390">
        <v>0</v>
      </c>
      <c r="K1390">
        <v>0</v>
      </c>
      <c r="L1390">
        <v>0</v>
      </c>
      <c r="M1390">
        <v>0</v>
      </c>
      <c r="P1390" s="2">
        <v>3426</v>
      </c>
      <c r="Q1390" s="2">
        <v>0</v>
      </c>
      <c r="R1390" s="2">
        <v>0</v>
      </c>
      <c r="S1390" s="2">
        <f>P1390*0.6</f>
        <v>2055.6</v>
      </c>
      <c r="T1390" s="4">
        <f t="shared" si="124"/>
        <v>0.6</v>
      </c>
      <c r="U1390">
        <v>508</v>
      </c>
      <c r="V1390">
        <v>11</v>
      </c>
      <c r="W1390">
        <v>709</v>
      </c>
    </row>
    <row r="1391" spans="1:23" x14ac:dyDescent="0.25">
      <c r="A1391">
        <v>1390</v>
      </c>
      <c r="B1391">
        <v>7700703318</v>
      </c>
      <c r="C1391" t="s">
        <v>1301</v>
      </c>
      <c r="D1391">
        <v>42</v>
      </c>
      <c r="G1391">
        <v>1111</v>
      </c>
      <c r="J1391">
        <v>0</v>
      </c>
      <c r="K1391">
        <v>0</v>
      </c>
      <c r="L1391">
        <v>0</v>
      </c>
      <c r="M1391">
        <v>0</v>
      </c>
      <c r="P1391" s="2">
        <v>0</v>
      </c>
      <c r="Q1391" s="2">
        <v>0</v>
      </c>
      <c r="R1391" s="2">
        <v>0</v>
      </c>
      <c r="S1391" s="2">
        <f>P1391</f>
        <v>0</v>
      </c>
      <c r="U1391">
        <v>653</v>
      </c>
      <c r="V1391">
        <v>11</v>
      </c>
      <c r="W1391">
        <v>274</v>
      </c>
    </row>
    <row r="1392" spans="1:23" x14ac:dyDescent="0.25">
      <c r="A1392">
        <v>1391</v>
      </c>
      <c r="B1392">
        <v>7700703348</v>
      </c>
      <c r="C1392" t="s">
        <v>1302</v>
      </c>
      <c r="D1392" t="s">
        <v>9529</v>
      </c>
      <c r="F1392" t="s">
        <v>225</v>
      </c>
      <c r="G1392">
        <v>1111</v>
      </c>
      <c r="I1392">
        <v>150506</v>
      </c>
      <c r="J1392">
        <v>3</v>
      </c>
      <c r="K1392">
        <v>0</v>
      </c>
      <c r="L1392">
        <v>0</v>
      </c>
      <c r="M1392">
        <v>0</v>
      </c>
      <c r="P1392" s="2">
        <v>2160</v>
      </c>
      <c r="Q1392" s="2">
        <v>502.89</v>
      </c>
      <c r="R1392" s="2">
        <v>225.06</v>
      </c>
      <c r="S1392" s="2">
        <f t="shared" ref="S1392:S1397" si="125">P1392*0.65</f>
        <v>1404</v>
      </c>
      <c r="T1392" s="4">
        <f t="shared" ref="T1392:T1405" si="126">S1392/P1392</f>
        <v>0.65</v>
      </c>
      <c r="U1392">
        <v>412</v>
      </c>
      <c r="V1392">
        <v>11</v>
      </c>
      <c r="W1392">
        <v>250</v>
      </c>
    </row>
    <row r="1393" spans="1:23" x14ac:dyDescent="0.25">
      <c r="A1393">
        <v>1392</v>
      </c>
      <c r="B1393">
        <v>7700703435</v>
      </c>
      <c r="C1393" t="s">
        <v>1303</v>
      </c>
      <c r="D1393">
        <v>96</v>
      </c>
      <c r="F1393" t="s">
        <v>212</v>
      </c>
      <c r="G1393">
        <v>1111</v>
      </c>
      <c r="I1393">
        <v>60206</v>
      </c>
      <c r="J1393">
        <v>1</v>
      </c>
      <c r="K1393">
        <v>0</v>
      </c>
      <c r="L1393">
        <v>0</v>
      </c>
      <c r="M1393">
        <v>0</v>
      </c>
      <c r="N1393" s="1">
        <v>35906</v>
      </c>
      <c r="O1393" s="1">
        <v>36052</v>
      </c>
      <c r="P1393" s="2">
        <v>7024</v>
      </c>
      <c r="Q1393" s="2">
        <v>2016.96</v>
      </c>
      <c r="R1393" s="2">
        <v>860.34</v>
      </c>
      <c r="S1393" s="2">
        <f t="shared" si="125"/>
        <v>4565.6000000000004</v>
      </c>
      <c r="T1393" s="4">
        <f t="shared" si="126"/>
        <v>0.65</v>
      </c>
      <c r="U1393">
        <v>112</v>
      </c>
      <c r="V1393">
        <v>11</v>
      </c>
      <c r="W1393">
        <v>688</v>
      </c>
    </row>
    <row r="1394" spans="1:23" x14ac:dyDescent="0.25">
      <c r="A1394">
        <v>1393</v>
      </c>
      <c r="B1394">
        <v>7700703943</v>
      </c>
      <c r="C1394" t="s">
        <v>1304</v>
      </c>
      <c r="D1394">
        <v>96</v>
      </c>
      <c r="G1394">
        <v>1111</v>
      </c>
      <c r="J1394">
        <v>0</v>
      </c>
      <c r="K1394">
        <v>0</v>
      </c>
      <c r="L1394">
        <v>0</v>
      </c>
      <c r="M1394">
        <v>0</v>
      </c>
      <c r="P1394" s="2">
        <v>13272</v>
      </c>
      <c r="Q1394" s="2">
        <v>0</v>
      </c>
      <c r="R1394" s="2">
        <v>0</v>
      </c>
      <c r="S1394" s="2">
        <f t="shared" si="125"/>
        <v>8626.8000000000011</v>
      </c>
      <c r="T1394" s="4">
        <f t="shared" si="126"/>
        <v>0.65000000000000013</v>
      </c>
      <c r="U1394">
        <v>345</v>
      </c>
      <c r="V1394">
        <v>11</v>
      </c>
      <c r="W1394">
        <v>346</v>
      </c>
    </row>
    <row r="1395" spans="1:23" x14ac:dyDescent="0.25">
      <c r="A1395">
        <v>1394</v>
      </c>
      <c r="B1395">
        <v>7700704025</v>
      </c>
      <c r="C1395" t="s">
        <v>1305</v>
      </c>
      <c r="D1395">
        <v>63</v>
      </c>
      <c r="G1395">
        <v>1111</v>
      </c>
      <c r="J1395">
        <v>0</v>
      </c>
      <c r="K1395">
        <v>0</v>
      </c>
      <c r="L1395">
        <v>0</v>
      </c>
      <c r="M1395">
        <v>0</v>
      </c>
      <c r="P1395" s="2">
        <v>47634</v>
      </c>
      <c r="Q1395" s="2">
        <v>0</v>
      </c>
      <c r="R1395" s="2">
        <v>0</v>
      </c>
      <c r="S1395" s="2">
        <f t="shared" si="125"/>
        <v>30962.100000000002</v>
      </c>
      <c r="T1395" s="4">
        <f t="shared" si="126"/>
        <v>0.65</v>
      </c>
      <c r="U1395">
        <v>993</v>
      </c>
      <c r="V1395">
        <v>11</v>
      </c>
      <c r="W1395">
        <v>169</v>
      </c>
    </row>
    <row r="1396" spans="1:23" x14ac:dyDescent="0.25">
      <c r="A1396">
        <v>1395</v>
      </c>
      <c r="B1396">
        <v>7700704114</v>
      </c>
      <c r="C1396" t="s">
        <v>1306</v>
      </c>
      <c r="D1396">
        <v>96</v>
      </c>
      <c r="G1396">
        <v>1111</v>
      </c>
      <c r="J1396">
        <v>0</v>
      </c>
      <c r="K1396">
        <v>0</v>
      </c>
      <c r="L1396">
        <v>0</v>
      </c>
      <c r="M1396">
        <v>0</v>
      </c>
      <c r="P1396" s="2">
        <v>289170</v>
      </c>
      <c r="Q1396" s="2">
        <v>0</v>
      </c>
      <c r="R1396" s="2">
        <v>0</v>
      </c>
      <c r="S1396" s="2">
        <f t="shared" si="125"/>
        <v>187960.5</v>
      </c>
      <c r="T1396" s="4">
        <f t="shared" si="126"/>
        <v>0.65</v>
      </c>
      <c r="U1396">
        <v>111</v>
      </c>
      <c r="V1396">
        <v>13</v>
      </c>
      <c r="W1396">
        <v>685</v>
      </c>
    </row>
    <row r="1397" spans="1:23" x14ac:dyDescent="0.25">
      <c r="A1397">
        <v>1396</v>
      </c>
      <c r="B1397">
        <v>7700704115</v>
      </c>
      <c r="C1397" t="s">
        <v>1307</v>
      </c>
      <c r="D1397">
        <v>96</v>
      </c>
      <c r="G1397">
        <v>1111</v>
      </c>
      <c r="J1397">
        <v>0</v>
      </c>
      <c r="K1397">
        <v>0</v>
      </c>
      <c r="L1397">
        <v>0</v>
      </c>
      <c r="M1397">
        <v>0</v>
      </c>
      <c r="P1397" s="2">
        <v>280747</v>
      </c>
      <c r="Q1397" s="2">
        <v>0</v>
      </c>
      <c r="R1397" s="2">
        <v>0</v>
      </c>
      <c r="S1397" s="2">
        <f t="shared" si="125"/>
        <v>182485.55000000002</v>
      </c>
      <c r="T1397" s="4">
        <f t="shared" si="126"/>
        <v>0.65</v>
      </c>
      <c r="U1397">
        <v>111</v>
      </c>
      <c r="V1397">
        <v>11</v>
      </c>
      <c r="W1397">
        <v>685</v>
      </c>
    </row>
    <row r="1398" spans="1:23" x14ac:dyDescent="0.25">
      <c r="A1398">
        <v>1397</v>
      </c>
      <c r="B1398">
        <v>7700704136</v>
      </c>
      <c r="C1398" t="s">
        <v>1308</v>
      </c>
      <c r="D1398">
        <v>73</v>
      </c>
      <c r="F1398" t="s">
        <v>245</v>
      </c>
      <c r="G1398">
        <v>1191</v>
      </c>
      <c r="I1398">
        <v>30305</v>
      </c>
      <c r="J1398">
        <v>20</v>
      </c>
      <c r="K1398">
        <v>0</v>
      </c>
      <c r="L1398">
        <v>0</v>
      </c>
      <c r="M1398">
        <v>0</v>
      </c>
      <c r="N1398" s="1">
        <v>35909</v>
      </c>
      <c r="O1398" s="1">
        <v>35843</v>
      </c>
      <c r="P1398" s="2">
        <v>4959</v>
      </c>
      <c r="Q1398" s="2">
        <v>1192.72</v>
      </c>
      <c r="R1398" s="2">
        <v>528.21</v>
      </c>
      <c r="S1398" s="2">
        <f>P1398*0.35</f>
        <v>1735.6499999999999</v>
      </c>
      <c r="T1398" s="4">
        <f t="shared" si="126"/>
        <v>0.35</v>
      </c>
      <c r="U1398">
        <v>402</v>
      </c>
      <c r="V1398">
        <v>11</v>
      </c>
      <c r="W1398">
        <v>319</v>
      </c>
    </row>
    <row r="1399" spans="1:23" x14ac:dyDescent="0.25">
      <c r="A1399">
        <v>1398</v>
      </c>
      <c r="B1399">
        <v>7700704191</v>
      </c>
      <c r="C1399" t="s">
        <v>1309</v>
      </c>
      <c r="D1399">
        <v>96</v>
      </c>
      <c r="G1399">
        <v>1111</v>
      </c>
      <c r="J1399">
        <v>0</v>
      </c>
      <c r="K1399">
        <v>0</v>
      </c>
      <c r="L1399">
        <v>0</v>
      </c>
      <c r="M1399">
        <v>0</v>
      </c>
      <c r="P1399" s="2">
        <v>101495</v>
      </c>
      <c r="Q1399" s="2">
        <v>0</v>
      </c>
      <c r="R1399" s="2">
        <v>0</v>
      </c>
      <c r="S1399" s="2">
        <f>P1399*0.65</f>
        <v>65971.75</v>
      </c>
      <c r="T1399" s="4">
        <f t="shared" si="126"/>
        <v>0.65</v>
      </c>
      <c r="U1399">
        <v>309</v>
      </c>
      <c r="V1399">
        <v>11</v>
      </c>
      <c r="W1399">
        <v>325</v>
      </c>
    </row>
    <row r="1400" spans="1:23" x14ac:dyDescent="0.25">
      <c r="A1400">
        <v>1399</v>
      </c>
      <c r="B1400">
        <v>7700704192</v>
      </c>
      <c r="C1400" t="s">
        <v>1310</v>
      </c>
      <c r="D1400">
        <v>96</v>
      </c>
      <c r="G1400">
        <v>1111</v>
      </c>
      <c r="J1400">
        <v>0</v>
      </c>
      <c r="K1400">
        <v>0</v>
      </c>
      <c r="L1400">
        <v>0</v>
      </c>
      <c r="M1400">
        <v>0</v>
      </c>
      <c r="P1400" s="2">
        <v>84242</v>
      </c>
      <c r="Q1400" s="2">
        <v>0</v>
      </c>
      <c r="R1400" s="2">
        <v>0</v>
      </c>
      <c r="S1400" s="2">
        <f>P1400*0.65</f>
        <v>54757.3</v>
      </c>
      <c r="T1400" s="4">
        <f t="shared" si="126"/>
        <v>0.65</v>
      </c>
      <c r="U1400">
        <v>309</v>
      </c>
      <c r="V1400">
        <v>11</v>
      </c>
      <c r="W1400">
        <v>331</v>
      </c>
    </row>
    <row r="1401" spans="1:23" x14ac:dyDescent="0.25">
      <c r="A1401">
        <v>1400</v>
      </c>
      <c r="B1401">
        <v>7700704218</v>
      </c>
      <c r="C1401" t="s">
        <v>8646</v>
      </c>
      <c r="D1401">
        <v>19</v>
      </c>
      <c r="F1401" t="s">
        <v>225</v>
      </c>
      <c r="G1401">
        <v>1111</v>
      </c>
      <c r="I1401" t="s">
        <v>8658</v>
      </c>
      <c r="J1401">
        <v>1</v>
      </c>
      <c r="K1401">
        <v>0</v>
      </c>
      <c r="L1401">
        <v>0</v>
      </c>
      <c r="M1401">
        <v>0</v>
      </c>
      <c r="N1401" s="1">
        <v>36048</v>
      </c>
      <c r="O1401" s="1">
        <v>36006</v>
      </c>
      <c r="P1401" s="2">
        <v>9807</v>
      </c>
      <c r="Q1401" s="2">
        <v>2720.28</v>
      </c>
      <c r="R1401" s="2">
        <v>1570.25</v>
      </c>
      <c r="S1401" s="2">
        <f>P1401*0.65</f>
        <v>6374.55</v>
      </c>
      <c r="T1401" s="4">
        <f t="shared" si="126"/>
        <v>0.65</v>
      </c>
      <c r="U1401">
        <v>19</v>
      </c>
      <c r="V1401">
        <v>11</v>
      </c>
      <c r="W1401">
        <v>373</v>
      </c>
    </row>
    <row r="1402" spans="1:23" x14ac:dyDescent="0.25">
      <c r="A1402">
        <v>1401</v>
      </c>
      <c r="B1402">
        <v>7700704312</v>
      </c>
      <c r="C1402" t="s">
        <v>1311</v>
      </c>
      <c r="D1402">
        <v>21</v>
      </c>
      <c r="G1402">
        <v>1111</v>
      </c>
      <c r="J1402">
        <v>0</v>
      </c>
      <c r="K1402">
        <v>0</v>
      </c>
      <c r="L1402">
        <v>0</v>
      </c>
      <c r="M1402">
        <v>0</v>
      </c>
      <c r="P1402" s="2">
        <v>7584</v>
      </c>
      <c r="Q1402" s="2">
        <v>0</v>
      </c>
      <c r="R1402" s="2">
        <v>0</v>
      </c>
      <c r="S1402" s="2">
        <f>P1402*0.65</f>
        <v>4929.6000000000004</v>
      </c>
      <c r="T1402" s="4">
        <f t="shared" si="126"/>
        <v>0.65</v>
      </c>
      <c r="U1402">
        <v>993</v>
      </c>
      <c r="V1402">
        <v>11</v>
      </c>
      <c r="W1402">
        <v>652</v>
      </c>
    </row>
    <row r="1403" spans="1:23" x14ac:dyDescent="0.25">
      <c r="A1403">
        <v>1402</v>
      </c>
      <c r="B1403">
        <v>7700704658</v>
      </c>
      <c r="C1403" t="s">
        <v>1312</v>
      </c>
      <c r="D1403" t="s">
        <v>8506</v>
      </c>
      <c r="G1403">
        <v>1111</v>
      </c>
      <c r="I1403" t="s">
        <v>8613</v>
      </c>
      <c r="J1403">
        <v>1</v>
      </c>
      <c r="K1403">
        <v>0</v>
      </c>
      <c r="L1403">
        <v>0</v>
      </c>
      <c r="M1403">
        <v>0</v>
      </c>
      <c r="N1403" s="1">
        <v>35604</v>
      </c>
      <c r="O1403" s="1">
        <v>35604</v>
      </c>
      <c r="P1403" s="2">
        <v>769960</v>
      </c>
      <c r="Q1403" s="2">
        <v>195577.23</v>
      </c>
      <c r="R1403" s="2">
        <v>87525.5</v>
      </c>
      <c r="S1403" s="2">
        <f>P1403*0.65</f>
        <v>500474</v>
      </c>
      <c r="T1403" s="4">
        <f t="shared" si="126"/>
        <v>0.65</v>
      </c>
      <c r="U1403">
        <v>3</v>
      </c>
      <c r="V1403">
        <v>11</v>
      </c>
      <c r="W1403">
        <v>457</v>
      </c>
    </row>
    <row r="1404" spans="1:23" x14ac:dyDescent="0.25">
      <c r="A1404">
        <v>1403</v>
      </c>
      <c r="B1404">
        <v>7700704663</v>
      </c>
      <c r="C1404" t="s">
        <v>9109</v>
      </c>
      <c r="D1404" t="s">
        <v>8380</v>
      </c>
      <c r="G1404">
        <v>1421</v>
      </c>
      <c r="I1404">
        <v>280304</v>
      </c>
      <c r="J1404">
        <v>7</v>
      </c>
      <c r="K1404">
        <v>0</v>
      </c>
      <c r="L1404">
        <v>0</v>
      </c>
      <c r="M1404">
        <v>0</v>
      </c>
      <c r="N1404" s="1">
        <v>35818</v>
      </c>
      <c r="O1404" s="1">
        <v>36033</v>
      </c>
      <c r="P1404" s="2">
        <v>37776</v>
      </c>
      <c r="Q1404" s="2">
        <v>8430.7999999999993</v>
      </c>
      <c r="R1404" s="2">
        <v>8473.1299999999992</v>
      </c>
      <c r="S1404" s="2">
        <f>P1404*0.6</f>
        <v>22665.599999999999</v>
      </c>
      <c r="T1404" s="4">
        <f t="shared" si="126"/>
        <v>0.6</v>
      </c>
      <c r="U1404">
        <v>820</v>
      </c>
      <c r="V1404">
        <v>13</v>
      </c>
      <c r="W1404">
        <v>673</v>
      </c>
    </row>
    <row r="1405" spans="1:23" x14ac:dyDescent="0.25">
      <c r="A1405">
        <v>1404</v>
      </c>
      <c r="B1405">
        <v>7700704696</v>
      </c>
      <c r="C1405" t="s">
        <v>1313</v>
      </c>
      <c r="D1405">
        <v>22</v>
      </c>
      <c r="G1405">
        <v>1111</v>
      </c>
      <c r="J1405">
        <v>0</v>
      </c>
      <c r="K1405">
        <v>0</v>
      </c>
      <c r="L1405">
        <v>0</v>
      </c>
      <c r="M1405">
        <v>0</v>
      </c>
      <c r="P1405" s="2">
        <v>7225</v>
      </c>
      <c r="Q1405" s="2">
        <v>0</v>
      </c>
      <c r="R1405" s="2">
        <v>0</v>
      </c>
      <c r="S1405" s="2">
        <f>P1405*0.65</f>
        <v>4696.25</v>
      </c>
      <c r="T1405" s="4">
        <f t="shared" si="126"/>
        <v>0.65</v>
      </c>
      <c r="U1405">
        <v>107</v>
      </c>
      <c r="V1405">
        <v>11</v>
      </c>
      <c r="W1405">
        <v>688</v>
      </c>
    </row>
    <row r="1406" spans="1:23" x14ac:dyDescent="0.25">
      <c r="A1406">
        <v>1405</v>
      </c>
      <c r="B1406">
        <v>7700704705</v>
      </c>
      <c r="C1406" t="s">
        <v>1314</v>
      </c>
      <c r="D1406">
        <v>73</v>
      </c>
      <c r="G1406">
        <v>1121</v>
      </c>
      <c r="H1406">
        <v>7701204282</v>
      </c>
      <c r="J1406">
        <v>0</v>
      </c>
      <c r="K1406">
        <v>0</v>
      </c>
      <c r="L1406">
        <v>0</v>
      </c>
      <c r="M1406">
        <v>0</v>
      </c>
      <c r="P1406" s="2">
        <v>0</v>
      </c>
      <c r="Q1406" s="2">
        <v>0</v>
      </c>
      <c r="R1406" s="2">
        <v>0</v>
      </c>
      <c r="S1406" s="2">
        <f>P1406</f>
        <v>0</v>
      </c>
      <c r="U1406">
        <v>114</v>
      </c>
      <c r="V1406">
        <v>13</v>
      </c>
      <c r="W1406">
        <v>709</v>
      </c>
    </row>
    <row r="1407" spans="1:23" x14ac:dyDescent="0.25">
      <c r="A1407">
        <v>1406</v>
      </c>
      <c r="B1407">
        <v>7700704718</v>
      </c>
      <c r="C1407" t="s">
        <v>1315</v>
      </c>
      <c r="D1407">
        <v>19</v>
      </c>
      <c r="G1407">
        <v>1111</v>
      </c>
      <c r="J1407">
        <v>0</v>
      </c>
      <c r="K1407">
        <v>0</v>
      </c>
      <c r="L1407">
        <v>0</v>
      </c>
      <c r="M1407">
        <v>0</v>
      </c>
      <c r="P1407" s="2">
        <v>2085</v>
      </c>
      <c r="Q1407" s="2">
        <v>0</v>
      </c>
      <c r="R1407" s="2">
        <v>0</v>
      </c>
      <c r="S1407" s="2">
        <f>P1407*0.65</f>
        <v>1355.25</v>
      </c>
      <c r="T1407" s="4">
        <f>S1407/P1407</f>
        <v>0.65</v>
      </c>
      <c r="U1407">
        <v>463</v>
      </c>
      <c r="V1407">
        <v>11</v>
      </c>
      <c r="W1407">
        <v>253</v>
      </c>
    </row>
    <row r="1408" spans="1:23" x14ac:dyDescent="0.25">
      <c r="A1408">
        <v>1407</v>
      </c>
      <c r="B1408">
        <v>7700704821</v>
      </c>
      <c r="C1408" t="s">
        <v>1316</v>
      </c>
      <c r="D1408">
        <v>41</v>
      </c>
      <c r="G1408">
        <v>1111</v>
      </c>
      <c r="J1408">
        <v>0</v>
      </c>
      <c r="K1408">
        <v>0</v>
      </c>
      <c r="L1408">
        <v>0</v>
      </c>
      <c r="M1408">
        <v>0</v>
      </c>
      <c r="P1408" s="2">
        <v>100972</v>
      </c>
      <c r="Q1408" s="2">
        <v>0</v>
      </c>
      <c r="R1408" s="2">
        <v>0</v>
      </c>
      <c r="S1408" s="2">
        <f>P1408*0.65</f>
        <v>65631.8</v>
      </c>
      <c r="T1408" s="4">
        <f>S1408/P1408</f>
        <v>0.65</v>
      </c>
      <c r="U1408">
        <v>289</v>
      </c>
      <c r="V1408">
        <v>11</v>
      </c>
      <c r="W1408">
        <v>637</v>
      </c>
    </row>
    <row r="1409" spans="1:23" x14ac:dyDescent="0.25">
      <c r="A1409">
        <v>1408</v>
      </c>
      <c r="B1409">
        <v>7700704838</v>
      </c>
      <c r="C1409" t="s">
        <v>1317</v>
      </c>
      <c r="D1409">
        <v>21</v>
      </c>
      <c r="G1409">
        <v>1121</v>
      </c>
      <c r="J1409">
        <v>0</v>
      </c>
      <c r="K1409">
        <v>0</v>
      </c>
      <c r="L1409">
        <v>0</v>
      </c>
      <c r="M1409">
        <v>0</v>
      </c>
      <c r="P1409" s="2">
        <v>0</v>
      </c>
      <c r="Q1409" s="2">
        <v>0</v>
      </c>
      <c r="R1409" s="2">
        <v>0</v>
      </c>
      <c r="S1409" s="2">
        <f>P1409</f>
        <v>0</v>
      </c>
      <c r="U1409">
        <v>541</v>
      </c>
      <c r="V1409">
        <v>11</v>
      </c>
      <c r="W1409">
        <v>721</v>
      </c>
    </row>
    <row r="1410" spans="1:23" x14ac:dyDescent="0.25">
      <c r="A1410">
        <v>1409</v>
      </c>
      <c r="B1410">
        <v>7700704934</v>
      </c>
      <c r="C1410" t="s">
        <v>1318</v>
      </c>
      <c r="D1410">
        <v>53</v>
      </c>
      <c r="G1410">
        <v>1111</v>
      </c>
      <c r="J1410">
        <v>0</v>
      </c>
      <c r="K1410">
        <v>0</v>
      </c>
      <c r="L1410">
        <v>0</v>
      </c>
      <c r="M1410">
        <v>0</v>
      </c>
      <c r="P1410" s="2">
        <v>141058</v>
      </c>
      <c r="Q1410" s="2">
        <v>0</v>
      </c>
      <c r="R1410" s="2">
        <v>0</v>
      </c>
      <c r="S1410" s="2">
        <f>P1410*0.65</f>
        <v>91687.7</v>
      </c>
      <c r="T1410" s="4">
        <f t="shared" ref="T1410:T1442" si="127">S1410/P1410</f>
        <v>0.65</v>
      </c>
      <c r="U1410">
        <v>362</v>
      </c>
      <c r="V1410">
        <v>11</v>
      </c>
      <c r="W1410">
        <v>637</v>
      </c>
    </row>
    <row r="1411" spans="1:23" x14ac:dyDescent="0.25">
      <c r="A1411">
        <v>1410</v>
      </c>
      <c r="B1411">
        <v>7700704939</v>
      </c>
      <c r="C1411" t="s">
        <v>1319</v>
      </c>
      <c r="D1411">
        <v>75</v>
      </c>
      <c r="G1411">
        <v>1121</v>
      </c>
      <c r="J1411">
        <v>0</v>
      </c>
      <c r="K1411">
        <v>0</v>
      </c>
      <c r="L1411">
        <v>0</v>
      </c>
      <c r="M1411">
        <v>0</v>
      </c>
      <c r="P1411" s="2">
        <v>10053</v>
      </c>
      <c r="Q1411" s="2">
        <v>0</v>
      </c>
      <c r="R1411" s="2">
        <v>0</v>
      </c>
      <c r="S1411" s="2">
        <f>P1411*0.6</f>
        <v>6031.8</v>
      </c>
      <c r="T1411" s="4">
        <f t="shared" si="127"/>
        <v>0.6</v>
      </c>
      <c r="U1411">
        <v>572</v>
      </c>
      <c r="V1411">
        <v>11</v>
      </c>
      <c r="W1411">
        <v>181</v>
      </c>
    </row>
    <row r="1412" spans="1:23" x14ac:dyDescent="0.25">
      <c r="A1412">
        <v>1411</v>
      </c>
      <c r="B1412">
        <v>7700705224</v>
      </c>
      <c r="C1412" t="s">
        <v>1320</v>
      </c>
      <c r="D1412">
        <v>63</v>
      </c>
      <c r="F1412" t="s">
        <v>225</v>
      </c>
      <c r="G1412">
        <v>1111</v>
      </c>
      <c r="I1412">
        <v>530501</v>
      </c>
      <c r="J1412">
        <v>2</v>
      </c>
      <c r="K1412">
        <v>0</v>
      </c>
      <c r="L1412">
        <v>0</v>
      </c>
      <c r="M1412">
        <v>0</v>
      </c>
      <c r="N1412" s="1">
        <v>36099</v>
      </c>
      <c r="O1412" s="1">
        <v>36020</v>
      </c>
      <c r="P1412" s="2">
        <v>32832</v>
      </c>
      <c r="Q1412" s="2">
        <v>7482.4</v>
      </c>
      <c r="R1412" s="2">
        <v>3348.55</v>
      </c>
      <c r="S1412" s="2">
        <f t="shared" ref="S1412:S1418" si="128">P1412*0.65</f>
        <v>21340.799999999999</v>
      </c>
      <c r="T1412" s="4">
        <f t="shared" si="127"/>
        <v>0.65</v>
      </c>
      <c r="U1412">
        <v>263</v>
      </c>
      <c r="V1412">
        <v>11</v>
      </c>
    </row>
    <row r="1413" spans="1:23" x14ac:dyDescent="0.25">
      <c r="A1413">
        <v>1412</v>
      </c>
      <c r="B1413">
        <v>7700705253</v>
      </c>
      <c r="C1413" t="s">
        <v>1321</v>
      </c>
      <c r="D1413">
        <v>73</v>
      </c>
      <c r="G1413">
        <v>1111</v>
      </c>
      <c r="J1413">
        <v>0</v>
      </c>
      <c r="K1413">
        <v>0</v>
      </c>
      <c r="L1413">
        <v>0</v>
      </c>
      <c r="M1413">
        <v>0</v>
      </c>
      <c r="P1413" s="2">
        <v>27850</v>
      </c>
      <c r="Q1413" s="2">
        <v>0</v>
      </c>
      <c r="R1413" s="2">
        <v>0</v>
      </c>
      <c r="S1413" s="2">
        <f t="shared" si="128"/>
        <v>18102.5</v>
      </c>
      <c r="T1413" s="4">
        <f t="shared" si="127"/>
        <v>0.65</v>
      </c>
      <c r="U1413">
        <v>226</v>
      </c>
      <c r="V1413">
        <v>11</v>
      </c>
      <c r="W1413">
        <v>226</v>
      </c>
    </row>
    <row r="1414" spans="1:23" x14ac:dyDescent="0.25">
      <c r="A1414">
        <v>1413</v>
      </c>
      <c r="B1414">
        <v>7700705735</v>
      </c>
      <c r="C1414" t="s">
        <v>1322</v>
      </c>
      <c r="D1414" t="s">
        <v>8508</v>
      </c>
      <c r="F1414" t="s">
        <v>223</v>
      </c>
      <c r="G1414">
        <v>1111</v>
      </c>
      <c r="I1414" t="s">
        <v>8445</v>
      </c>
      <c r="J1414">
        <v>1</v>
      </c>
      <c r="K1414">
        <v>0</v>
      </c>
      <c r="L1414">
        <v>0</v>
      </c>
      <c r="M1414">
        <v>0</v>
      </c>
      <c r="N1414" s="1">
        <v>35983</v>
      </c>
      <c r="O1414" s="1">
        <v>35859</v>
      </c>
      <c r="P1414" s="2">
        <v>23583</v>
      </c>
      <c r="Q1414" s="2">
        <v>6210.27</v>
      </c>
      <c r="R1414" s="2">
        <v>2604.36</v>
      </c>
      <c r="S1414" s="2">
        <f t="shared" si="128"/>
        <v>15328.95</v>
      </c>
      <c r="T1414" s="4">
        <f t="shared" si="127"/>
        <v>0.65</v>
      </c>
      <c r="U1414">
        <v>688</v>
      </c>
      <c r="V1414">
        <v>11</v>
      </c>
      <c r="W1414">
        <v>562</v>
      </c>
    </row>
    <row r="1415" spans="1:23" x14ac:dyDescent="0.25">
      <c r="A1415">
        <v>1414</v>
      </c>
      <c r="B1415">
        <v>7700705925</v>
      </c>
      <c r="C1415" t="s">
        <v>1323</v>
      </c>
      <c r="D1415" t="s">
        <v>8297</v>
      </c>
      <c r="F1415" t="s">
        <v>247</v>
      </c>
      <c r="G1415">
        <v>1111</v>
      </c>
      <c r="I1415">
        <v>10705</v>
      </c>
      <c r="J1415">
        <v>4</v>
      </c>
      <c r="K1415">
        <v>0</v>
      </c>
      <c r="L1415">
        <v>0</v>
      </c>
      <c r="M1415">
        <v>0</v>
      </c>
      <c r="N1415" s="1">
        <v>35857</v>
      </c>
      <c r="O1415" s="1">
        <v>35774</v>
      </c>
      <c r="P1415" s="2">
        <v>21011</v>
      </c>
      <c r="Q1415" s="2">
        <v>5822.95</v>
      </c>
      <c r="R1415" s="2">
        <v>2639.52</v>
      </c>
      <c r="S1415" s="2">
        <f t="shared" si="128"/>
        <v>13657.15</v>
      </c>
      <c r="T1415" s="4">
        <f t="shared" si="127"/>
        <v>0.65</v>
      </c>
      <c r="U1415">
        <v>688</v>
      </c>
      <c r="V1415">
        <v>11</v>
      </c>
      <c r="W1415">
        <v>562</v>
      </c>
    </row>
    <row r="1416" spans="1:23" x14ac:dyDescent="0.25">
      <c r="A1416">
        <v>1415</v>
      </c>
      <c r="B1416">
        <v>7700706007</v>
      </c>
      <c r="C1416" t="s">
        <v>1324</v>
      </c>
      <c r="D1416">
        <v>42</v>
      </c>
      <c r="G1416">
        <v>1111</v>
      </c>
      <c r="H1416">
        <v>7701469617</v>
      </c>
      <c r="J1416">
        <v>0</v>
      </c>
      <c r="K1416">
        <v>0</v>
      </c>
      <c r="L1416">
        <v>0</v>
      </c>
      <c r="M1416">
        <v>0</v>
      </c>
      <c r="P1416" s="2">
        <v>14354</v>
      </c>
      <c r="Q1416" s="2">
        <v>0</v>
      </c>
      <c r="R1416" s="2">
        <v>0</v>
      </c>
      <c r="S1416" s="2">
        <f t="shared" si="128"/>
        <v>9330.1</v>
      </c>
      <c r="T1416" s="4">
        <f t="shared" si="127"/>
        <v>0.65</v>
      </c>
      <c r="U1416">
        <v>139</v>
      </c>
      <c r="V1416">
        <v>11</v>
      </c>
      <c r="W1416">
        <v>661</v>
      </c>
    </row>
    <row r="1417" spans="1:23" x14ac:dyDescent="0.25">
      <c r="A1417">
        <v>1416</v>
      </c>
      <c r="B1417">
        <v>7700706549</v>
      </c>
      <c r="C1417" t="s">
        <v>1325</v>
      </c>
      <c r="D1417">
        <v>73</v>
      </c>
      <c r="G1417">
        <v>1111</v>
      </c>
      <c r="J1417">
        <v>0</v>
      </c>
      <c r="K1417">
        <v>0</v>
      </c>
      <c r="L1417">
        <v>0</v>
      </c>
      <c r="M1417">
        <v>0</v>
      </c>
      <c r="P1417" s="2">
        <v>144372</v>
      </c>
      <c r="Q1417" s="2">
        <v>0</v>
      </c>
      <c r="R1417" s="2">
        <v>0</v>
      </c>
      <c r="S1417" s="2">
        <f t="shared" si="128"/>
        <v>93841.8</v>
      </c>
      <c r="T1417" s="4">
        <f t="shared" si="127"/>
        <v>0.65</v>
      </c>
      <c r="U1417">
        <v>79</v>
      </c>
      <c r="V1417">
        <v>11</v>
      </c>
      <c r="W1417">
        <v>649</v>
      </c>
    </row>
    <row r="1418" spans="1:23" x14ac:dyDescent="0.25">
      <c r="A1418">
        <v>1417</v>
      </c>
      <c r="B1418">
        <v>7700706876</v>
      </c>
      <c r="C1418" t="s">
        <v>1326</v>
      </c>
      <c r="D1418" t="s">
        <v>8511</v>
      </c>
      <c r="F1418" t="s">
        <v>223</v>
      </c>
      <c r="G1418">
        <v>1111</v>
      </c>
      <c r="I1418">
        <v>120805</v>
      </c>
      <c r="J1418">
        <v>1</v>
      </c>
      <c r="K1418">
        <v>0</v>
      </c>
      <c r="L1418">
        <v>0</v>
      </c>
      <c r="M1418">
        <v>0</v>
      </c>
      <c r="N1418" s="1">
        <v>36060</v>
      </c>
      <c r="O1418" s="1">
        <v>36068</v>
      </c>
      <c r="P1418" s="2">
        <v>66539</v>
      </c>
      <c r="Q1418" s="2">
        <v>18441.95</v>
      </c>
      <c r="R1418" s="2">
        <v>12514.02</v>
      </c>
      <c r="S1418" s="2">
        <f t="shared" si="128"/>
        <v>43250.35</v>
      </c>
      <c r="T1418" s="4">
        <f t="shared" si="127"/>
        <v>0.65</v>
      </c>
      <c r="U1418">
        <v>152</v>
      </c>
      <c r="V1418">
        <v>11</v>
      </c>
      <c r="W1418">
        <v>604</v>
      </c>
    </row>
    <row r="1419" spans="1:23" x14ac:dyDescent="0.25">
      <c r="A1419">
        <v>1418</v>
      </c>
      <c r="B1419">
        <v>7700706942</v>
      </c>
      <c r="C1419" t="s">
        <v>1327</v>
      </c>
      <c r="D1419">
        <v>63</v>
      </c>
      <c r="G1419">
        <v>1421</v>
      </c>
      <c r="I1419">
        <v>170204</v>
      </c>
      <c r="J1419">
        <v>16</v>
      </c>
      <c r="K1419">
        <v>0</v>
      </c>
      <c r="L1419">
        <v>0</v>
      </c>
      <c r="M1419">
        <v>0</v>
      </c>
      <c r="N1419" s="1">
        <v>36010</v>
      </c>
      <c r="O1419" s="1">
        <v>36068</v>
      </c>
      <c r="P1419" s="2">
        <v>6428</v>
      </c>
      <c r="Q1419" s="2">
        <v>1588.63</v>
      </c>
      <c r="R1419" s="2">
        <v>855.06</v>
      </c>
      <c r="S1419" s="2">
        <f>P1419*0.6</f>
        <v>3856.7999999999997</v>
      </c>
      <c r="T1419" s="4">
        <f t="shared" si="127"/>
        <v>0.6</v>
      </c>
      <c r="U1419">
        <v>503</v>
      </c>
      <c r="V1419">
        <v>13</v>
      </c>
      <c r="W1419">
        <v>151</v>
      </c>
    </row>
    <row r="1420" spans="1:23" x14ac:dyDescent="0.25">
      <c r="A1420">
        <v>1419</v>
      </c>
      <c r="B1420">
        <v>7700706970</v>
      </c>
      <c r="C1420" t="s">
        <v>1328</v>
      </c>
      <c r="D1420">
        <v>73</v>
      </c>
      <c r="G1420">
        <v>1111</v>
      </c>
      <c r="J1420">
        <v>0</v>
      </c>
      <c r="K1420">
        <v>0</v>
      </c>
      <c r="L1420">
        <v>0</v>
      </c>
      <c r="M1420">
        <v>0</v>
      </c>
      <c r="P1420" s="2">
        <v>60393</v>
      </c>
      <c r="Q1420" s="2">
        <v>0</v>
      </c>
      <c r="R1420" s="2">
        <v>0</v>
      </c>
      <c r="S1420" s="2">
        <f t="shared" ref="S1420:S1435" si="129">P1420*0.65</f>
        <v>39255.450000000004</v>
      </c>
      <c r="T1420" s="4">
        <f t="shared" si="127"/>
        <v>0.65</v>
      </c>
      <c r="U1420">
        <v>386</v>
      </c>
      <c r="V1420">
        <v>11</v>
      </c>
      <c r="W1420">
        <v>169</v>
      </c>
    </row>
    <row r="1421" spans="1:23" x14ac:dyDescent="0.25">
      <c r="A1421">
        <v>1420</v>
      </c>
      <c r="B1421">
        <v>7700707107</v>
      </c>
      <c r="C1421" t="s">
        <v>1329</v>
      </c>
      <c r="D1421">
        <v>42</v>
      </c>
      <c r="F1421" t="s">
        <v>225</v>
      </c>
      <c r="G1421">
        <v>1111</v>
      </c>
      <c r="I1421">
        <v>170702</v>
      </c>
      <c r="J1421">
        <v>1</v>
      </c>
      <c r="K1421">
        <v>0</v>
      </c>
      <c r="L1421">
        <v>0</v>
      </c>
      <c r="M1421">
        <v>0</v>
      </c>
      <c r="N1421" s="1">
        <v>36099</v>
      </c>
      <c r="O1421" s="1">
        <v>35752</v>
      </c>
      <c r="P1421" s="2">
        <v>18900</v>
      </c>
      <c r="Q1421" s="2">
        <v>3174.87</v>
      </c>
      <c r="R1421" s="2">
        <v>1420.83</v>
      </c>
      <c r="S1421" s="2">
        <f t="shared" si="129"/>
        <v>12285</v>
      </c>
      <c r="T1421" s="4">
        <f t="shared" si="127"/>
        <v>0.65</v>
      </c>
      <c r="U1421">
        <v>549</v>
      </c>
      <c r="V1421">
        <v>11</v>
      </c>
      <c r="W1421">
        <v>142</v>
      </c>
    </row>
    <row r="1422" spans="1:23" x14ac:dyDescent="0.25">
      <c r="A1422">
        <v>1421</v>
      </c>
      <c r="B1422">
        <v>7700707183</v>
      </c>
      <c r="C1422" t="s">
        <v>1330</v>
      </c>
      <c r="D1422">
        <v>42</v>
      </c>
      <c r="G1422">
        <v>1111</v>
      </c>
      <c r="I1422">
        <v>40906</v>
      </c>
      <c r="J1422">
        <v>12</v>
      </c>
      <c r="K1422">
        <v>0</v>
      </c>
      <c r="L1422">
        <v>0</v>
      </c>
      <c r="M1422">
        <v>0</v>
      </c>
      <c r="N1422" s="1">
        <v>36010</v>
      </c>
      <c r="O1422" s="1">
        <v>36068</v>
      </c>
      <c r="P1422" s="2">
        <v>7137</v>
      </c>
      <c r="Q1422" s="2">
        <v>1569.15</v>
      </c>
      <c r="R1422" s="2">
        <v>645.92999999999995</v>
      </c>
      <c r="S1422" s="2">
        <f t="shared" si="129"/>
        <v>4639.05</v>
      </c>
      <c r="T1422" s="4">
        <f t="shared" si="127"/>
        <v>0.65</v>
      </c>
      <c r="U1422">
        <v>173</v>
      </c>
      <c r="V1422">
        <v>11</v>
      </c>
      <c r="W1422">
        <v>361</v>
      </c>
    </row>
    <row r="1423" spans="1:23" x14ac:dyDescent="0.25">
      <c r="A1423">
        <v>1422</v>
      </c>
      <c r="B1423">
        <v>7700707307</v>
      </c>
      <c r="C1423" t="s">
        <v>1099</v>
      </c>
      <c r="D1423">
        <v>41</v>
      </c>
      <c r="F1423" t="s">
        <v>212</v>
      </c>
      <c r="G1423">
        <v>1111</v>
      </c>
      <c r="I1423">
        <v>40606</v>
      </c>
      <c r="J1423">
        <v>7</v>
      </c>
      <c r="K1423">
        <v>0</v>
      </c>
      <c r="L1423">
        <v>0</v>
      </c>
      <c r="M1423">
        <v>0</v>
      </c>
      <c r="N1423" s="1">
        <v>35906</v>
      </c>
      <c r="O1423" s="1">
        <v>36062</v>
      </c>
      <c r="P1423" s="2">
        <v>22823</v>
      </c>
      <c r="Q1423" s="2">
        <v>6465.11</v>
      </c>
      <c r="R1423" s="2">
        <v>2821.1</v>
      </c>
      <c r="S1423" s="2">
        <f t="shared" si="129"/>
        <v>14834.95</v>
      </c>
      <c r="T1423" s="4">
        <f t="shared" si="127"/>
        <v>0.65</v>
      </c>
      <c r="U1423">
        <v>87</v>
      </c>
      <c r="V1423">
        <v>11</v>
      </c>
      <c r="W1423">
        <v>649</v>
      </c>
    </row>
    <row r="1424" spans="1:23" x14ac:dyDescent="0.25">
      <c r="A1424">
        <v>1423</v>
      </c>
      <c r="B1424">
        <v>7700707309</v>
      </c>
      <c r="C1424" t="s">
        <v>1331</v>
      </c>
      <c r="D1424" t="s">
        <v>9020</v>
      </c>
      <c r="F1424" t="s">
        <v>212</v>
      </c>
      <c r="G1424">
        <v>1111</v>
      </c>
      <c r="I1424" t="s">
        <v>8838</v>
      </c>
      <c r="J1424">
        <v>2</v>
      </c>
      <c r="K1424">
        <v>0</v>
      </c>
      <c r="L1424">
        <v>0</v>
      </c>
      <c r="M1424">
        <v>0</v>
      </c>
      <c r="N1424" s="1">
        <v>35954</v>
      </c>
      <c r="O1424" s="1">
        <v>35552</v>
      </c>
      <c r="P1424" s="2">
        <v>23032</v>
      </c>
      <c r="Q1424" s="2">
        <v>5922.42</v>
      </c>
      <c r="R1424" s="2">
        <v>2476.1</v>
      </c>
      <c r="S1424" s="2">
        <f t="shared" si="129"/>
        <v>14970.800000000001</v>
      </c>
      <c r="T1424" s="4">
        <f t="shared" si="127"/>
        <v>0.65</v>
      </c>
      <c r="U1424">
        <v>87</v>
      </c>
      <c r="V1424">
        <v>11</v>
      </c>
      <c r="W1424">
        <v>253</v>
      </c>
    </row>
    <row r="1425" spans="1:23" x14ac:dyDescent="0.25">
      <c r="A1425">
        <v>1424</v>
      </c>
      <c r="B1425">
        <v>7700707690</v>
      </c>
      <c r="C1425" t="s">
        <v>1332</v>
      </c>
      <c r="D1425">
        <v>73</v>
      </c>
      <c r="F1425" t="s">
        <v>225</v>
      </c>
      <c r="G1425">
        <v>1111</v>
      </c>
      <c r="I1425">
        <v>50102</v>
      </c>
      <c r="J1425">
        <v>1</v>
      </c>
      <c r="K1425">
        <v>0</v>
      </c>
      <c r="L1425">
        <v>0</v>
      </c>
      <c r="M1425">
        <v>0</v>
      </c>
      <c r="N1425" s="1">
        <v>36010</v>
      </c>
      <c r="O1425" s="1">
        <v>35943</v>
      </c>
      <c r="P1425" s="2">
        <v>105840</v>
      </c>
      <c r="Q1425" s="2">
        <v>21846.74</v>
      </c>
      <c r="R1425" s="2">
        <v>9776.94</v>
      </c>
      <c r="S1425" s="2">
        <f t="shared" si="129"/>
        <v>68796</v>
      </c>
      <c r="T1425" s="4">
        <f t="shared" si="127"/>
        <v>0.65</v>
      </c>
      <c r="U1425">
        <v>653</v>
      </c>
      <c r="V1425">
        <v>11</v>
      </c>
    </row>
    <row r="1426" spans="1:23" x14ac:dyDescent="0.25">
      <c r="A1426">
        <v>1425</v>
      </c>
      <c r="B1426">
        <v>7700707883</v>
      </c>
      <c r="C1426" t="s">
        <v>1333</v>
      </c>
      <c r="D1426">
        <v>73</v>
      </c>
      <c r="G1426">
        <v>1111</v>
      </c>
      <c r="J1426">
        <v>0</v>
      </c>
      <c r="K1426">
        <v>0</v>
      </c>
      <c r="L1426">
        <v>0</v>
      </c>
      <c r="M1426">
        <v>0</v>
      </c>
      <c r="P1426" s="2">
        <v>8353</v>
      </c>
      <c r="Q1426" s="2">
        <v>0</v>
      </c>
      <c r="R1426" s="2">
        <v>0</v>
      </c>
      <c r="S1426" s="2">
        <f t="shared" si="129"/>
        <v>5429.45</v>
      </c>
      <c r="T1426" s="4">
        <f t="shared" si="127"/>
        <v>0.65</v>
      </c>
      <c r="U1426">
        <v>997</v>
      </c>
      <c r="V1426">
        <v>11</v>
      </c>
      <c r="W1426">
        <v>688</v>
      </c>
    </row>
    <row r="1427" spans="1:23" x14ac:dyDescent="0.25">
      <c r="A1427">
        <v>1426</v>
      </c>
      <c r="B1427">
        <v>7700707884</v>
      </c>
      <c r="C1427" t="s">
        <v>9278</v>
      </c>
      <c r="D1427">
        <v>73</v>
      </c>
      <c r="G1427">
        <v>1111</v>
      </c>
      <c r="J1427">
        <v>0</v>
      </c>
      <c r="K1427">
        <v>0</v>
      </c>
      <c r="L1427">
        <v>0</v>
      </c>
      <c r="M1427">
        <v>0</v>
      </c>
      <c r="P1427" s="2">
        <v>8353</v>
      </c>
      <c r="Q1427" s="2">
        <v>0</v>
      </c>
      <c r="R1427" s="2">
        <v>0</v>
      </c>
      <c r="S1427" s="2">
        <f t="shared" si="129"/>
        <v>5429.45</v>
      </c>
      <c r="T1427" s="4">
        <f t="shared" si="127"/>
        <v>0.65</v>
      </c>
      <c r="U1427">
        <v>997</v>
      </c>
      <c r="V1427">
        <v>11</v>
      </c>
      <c r="W1427">
        <v>688</v>
      </c>
    </row>
    <row r="1428" spans="1:23" x14ac:dyDescent="0.25">
      <c r="A1428">
        <v>1427</v>
      </c>
      <c r="B1428">
        <v>7700707885</v>
      </c>
      <c r="C1428" t="s">
        <v>9279</v>
      </c>
      <c r="D1428">
        <v>73</v>
      </c>
      <c r="F1428" t="s">
        <v>225</v>
      </c>
      <c r="G1428">
        <v>1111</v>
      </c>
      <c r="I1428">
        <v>500102</v>
      </c>
      <c r="J1428">
        <v>4</v>
      </c>
      <c r="K1428">
        <v>0</v>
      </c>
      <c r="L1428">
        <v>0</v>
      </c>
      <c r="M1428">
        <v>0</v>
      </c>
      <c r="P1428" s="2">
        <v>79812</v>
      </c>
      <c r="Q1428" s="2">
        <v>18123.21</v>
      </c>
      <c r="R1428" s="2">
        <v>8110.57</v>
      </c>
      <c r="S1428" s="2">
        <f t="shared" si="129"/>
        <v>51877.8</v>
      </c>
      <c r="T1428" s="4">
        <f t="shared" si="127"/>
        <v>0.65</v>
      </c>
      <c r="U1428">
        <v>336</v>
      </c>
      <c r="V1428">
        <v>11</v>
      </c>
    </row>
    <row r="1429" spans="1:23" x14ac:dyDescent="0.25">
      <c r="A1429">
        <v>1428</v>
      </c>
      <c r="B1429">
        <v>7700707886</v>
      </c>
      <c r="C1429" t="s">
        <v>1334</v>
      </c>
      <c r="D1429">
        <v>73</v>
      </c>
      <c r="G1429">
        <v>1111</v>
      </c>
      <c r="J1429">
        <v>0</v>
      </c>
      <c r="K1429">
        <v>0</v>
      </c>
      <c r="L1429">
        <v>0</v>
      </c>
      <c r="M1429">
        <v>0</v>
      </c>
      <c r="P1429" s="2">
        <v>124954</v>
      </c>
      <c r="Q1429" s="2">
        <v>0</v>
      </c>
      <c r="R1429" s="2">
        <v>0</v>
      </c>
      <c r="S1429" s="2">
        <f t="shared" si="129"/>
        <v>81220.100000000006</v>
      </c>
      <c r="T1429" s="4">
        <f t="shared" si="127"/>
        <v>0.65</v>
      </c>
      <c r="U1429">
        <v>336</v>
      </c>
      <c r="V1429">
        <v>11</v>
      </c>
      <c r="W1429">
        <v>169</v>
      </c>
    </row>
    <row r="1430" spans="1:23" x14ac:dyDescent="0.25">
      <c r="A1430">
        <v>1429</v>
      </c>
      <c r="B1430">
        <v>7700708006</v>
      </c>
      <c r="C1430" t="s">
        <v>1335</v>
      </c>
      <c r="D1430">
        <v>73</v>
      </c>
      <c r="F1430" t="s">
        <v>225</v>
      </c>
      <c r="G1430">
        <v>1111</v>
      </c>
      <c r="I1430">
        <v>130803</v>
      </c>
      <c r="J1430">
        <v>2</v>
      </c>
      <c r="K1430">
        <v>0</v>
      </c>
      <c r="L1430">
        <v>0</v>
      </c>
      <c r="M1430">
        <v>0</v>
      </c>
      <c r="P1430" s="2">
        <v>8748</v>
      </c>
      <c r="Q1430" s="2">
        <v>1830.39</v>
      </c>
      <c r="R1430" s="2">
        <v>819.14</v>
      </c>
      <c r="S1430" s="2">
        <f t="shared" si="129"/>
        <v>5686.2</v>
      </c>
      <c r="T1430" s="4">
        <f t="shared" si="127"/>
        <v>0.65</v>
      </c>
      <c r="U1430">
        <v>652</v>
      </c>
      <c r="V1430">
        <v>11</v>
      </c>
    </row>
    <row r="1431" spans="1:23" x14ac:dyDescent="0.25">
      <c r="A1431">
        <v>1430</v>
      </c>
      <c r="B1431">
        <v>7700708043</v>
      </c>
      <c r="C1431" t="s">
        <v>1336</v>
      </c>
      <c r="D1431">
        <v>73</v>
      </c>
      <c r="G1431">
        <v>1111</v>
      </c>
      <c r="J1431">
        <v>0</v>
      </c>
      <c r="K1431">
        <v>0</v>
      </c>
      <c r="L1431">
        <v>0</v>
      </c>
      <c r="M1431">
        <v>0</v>
      </c>
      <c r="P1431" s="2">
        <v>18663</v>
      </c>
      <c r="Q1431" s="2">
        <v>0</v>
      </c>
      <c r="R1431" s="2">
        <v>0</v>
      </c>
      <c r="S1431" s="2">
        <f t="shared" si="129"/>
        <v>12130.95</v>
      </c>
      <c r="T1431" s="4">
        <f t="shared" si="127"/>
        <v>0.65</v>
      </c>
      <c r="U1431">
        <v>909</v>
      </c>
      <c r="V1431">
        <v>11</v>
      </c>
      <c r="W1431">
        <v>169</v>
      </c>
    </row>
    <row r="1432" spans="1:23" x14ac:dyDescent="0.25">
      <c r="A1432">
        <v>1431</v>
      </c>
      <c r="B1432">
        <v>7700708152</v>
      </c>
      <c r="C1432" t="s">
        <v>1337</v>
      </c>
      <c r="D1432">
        <v>73</v>
      </c>
      <c r="G1432">
        <v>1111</v>
      </c>
      <c r="I1432">
        <v>60908</v>
      </c>
      <c r="J1432">
        <v>13</v>
      </c>
      <c r="K1432">
        <v>0</v>
      </c>
      <c r="L1432">
        <v>0</v>
      </c>
      <c r="M1432">
        <v>0</v>
      </c>
      <c r="N1432" s="1">
        <v>36010</v>
      </c>
      <c r="O1432" s="1">
        <v>36053</v>
      </c>
      <c r="P1432" s="2">
        <v>31981</v>
      </c>
      <c r="Q1432" s="2">
        <v>8409.2000000000007</v>
      </c>
      <c r="R1432" s="2">
        <v>3440.63</v>
      </c>
      <c r="S1432" s="2">
        <f t="shared" si="129"/>
        <v>20787.650000000001</v>
      </c>
      <c r="T1432" s="4">
        <f t="shared" si="127"/>
        <v>0.65</v>
      </c>
      <c r="U1432">
        <v>63</v>
      </c>
      <c r="V1432">
        <v>11</v>
      </c>
      <c r="W1432">
        <v>649</v>
      </c>
    </row>
    <row r="1433" spans="1:23" x14ac:dyDescent="0.25">
      <c r="A1433">
        <v>1432</v>
      </c>
      <c r="B1433">
        <v>7700708304</v>
      </c>
      <c r="C1433" t="s">
        <v>1338</v>
      </c>
      <c r="D1433">
        <v>21</v>
      </c>
      <c r="G1433">
        <v>1111</v>
      </c>
      <c r="J1433">
        <v>0</v>
      </c>
      <c r="K1433">
        <v>0</v>
      </c>
      <c r="L1433">
        <v>0</v>
      </c>
      <c r="M1433">
        <v>0</v>
      </c>
      <c r="P1433" s="2">
        <v>74790</v>
      </c>
      <c r="Q1433" s="2">
        <v>0</v>
      </c>
      <c r="R1433" s="2">
        <v>0</v>
      </c>
      <c r="S1433" s="2">
        <f t="shared" si="129"/>
        <v>48613.5</v>
      </c>
      <c r="T1433" s="4">
        <f t="shared" si="127"/>
        <v>0.65</v>
      </c>
      <c r="U1433">
        <v>9</v>
      </c>
      <c r="V1433">
        <v>11</v>
      </c>
      <c r="W1433">
        <v>259</v>
      </c>
    </row>
    <row r="1434" spans="1:23" x14ac:dyDescent="0.25">
      <c r="A1434">
        <v>1433</v>
      </c>
      <c r="B1434">
        <v>7700708314</v>
      </c>
      <c r="C1434" t="s">
        <v>1050</v>
      </c>
      <c r="D1434">
        <v>73</v>
      </c>
      <c r="G1434">
        <v>1111</v>
      </c>
      <c r="I1434">
        <v>120107</v>
      </c>
      <c r="J1434">
        <v>1</v>
      </c>
      <c r="K1434">
        <v>0</v>
      </c>
      <c r="L1434">
        <v>0</v>
      </c>
      <c r="M1434">
        <v>0</v>
      </c>
      <c r="P1434" s="2">
        <v>10403</v>
      </c>
      <c r="Q1434" s="2">
        <v>1943.61</v>
      </c>
      <c r="R1434" s="2">
        <v>869.81</v>
      </c>
      <c r="S1434" s="2">
        <f t="shared" si="129"/>
        <v>6761.95</v>
      </c>
      <c r="T1434" s="4">
        <f t="shared" si="127"/>
        <v>0.65</v>
      </c>
      <c r="U1434">
        <v>996</v>
      </c>
      <c r="V1434">
        <v>11</v>
      </c>
    </row>
    <row r="1435" spans="1:23" x14ac:dyDescent="0.25">
      <c r="A1435">
        <v>1434</v>
      </c>
      <c r="B1435">
        <v>7700708401</v>
      </c>
      <c r="C1435" t="s">
        <v>1339</v>
      </c>
      <c r="D1435">
        <v>96</v>
      </c>
      <c r="G1435">
        <v>1111</v>
      </c>
      <c r="J1435">
        <v>0</v>
      </c>
      <c r="K1435">
        <v>0</v>
      </c>
      <c r="L1435">
        <v>0</v>
      </c>
      <c r="M1435">
        <v>0</v>
      </c>
      <c r="P1435" s="2">
        <v>15733</v>
      </c>
      <c r="Q1435" s="2">
        <v>0</v>
      </c>
      <c r="R1435" s="2">
        <v>0</v>
      </c>
      <c r="S1435" s="2">
        <f t="shared" si="129"/>
        <v>10226.450000000001</v>
      </c>
      <c r="T1435" s="4">
        <f t="shared" si="127"/>
        <v>0.65</v>
      </c>
      <c r="U1435">
        <v>546</v>
      </c>
      <c r="V1435">
        <v>11</v>
      </c>
      <c r="W1435">
        <v>142</v>
      </c>
    </row>
    <row r="1436" spans="1:23" x14ac:dyDescent="0.25">
      <c r="A1436">
        <v>1435</v>
      </c>
      <c r="B1436">
        <v>7700708415</v>
      </c>
      <c r="C1436" t="s">
        <v>1050</v>
      </c>
      <c r="D1436">
        <v>73</v>
      </c>
      <c r="F1436" t="s">
        <v>245</v>
      </c>
      <c r="G1436">
        <v>1161</v>
      </c>
      <c r="I1436">
        <v>20307</v>
      </c>
      <c r="J1436">
        <v>1</v>
      </c>
      <c r="K1436">
        <v>0</v>
      </c>
      <c r="L1436">
        <v>0</v>
      </c>
      <c r="M1436">
        <v>0</v>
      </c>
      <c r="N1436" s="1">
        <v>35702</v>
      </c>
      <c r="O1436" s="1">
        <v>35621</v>
      </c>
      <c r="P1436" s="2">
        <v>13606</v>
      </c>
      <c r="Q1436" s="2">
        <v>3425.85</v>
      </c>
      <c r="R1436" s="2">
        <v>1533.15</v>
      </c>
      <c r="S1436" s="2">
        <f>P1436*0.4</f>
        <v>5442.4000000000005</v>
      </c>
      <c r="T1436" s="4">
        <f t="shared" si="127"/>
        <v>0.4</v>
      </c>
      <c r="U1436">
        <v>996</v>
      </c>
      <c r="V1436">
        <v>11</v>
      </c>
      <c r="W1436">
        <v>688</v>
      </c>
    </row>
    <row r="1437" spans="1:23" x14ac:dyDescent="0.25">
      <c r="A1437">
        <v>1436</v>
      </c>
      <c r="B1437">
        <v>7700708571</v>
      </c>
      <c r="C1437" t="s">
        <v>1340</v>
      </c>
      <c r="D1437">
        <v>53</v>
      </c>
      <c r="G1437">
        <v>1111</v>
      </c>
      <c r="J1437">
        <v>0</v>
      </c>
      <c r="K1437">
        <v>0</v>
      </c>
      <c r="L1437">
        <v>0</v>
      </c>
      <c r="M1437">
        <v>0</v>
      </c>
      <c r="P1437" s="2">
        <v>121688</v>
      </c>
      <c r="Q1437" s="2">
        <v>0</v>
      </c>
      <c r="R1437" s="2">
        <v>0</v>
      </c>
      <c r="S1437" s="2">
        <f t="shared" ref="S1437:S1442" si="130">P1437*0.65</f>
        <v>79097.2</v>
      </c>
      <c r="T1437" s="4">
        <f t="shared" si="127"/>
        <v>0.65</v>
      </c>
      <c r="U1437">
        <v>380</v>
      </c>
      <c r="V1437">
        <v>11</v>
      </c>
      <c r="W1437">
        <v>637</v>
      </c>
    </row>
    <row r="1438" spans="1:23" x14ac:dyDescent="0.25">
      <c r="A1438">
        <v>1437</v>
      </c>
      <c r="B1438">
        <v>7700708730</v>
      </c>
      <c r="C1438" t="s">
        <v>1341</v>
      </c>
      <c r="D1438">
        <v>47</v>
      </c>
      <c r="G1438">
        <v>1111</v>
      </c>
      <c r="J1438">
        <v>0</v>
      </c>
      <c r="K1438">
        <v>0</v>
      </c>
      <c r="L1438">
        <v>0</v>
      </c>
      <c r="M1438">
        <v>0</v>
      </c>
      <c r="P1438" s="2">
        <v>258956</v>
      </c>
      <c r="Q1438" s="2">
        <v>0</v>
      </c>
      <c r="R1438" s="2">
        <v>0</v>
      </c>
      <c r="S1438" s="2">
        <f t="shared" si="130"/>
        <v>168321.4</v>
      </c>
      <c r="T1438" s="4">
        <f t="shared" si="127"/>
        <v>0.65</v>
      </c>
      <c r="U1438">
        <v>500</v>
      </c>
      <c r="V1438">
        <v>11</v>
      </c>
      <c r="W1438">
        <v>361</v>
      </c>
    </row>
    <row r="1439" spans="1:23" x14ac:dyDescent="0.25">
      <c r="A1439">
        <v>1438</v>
      </c>
      <c r="B1439">
        <v>7700708870</v>
      </c>
      <c r="C1439" t="s">
        <v>1342</v>
      </c>
      <c r="D1439">
        <v>73</v>
      </c>
      <c r="G1439">
        <v>1111</v>
      </c>
      <c r="I1439">
        <v>110105</v>
      </c>
      <c r="J1439">
        <v>2</v>
      </c>
      <c r="K1439">
        <v>0</v>
      </c>
      <c r="L1439">
        <v>0</v>
      </c>
      <c r="M1439">
        <v>0</v>
      </c>
      <c r="N1439" s="1">
        <v>35983</v>
      </c>
      <c r="O1439" s="1">
        <v>36089</v>
      </c>
      <c r="P1439" s="2">
        <v>20424</v>
      </c>
      <c r="Q1439" s="2">
        <v>5332.23</v>
      </c>
      <c r="R1439" s="2">
        <v>2182.23</v>
      </c>
      <c r="S1439" s="2">
        <f t="shared" si="130"/>
        <v>13275.6</v>
      </c>
      <c r="T1439" s="4">
        <f t="shared" si="127"/>
        <v>0.65</v>
      </c>
      <c r="U1439">
        <v>688</v>
      </c>
      <c r="V1439">
        <v>11</v>
      </c>
      <c r="W1439">
        <v>562</v>
      </c>
    </row>
    <row r="1440" spans="1:23" x14ac:dyDescent="0.25">
      <c r="A1440">
        <v>1439</v>
      </c>
      <c r="B1440">
        <v>7700708874</v>
      </c>
      <c r="C1440" t="s">
        <v>1343</v>
      </c>
      <c r="D1440">
        <v>41</v>
      </c>
      <c r="G1440">
        <v>1111</v>
      </c>
      <c r="J1440">
        <v>0</v>
      </c>
      <c r="K1440">
        <v>0</v>
      </c>
      <c r="L1440">
        <v>0</v>
      </c>
      <c r="M1440">
        <v>0</v>
      </c>
      <c r="P1440" s="2">
        <v>20537</v>
      </c>
      <c r="Q1440" s="2">
        <v>0</v>
      </c>
      <c r="R1440" s="2">
        <v>0</v>
      </c>
      <c r="S1440" s="2">
        <f t="shared" si="130"/>
        <v>13349.050000000001</v>
      </c>
      <c r="T1440" s="4">
        <f t="shared" si="127"/>
        <v>0.65</v>
      </c>
      <c r="U1440">
        <v>688</v>
      </c>
      <c r="V1440">
        <v>11</v>
      </c>
      <c r="W1440">
        <v>562</v>
      </c>
    </row>
    <row r="1441" spans="1:23" x14ac:dyDescent="0.25">
      <c r="A1441">
        <v>1440</v>
      </c>
      <c r="B1441">
        <v>7700708875</v>
      </c>
      <c r="C1441" t="s">
        <v>1344</v>
      </c>
      <c r="D1441">
        <v>73</v>
      </c>
      <c r="F1441" t="s">
        <v>225</v>
      </c>
      <c r="G1441">
        <v>1111</v>
      </c>
      <c r="I1441">
        <v>130505</v>
      </c>
      <c r="J1441">
        <v>3</v>
      </c>
      <c r="K1441">
        <v>0</v>
      </c>
      <c r="L1441">
        <v>0</v>
      </c>
      <c r="M1441">
        <v>0</v>
      </c>
      <c r="P1441" s="2">
        <v>15876</v>
      </c>
      <c r="Q1441" s="2">
        <v>3647.2</v>
      </c>
      <c r="R1441" s="2">
        <v>1632.21</v>
      </c>
      <c r="S1441" s="2">
        <f t="shared" si="130"/>
        <v>10319.4</v>
      </c>
      <c r="T1441" s="4">
        <f t="shared" si="127"/>
        <v>0.65</v>
      </c>
      <c r="U1441">
        <v>688</v>
      </c>
      <c r="V1441">
        <v>11</v>
      </c>
    </row>
    <row r="1442" spans="1:23" x14ac:dyDescent="0.25">
      <c r="A1442">
        <v>1441</v>
      </c>
      <c r="B1442">
        <v>7700709072</v>
      </c>
      <c r="C1442" t="s">
        <v>1345</v>
      </c>
      <c r="D1442" t="s">
        <v>8380</v>
      </c>
      <c r="G1442">
        <v>1111</v>
      </c>
      <c r="J1442">
        <v>0</v>
      </c>
      <c r="K1442">
        <v>0</v>
      </c>
      <c r="L1442">
        <v>0</v>
      </c>
      <c r="M1442">
        <v>0</v>
      </c>
      <c r="P1442" s="2">
        <v>59576</v>
      </c>
      <c r="Q1442" s="2">
        <v>0</v>
      </c>
      <c r="R1442" s="2">
        <v>0</v>
      </c>
      <c r="S1442" s="2">
        <f t="shared" si="130"/>
        <v>38724.400000000001</v>
      </c>
      <c r="T1442" s="4">
        <f t="shared" si="127"/>
        <v>0.65</v>
      </c>
      <c r="U1442">
        <v>226</v>
      </c>
      <c r="V1442">
        <v>11</v>
      </c>
      <c r="W1442">
        <v>169</v>
      </c>
    </row>
    <row r="1443" spans="1:23" x14ac:dyDescent="0.25">
      <c r="A1443">
        <v>1442</v>
      </c>
      <c r="B1443">
        <v>7700709133</v>
      </c>
      <c r="C1443" t="s">
        <v>1346</v>
      </c>
      <c r="D1443">
        <v>21</v>
      </c>
      <c r="G1443">
        <v>1111</v>
      </c>
      <c r="J1443">
        <v>0</v>
      </c>
      <c r="K1443">
        <v>0</v>
      </c>
      <c r="L1443">
        <v>0</v>
      </c>
      <c r="M1443">
        <v>0</v>
      </c>
      <c r="P1443" s="2">
        <v>0</v>
      </c>
      <c r="Q1443" s="2">
        <v>0</v>
      </c>
      <c r="R1443" s="2">
        <v>0</v>
      </c>
      <c r="S1443" s="2">
        <f>P1443</f>
        <v>0</v>
      </c>
      <c r="U1443">
        <v>24</v>
      </c>
      <c r="V1443">
        <v>11</v>
      </c>
      <c r="W1443">
        <v>469</v>
      </c>
    </row>
    <row r="1444" spans="1:23" x14ac:dyDescent="0.25">
      <c r="A1444">
        <v>1443</v>
      </c>
      <c r="B1444">
        <v>7700709147</v>
      </c>
      <c r="C1444" t="s">
        <v>1347</v>
      </c>
      <c r="D1444" t="s">
        <v>8420</v>
      </c>
      <c r="G1444">
        <v>1131</v>
      </c>
      <c r="J1444">
        <v>0</v>
      </c>
      <c r="K1444">
        <v>0</v>
      </c>
      <c r="L1444">
        <v>0</v>
      </c>
      <c r="M1444">
        <v>0</v>
      </c>
      <c r="P1444" s="2">
        <v>0</v>
      </c>
      <c r="Q1444" s="2">
        <v>0</v>
      </c>
      <c r="R1444" s="2">
        <v>0</v>
      </c>
      <c r="S1444" s="2">
        <f>P1444</f>
        <v>0</v>
      </c>
      <c r="U1444">
        <v>500</v>
      </c>
      <c r="V1444">
        <v>11</v>
      </c>
      <c r="W1444">
        <v>361</v>
      </c>
    </row>
    <row r="1445" spans="1:23" x14ac:dyDescent="0.25">
      <c r="A1445">
        <v>1444</v>
      </c>
      <c r="B1445">
        <v>7700709182</v>
      </c>
      <c r="C1445" t="s">
        <v>1348</v>
      </c>
      <c r="D1445" t="s">
        <v>9488</v>
      </c>
      <c r="G1445">
        <v>1111</v>
      </c>
      <c r="J1445">
        <v>0</v>
      </c>
      <c r="K1445">
        <v>0</v>
      </c>
      <c r="L1445">
        <v>0</v>
      </c>
      <c r="M1445">
        <v>0</v>
      </c>
      <c r="P1445" s="2">
        <v>1229</v>
      </c>
      <c r="Q1445" s="2">
        <v>0</v>
      </c>
      <c r="R1445" s="2">
        <v>0</v>
      </c>
      <c r="S1445" s="2">
        <f>P1445*0.65</f>
        <v>798.85</v>
      </c>
      <c r="T1445" s="4">
        <f>S1445/P1445</f>
        <v>0.65</v>
      </c>
      <c r="U1445">
        <v>463</v>
      </c>
      <c r="V1445">
        <v>11</v>
      </c>
      <c r="W1445">
        <v>253</v>
      </c>
    </row>
    <row r="1446" spans="1:23" x14ac:dyDescent="0.25">
      <c r="A1446">
        <v>1445</v>
      </c>
      <c r="B1446">
        <v>7700709228</v>
      </c>
      <c r="C1446" t="s">
        <v>1349</v>
      </c>
      <c r="D1446" t="s">
        <v>8507</v>
      </c>
      <c r="F1446" t="s">
        <v>212</v>
      </c>
      <c r="G1446">
        <v>1111</v>
      </c>
      <c r="I1446">
        <v>40604</v>
      </c>
      <c r="J1446">
        <v>1</v>
      </c>
      <c r="K1446">
        <v>0</v>
      </c>
      <c r="L1446">
        <v>0</v>
      </c>
      <c r="M1446">
        <v>0</v>
      </c>
      <c r="N1446" s="1">
        <v>35335</v>
      </c>
      <c r="O1446" s="1">
        <v>35335</v>
      </c>
      <c r="P1446" s="2">
        <v>259200</v>
      </c>
      <c r="Q1446" s="2">
        <v>52099.5</v>
      </c>
      <c r="R1446" s="2">
        <v>23315.78</v>
      </c>
      <c r="S1446" s="2">
        <f>P1446*0.65</f>
        <v>168480</v>
      </c>
      <c r="T1446" s="4">
        <f>S1446/P1446</f>
        <v>0.65</v>
      </c>
      <c r="U1446">
        <v>64</v>
      </c>
      <c r="V1446">
        <v>11</v>
      </c>
    </row>
    <row r="1447" spans="1:23" x14ac:dyDescent="0.25">
      <c r="A1447">
        <v>1446</v>
      </c>
      <c r="B1447">
        <v>7700709251</v>
      </c>
      <c r="C1447" t="s">
        <v>1350</v>
      </c>
      <c r="D1447">
        <v>73</v>
      </c>
      <c r="F1447" t="s">
        <v>212</v>
      </c>
      <c r="G1447">
        <v>1111</v>
      </c>
      <c r="I1447">
        <v>20704</v>
      </c>
      <c r="J1447">
        <v>1</v>
      </c>
      <c r="K1447">
        <v>0</v>
      </c>
      <c r="L1447">
        <v>0</v>
      </c>
      <c r="M1447">
        <v>0</v>
      </c>
      <c r="N1447" s="1">
        <v>35333</v>
      </c>
      <c r="O1447" s="1">
        <v>36062</v>
      </c>
      <c r="P1447" s="2">
        <v>25731</v>
      </c>
      <c r="Q1447" s="2">
        <v>3687.45</v>
      </c>
      <c r="R1447" s="2">
        <v>1650.22</v>
      </c>
      <c r="S1447" s="2">
        <f>P1447*0.65</f>
        <v>16725.150000000001</v>
      </c>
      <c r="T1447" s="4">
        <f>S1447/P1447</f>
        <v>0.65</v>
      </c>
      <c r="U1447">
        <v>9</v>
      </c>
      <c r="V1447">
        <v>11</v>
      </c>
      <c r="W1447">
        <v>472</v>
      </c>
    </row>
    <row r="1448" spans="1:23" x14ac:dyDescent="0.25">
      <c r="A1448">
        <v>1447</v>
      </c>
      <c r="B1448">
        <v>7700709380</v>
      </c>
      <c r="C1448" t="s">
        <v>1351</v>
      </c>
      <c r="D1448">
        <v>63</v>
      </c>
      <c r="G1448">
        <v>1111</v>
      </c>
      <c r="J1448">
        <v>0</v>
      </c>
      <c r="K1448">
        <v>0</v>
      </c>
      <c r="L1448">
        <v>0</v>
      </c>
      <c r="M1448">
        <v>0</v>
      </c>
      <c r="P1448" s="2">
        <v>0</v>
      </c>
      <c r="Q1448" s="2">
        <v>0</v>
      </c>
      <c r="R1448" s="2">
        <v>0</v>
      </c>
      <c r="S1448" s="2">
        <f>P1448</f>
        <v>0</v>
      </c>
      <c r="U1448">
        <v>365</v>
      </c>
      <c r="V1448">
        <v>11</v>
      </c>
      <c r="W1448">
        <v>175</v>
      </c>
    </row>
    <row r="1449" spans="1:23" x14ac:dyDescent="0.25">
      <c r="A1449">
        <v>1448</v>
      </c>
      <c r="B1449">
        <v>7700709467</v>
      </c>
      <c r="C1449" t="s">
        <v>1188</v>
      </c>
      <c r="D1449">
        <v>73</v>
      </c>
      <c r="G1449">
        <v>1111</v>
      </c>
      <c r="J1449">
        <v>0</v>
      </c>
      <c r="K1449">
        <v>0</v>
      </c>
      <c r="L1449">
        <v>0</v>
      </c>
      <c r="M1449">
        <v>0</v>
      </c>
      <c r="P1449" s="2">
        <v>3244</v>
      </c>
      <c r="Q1449" s="2">
        <v>0</v>
      </c>
      <c r="R1449" s="2">
        <v>0</v>
      </c>
      <c r="S1449" s="2">
        <f>P1449*0.65</f>
        <v>2108.6</v>
      </c>
      <c r="T1449" s="4">
        <f>S1449/P1449</f>
        <v>0.65</v>
      </c>
      <c r="U1449">
        <v>978</v>
      </c>
      <c r="V1449">
        <v>11</v>
      </c>
      <c r="W1449">
        <v>130</v>
      </c>
    </row>
    <row r="1450" spans="1:23" x14ac:dyDescent="0.25">
      <c r="A1450">
        <v>1449</v>
      </c>
      <c r="B1450">
        <v>7700709613</v>
      </c>
      <c r="C1450" t="s">
        <v>936</v>
      </c>
      <c r="D1450">
        <v>63</v>
      </c>
      <c r="G1450">
        <v>1121</v>
      </c>
      <c r="J1450">
        <v>0</v>
      </c>
      <c r="K1450">
        <v>0</v>
      </c>
      <c r="L1450">
        <v>0</v>
      </c>
      <c r="M1450">
        <v>0</v>
      </c>
      <c r="P1450" s="2">
        <v>0</v>
      </c>
      <c r="Q1450" s="2">
        <v>0</v>
      </c>
      <c r="R1450" s="2">
        <v>0</v>
      </c>
      <c r="S1450" s="2">
        <f>P1450</f>
        <v>0</v>
      </c>
      <c r="U1450">
        <v>549</v>
      </c>
      <c r="V1450">
        <v>13</v>
      </c>
      <c r="W1450">
        <v>148</v>
      </c>
    </row>
    <row r="1451" spans="1:23" x14ac:dyDescent="0.25">
      <c r="A1451">
        <v>1450</v>
      </c>
      <c r="B1451">
        <v>7700709793</v>
      </c>
      <c r="C1451" t="s">
        <v>1352</v>
      </c>
      <c r="D1451">
        <v>21</v>
      </c>
      <c r="G1451">
        <v>1621</v>
      </c>
      <c r="J1451">
        <v>0</v>
      </c>
      <c r="K1451">
        <v>0</v>
      </c>
      <c r="L1451">
        <v>0</v>
      </c>
      <c r="M1451">
        <v>0</v>
      </c>
      <c r="P1451" s="2">
        <v>0</v>
      </c>
      <c r="Q1451" s="2">
        <v>0</v>
      </c>
      <c r="R1451" s="2">
        <v>0</v>
      </c>
      <c r="S1451" s="2">
        <f>P1451</f>
        <v>0</v>
      </c>
      <c r="U1451">
        <v>11</v>
      </c>
      <c r="V1451">
        <v>11</v>
      </c>
      <c r="W1451">
        <v>358</v>
      </c>
    </row>
    <row r="1452" spans="1:23" x14ac:dyDescent="0.25">
      <c r="A1452">
        <v>1451</v>
      </c>
      <c r="B1452">
        <v>7700709814</v>
      </c>
      <c r="C1452" t="s">
        <v>1353</v>
      </c>
      <c r="D1452">
        <v>21</v>
      </c>
      <c r="G1452">
        <v>1111</v>
      </c>
      <c r="I1452">
        <v>20303</v>
      </c>
      <c r="J1452">
        <v>14</v>
      </c>
      <c r="K1452">
        <v>0</v>
      </c>
      <c r="L1452">
        <v>0</v>
      </c>
      <c r="M1452">
        <v>0</v>
      </c>
      <c r="N1452" s="1">
        <v>35979</v>
      </c>
      <c r="O1452" s="1">
        <v>36068</v>
      </c>
      <c r="P1452" s="2">
        <v>2268</v>
      </c>
      <c r="Q1452" s="2">
        <v>747</v>
      </c>
      <c r="R1452" s="2">
        <v>334.3</v>
      </c>
      <c r="S1452" s="2">
        <f>P1452*0.65</f>
        <v>1474.2</v>
      </c>
      <c r="T1452" s="4">
        <f t="shared" ref="T1452:T1488" si="131">S1452/P1452</f>
        <v>0.65</v>
      </c>
      <c r="U1452">
        <v>978</v>
      </c>
      <c r="V1452">
        <v>11</v>
      </c>
      <c r="W1452">
        <v>142</v>
      </c>
    </row>
    <row r="1453" spans="1:23" x14ac:dyDescent="0.25">
      <c r="A1453">
        <v>1452</v>
      </c>
      <c r="B1453">
        <v>7700709919</v>
      </c>
      <c r="C1453" t="s">
        <v>1354</v>
      </c>
      <c r="D1453" t="s">
        <v>8507</v>
      </c>
      <c r="G1453">
        <v>1111</v>
      </c>
      <c r="J1453">
        <v>0</v>
      </c>
      <c r="K1453">
        <v>0</v>
      </c>
      <c r="L1453">
        <v>0</v>
      </c>
      <c r="M1453">
        <v>0</v>
      </c>
      <c r="P1453" s="2">
        <v>417992</v>
      </c>
      <c r="Q1453" s="2">
        <v>0</v>
      </c>
      <c r="R1453" s="2">
        <v>0</v>
      </c>
      <c r="S1453" s="2">
        <f>P1453*0.65</f>
        <v>271694.8</v>
      </c>
      <c r="T1453" s="4">
        <f t="shared" si="131"/>
        <v>0.65</v>
      </c>
      <c r="U1453">
        <v>29</v>
      </c>
      <c r="V1453">
        <v>11</v>
      </c>
      <c r="W1453">
        <v>472</v>
      </c>
    </row>
    <row r="1454" spans="1:23" x14ac:dyDescent="0.25">
      <c r="A1454">
        <v>1453</v>
      </c>
      <c r="B1454">
        <v>7700710022</v>
      </c>
      <c r="C1454" t="s">
        <v>1355</v>
      </c>
      <c r="D1454">
        <v>73</v>
      </c>
      <c r="G1454">
        <v>1111</v>
      </c>
      <c r="J1454">
        <v>0</v>
      </c>
      <c r="K1454">
        <v>0</v>
      </c>
      <c r="L1454">
        <v>0</v>
      </c>
      <c r="M1454">
        <v>0</v>
      </c>
      <c r="P1454" s="2">
        <v>8211</v>
      </c>
      <c r="Q1454" s="2">
        <v>0</v>
      </c>
      <c r="R1454" s="2">
        <v>0</v>
      </c>
      <c r="S1454" s="2">
        <f>P1454*0.65</f>
        <v>5337.1500000000005</v>
      </c>
      <c r="T1454" s="4">
        <f t="shared" si="131"/>
        <v>0.65</v>
      </c>
      <c r="U1454">
        <v>998</v>
      </c>
      <c r="V1454">
        <v>11</v>
      </c>
      <c r="W1454">
        <v>169</v>
      </c>
    </row>
    <row r="1455" spans="1:23" x14ac:dyDescent="0.25">
      <c r="A1455">
        <v>1454</v>
      </c>
      <c r="B1455">
        <v>7700710399</v>
      </c>
      <c r="C1455" t="s">
        <v>1356</v>
      </c>
      <c r="D1455">
        <v>63</v>
      </c>
      <c r="G1455">
        <v>1111</v>
      </c>
      <c r="I1455">
        <v>60407</v>
      </c>
      <c r="J1455">
        <v>1</v>
      </c>
      <c r="K1455">
        <v>0</v>
      </c>
      <c r="L1455">
        <v>0</v>
      </c>
      <c r="M1455">
        <v>0</v>
      </c>
      <c r="N1455" s="1">
        <v>35983</v>
      </c>
      <c r="O1455" s="1">
        <v>36097</v>
      </c>
      <c r="P1455" s="2">
        <v>50226</v>
      </c>
      <c r="Q1455" s="2">
        <v>13228.65</v>
      </c>
      <c r="R1455" s="2">
        <v>5547.62</v>
      </c>
      <c r="S1455" s="2">
        <f>P1455*0.65</f>
        <v>32646.9</v>
      </c>
      <c r="T1455" s="4">
        <f t="shared" si="131"/>
        <v>0.65</v>
      </c>
      <c r="U1455">
        <v>679</v>
      </c>
      <c r="V1455">
        <v>11</v>
      </c>
      <c r="W1455">
        <v>565</v>
      </c>
    </row>
    <row r="1456" spans="1:23" x14ac:dyDescent="0.25">
      <c r="A1456">
        <v>1455</v>
      </c>
      <c r="B1456">
        <v>7700710511</v>
      </c>
      <c r="C1456" t="s">
        <v>1357</v>
      </c>
      <c r="D1456">
        <v>63</v>
      </c>
      <c r="F1456" t="s">
        <v>225</v>
      </c>
      <c r="G1456">
        <v>1111</v>
      </c>
      <c r="I1456" t="s">
        <v>8755</v>
      </c>
      <c r="J1456">
        <v>2</v>
      </c>
      <c r="K1456">
        <v>0</v>
      </c>
      <c r="L1456">
        <v>0</v>
      </c>
      <c r="M1456">
        <v>0</v>
      </c>
      <c r="N1456" s="1">
        <v>35444</v>
      </c>
      <c r="O1456" s="1">
        <v>35444</v>
      </c>
      <c r="P1456" s="2">
        <v>179810</v>
      </c>
      <c r="Q1456" s="2">
        <v>35306.400000000001</v>
      </c>
      <c r="R1456" s="2">
        <v>15800.46</v>
      </c>
      <c r="S1456" s="2">
        <f>P1456*0.65</f>
        <v>116876.5</v>
      </c>
      <c r="T1456" s="4">
        <f t="shared" si="131"/>
        <v>0.65</v>
      </c>
      <c r="U1456">
        <v>116</v>
      </c>
      <c r="V1456">
        <v>13</v>
      </c>
    </row>
    <row r="1457" spans="1:23" x14ac:dyDescent="0.25">
      <c r="A1457">
        <v>1456</v>
      </c>
      <c r="B1457">
        <v>7700710524</v>
      </c>
      <c r="C1457" t="s">
        <v>1358</v>
      </c>
      <c r="D1457">
        <v>75</v>
      </c>
      <c r="G1457">
        <v>1131</v>
      </c>
      <c r="J1457">
        <v>0</v>
      </c>
      <c r="K1457">
        <v>0</v>
      </c>
      <c r="L1457">
        <v>0</v>
      </c>
      <c r="M1457">
        <v>0</v>
      </c>
      <c r="P1457" s="2">
        <v>76824</v>
      </c>
      <c r="Q1457" s="2">
        <v>0</v>
      </c>
      <c r="R1457" s="2">
        <v>0</v>
      </c>
      <c r="S1457" s="2">
        <f>P1457*0.8</f>
        <v>61459.200000000004</v>
      </c>
      <c r="T1457" s="4">
        <f t="shared" si="131"/>
        <v>0.8</v>
      </c>
      <c r="U1457">
        <v>131</v>
      </c>
      <c r="V1457">
        <v>11</v>
      </c>
      <c r="W1457">
        <v>685</v>
      </c>
    </row>
    <row r="1458" spans="1:23" x14ac:dyDescent="0.25">
      <c r="A1458">
        <v>1457</v>
      </c>
      <c r="B1458">
        <v>7700710583</v>
      </c>
      <c r="C1458" t="s">
        <v>1359</v>
      </c>
      <c r="D1458">
        <v>73</v>
      </c>
      <c r="G1458">
        <v>1111</v>
      </c>
      <c r="J1458">
        <v>0</v>
      </c>
      <c r="K1458">
        <v>0</v>
      </c>
      <c r="L1458">
        <v>0</v>
      </c>
      <c r="M1458">
        <v>0</v>
      </c>
      <c r="P1458" s="2">
        <v>81377</v>
      </c>
      <c r="Q1458" s="2">
        <v>0</v>
      </c>
      <c r="R1458" s="2">
        <v>0</v>
      </c>
      <c r="S1458" s="2">
        <f t="shared" ref="S1458:S1475" si="132">P1458*0.65</f>
        <v>52895.05</v>
      </c>
      <c r="T1458" s="4">
        <f t="shared" si="131"/>
        <v>0.65</v>
      </c>
      <c r="U1458">
        <v>382</v>
      </c>
      <c r="V1458">
        <v>11</v>
      </c>
      <c r="W1458">
        <v>169</v>
      </c>
    </row>
    <row r="1459" spans="1:23" x14ac:dyDescent="0.25">
      <c r="A1459">
        <v>1458</v>
      </c>
      <c r="B1459">
        <v>7700710718</v>
      </c>
      <c r="C1459" t="s">
        <v>1360</v>
      </c>
      <c r="D1459">
        <v>51</v>
      </c>
      <c r="F1459" t="s">
        <v>212</v>
      </c>
      <c r="G1459">
        <v>1111</v>
      </c>
      <c r="I1459">
        <v>50203</v>
      </c>
      <c r="J1459">
        <v>6</v>
      </c>
      <c r="K1459">
        <v>0</v>
      </c>
      <c r="L1459">
        <v>0</v>
      </c>
      <c r="M1459">
        <v>0</v>
      </c>
      <c r="N1459" s="1">
        <v>35954</v>
      </c>
      <c r="O1459" s="1">
        <v>36096</v>
      </c>
      <c r="P1459" s="2">
        <v>27850</v>
      </c>
      <c r="Q1459" s="2">
        <v>4942.34</v>
      </c>
      <c r="R1459" s="2">
        <v>2053.75</v>
      </c>
      <c r="S1459" s="2">
        <f t="shared" si="132"/>
        <v>18102.5</v>
      </c>
      <c r="T1459" s="4">
        <f t="shared" si="131"/>
        <v>0.65</v>
      </c>
      <c r="U1459">
        <v>112</v>
      </c>
      <c r="V1459">
        <v>11</v>
      </c>
      <c r="W1459">
        <v>685</v>
      </c>
    </row>
    <row r="1460" spans="1:23" x14ac:dyDescent="0.25">
      <c r="A1460">
        <v>1459</v>
      </c>
      <c r="B1460">
        <v>7700710930</v>
      </c>
      <c r="C1460" t="s">
        <v>1361</v>
      </c>
      <c r="D1460">
        <v>43</v>
      </c>
      <c r="G1460">
        <v>1111</v>
      </c>
      <c r="J1460">
        <v>0</v>
      </c>
      <c r="K1460">
        <v>0</v>
      </c>
      <c r="L1460">
        <v>0</v>
      </c>
      <c r="M1460">
        <v>0</v>
      </c>
      <c r="P1460" s="2">
        <v>61682</v>
      </c>
      <c r="Q1460" s="2">
        <v>0</v>
      </c>
      <c r="R1460" s="2">
        <v>0</v>
      </c>
      <c r="S1460" s="2">
        <f t="shared" si="132"/>
        <v>40093.300000000003</v>
      </c>
      <c r="T1460" s="4">
        <f t="shared" si="131"/>
        <v>0.65</v>
      </c>
      <c r="U1460">
        <v>405</v>
      </c>
      <c r="V1460">
        <v>11</v>
      </c>
      <c r="W1460">
        <v>169</v>
      </c>
    </row>
    <row r="1461" spans="1:23" x14ac:dyDescent="0.25">
      <c r="A1461">
        <v>1460</v>
      </c>
      <c r="B1461">
        <v>7700710931</v>
      </c>
      <c r="C1461" t="s">
        <v>1362</v>
      </c>
      <c r="D1461">
        <v>43</v>
      </c>
      <c r="G1461">
        <v>1111</v>
      </c>
      <c r="J1461">
        <v>0</v>
      </c>
      <c r="K1461">
        <v>0</v>
      </c>
      <c r="L1461">
        <v>0</v>
      </c>
      <c r="M1461">
        <v>0</v>
      </c>
      <c r="P1461" s="2">
        <v>61682</v>
      </c>
      <c r="Q1461" s="2">
        <v>0</v>
      </c>
      <c r="R1461" s="2">
        <v>0</v>
      </c>
      <c r="S1461" s="2">
        <f t="shared" si="132"/>
        <v>40093.300000000003</v>
      </c>
      <c r="T1461" s="4">
        <f t="shared" si="131"/>
        <v>0.65</v>
      </c>
      <c r="U1461">
        <v>405</v>
      </c>
      <c r="V1461">
        <v>11</v>
      </c>
      <c r="W1461">
        <v>169</v>
      </c>
    </row>
    <row r="1462" spans="1:23" x14ac:dyDescent="0.25">
      <c r="A1462">
        <v>1461</v>
      </c>
      <c r="B1462">
        <v>7700711045</v>
      </c>
      <c r="C1462" t="s">
        <v>1363</v>
      </c>
      <c r="D1462">
        <v>73</v>
      </c>
      <c r="F1462" t="s">
        <v>225</v>
      </c>
      <c r="G1462">
        <v>1111</v>
      </c>
      <c r="I1462">
        <v>150905</v>
      </c>
      <c r="J1462">
        <v>4</v>
      </c>
      <c r="K1462">
        <v>0</v>
      </c>
      <c r="L1462">
        <v>0</v>
      </c>
      <c r="M1462">
        <v>0</v>
      </c>
      <c r="P1462" s="2">
        <v>1188</v>
      </c>
      <c r="Q1462" s="2">
        <v>286.69</v>
      </c>
      <c r="R1462" s="2">
        <v>128.30000000000001</v>
      </c>
      <c r="S1462" s="2">
        <f t="shared" si="132"/>
        <v>772.2</v>
      </c>
      <c r="T1462" s="4">
        <f t="shared" si="131"/>
        <v>0.65</v>
      </c>
      <c r="U1462">
        <v>318</v>
      </c>
      <c r="V1462">
        <v>11</v>
      </c>
    </row>
    <row r="1463" spans="1:23" x14ac:dyDescent="0.25">
      <c r="A1463">
        <v>1462</v>
      </c>
      <c r="B1463">
        <v>7700711046</v>
      </c>
      <c r="C1463" t="s">
        <v>1364</v>
      </c>
      <c r="D1463">
        <v>73</v>
      </c>
      <c r="G1463">
        <v>1111</v>
      </c>
      <c r="J1463">
        <v>0</v>
      </c>
      <c r="K1463">
        <v>0</v>
      </c>
      <c r="L1463">
        <v>0</v>
      </c>
      <c r="M1463">
        <v>0</v>
      </c>
      <c r="P1463" s="2">
        <v>18850</v>
      </c>
      <c r="Q1463" s="2">
        <v>0</v>
      </c>
      <c r="R1463" s="2">
        <v>0</v>
      </c>
      <c r="S1463" s="2">
        <f t="shared" si="132"/>
        <v>12252.5</v>
      </c>
      <c r="T1463" s="4">
        <f t="shared" si="131"/>
        <v>0.65</v>
      </c>
      <c r="U1463">
        <v>997</v>
      </c>
      <c r="V1463">
        <v>11</v>
      </c>
      <c r="W1463">
        <v>310</v>
      </c>
    </row>
    <row r="1464" spans="1:23" x14ac:dyDescent="0.25">
      <c r="A1464">
        <v>1463</v>
      </c>
      <c r="B1464">
        <v>7700711486</v>
      </c>
      <c r="C1464" t="s">
        <v>1365</v>
      </c>
      <c r="D1464">
        <v>73</v>
      </c>
      <c r="G1464">
        <v>1111</v>
      </c>
      <c r="J1464">
        <v>0</v>
      </c>
      <c r="K1464">
        <v>0</v>
      </c>
      <c r="L1464">
        <v>0</v>
      </c>
      <c r="M1464">
        <v>0</v>
      </c>
      <c r="P1464" s="2">
        <v>8353</v>
      </c>
      <c r="Q1464" s="2">
        <v>0</v>
      </c>
      <c r="R1464" s="2">
        <v>0</v>
      </c>
      <c r="S1464" s="2">
        <f t="shared" si="132"/>
        <v>5429.45</v>
      </c>
      <c r="T1464" s="4">
        <f t="shared" si="131"/>
        <v>0.65</v>
      </c>
      <c r="U1464">
        <v>997</v>
      </c>
      <c r="V1464">
        <v>11</v>
      </c>
      <c r="W1464">
        <v>169</v>
      </c>
    </row>
    <row r="1465" spans="1:23" x14ac:dyDescent="0.25">
      <c r="A1465">
        <v>1464</v>
      </c>
      <c r="B1465">
        <v>7700711574</v>
      </c>
      <c r="C1465" t="s">
        <v>1366</v>
      </c>
      <c r="D1465">
        <v>63</v>
      </c>
      <c r="G1465">
        <v>1111</v>
      </c>
      <c r="J1465">
        <v>0</v>
      </c>
      <c r="K1465">
        <v>0</v>
      </c>
      <c r="L1465">
        <v>0</v>
      </c>
      <c r="M1465">
        <v>0</v>
      </c>
      <c r="P1465" s="2">
        <v>28392</v>
      </c>
      <c r="Q1465" s="2">
        <v>0</v>
      </c>
      <c r="R1465" s="2">
        <v>0</v>
      </c>
      <c r="S1465" s="2">
        <f t="shared" si="132"/>
        <v>18454.8</v>
      </c>
      <c r="T1465" s="4">
        <f t="shared" si="131"/>
        <v>0.65</v>
      </c>
      <c r="U1465">
        <v>902</v>
      </c>
      <c r="V1465">
        <v>11</v>
      </c>
      <c r="W1465">
        <v>169</v>
      </c>
    </row>
    <row r="1466" spans="1:23" x14ac:dyDescent="0.25">
      <c r="A1466">
        <v>1465</v>
      </c>
      <c r="B1466">
        <v>7700711709</v>
      </c>
      <c r="C1466" t="s">
        <v>1367</v>
      </c>
      <c r="D1466">
        <v>21</v>
      </c>
      <c r="G1466">
        <v>1111</v>
      </c>
      <c r="J1466">
        <v>0</v>
      </c>
      <c r="K1466">
        <v>0</v>
      </c>
      <c r="L1466">
        <v>0</v>
      </c>
      <c r="M1466">
        <v>0</v>
      </c>
      <c r="P1466" s="2">
        <v>21933</v>
      </c>
      <c r="Q1466" s="2">
        <v>0</v>
      </c>
      <c r="R1466" s="2">
        <v>0</v>
      </c>
      <c r="S1466" s="2">
        <f t="shared" si="132"/>
        <v>14256.45</v>
      </c>
      <c r="T1466" s="4">
        <f t="shared" si="131"/>
        <v>0.65</v>
      </c>
      <c r="U1466">
        <v>589</v>
      </c>
      <c r="V1466">
        <v>11</v>
      </c>
      <c r="W1466">
        <v>688</v>
      </c>
    </row>
    <row r="1467" spans="1:23" x14ac:dyDescent="0.25">
      <c r="A1467">
        <v>1466</v>
      </c>
      <c r="B1467">
        <v>7700711847</v>
      </c>
      <c r="C1467" t="s">
        <v>1368</v>
      </c>
      <c r="D1467">
        <v>22</v>
      </c>
      <c r="G1467">
        <v>1111</v>
      </c>
      <c r="J1467">
        <v>0</v>
      </c>
      <c r="K1467">
        <v>0</v>
      </c>
      <c r="L1467">
        <v>0</v>
      </c>
      <c r="M1467">
        <v>0</v>
      </c>
      <c r="P1467" s="2">
        <v>932</v>
      </c>
      <c r="Q1467" s="2">
        <v>0</v>
      </c>
      <c r="R1467" s="2">
        <v>0</v>
      </c>
      <c r="S1467" s="2">
        <f t="shared" si="132"/>
        <v>605.80000000000007</v>
      </c>
      <c r="T1467" s="4">
        <f t="shared" si="131"/>
        <v>0.65</v>
      </c>
      <c r="U1467">
        <v>978</v>
      </c>
      <c r="V1467">
        <v>11</v>
      </c>
      <c r="W1467">
        <v>253</v>
      </c>
    </row>
    <row r="1468" spans="1:23" x14ac:dyDescent="0.25">
      <c r="A1468">
        <v>1467</v>
      </c>
      <c r="B1468">
        <v>7700712537</v>
      </c>
      <c r="C1468" t="s">
        <v>1369</v>
      </c>
      <c r="D1468">
        <v>42</v>
      </c>
      <c r="F1468" t="s">
        <v>247</v>
      </c>
      <c r="G1468">
        <v>1111</v>
      </c>
      <c r="I1468">
        <v>80904</v>
      </c>
      <c r="J1468">
        <v>2</v>
      </c>
      <c r="K1468">
        <v>0</v>
      </c>
      <c r="L1468">
        <v>0</v>
      </c>
      <c r="M1468">
        <v>0</v>
      </c>
      <c r="N1468" s="1">
        <v>35906</v>
      </c>
      <c r="O1468" s="1">
        <v>35822</v>
      </c>
      <c r="P1468" s="2">
        <v>2986</v>
      </c>
      <c r="Q1468" s="2">
        <v>856.16</v>
      </c>
      <c r="R1468" s="2">
        <v>365.2</v>
      </c>
      <c r="S1468" s="2">
        <f t="shared" si="132"/>
        <v>1940.9</v>
      </c>
      <c r="T1468" s="4">
        <f t="shared" si="131"/>
        <v>0.65</v>
      </c>
      <c r="U1468">
        <v>978</v>
      </c>
      <c r="V1468">
        <v>11</v>
      </c>
      <c r="W1468">
        <v>688</v>
      </c>
    </row>
    <row r="1469" spans="1:23" x14ac:dyDescent="0.25">
      <c r="A1469">
        <v>1468</v>
      </c>
      <c r="B1469">
        <v>7700712548</v>
      </c>
      <c r="C1469" t="s">
        <v>1370</v>
      </c>
      <c r="D1469">
        <v>73</v>
      </c>
      <c r="G1469">
        <v>1111</v>
      </c>
      <c r="J1469">
        <v>0</v>
      </c>
      <c r="K1469">
        <v>0</v>
      </c>
      <c r="L1469">
        <v>0</v>
      </c>
      <c r="M1469">
        <v>0</v>
      </c>
      <c r="P1469" s="2">
        <v>16270</v>
      </c>
      <c r="Q1469" s="2">
        <v>0</v>
      </c>
      <c r="R1469" s="2">
        <v>0</v>
      </c>
      <c r="S1469" s="2">
        <f t="shared" si="132"/>
        <v>10575.5</v>
      </c>
      <c r="T1469" s="4">
        <f t="shared" si="131"/>
        <v>0.65</v>
      </c>
      <c r="U1469">
        <v>414</v>
      </c>
      <c r="V1469">
        <v>11</v>
      </c>
      <c r="W1469">
        <v>247</v>
      </c>
    </row>
    <row r="1470" spans="1:23" x14ac:dyDescent="0.25">
      <c r="A1470">
        <v>1469</v>
      </c>
      <c r="B1470">
        <v>7700712549</v>
      </c>
      <c r="C1470" t="s">
        <v>1371</v>
      </c>
      <c r="D1470">
        <v>73</v>
      </c>
      <c r="G1470">
        <v>1111</v>
      </c>
      <c r="I1470" t="s">
        <v>8280</v>
      </c>
      <c r="J1470">
        <v>3</v>
      </c>
      <c r="K1470">
        <v>0</v>
      </c>
      <c r="L1470">
        <v>0</v>
      </c>
      <c r="M1470">
        <v>0</v>
      </c>
      <c r="N1470" s="1">
        <v>35984</v>
      </c>
      <c r="O1470" s="1">
        <v>35984</v>
      </c>
      <c r="P1470" s="2">
        <v>3676</v>
      </c>
      <c r="Q1470" s="2">
        <v>968.63</v>
      </c>
      <c r="R1470" s="2">
        <v>2135.1</v>
      </c>
      <c r="S1470" s="2">
        <f t="shared" si="132"/>
        <v>2389.4</v>
      </c>
      <c r="T1470" s="4">
        <f t="shared" si="131"/>
        <v>0.65</v>
      </c>
      <c r="U1470">
        <v>996</v>
      </c>
      <c r="V1470">
        <v>11</v>
      </c>
    </row>
    <row r="1471" spans="1:23" x14ac:dyDescent="0.25">
      <c r="A1471">
        <v>1470</v>
      </c>
      <c r="B1471">
        <v>7700712579</v>
      </c>
      <c r="C1471" t="s">
        <v>1372</v>
      </c>
      <c r="D1471">
        <v>43</v>
      </c>
      <c r="G1471">
        <v>1111</v>
      </c>
      <c r="I1471">
        <v>190504</v>
      </c>
      <c r="J1471">
        <v>1</v>
      </c>
      <c r="K1471">
        <v>0</v>
      </c>
      <c r="L1471">
        <v>0</v>
      </c>
      <c r="M1471">
        <v>0</v>
      </c>
      <c r="P1471" s="2">
        <v>40643</v>
      </c>
      <c r="Q1471" s="2">
        <v>7510.26</v>
      </c>
      <c r="R1471" s="2">
        <v>3361.02</v>
      </c>
      <c r="S1471" s="2">
        <f t="shared" si="132"/>
        <v>26417.95</v>
      </c>
      <c r="T1471" s="4">
        <f t="shared" si="131"/>
        <v>0.65</v>
      </c>
      <c r="U1471">
        <v>263</v>
      </c>
      <c r="V1471">
        <v>11</v>
      </c>
    </row>
    <row r="1472" spans="1:23" x14ac:dyDescent="0.25">
      <c r="A1472">
        <v>1471</v>
      </c>
      <c r="B1472">
        <v>7700712582</v>
      </c>
      <c r="C1472" t="s">
        <v>1373</v>
      </c>
      <c r="D1472">
        <v>43</v>
      </c>
      <c r="G1472">
        <v>1111</v>
      </c>
      <c r="I1472">
        <v>360101</v>
      </c>
      <c r="J1472">
        <v>1</v>
      </c>
      <c r="K1472">
        <v>0</v>
      </c>
      <c r="L1472">
        <v>0</v>
      </c>
      <c r="M1472">
        <v>0</v>
      </c>
      <c r="P1472" s="2">
        <v>40643</v>
      </c>
      <c r="Q1472" s="2">
        <v>7510.26</v>
      </c>
      <c r="R1472" s="2">
        <v>3361.02</v>
      </c>
      <c r="S1472" s="2">
        <f t="shared" si="132"/>
        <v>26417.95</v>
      </c>
      <c r="T1472" s="4">
        <f t="shared" si="131"/>
        <v>0.65</v>
      </c>
      <c r="U1472">
        <v>263</v>
      </c>
      <c r="V1472">
        <v>11</v>
      </c>
    </row>
    <row r="1473" spans="1:23" x14ac:dyDescent="0.25">
      <c r="A1473">
        <v>1472</v>
      </c>
      <c r="B1473">
        <v>7700712892</v>
      </c>
      <c r="C1473" t="s">
        <v>1374</v>
      </c>
      <c r="D1473" t="s">
        <v>8506</v>
      </c>
      <c r="G1473">
        <v>1111</v>
      </c>
      <c r="J1473">
        <v>0</v>
      </c>
      <c r="K1473">
        <v>0</v>
      </c>
      <c r="L1473">
        <v>0</v>
      </c>
      <c r="M1473">
        <v>0</v>
      </c>
      <c r="P1473" s="2">
        <v>2066</v>
      </c>
      <c r="Q1473" s="2">
        <v>0</v>
      </c>
      <c r="R1473" s="2">
        <v>0</v>
      </c>
      <c r="S1473" s="2">
        <f t="shared" si="132"/>
        <v>1342.9</v>
      </c>
      <c r="T1473" s="4">
        <f t="shared" si="131"/>
        <v>0.65</v>
      </c>
      <c r="U1473">
        <v>399</v>
      </c>
      <c r="V1473">
        <v>11</v>
      </c>
      <c r="W1473">
        <v>202</v>
      </c>
    </row>
    <row r="1474" spans="1:23" x14ac:dyDescent="0.25">
      <c r="A1474">
        <v>1473</v>
      </c>
      <c r="B1474">
        <v>7700712900</v>
      </c>
      <c r="C1474" t="s">
        <v>1375</v>
      </c>
      <c r="D1474">
        <v>63</v>
      </c>
      <c r="G1474">
        <v>1111</v>
      </c>
      <c r="J1474">
        <v>0</v>
      </c>
      <c r="K1474">
        <v>0</v>
      </c>
      <c r="L1474">
        <v>0</v>
      </c>
      <c r="M1474">
        <v>0</v>
      </c>
      <c r="P1474" s="2">
        <v>13583</v>
      </c>
      <c r="Q1474" s="2">
        <v>0</v>
      </c>
      <c r="R1474" s="2">
        <v>0</v>
      </c>
      <c r="S1474" s="2">
        <f t="shared" si="132"/>
        <v>8828.9500000000007</v>
      </c>
      <c r="T1474" s="4">
        <f t="shared" si="131"/>
        <v>0.65</v>
      </c>
      <c r="U1474">
        <v>998</v>
      </c>
      <c r="V1474">
        <v>11</v>
      </c>
      <c r="W1474">
        <v>580</v>
      </c>
    </row>
    <row r="1475" spans="1:23" x14ac:dyDescent="0.25">
      <c r="A1475">
        <v>1474</v>
      </c>
      <c r="B1475">
        <v>7700712901</v>
      </c>
      <c r="C1475" t="s">
        <v>1376</v>
      </c>
      <c r="D1475">
        <v>21</v>
      </c>
      <c r="F1475" t="s">
        <v>225</v>
      </c>
      <c r="G1475">
        <v>1111</v>
      </c>
      <c r="I1475">
        <v>130804</v>
      </c>
      <c r="J1475">
        <v>1</v>
      </c>
      <c r="K1475">
        <v>0</v>
      </c>
      <c r="L1475">
        <v>0</v>
      </c>
      <c r="M1475">
        <v>0</v>
      </c>
      <c r="N1475" s="1">
        <v>36048</v>
      </c>
      <c r="O1475" s="1">
        <v>36061</v>
      </c>
      <c r="P1475" s="2">
        <v>41364</v>
      </c>
      <c r="Q1475" s="2">
        <v>13251.88</v>
      </c>
      <c r="R1475" s="2">
        <v>7649.49</v>
      </c>
      <c r="S1475" s="2">
        <f t="shared" si="132"/>
        <v>26886.600000000002</v>
      </c>
      <c r="T1475" s="4">
        <f t="shared" si="131"/>
        <v>0.65</v>
      </c>
      <c r="U1475">
        <v>727</v>
      </c>
      <c r="V1475">
        <v>11</v>
      </c>
    </row>
    <row r="1476" spans="1:23" x14ac:dyDescent="0.25">
      <c r="A1476">
        <v>1475</v>
      </c>
      <c r="B1476">
        <v>7700712907</v>
      </c>
      <c r="C1476" t="s">
        <v>1377</v>
      </c>
      <c r="D1476">
        <v>51</v>
      </c>
      <c r="G1476">
        <v>1321</v>
      </c>
      <c r="I1476">
        <v>60806</v>
      </c>
      <c r="J1476">
        <v>3</v>
      </c>
      <c r="K1476">
        <v>0</v>
      </c>
      <c r="L1476">
        <v>0</v>
      </c>
      <c r="M1476">
        <v>0</v>
      </c>
      <c r="N1476" s="1">
        <v>36010</v>
      </c>
      <c r="O1476" s="1">
        <v>36089</v>
      </c>
      <c r="P1476" s="2">
        <v>7754</v>
      </c>
      <c r="Q1476" s="2">
        <v>1544.11</v>
      </c>
      <c r="R1476" s="2">
        <v>638.75</v>
      </c>
      <c r="S1476" s="2">
        <f>P1476*0.6</f>
        <v>4652.3999999999996</v>
      </c>
      <c r="T1476" s="4">
        <f t="shared" si="131"/>
        <v>0.6</v>
      </c>
      <c r="U1476">
        <v>564</v>
      </c>
      <c r="V1476">
        <v>11</v>
      </c>
      <c r="W1476">
        <v>181</v>
      </c>
    </row>
    <row r="1477" spans="1:23" x14ac:dyDescent="0.25">
      <c r="A1477">
        <v>1476</v>
      </c>
      <c r="B1477">
        <v>7700712908</v>
      </c>
      <c r="C1477" t="s">
        <v>1378</v>
      </c>
      <c r="D1477">
        <v>21</v>
      </c>
      <c r="F1477" t="s">
        <v>245</v>
      </c>
      <c r="G1477">
        <v>1161</v>
      </c>
      <c r="I1477" t="s">
        <v>8963</v>
      </c>
      <c r="J1477">
        <v>5</v>
      </c>
      <c r="K1477">
        <v>0</v>
      </c>
      <c r="L1477">
        <v>0</v>
      </c>
      <c r="M1477">
        <v>0</v>
      </c>
      <c r="N1477" s="1">
        <v>35857</v>
      </c>
      <c r="O1477" s="1">
        <v>35704</v>
      </c>
      <c r="P1477" s="2">
        <v>6124</v>
      </c>
      <c r="Q1477" s="2">
        <v>1588.8</v>
      </c>
      <c r="R1477" s="2">
        <v>704.46</v>
      </c>
      <c r="S1477" s="2">
        <f>P1477*0.4</f>
        <v>2449.6</v>
      </c>
      <c r="T1477" s="4">
        <f t="shared" si="131"/>
        <v>0.39999999999999997</v>
      </c>
      <c r="U1477">
        <v>993</v>
      </c>
      <c r="V1477">
        <v>11</v>
      </c>
      <c r="W1477">
        <v>652</v>
      </c>
    </row>
    <row r="1478" spans="1:23" x14ac:dyDescent="0.25">
      <c r="A1478">
        <v>1477</v>
      </c>
      <c r="B1478">
        <v>7700712920</v>
      </c>
      <c r="C1478" t="s">
        <v>1379</v>
      </c>
      <c r="D1478">
        <v>63</v>
      </c>
      <c r="F1478" t="s">
        <v>225</v>
      </c>
      <c r="G1478">
        <v>1111</v>
      </c>
      <c r="I1478" t="s">
        <v>8773</v>
      </c>
      <c r="J1478">
        <v>3</v>
      </c>
      <c r="K1478">
        <v>0</v>
      </c>
      <c r="L1478">
        <v>0</v>
      </c>
      <c r="M1478">
        <v>0</v>
      </c>
      <c r="N1478" s="1">
        <v>36099</v>
      </c>
      <c r="O1478" s="1">
        <v>36028</v>
      </c>
      <c r="P1478" s="2">
        <v>34884</v>
      </c>
      <c r="Q1478" s="2">
        <v>6852.59</v>
      </c>
      <c r="R1478" s="2">
        <v>3066.7</v>
      </c>
      <c r="S1478" s="2">
        <f t="shared" ref="S1478:S1488" si="133">P1478*0.65</f>
        <v>22674.600000000002</v>
      </c>
      <c r="T1478" s="4">
        <f t="shared" si="131"/>
        <v>0.65</v>
      </c>
      <c r="U1478">
        <v>263</v>
      </c>
      <c r="V1478">
        <v>11</v>
      </c>
    </row>
    <row r="1479" spans="1:23" x14ac:dyDescent="0.25">
      <c r="A1479">
        <v>1478</v>
      </c>
      <c r="B1479">
        <v>7700712921</v>
      </c>
      <c r="C1479" t="s">
        <v>1380</v>
      </c>
      <c r="D1479">
        <v>63</v>
      </c>
      <c r="G1479">
        <v>1111</v>
      </c>
      <c r="I1479">
        <v>60309</v>
      </c>
      <c r="J1479">
        <v>1</v>
      </c>
      <c r="K1479">
        <v>0</v>
      </c>
      <c r="L1479">
        <v>0</v>
      </c>
      <c r="M1479">
        <v>0</v>
      </c>
      <c r="P1479" s="2">
        <v>39070</v>
      </c>
      <c r="Q1479" s="2">
        <v>6878.11</v>
      </c>
      <c r="R1479" s="2">
        <v>3078.12</v>
      </c>
      <c r="S1479" s="2">
        <f t="shared" si="133"/>
        <v>25395.5</v>
      </c>
      <c r="T1479" s="4">
        <f t="shared" si="131"/>
        <v>0.65</v>
      </c>
      <c r="U1479">
        <v>263</v>
      </c>
      <c r="V1479">
        <v>11</v>
      </c>
      <c r="W1479">
        <v>688</v>
      </c>
    </row>
    <row r="1480" spans="1:23" x14ac:dyDescent="0.25">
      <c r="A1480">
        <v>1479</v>
      </c>
      <c r="B1480">
        <v>7700712951</v>
      </c>
      <c r="C1480" t="s">
        <v>1381</v>
      </c>
      <c r="D1480">
        <v>63</v>
      </c>
      <c r="G1480">
        <v>1111</v>
      </c>
      <c r="I1480">
        <v>40706</v>
      </c>
      <c r="J1480">
        <v>2</v>
      </c>
      <c r="K1480">
        <v>0</v>
      </c>
      <c r="L1480">
        <v>0</v>
      </c>
      <c r="M1480">
        <v>0</v>
      </c>
      <c r="N1480" s="1">
        <v>36010</v>
      </c>
      <c r="O1480" s="1">
        <v>35990</v>
      </c>
      <c r="P1480" s="2">
        <v>7496</v>
      </c>
      <c r="Q1480" s="2">
        <v>2010.8</v>
      </c>
      <c r="R1480" s="2">
        <v>852.52</v>
      </c>
      <c r="S1480" s="2">
        <f t="shared" si="133"/>
        <v>4872.4000000000005</v>
      </c>
      <c r="T1480" s="4">
        <f t="shared" si="131"/>
        <v>0.65</v>
      </c>
      <c r="U1480">
        <v>998</v>
      </c>
      <c r="V1480">
        <v>11</v>
      </c>
      <c r="W1480">
        <v>637</v>
      </c>
    </row>
    <row r="1481" spans="1:23" x14ac:dyDescent="0.25">
      <c r="A1481">
        <v>1480</v>
      </c>
      <c r="B1481">
        <v>7700712953</v>
      </c>
      <c r="C1481" t="s">
        <v>1382</v>
      </c>
      <c r="D1481">
        <v>63</v>
      </c>
      <c r="G1481">
        <v>1111</v>
      </c>
      <c r="I1481">
        <v>150104</v>
      </c>
      <c r="J1481">
        <v>1</v>
      </c>
      <c r="K1481">
        <v>0</v>
      </c>
      <c r="L1481">
        <v>0</v>
      </c>
      <c r="M1481">
        <v>0</v>
      </c>
      <c r="P1481" s="2">
        <v>35804</v>
      </c>
      <c r="Q1481" s="2">
        <v>5349.64</v>
      </c>
      <c r="R1481" s="2">
        <v>2394.09</v>
      </c>
      <c r="S1481" s="2">
        <f t="shared" si="133"/>
        <v>23272.600000000002</v>
      </c>
      <c r="T1481" s="4">
        <f t="shared" si="131"/>
        <v>0.65</v>
      </c>
      <c r="U1481">
        <v>698</v>
      </c>
      <c r="V1481">
        <v>11</v>
      </c>
      <c r="W1481">
        <v>169</v>
      </c>
    </row>
    <row r="1482" spans="1:23" x14ac:dyDescent="0.25">
      <c r="A1482">
        <v>1481</v>
      </c>
      <c r="B1482">
        <v>7700712954</v>
      </c>
      <c r="C1482" t="s">
        <v>1383</v>
      </c>
      <c r="D1482">
        <v>63</v>
      </c>
      <c r="G1482">
        <v>1111</v>
      </c>
      <c r="I1482">
        <v>180201</v>
      </c>
      <c r="J1482">
        <v>1</v>
      </c>
      <c r="K1482">
        <v>0</v>
      </c>
      <c r="L1482">
        <v>0</v>
      </c>
      <c r="M1482">
        <v>0</v>
      </c>
      <c r="P1482" s="2">
        <v>58787</v>
      </c>
      <c r="Q1482" s="2">
        <v>8755.68</v>
      </c>
      <c r="R1482" s="2">
        <v>3918.38</v>
      </c>
      <c r="S1482" s="2">
        <f t="shared" si="133"/>
        <v>38211.550000000003</v>
      </c>
      <c r="T1482" s="4">
        <f t="shared" si="131"/>
        <v>0.65</v>
      </c>
      <c r="U1482">
        <v>698</v>
      </c>
      <c r="V1482">
        <v>11</v>
      </c>
      <c r="W1482">
        <v>999</v>
      </c>
    </row>
    <row r="1483" spans="1:23" x14ac:dyDescent="0.25">
      <c r="A1483">
        <v>1482</v>
      </c>
      <c r="B1483">
        <v>7700713013</v>
      </c>
      <c r="C1483" t="s">
        <v>808</v>
      </c>
      <c r="D1483">
        <v>42</v>
      </c>
      <c r="G1483">
        <v>1111</v>
      </c>
      <c r="J1483">
        <v>0</v>
      </c>
      <c r="K1483">
        <v>0</v>
      </c>
      <c r="L1483">
        <v>0</v>
      </c>
      <c r="M1483">
        <v>0</v>
      </c>
      <c r="P1483" s="2">
        <v>5648</v>
      </c>
      <c r="Q1483" s="2">
        <v>0</v>
      </c>
      <c r="R1483" s="2">
        <v>0</v>
      </c>
      <c r="S1483" s="2">
        <f t="shared" si="133"/>
        <v>3671.2000000000003</v>
      </c>
      <c r="T1483" s="4">
        <f t="shared" si="131"/>
        <v>0.65</v>
      </c>
      <c r="U1483">
        <v>978</v>
      </c>
      <c r="V1483">
        <v>11</v>
      </c>
      <c r="W1483">
        <v>130</v>
      </c>
    </row>
    <row r="1484" spans="1:23" x14ac:dyDescent="0.25">
      <c r="A1484">
        <v>1483</v>
      </c>
      <c r="B1484">
        <v>7700713565</v>
      </c>
      <c r="C1484" t="s">
        <v>1384</v>
      </c>
      <c r="D1484">
        <v>73</v>
      </c>
      <c r="G1484">
        <v>1111</v>
      </c>
      <c r="J1484">
        <v>0</v>
      </c>
      <c r="K1484">
        <v>0</v>
      </c>
      <c r="L1484">
        <v>0</v>
      </c>
      <c r="M1484">
        <v>0</v>
      </c>
      <c r="P1484" s="2">
        <v>15948</v>
      </c>
      <c r="Q1484" s="2">
        <v>0</v>
      </c>
      <c r="R1484" s="2">
        <v>0</v>
      </c>
      <c r="S1484" s="2">
        <f t="shared" si="133"/>
        <v>10366.200000000001</v>
      </c>
      <c r="T1484" s="4">
        <f t="shared" si="131"/>
        <v>0.65</v>
      </c>
      <c r="U1484">
        <v>331</v>
      </c>
      <c r="V1484">
        <v>11</v>
      </c>
      <c r="W1484">
        <v>688</v>
      </c>
    </row>
    <row r="1485" spans="1:23" x14ac:dyDescent="0.25">
      <c r="A1485">
        <v>1484</v>
      </c>
      <c r="B1485">
        <v>7700713567</v>
      </c>
      <c r="C1485" t="s">
        <v>1336</v>
      </c>
      <c r="D1485">
        <v>73</v>
      </c>
      <c r="G1485">
        <v>1111</v>
      </c>
      <c r="J1485">
        <v>0</v>
      </c>
      <c r="K1485">
        <v>0</v>
      </c>
      <c r="L1485">
        <v>0</v>
      </c>
      <c r="M1485">
        <v>0</v>
      </c>
      <c r="P1485" s="2">
        <v>18663</v>
      </c>
      <c r="Q1485" s="2">
        <v>0</v>
      </c>
      <c r="R1485" s="2">
        <v>0</v>
      </c>
      <c r="S1485" s="2">
        <f t="shared" si="133"/>
        <v>12130.95</v>
      </c>
      <c r="T1485" s="4">
        <f t="shared" si="131"/>
        <v>0.65</v>
      </c>
      <c r="U1485">
        <v>909</v>
      </c>
      <c r="V1485">
        <v>11</v>
      </c>
      <c r="W1485">
        <v>169</v>
      </c>
    </row>
    <row r="1486" spans="1:23" x14ac:dyDescent="0.25">
      <c r="A1486">
        <v>1485</v>
      </c>
      <c r="B1486">
        <v>7700713572</v>
      </c>
      <c r="C1486" t="s">
        <v>1385</v>
      </c>
      <c r="D1486">
        <v>73</v>
      </c>
      <c r="G1486">
        <v>1111</v>
      </c>
      <c r="J1486">
        <v>0</v>
      </c>
      <c r="K1486">
        <v>0</v>
      </c>
      <c r="L1486">
        <v>0</v>
      </c>
      <c r="M1486">
        <v>0</v>
      </c>
      <c r="P1486" s="2">
        <v>18683</v>
      </c>
      <c r="Q1486" s="2">
        <v>0</v>
      </c>
      <c r="R1486" s="2">
        <v>0</v>
      </c>
      <c r="S1486" s="2">
        <f t="shared" si="133"/>
        <v>12143.95</v>
      </c>
      <c r="T1486" s="4">
        <f t="shared" si="131"/>
        <v>0.65</v>
      </c>
      <c r="U1486">
        <v>390</v>
      </c>
      <c r="V1486">
        <v>11</v>
      </c>
      <c r="W1486">
        <v>169</v>
      </c>
    </row>
    <row r="1487" spans="1:23" x14ac:dyDescent="0.25">
      <c r="A1487">
        <v>1486</v>
      </c>
      <c r="B1487">
        <v>7700713902</v>
      </c>
      <c r="C1487" t="s">
        <v>1386</v>
      </c>
      <c r="D1487">
        <v>19</v>
      </c>
      <c r="F1487" t="s">
        <v>212</v>
      </c>
      <c r="G1487">
        <v>1111</v>
      </c>
      <c r="I1487">
        <v>180102</v>
      </c>
      <c r="J1487">
        <v>1</v>
      </c>
      <c r="K1487">
        <v>0</v>
      </c>
      <c r="L1487">
        <v>0</v>
      </c>
      <c r="M1487">
        <v>0</v>
      </c>
      <c r="P1487" s="2">
        <v>248537</v>
      </c>
      <c r="Q1487" s="2">
        <v>34054.699999999997</v>
      </c>
      <c r="R1487" s="2">
        <v>15240.3</v>
      </c>
      <c r="S1487" s="2">
        <f t="shared" si="133"/>
        <v>161549.05000000002</v>
      </c>
      <c r="T1487" s="4">
        <f t="shared" si="131"/>
        <v>0.65</v>
      </c>
      <c r="U1487">
        <v>29</v>
      </c>
      <c r="V1487">
        <v>11</v>
      </c>
      <c r="W1487">
        <v>472</v>
      </c>
    </row>
    <row r="1488" spans="1:23" x14ac:dyDescent="0.25">
      <c r="A1488">
        <v>1487</v>
      </c>
      <c r="B1488">
        <v>7700713904</v>
      </c>
      <c r="C1488" t="s">
        <v>1387</v>
      </c>
      <c r="D1488">
        <v>19</v>
      </c>
      <c r="G1488">
        <v>1111</v>
      </c>
      <c r="J1488">
        <v>0</v>
      </c>
      <c r="K1488">
        <v>0</v>
      </c>
      <c r="L1488">
        <v>0</v>
      </c>
      <c r="M1488">
        <v>0</v>
      </c>
      <c r="P1488" s="2">
        <v>350863</v>
      </c>
      <c r="Q1488" s="2">
        <v>0</v>
      </c>
      <c r="R1488" s="2">
        <v>0</v>
      </c>
      <c r="S1488" s="2">
        <f t="shared" si="133"/>
        <v>228060.95</v>
      </c>
      <c r="T1488" s="4">
        <f t="shared" si="131"/>
        <v>0.65</v>
      </c>
      <c r="U1488">
        <v>13</v>
      </c>
      <c r="V1488">
        <v>11</v>
      </c>
    </row>
    <row r="1489" spans="1:23" x14ac:dyDescent="0.25">
      <c r="A1489">
        <v>1488</v>
      </c>
      <c r="B1489">
        <v>7700713988</v>
      </c>
      <c r="C1489" t="s">
        <v>1388</v>
      </c>
      <c r="D1489" t="s">
        <v>8420</v>
      </c>
      <c r="G1489">
        <v>1111</v>
      </c>
      <c r="J1489">
        <v>0</v>
      </c>
      <c r="K1489">
        <v>0</v>
      </c>
      <c r="L1489">
        <v>0</v>
      </c>
      <c r="M1489">
        <v>0</v>
      </c>
      <c r="P1489" s="2">
        <v>0</v>
      </c>
      <c r="Q1489" s="2">
        <v>0</v>
      </c>
      <c r="R1489" s="2">
        <v>0</v>
      </c>
      <c r="S1489" s="2">
        <f>P1489</f>
        <v>0</v>
      </c>
      <c r="U1489">
        <v>19</v>
      </c>
      <c r="V1489">
        <v>11</v>
      </c>
      <c r="W1489">
        <v>373</v>
      </c>
    </row>
    <row r="1490" spans="1:23" x14ac:dyDescent="0.25">
      <c r="A1490">
        <v>1489</v>
      </c>
      <c r="B1490">
        <v>7700714112</v>
      </c>
      <c r="C1490" t="s">
        <v>1389</v>
      </c>
      <c r="D1490">
        <v>63</v>
      </c>
      <c r="G1490">
        <v>1111</v>
      </c>
      <c r="J1490">
        <v>0</v>
      </c>
      <c r="K1490">
        <v>0</v>
      </c>
      <c r="L1490">
        <v>0</v>
      </c>
      <c r="M1490">
        <v>0</v>
      </c>
      <c r="P1490" s="2">
        <v>177318</v>
      </c>
      <c r="Q1490" s="2">
        <v>0</v>
      </c>
      <c r="R1490" s="2">
        <v>0</v>
      </c>
      <c r="S1490" s="2">
        <f>P1490*0.65</f>
        <v>115256.7</v>
      </c>
      <c r="T1490" s="4">
        <f>S1490/P1490</f>
        <v>0.65</v>
      </c>
      <c r="U1490">
        <v>337</v>
      </c>
      <c r="V1490">
        <v>11</v>
      </c>
      <c r="W1490">
        <v>169</v>
      </c>
    </row>
    <row r="1491" spans="1:23" x14ac:dyDescent="0.25">
      <c r="A1491">
        <v>1490</v>
      </c>
      <c r="B1491">
        <v>7700714197</v>
      </c>
      <c r="C1491" t="s">
        <v>1390</v>
      </c>
      <c r="D1491">
        <v>63</v>
      </c>
      <c r="G1491">
        <v>1131</v>
      </c>
      <c r="I1491">
        <v>200203</v>
      </c>
      <c r="J1491">
        <v>46</v>
      </c>
      <c r="K1491">
        <v>0</v>
      </c>
      <c r="L1491">
        <v>0</v>
      </c>
      <c r="M1491">
        <v>0</v>
      </c>
      <c r="N1491" s="1">
        <v>35983</v>
      </c>
      <c r="O1491" s="1">
        <v>36083</v>
      </c>
      <c r="P1491" s="2">
        <v>13497</v>
      </c>
      <c r="Q1491" s="2">
        <v>5241.54</v>
      </c>
      <c r="R1491" s="2">
        <v>2256.8000000000002</v>
      </c>
      <c r="S1491" s="2">
        <f>P1491*0.8</f>
        <v>10797.6</v>
      </c>
      <c r="T1491" s="4">
        <f>S1491/P1491</f>
        <v>0.8</v>
      </c>
      <c r="U1491">
        <v>573</v>
      </c>
      <c r="V1491">
        <v>11</v>
      </c>
      <c r="W1491">
        <v>652</v>
      </c>
    </row>
    <row r="1492" spans="1:23" x14ac:dyDescent="0.25">
      <c r="A1492">
        <v>1491</v>
      </c>
      <c r="B1492">
        <v>7700714199</v>
      </c>
      <c r="C1492" t="s">
        <v>1391</v>
      </c>
      <c r="D1492" t="s">
        <v>8923</v>
      </c>
      <c r="G1492">
        <v>1131</v>
      </c>
      <c r="I1492" t="s">
        <v>9608</v>
      </c>
      <c r="J1492">
        <v>98</v>
      </c>
      <c r="K1492">
        <v>0</v>
      </c>
      <c r="L1492">
        <v>0</v>
      </c>
      <c r="M1492">
        <v>0</v>
      </c>
      <c r="N1492" s="1">
        <v>35979</v>
      </c>
      <c r="O1492" s="1">
        <v>36097</v>
      </c>
      <c r="P1492" s="2">
        <v>14552</v>
      </c>
      <c r="Q1492" s="2">
        <v>5712.89</v>
      </c>
      <c r="R1492" s="2">
        <v>2245.81</v>
      </c>
      <c r="S1492" s="2">
        <f>P1492*0.8</f>
        <v>11641.6</v>
      </c>
      <c r="T1492" s="4">
        <f>S1492/P1492</f>
        <v>0.8</v>
      </c>
      <c r="U1492">
        <v>573</v>
      </c>
      <c r="V1492">
        <v>11</v>
      </c>
      <c r="W1492">
        <v>652</v>
      </c>
    </row>
    <row r="1493" spans="1:23" x14ac:dyDescent="0.25">
      <c r="A1493">
        <v>1492</v>
      </c>
      <c r="B1493">
        <v>7700714253</v>
      </c>
      <c r="C1493" t="s">
        <v>1392</v>
      </c>
      <c r="D1493">
        <v>51</v>
      </c>
      <c r="G1493">
        <v>1111</v>
      </c>
      <c r="I1493">
        <v>300102</v>
      </c>
      <c r="J1493">
        <v>2</v>
      </c>
      <c r="K1493">
        <v>0</v>
      </c>
      <c r="L1493">
        <v>0</v>
      </c>
      <c r="M1493">
        <v>0</v>
      </c>
      <c r="N1493" s="1">
        <v>35954</v>
      </c>
      <c r="O1493" s="1">
        <v>35870</v>
      </c>
      <c r="P1493" s="2">
        <v>36720</v>
      </c>
      <c r="Q1493" s="2">
        <v>8652.32</v>
      </c>
      <c r="R1493" s="2">
        <v>3361.21</v>
      </c>
      <c r="S1493" s="2">
        <f>P1493*0.65</f>
        <v>23868</v>
      </c>
      <c r="T1493" s="4">
        <f>S1493/P1493</f>
        <v>0.65</v>
      </c>
      <c r="U1493">
        <v>341</v>
      </c>
      <c r="V1493">
        <v>11</v>
      </c>
      <c r="W1493">
        <v>637</v>
      </c>
    </row>
    <row r="1494" spans="1:23" x14ac:dyDescent="0.25">
      <c r="A1494">
        <v>1493</v>
      </c>
      <c r="B1494">
        <v>7700714277</v>
      </c>
      <c r="C1494" t="s">
        <v>1393</v>
      </c>
      <c r="D1494">
        <v>51</v>
      </c>
      <c r="G1494">
        <v>1111</v>
      </c>
      <c r="J1494">
        <v>0</v>
      </c>
      <c r="K1494">
        <v>0</v>
      </c>
      <c r="L1494">
        <v>0</v>
      </c>
      <c r="M1494">
        <v>0</v>
      </c>
      <c r="P1494" s="2">
        <v>0</v>
      </c>
      <c r="Q1494" s="2">
        <v>0</v>
      </c>
      <c r="R1494" s="2">
        <v>0</v>
      </c>
      <c r="S1494" s="2">
        <f>P1494</f>
        <v>0</v>
      </c>
      <c r="U1494">
        <v>997</v>
      </c>
      <c r="V1494">
        <v>11</v>
      </c>
      <c r="W1494">
        <v>736</v>
      </c>
    </row>
    <row r="1495" spans="1:23" x14ac:dyDescent="0.25">
      <c r="A1495">
        <v>1494</v>
      </c>
      <c r="B1495">
        <v>7700714278</v>
      </c>
      <c r="C1495" t="s">
        <v>1393</v>
      </c>
      <c r="D1495">
        <v>51</v>
      </c>
      <c r="G1495">
        <v>1111</v>
      </c>
      <c r="J1495">
        <v>0</v>
      </c>
      <c r="K1495">
        <v>0</v>
      </c>
      <c r="L1495">
        <v>0</v>
      </c>
      <c r="M1495">
        <v>0</v>
      </c>
      <c r="P1495" s="2">
        <v>0</v>
      </c>
      <c r="Q1495" s="2">
        <v>0</v>
      </c>
      <c r="R1495" s="2">
        <v>0</v>
      </c>
      <c r="S1495" s="2">
        <f>P1495</f>
        <v>0</v>
      </c>
      <c r="U1495">
        <v>997</v>
      </c>
      <c r="V1495">
        <v>11</v>
      </c>
      <c r="W1495">
        <v>736</v>
      </c>
    </row>
    <row r="1496" spans="1:23" x14ac:dyDescent="0.25">
      <c r="A1496">
        <v>1495</v>
      </c>
      <c r="B1496">
        <v>7700714286</v>
      </c>
      <c r="C1496" t="s">
        <v>1394</v>
      </c>
      <c r="D1496">
        <v>53</v>
      </c>
      <c r="G1496">
        <v>1111</v>
      </c>
      <c r="J1496">
        <v>0</v>
      </c>
      <c r="K1496">
        <v>0</v>
      </c>
      <c r="L1496">
        <v>0</v>
      </c>
      <c r="M1496">
        <v>0</v>
      </c>
      <c r="P1496" s="2">
        <v>5727</v>
      </c>
      <c r="Q1496" s="2">
        <v>0</v>
      </c>
      <c r="R1496" s="2">
        <v>0</v>
      </c>
      <c r="S1496" s="2">
        <f>P1496*0.65</f>
        <v>3722.55</v>
      </c>
      <c r="T1496" s="4">
        <f>S1496/P1496</f>
        <v>0.65</v>
      </c>
      <c r="U1496">
        <v>997</v>
      </c>
      <c r="V1496">
        <v>11</v>
      </c>
      <c r="W1496">
        <v>247</v>
      </c>
    </row>
    <row r="1497" spans="1:23" x14ac:dyDescent="0.25">
      <c r="A1497">
        <v>1496</v>
      </c>
      <c r="B1497">
        <v>7700714549</v>
      </c>
      <c r="C1497" t="s">
        <v>1395</v>
      </c>
      <c r="D1497">
        <v>41</v>
      </c>
      <c r="G1497">
        <v>1111</v>
      </c>
      <c r="J1497">
        <v>0</v>
      </c>
      <c r="K1497">
        <v>0</v>
      </c>
      <c r="L1497">
        <v>0</v>
      </c>
      <c r="M1497">
        <v>0</v>
      </c>
      <c r="P1497" s="2">
        <v>48644</v>
      </c>
      <c r="Q1497" s="2">
        <v>0</v>
      </c>
      <c r="R1497" s="2">
        <v>0</v>
      </c>
      <c r="S1497" s="2">
        <f>P1497*0.65</f>
        <v>31618.600000000002</v>
      </c>
      <c r="T1497" s="4">
        <f>S1497/P1497</f>
        <v>0.65</v>
      </c>
      <c r="U1497">
        <v>902</v>
      </c>
      <c r="V1497">
        <v>11</v>
      </c>
      <c r="W1497">
        <v>169</v>
      </c>
    </row>
    <row r="1498" spans="1:23" x14ac:dyDescent="0.25">
      <c r="A1498">
        <v>1497</v>
      </c>
      <c r="B1498">
        <v>7700714851</v>
      </c>
      <c r="C1498" t="s">
        <v>1396</v>
      </c>
      <c r="D1498">
        <v>75</v>
      </c>
      <c r="G1498">
        <v>1111</v>
      </c>
      <c r="J1498">
        <v>0</v>
      </c>
      <c r="K1498">
        <v>0</v>
      </c>
      <c r="L1498">
        <v>0</v>
      </c>
      <c r="M1498">
        <v>0</v>
      </c>
      <c r="P1498" s="2">
        <v>137062</v>
      </c>
      <c r="Q1498" s="2">
        <v>0</v>
      </c>
      <c r="R1498" s="2">
        <v>0</v>
      </c>
      <c r="S1498" s="2">
        <f>P1498*0.65</f>
        <v>89090.3</v>
      </c>
      <c r="T1498" s="4">
        <f>S1498/P1498</f>
        <v>0.65</v>
      </c>
      <c r="U1498">
        <v>288</v>
      </c>
      <c r="V1498">
        <v>11</v>
      </c>
      <c r="W1498">
        <v>637</v>
      </c>
    </row>
    <row r="1499" spans="1:23" x14ac:dyDescent="0.25">
      <c r="A1499">
        <v>1498</v>
      </c>
      <c r="B1499">
        <v>7700714939</v>
      </c>
      <c r="C1499" t="s">
        <v>1397</v>
      </c>
      <c r="D1499">
        <v>63</v>
      </c>
      <c r="F1499" t="s">
        <v>225</v>
      </c>
      <c r="G1499">
        <v>1111</v>
      </c>
      <c r="I1499">
        <v>530303</v>
      </c>
      <c r="J1499">
        <v>4</v>
      </c>
      <c r="K1499">
        <v>0</v>
      </c>
      <c r="L1499">
        <v>0</v>
      </c>
      <c r="M1499">
        <v>0</v>
      </c>
      <c r="P1499" s="2">
        <v>133810</v>
      </c>
      <c r="Q1499" s="2">
        <v>22898.41</v>
      </c>
      <c r="R1499" s="2">
        <v>10247.59</v>
      </c>
      <c r="S1499" s="2">
        <f>P1499*0.65</f>
        <v>86976.5</v>
      </c>
      <c r="T1499" s="4">
        <f>S1499/P1499</f>
        <v>0.65</v>
      </c>
      <c r="U1499">
        <v>141</v>
      </c>
      <c r="V1499">
        <v>11</v>
      </c>
      <c r="W1499">
        <v>685</v>
      </c>
    </row>
    <row r="1500" spans="1:23" x14ac:dyDescent="0.25">
      <c r="A1500">
        <v>1499</v>
      </c>
      <c r="B1500">
        <v>7700714974</v>
      </c>
      <c r="C1500" t="s">
        <v>1398</v>
      </c>
      <c r="D1500">
        <v>42</v>
      </c>
      <c r="G1500">
        <v>1111</v>
      </c>
      <c r="I1500">
        <v>10904</v>
      </c>
      <c r="J1500">
        <v>5</v>
      </c>
      <c r="K1500">
        <v>0</v>
      </c>
      <c r="L1500">
        <v>0</v>
      </c>
      <c r="M1500">
        <v>0</v>
      </c>
      <c r="N1500" s="1">
        <v>36010</v>
      </c>
      <c r="O1500" s="1">
        <v>36060</v>
      </c>
      <c r="P1500" s="2">
        <v>5685</v>
      </c>
      <c r="Q1500" s="2">
        <v>1256.05</v>
      </c>
      <c r="R1500" s="2">
        <v>532.53</v>
      </c>
      <c r="S1500" s="2">
        <f>P1500*0.65</f>
        <v>3695.25</v>
      </c>
      <c r="T1500" s="4">
        <f>S1500/P1500</f>
        <v>0.65</v>
      </c>
      <c r="U1500">
        <v>547</v>
      </c>
      <c r="V1500">
        <v>11</v>
      </c>
      <c r="W1500">
        <v>142</v>
      </c>
    </row>
    <row r="1501" spans="1:23" x14ac:dyDescent="0.25">
      <c r="A1501">
        <v>1500</v>
      </c>
      <c r="B1501">
        <v>7700715081</v>
      </c>
      <c r="C1501" t="s">
        <v>1399</v>
      </c>
      <c r="D1501">
        <v>63</v>
      </c>
      <c r="G1501">
        <v>1121</v>
      </c>
      <c r="J1501">
        <v>0</v>
      </c>
      <c r="K1501">
        <v>0</v>
      </c>
      <c r="L1501">
        <v>0</v>
      </c>
      <c r="M1501">
        <v>0</v>
      </c>
      <c r="P1501" s="2">
        <v>0</v>
      </c>
      <c r="Q1501" s="2">
        <v>0</v>
      </c>
      <c r="R1501" s="2">
        <v>0</v>
      </c>
      <c r="S1501" s="2">
        <f>P1501</f>
        <v>0</v>
      </c>
      <c r="U1501">
        <v>114</v>
      </c>
      <c r="V1501">
        <v>13</v>
      </c>
      <c r="W1501">
        <v>709</v>
      </c>
    </row>
    <row r="1502" spans="1:23" x14ac:dyDescent="0.25">
      <c r="A1502">
        <v>1501</v>
      </c>
      <c r="B1502">
        <v>7700715149</v>
      </c>
      <c r="C1502" t="s">
        <v>1400</v>
      </c>
      <c r="D1502" t="s">
        <v>9139</v>
      </c>
      <c r="G1502">
        <v>1111</v>
      </c>
      <c r="J1502">
        <v>0</v>
      </c>
      <c r="K1502">
        <v>0</v>
      </c>
      <c r="L1502">
        <v>0</v>
      </c>
      <c r="M1502">
        <v>0</v>
      </c>
      <c r="P1502" s="2">
        <v>144951</v>
      </c>
      <c r="Q1502" s="2">
        <v>0</v>
      </c>
      <c r="R1502" s="2">
        <v>0</v>
      </c>
      <c r="S1502" s="2">
        <f>P1502*0.65</f>
        <v>94218.150000000009</v>
      </c>
      <c r="T1502" s="4">
        <f>S1502/P1502</f>
        <v>0.65</v>
      </c>
      <c r="U1502">
        <v>119</v>
      </c>
      <c r="V1502">
        <v>11</v>
      </c>
      <c r="W1502">
        <v>709</v>
      </c>
    </row>
    <row r="1503" spans="1:23" x14ac:dyDescent="0.25">
      <c r="A1503">
        <v>1502</v>
      </c>
      <c r="B1503">
        <v>7700715166</v>
      </c>
      <c r="C1503" t="s">
        <v>1401</v>
      </c>
      <c r="D1503">
        <v>63</v>
      </c>
      <c r="G1503">
        <v>1121</v>
      </c>
      <c r="J1503">
        <v>0</v>
      </c>
      <c r="K1503">
        <v>0</v>
      </c>
      <c r="L1503">
        <v>0</v>
      </c>
      <c r="M1503">
        <v>0</v>
      </c>
      <c r="P1503" s="2">
        <v>0</v>
      </c>
      <c r="Q1503" s="2">
        <v>0</v>
      </c>
      <c r="R1503" s="2">
        <v>0</v>
      </c>
      <c r="S1503" s="2">
        <f>P1503</f>
        <v>0</v>
      </c>
      <c r="U1503">
        <v>114</v>
      </c>
      <c r="V1503">
        <v>13</v>
      </c>
      <c r="W1503">
        <v>709</v>
      </c>
    </row>
    <row r="1504" spans="1:23" x14ac:dyDescent="0.25">
      <c r="A1504">
        <v>1503</v>
      </c>
      <c r="B1504">
        <v>7700715444</v>
      </c>
      <c r="C1504" t="s">
        <v>1402</v>
      </c>
      <c r="D1504">
        <v>21</v>
      </c>
      <c r="G1504">
        <v>1111</v>
      </c>
      <c r="J1504">
        <v>0</v>
      </c>
      <c r="K1504">
        <v>0</v>
      </c>
      <c r="L1504">
        <v>0</v>
      </c>
      <c r="M1504">
        <v>0</v>
      </c>
      <c r="P1504" s="2">
        <v>0</v>
      </c>
      <c r="Q1504" s="2">
        <v>0</v>
      </c>
      <c r="R1504" s="2">
        <v>0</v>
      </c>
      <c r="S1504" s="2">
        <f>P1504</f>
        <v>0</v>
      </c>
      <c r="U1504">
        <v>549</v>
      </c>
      <c r="V1504">
        <v>13</v>
      </c>
      <c r="W1504">
        <v>148</v>
      </c>
    </row>
    <row r="1505" spans="1:23" x14ac:dyDescent="0.25">
      <c r="A1505">
        <v>1504</v>
      </c>
      <c r="B1505">
        <v>7700715482</v>
      </c>
      <c r="C1505" t="s">
        <v>1403</v>
      </c>
      <c r="D1505">
        <v>21</v>
      </c>
      <c r="G1505">
        <v>1111</v>
      </c>
      <c r="I1505">
        <v>80905</v>
      </c>
      <c r="J1505">
        <v>9</v>
      </c>
      <c r="K1505">
        <v>0</v>
      </c>
      <c r="L1505">
        <v>0</v>
      </c>
      <c r="M1505">
        <v>0</v>
      </c>
      <c r="N1505" s="1">
        <v>36074</v>
      </c>
      <c r="O1505" s="1">
        <v>36074</v>
      </c>
      <c r="P1505" s="2">
        <v>1325</v>
      </c>
      <c r="Q1505" s="2">
        <v>401.8</v>
      </c>
      <c r="R1505" s="2">
        <v>302.13</v>
      </c>
      <c r="S1505" s="2">
        <f>P1505*0.65</f>
        <v>861.25</v>
      </c>
      <c r="T1505" s="4">
        <f t="shared" ref="T1505:T1522" si="134">S1505/P1505</f>
        <v>0.65</v>
      </c>
      <c r="U1505">
        <v>978</v>
      </c>
      <c r="V1505">
        <v>11</v>
      </c>
      <c r="W1505">
        <v>247</v>
      </c>
    </row>
    <row r="1506" spans="1:23" x14ac:dyDescent="0.25">
      <c r="A1506">
        <v>1505</v>
      </c>
      <c r="B1506">
        <v>7700715851</v>
      </c>
      <c r="C1506" t="s">
        <v>1404</v>
      </c>
      <c r="D1506">
        <v>73</v>
      </c>
      <c r="G1506">
        <v>1111</v>
      </c>
      <c r="I1506">
        <v>50706</v>
      </c>
      <c r="J1506">
        <v>35</v>
      </c>
      <c r="K1506">
        <v>0</v>
      </c>
      <c r="L1506">
        <v>0</v>
      </c>
      <c r="M1506">
        <v>0</v>
      </c>
      <c r="N1506" s="1">
        <v>36048</v>
      </c>
      <c r="O1506" s="1">
        <v>36087</v>
      </c>
      <c r="P1506" s="2">
        <v>1028</v>
      </c>
      <c r="Q1506" s="2">
        <v>275.33999999999997</v>
      </c>
      <c r="R1506" s="2">
        <v>127.94</v>
      </c>
      <c r="S1506" s="2">
        <f>P1506*0.65</f>
        <v>668.2</v>
      </c>
      <c r="T1506" s="4">
        <f t="shared" si="134"/>
        <v>0.65</v>
      </c>
      <c r="U1506">
        <v>993</v>
      </c>
      <c r="V1506">
        <v>11</v>
      </c>
      <c r="W1506">
        <v>637</v>
      </c>
    </row>
    <row r="1507" spans="1:23" x14ac:dyDescent="0.25">
      <c r="A1507">
        <v>1506</v>
      </c>
      <c r="B1507">
        <v>7700715990</v>
      </c>
      <c r="C1507" t="s">
        <v>1405</v>
      </c>
      <c r="D1507">
        <v>42</v>
      </c>
      <c r="G1507">
        <v>1111</v>
      </c>
      <c r="I1507">
        <v>140603</v>
      </c>
      <c r="J1507">
        <v>15</v>
      </c>
      <c r="K1507">
        <v>0</v>
      </c>
      <c r="L1507">
        <v>0</v>
      </c>
      <c r="M1507">
        <v>0</v>
      </c>
      <c r="N1507" s="1">
        <v>35979</v>
      </c>
      <c r="O1507" s="1">
        <v>36068</v>
      </c>
      <c r="P1507" s="2">
        <v>57240</v>
      </c>
      <c r="Q1507" s="2">
        <v>14914.49</v>
      </c>
      <c r="R1507" s="2">
        <v>6376.28</v>
      </c>
      <c r="S1507" s="2">
        <f>P1507*0.65</f>
        <v>37206</v>
      </c>
      <c r="T1507" s="4">
        <f t="shared" si="134"/>
        <v>0.65</v>
      </c>
      <c r="U1507">
        <v>572</v>
      </c>
      <c r="V1507">
        <v>11</v>
      </c>
      <c r="W1507">
        <v>625</v>
      </c>
    </row>
    <row r="1508" spans="1:23" x14ac:dyDescent="0.25">
      <c r="A1508">
        <v>1507</v>
      </c>
      <c r="B1508">
        <v>7700716091</v>
      </c>
      <c r="C1508" t="s">
        <v>1406</v>
      </c>
      <c r="D1508">
        <v>63</v>
      </c>
      <c r="E1508" t="s">
        <v>1407</v>
      </c>
      <c r="F1508" t="s">
        <v>225</v>
      </c>
      <c r="G1508">
        <v>1121</v>
      </c>
      <c r="I1508">
        <v>150504</v>
      </c>
      <c r="J1508">
        <v>1</v>
      </c>
      <c r="K1508">
        <v>0</v>
      </c>
      <c r="L1508">
        <v>0</v>
      </c>
      <c r="M1508">
        <v>0</v>
      </c>
      <c r="N1508" s="1">
        <v>35813</v>
      </c>
      <c r="O1508" s="1">
        <v>35814</v>
      </c>
      <c r="P1508" s="2">
        <v>92772</v>
      </c>
      <c r="Q1508" s="2">
        <v>9727.48</v>
      </c>
      <c r="R1508" s="2">
        <v>4353.28</v>
      </c>
      <c r="S1508" s="2">
        <f>P1508*0.6</f>
        <v>55663.199999999997</v>
      </c>
      <c r="T1508" s="4">
        <f t="shared" si="134"/>
        <v>0.6</v>
      </c>
      <c r="U1508">
        <v>607</v>
      </c>
      <c r="V1508">
        <v>11</v>
      </c>
      <c r="W1508">
        <v>514</v>
      </c>
    </row>
    <row r="1509" spans="1:23" x14ac:dyDescent="0.25">
      <c r="A1509">
        <v>1508</v>
      </c>
      <c r="B1509">
        <v>7700716905</v>
      </c>
      <c r="C1509" t="s">
        <v>1408</v>
      </c>
      <c r="D1509">
        <v>21</v>
      </c>
      <c r="G1509">
        <v>1111</v>
      </c>
      <c r="J1509">
        <v>0</v>
      </c>
      <c r="K1509">
        <v>0</v>
      </c>
      <c r="L1509">
        <v>0</v>
      </c>
      <c r="M1509">
        <v>0</v>
      </c>
      <c r="P1509" s="2">
        <v>17459</v>
      </c>
      <c r="Q1509" s="2">
        <v>0</v>
      </c>
      <c r="R1509" s="2">
        <v>0</v>
      </c>
      <c r="S1509" s="2">
        <f>P1509*0.65</f>
        <v>11348.35</v>
      </c>
      <c r="T1509" s="4">
        <f t="shared" si="134"/>
        <v>0.65</v>
      </c>
      <c r="U1509">
        <v>993</v>
      </c>
      <c r="V1509">
        <v>11</v>
      </c>
      <c r="W1509">
        <v>652</v>
      </c>
    </row>
    <row r="1510" spans="1:23" x14ac:dyDescent="0.25">
      <c r="A1510">
        <v>1509</v>
      </c>
      <c r="B1510">
        <v>7700717208</v>
      </c>
      <c r="C1510" t="s">
        <v>1409</v>
      </c>
      <c r="D1510">
        <v>19</v>
      </c>
      <c r="G1510">
        <v>1111</v>
      </c>
      <c r="J1510">
        <v>0</v>
      </c>
      <c r="K1510">
        <v>0</v>
      </c>
      <c r="L1510">
        <v>0</v>
      </c>
      <c r="M1510">
        <v>0</v>
      </c>
      <c r="P1510" s="2">
        <v>665</v>
      </c>
      <c r="Q1510" s="2">
        <v>0</v>
      </c>
      <c r="R1510" s="2">
        <v>0</v>
      </c>
      <c r="S1510" s="2">
        <f>P1510*0.65</f>
        <v>432.25</v>
      </c>
      <c r="T1510" s="4">
        <f t="shared" si="134"/>
        <v>0.65</v>
      </c>
      <c r="U1510">
        <v>462</v>
      </c>
      <c r="V1510">
        <v>11</v>
      </c>
      <c r="W1510">
        <v>253</v>
      </c>
    </row>
    <row r="1511" spans="1:23" x14ac:dyDescent="0.25">
      <c r="A1511">
        <v>1510</v>
      </c>
      <c r="B1511">
        <v>7700717284</v>
      </c>
      <c r="C1511" t="s">
        <v>1410</v>
      </c>
      <c r="D1511">
        <v>43</v>
      </c>
      <c r="G1511">
        <v>1111</v>
      </c>
      <c r="H1511">
        <v>7700854163</v>
      </c>
      <c r="J1511">
        <v>0</v>
      </c>
      <c r="K1511">
        <v>0</v>
      </c>
      <c r="L1511">
        <v>0</v>
      </c>
      <c r="M1511">
        <v>0</v>
      </c>
      <c r="P1511" s="2">
        <v>25281</v>
      </c>
      <c r="Q1511" s="2">
        <v>0</v>
      </c>
      <c r="R1511" s="2">
        <v>0</v>
      </c>
      <c r="S1511" s="2">
        <f>P1511*0.65</f>
        <v>16432.650000000001</v>
      </c>
      <c r="T1511" s="4">
        <f t="shared" si="134"/>
        <v>0.65</v>
      </c>
      <c r="U1511">
        <v>0</v>
      </c>
      <c r="V1511">
        <v>11</v>
      </c>
    </row>
    <row r="1512" spans="1:23" x14ac:dyDescent="0.25">
      <c r="A1512">
        <v>1511</v>
      </c>
      <c r="B1512">
        <v>7700717369</v>
      </c>
      <c r="C1512" t="s">
        <v>1411</v>
      </c>
      <c r="D1512">
        <v>19</v>
      </c>
      <c r="G1512">
        <v>1111</v>
      </c>
      <c r="J1512">
        <v>0</v>
      </c>
      <c r="K1512">
        <v>0</v>
      </c>
      <c r="L1512">
        <v>0</v>
      </c>
      <c r="M1512">
        <v>0</v>
      </c>
      <c r="P1512" s="2">
        <v>8008</v>
      </c>
      <c r="Q1512" s="2">
        <v>0</v>
      </c>
      <c r="R1512" s="2">
        <v>0</v>
      </c>
      <c r="S1512" s="2">
        <f>P1512*0.65</f>
        <v>5205.2</v>
      </c>
      <c r="T1512" s="4">
        <f t="shared" si="134"/>
        <v>0.65</v>
      </c>
      <c r="U1512">
        <v>994</v>
      </c>
      <c r="V1512">
        <v>11</v>
      </c>
      <c r="W1512">
        <v>637</v>
      </c>
    </row>
    <row r="1513" spans="1:23" x14ac:dyDescent="0.25">
      <c r="A1513">
        <v>1512</v>
      </c>
      <c r="B1513">
        <v>7700717440</v>
      </c>
      <c r="C1513" t="s">
        <v>1412</v>
      </c>
      <c r="D1513">
        <v>96</v>
      </c>
      <c r="G1513">
        <v>1421</v>
      </c>
      <c r="I1513" t="s">
        <v>8672</v>
      </c>
      <c r="J1513">
        <v>1</v>
      </c>
      <c r="K1513">
        <v>0</v>
      </c>
      <c r="L1513">
        <v>0</v>
      </c>
      <c r="M1513">
        <v>1</v>
      </c>
      <c r="N1513" s="1">
        <v>35979</v>
      </c>
      <c r="O1513" s="1">
        <v>36068</v>
      </c>
      <c r="P1513" s="2">
        <v>10016</v>
      </c>
      <c r="Q1513" s="2">
        <v>2149.8000000000002</v>
      </c>
      <c r="R1513" s="2">
        <v>943.57</v>
      </c>
      <c r="S1513" s="2">
        <f>P1513*0.6</f>
        <v>6009.5999999999995</v>
      </c>
      <c r="T1513" s="4">
        <f t="shared" si="134"/>
        <v>0.6</v>
      </c>
      <c r="U1513">
        <v>503</v>
      </c>
      <c r="V1513">
        <v>11</v>
      </c>
      <c r="W1513">
        <v>151</v>
      </c>
    </row>
    <row r="1514" spans="1:23" x14ac:dyDescent="0.25">
      <c r="A1514">
        <v>1513</v>
      </c>
      <c r="B1514">
        <v>7700717441</v>
      </c>
      <c r="C1514" t="s">
        <v>1413</v>
      </c>
      <c r="D1514">
        <v>73</v>
      </c>
      <c r="E1514" t="s">
        <v>1414</v>
      </c>
      <c r="G1514">
        <v>1111</v>
      </c>
      <c r="J1514">
        <v>0</v>
      </c>
      <c r="K1514">
        <v>0</v>
      </c>
      <c r="L1514">
        <v>0</v>
      </c>
      <c r="M1514">
        <v>1</v>
      </c>
      <c r="P1514" s="2">
        <v>12665</v>
      </c>
      <c r="Q1514" s="2">
        <v>0</v>
      </c>
      <c r="R1514" s="2">
        <v>0</v>
      </c>
      <c r="S1514" s="2">
        <f>P1514*0.65</f>
        <v>8232.25</v>
      </c>
      <c r="T1514" s="4">
        <f t="shared" si="134"/>
        <v>0.65</v>
      </c>
      <c r="U1514">
        <v>991</v>
      </c>
      <c r="V1514">
        <v>11</v>
      </c>
      <c r="W1514">
        <v>463</v>
      </c>
    </row>
    <row r="1515" spans="1:23" x14ac:dyDescent="0.25">
      <c r="A1515">
        <v>1514</v>
      </c>
      <c r="B1515">
        <v>7700717540</v>
      </c>
      <c r="C1515" t="s">
        <v>1415</v>
      </c>
      <c r="D1515">
        <v>21</v>
      </c>
      <c r="G1515">
        <v>1321</v>
      </c>
      <c r="I1515">
        <v>80504</v>
      </c>
      <c r="J1515">
        <v>1</v>
      </c>
      <c r="K1515">
        <v>0</v>
      </c>
      <c r="L1515">
        <v>0</v>
      </c>
      <c r="M1515">
        <v>1</v>
      </c>
      <c r="N1515" s="1">
        <v>36088</v>
      </c>
      <c r="O1515" s="1">
        <v>36088</v>
      </c>
      <c r="P1515" s="2">
        <v>7020</v>
      </c>
      <c r="Q1515" s="2">
        <v>1612.94</v>
      </c>
      <c r="R1515" s="2">
        <v>388.03</v>
      </c>
      <c r="S1515" s="2">
        <f>P1515*0.6</f>
        <v>4212</v>
      </c>
      <c r="T1515" s="4">
        <f t="shared" si="134"/>
        <v>0.6</v>
      </c>
      <c r="U1515">
        <v>564</v>
      </c>
      <c r="V1515">
        <v>11</v>
      </c>
      <c r="W1515">
        <v>181</v>
      </c>
    </row>
    <row r="1516" spans="1:23" x14ac:dyDescent="0.25">
      <c r="A1516">
        <v>1515</v>
      </c>
      <c r="B1516">
        <v>7700717578</v>
      </c>
      <c r="C1516" t="s">
        <v>1416</v>
      </c>
      <c r="D1516">
        <v>41</v>
      </c>
      <c r="G1516">
        <v>1111</v>
      </c>
      <c r="J1516">
        <v>0</v>
      </c>
      <c r="K1516">
        <v>0</v>
      </c>
      <c r="L1516">
        <v>0</v>
      </c>
      <c r="M1516">
        <v>0</v>
      </c>
      <c r="P1516" s="2">
        <v>1374</v>
      </c>
      <c r="Q1516" s="2">
        <v>0</v>
      </c>
      <c r="R1516" s="2">
        <v>0</v>
      </c>
      <c r="S1516" s="2">
        <f>P1516*0.65</f>
        <v>893.1</v>
      </c>
      <c r="T1516" s="4">
        <f t="shared" si="134"/>
        <v>0.65</v>
      </c>
      <c r="U1516">
        <v>465</v>
      </c>
      <c r="V1516">
        <v>11</v>
      </c>
      <c r="W1516">
        <v>259</v>
      </c>
    </row>
    <row r="1517" spans="1:23" x14ac:dyDescent="0.25">
      <c r="A1517">
        <v>1516</v>
      </c>
      <c r="B1517">
        <v>7700717694</v>
      </c>
      <c r="C1517" t="s">
        <v>1417</v>
      </c>
      <c r="D1517">
        <v>42</v>
      </c>
      <c r="G1517">
        <v>1121</v>
      </c>
      <c r="J1517">
        <v>0</v>
      </c>
      <c r="K1517">
        <v>0</v>
      </c>
      <c r="L1517">
        <v>0</v>
      </c>
      <c r="M1517">
        <v>0</v>
      </c>
      <c r="P1517" s="2">
        <v>8900</v>
      </c>
      <c r="Q1517" s="2">
        <v>0</v>
      </c>
      <c r="R1517" s="2">
        <v>0</v>
      </c>
      <c r="S1517" s="2">
        <f>P1517*0.6</f>
        <v>5340</v>
      </c>
      <c r="T1517" s="4">
        <f t="shared" si="134"/>
        <v>0.6</v>
      </c>
      <c r="U1517">
        <v>996</v>
      </c>
      <c r="V1517">
        <v>11</v>
      </c>
      <c r="W1517">
        <v>652</v>
      </c>
    </row>
    <row r="1518" spans="1:23" x14ac:dyDescent="0.25">
      <c r="A1518">
        <v>1517</v>
      </c>
      <c r="B1518">
        <v>7700717706</v>
      </c>
      <c r="C1518" t="s">
        <v>1418</v>
      </c>
      <c r="D1518" t="s">
        <v>8507</v>
      </c>
      <c r="F1518" t="s">
        <v>245</v>
      </c>
      <c r="G1518">
        <v>1161</v>
      </c>
      <c r="I1518">
        <v>30906</v>
      </c>
      <c r="J1518">
        <v>2</v>
      </c>
      <c r="K1518">
        <v>0</v>
      </c>
      <c r="L1518">
        <v>0</v>
      </c>
      <c r="M1518">
        <v>0</v>
      </c>
      <c r="N1518" s="1">
        <v>35661</v>
      </c>
      <c r="O1518" s="1">
        <v>35604</v>
      </c>
      <c r="P1518" s="2">
        <v>2365</v>
      </c>
      <c r="Q1518" s="2">
        <v>606.95000000000005</v>
      </c>
      <c r="R1518" s="2">
        <v>271.62</v>
      </c>
      <c r="S1518" s="2">
        <f>P1518*0.4</f>
        <v>946</v>
      </c>
      <c r="T1518" s="4">
        <f t="shared" si="134"/>
        <v>0.4</v>
      </c>
      <c r="U1518">
        <v>465</v>
      </c>
      <c r="V1518">
        <v>11</v>
      </c>
    </row>
    <row r="1519" spans="1:23" x14ac:dyDescent="0.25">
      <c r="A1519">
        <v>1518</v>
      </c>
      <c r="B1519">
        <v>7700717764</v>
      </c>
      <c r="C1519" t="s">
        <v>1419</v>
      </c>
      <c r="D1519">
        <v>63</v>
      </c>
      <c r="F1519" t="s">
        <v>212</v>
      </c>
      <c r="G1519">
        <v>1111</v>
      </c>
      <c r="I1519">
        <v>20301</v>
      </c>
      <c r="J1519">
        <v>3</v>
      </c>
      <c r="K1519">
        <v>0</v>
      </c>
      <c r="L1519">
        <v>0</v>
      </c>
      <c r="M1519">
        <v>0</v>
      </c>
      <c r="N1519" s="1">
        <v>35730</v>
      </c>
      <c r="O1519" s="1">
        <v>35755</v>
      </c>
      <c r="P1519" s="2">
        <v>45316</v>
      </c>
      <c r="Q1519" s="2">
        <v>11643.24</v>
      </c>
      <c r="R1519" s="2">
        <v>5210.63</v>
      </c>
      <c r="S1519" s="2">
        <f>P1519*0.65</f>
        <v>29455.4</v>
      </c>
      <c r="T1519" s="4">
        <f t="shared" si="134"/>
        <v>0.65</v>
      </c>
      <c r="U1519">
        <v>167</v>
      </c>
      <c r="V1519">
        <v>11</v>
      </c>
      <c r="W1519">
        <v>661</v>
      </c>
    </row>
    <row r="1520" spans="1:23" x14ac:dyDescent="0.25">
      <c r="A1520">
        <v>1519</v>
      </c>
      <c r="B1520">
        <v>7700717766</v>
      </c>
      <c r="C1520" t="s">
        <v>1420</v>
      </c>
      <c r="D1520">
        <v>63</v>
      </c>
      <c r="F1520" t="s">
        <v>212</v>
      </c>
      <c r="G1520">
        <v>1111</v>
      </c>
      <c r="I1520">
        <v>620404</v>
      </c>
      <c r="J1520">
        <v>4</v>
      </c>
      <c r="K1520">
        <v>0</v>
      </c>
      <c r="L1520">
        <v>0</v>
      </c>
      <c r="M1520">
        <v>0</v>
      </c>
      <c r="N1520" s="1">
        <v>35730</v>
      </c>
      <c r="O1520" s="1">
        <v>35704</v>
      </c>
      <c r="P1520" s="2">
        <v>47265</v>
      </c>
      <c r="Q1520" s="2">
        <v>12132.1</v>
      </c>
      <c r="R1520" s="2">
        <v>5429.41</v>
      </c>
      <c r="S1520" s="2">
        <f>P1520*0.65</f>
        <v>30722.25</v>
      </c>
      <c r="T1520" s="4">
        <f t="shared" si="134"/>
        <v>0.65</v>
      </c>
      <c r="U1520">
        <v>167</v>
      </c>
      <c r="V1520">
        <v>11</v>
      </c>
      <c r="W1520">
        <v>661</v>
      </c>
    </row>
    <row r="1521" spans="1:23" x14ac:dyDescent="0.25">
      <c r="A1521">
        <v>1520</v>
      </c>
      <c r="B1521">
        <v>7700717768</v>
      </c>
      <c r="C1521" t="s">
        <v>1421</v>
      </c>
      <c r="D1521">
        <v>41</v>
      </c>
      <c r="F1521" t="s">
        <v>223</v>
      </c>
      <c r="G1521">
        <v>1111</v>
      </c>
      <c r="I1521">
        <v>40302</v>
      </c>
      <c r="J1521">
        <v>1</v>
      </c>
      <c r="K1521">
        <v>0</v>
      </c>
      <c r="L1521">
        <v>0</v>
      </c>
      <c r="M1521">
        <v>0</v>
      </c>
      <c r="N1521" s="1">
        <v>36099</v>
      </c>
      <c r="O1521" s="1">
        <v>35753</v>
      </c>
      <c r="P1521" s="2">
        <v>41882</v>
      </c>
      <c r="Q1521" s="2">
        <v>5829</v>
      </c>
      <c r="R1521" s="2">
        <v>2608.62</v>
      </c>
      <c r="S1521" s="2">
        <f>P1521*0.65</f>
        <v>27223.3</v>
      </c>
      <c r="T1521" s="4">
        <f t="shared" si="134"/>
        <v>0.65</v>
      </c>
      <c r="U1521">
        <v>167</v>
      </c>
      <c r="V1521">
        <v>11</v>
      </c>
      <c r="W1521">
        <v>661</v>
      </c>
    </row>
    <row r="1522" spans="1:23" x14ac:dyDescent="0.25">
      <c r="A1522">
        <v>1521</v>
      </c>
      <c r="B1522">
        <v>7700717853</v>
      </c>
      <c r="C1522" t="s">
        <v>1422</v>
      </c>
      <c r="D1522">
        <v>21</v>
      </c>
      <c r="G1522">
        <v>1111</v>
      </c>
      <c r="J1522">
        <v>0</v>
      </c>
      <c r="K1522">
        <v>0</v>
      </c>
      <c r="L1522">
        <v>0</v>
      </c>
      <c r="M1522">
        <v>0</v>
      </c>
      <c r="P1522" s="2">
        <v>1037091</v>
      </c>
      <c r="Q1522" s="2">
        <v>0</v>
      </c>
      <c r="R1522" s="2">
        <v>0</v>
      </c>
      <c r="S1522" s="2">
        <f>P1522*0.65</f>
        <v>674109.15</v>
      </c>
      <c r="T1522" s="4">
        <f t="shared" si="134"/>
        <v>0.65</v>
      </c>
      <c r="U1522">
        <v>3</v>
      </c>
      <c r="V1522">
        <v>11</v>
      </c>
      <c r="W1522">
        <v>457</v>
      </c>
    </row>
    <row r="1523" spans="1:23" x14ac:dyDescent="0.25">
      <c r="A1523">
        <v>1522</v>
      </c>
      <c r="B1523">
        <v>7700717988</v>
      </c>
      <c r="C1523" t="s">
        <v>9466</v>
      </c>
      <c r="D1523">
        <v>22</v>
      </c>
      <c r="G1523">
        <v>1111</v>
      </c>
      <c r="J1523">
        <v>0</v>
      </c>
      <c r="K1523">
        <v>0</v>
      </c>
      <c r="L1523">
        <v>0</v>
      </c>
      <c r="M1523">
        <v>0</v>
      </c>
      <c r="P1523" s="2">
        <v>0</v>
      </c>
      <c r="Q1523" s="2">
        <v>0</v>
      </c>
      <c r="R1523" s="2">
        <v>0</v>
      </c>
      <c r="S1523" s="2">
        <f>P1523</f>
        <v>0</v>
      </c>
      <c r="U1523">
        <v>991</v>
      </c>
      <c r="V1523">
        <v>11</v>
      </c>
      <c r="W1523">
        <v>325</v>
      </c>
    </row>
    <row r="1524" spans="1:23" x14ac:dyDescent="0.25">
      <c r="A1524">
        <v>1523</v>
      </c>
      <c r="B1524">
        <v>7700717999</v>
      </c>
      <c r="C1524" t="s">
        <v>1423</v>
      </c>
      <c r="D1524">
        <v>21</v>
      </c>
      <c r="G1524">
        <v>1121</v>
      </c>
      <c r="J1524">
        <v>0</v>
      </c>
      <c r="K1524">
        <v>0</v>
      </c>
      <c r="L1524">
        <v>0</v>
      </c>
      <c r="M1524">
        <v>0</v>
      </c>
      <c r="P1524" s="2">
        <v>5188</v>
      </c>
      <c r="Q1524" s="2">
        <v>0</v>
      </c>
      <c r="R1524" s="2">
        <v>0</v>
      </c>
      <c r="S1524" s="2">
        <f>P1524*0.6</f>
        <v>3112.7999999999997</v>
      </c>
      <c r="T1524" s="4">
        <f t="shared" ref="T1524:T1547" si="135">S1524/P1524</f>
        <v>0.6</v>
      </c>
      <c r="U1524">
        <v>991</v>
      </c>
      <c r="V1524">
        <v>11</v>
      </c>
      <c r="W1524">
        <v>274</v>
      </c>
    </row>
    <row r="1525" spans="1:23" x14ac:dyDescent="0.25">
      <c r="A1525">
        <v>1524</v>
      </c>
      <c r="B1525">
        <v>7700718102</v>
      </c>
      <c r="C1525" t="s">
        <v>1424</v>
      </c>
      <c r="D1525">
        <v>42</v>
      </c>
      <c r="F1525" t="s">
        <v>223</v>
      </c>
      <c r="G1525">
        <v>1611</v>
      </c>
      <c r="I1525">
        <v>100104</v>
      </c>
      <c r="J1525">
        <v>1</v>
      </c>
      <c r="K1525">
        <v>0</v>
      </c>
      <c r="L1525">
        <v>0</v>
      </c>
      <c r="M1525">
        <v>0</v>
      </c>
      <c r="N1525" s="1">
        <v>35584</v>
      </c>
      <c r="O1525" s="1">
        <v>35584</v>
      </c>
      <c r="P1525" s="2">
        <v>20390</v>
      </c>
      <c r="Q1525" s="2">
        <v>3760</v>
      </c>
      <c r="R1525" s="2">
        <v>0</v>
      </c>
      <c r="S1525" s="2">
        <f t="shared" ref="S1525:S1530" si="136">P1525*0.65</f>
        <v>13253.5</v>
      </c>
      <c r="T1525" s="4">
        <f t="shared" si="135"/>
        <v>0.65</v>
      </c>
      <c r="U1525">
        <v>994</v>
      </c>
      <c r="V1525">
        <v>11</v>
      </c>
      <c r="W1525">
        <v>688</v>
      </c>
    </row>
    <row r="1526" spans="1:23" x14ac:dyDescent="0.25">
      <c r="A1526">
        <v>1525</v>
      </c>
      <c r="B1526">
        <v>7700718149</v>
      </c>
      <c r="C1526" t="s">
        <v>1425</v>
      </c>
      <c r="D1526">
        <v>19</v>
      </c>
      <c r="G1526">
        <v>1111</v>
      </c>
      <c r="J1526">
        <v>0</v>
      </c>
      <c r="K1526">
        <v>0</v>
      </c>
      <c r="L1526">
        <v>0</v>
      </c>
      <c r="M1526">
        <v>0</v>
      </c>
      <c r="P1526" s="2">
        <v>9601</v>
      </c>
      <c r="Q1526" s="2">
        <v>0</v>
      </c>
      <c r="R1526" s="2">
        <v>0</v>
      </c>
      <c r="S1526" s="2">
        <f t="shared" si="136"/>
        <v>6240.6500000000005</v>
      </c>
      <c r="T1526" s="4">
        <f t="shared" si="135"/>
        <v>0.65</v>
      </c>
      <c r="U1526">
        <v>995</v>
      </c>
      <c r="V1526">
        <v>11</v>
      </c>
      <c r="W1526">
        <v>169</v>
      </c>
    </row>
    <row r="1527" spans="1:23" x14ac:dyDescent="0.25">
      <c r="A1527">
        <v>1526</v>
      </c>
      <c r="B1527">
        <v>7700718380</v>
      </c>
      <c r="C1527" t="s">
        <v>1426</v>
      </c>
      <c r="D1527">
        <v>19</v>
      </c>
      <c r="G1527">
        <v>1411</v>
      </c>
      <c r="I1527">
        <v>50705</v>
      </c>
      <c r="J1527">
        <v>20</v>
      </c>
      <c r="K1527">
        <v>0</v>
      </c>
      <c r="L1527">
        <v>0</v>
      </c>
      <c r="M1527">
        <v>0</v>
      </c>
      <c r="N1527" s="1">
        <v>35956</v>
      </c>
      <c r="O1527" s="1">
        <v>35873</v>
      </c>
      <c r="P1527" s="2">
        <v>2911</v>
      </c>
      <c r="Q1527" s="2">
        <v>750.68</v>
      </c>
      <c r="R1527" s="2">
        <v>356.97</v>
      </c>
      <c r="S1527" s="2">
        <f t="shared" si="136"/>
        <v>1892.15</v>
      </c>
      <c r="T1527" s="4">
        <f t="shared" si="135"/>
        <v>0.65</v>
      </c>
      <c r="U1527">
        <v>508</v>
      </c>
      <c r="V1527">
        <v>11</v>
      </c>
      <c r="W1527">
        <v>205</v>
      </c>
    </row>
    <row r="1528" spans="1:23" x14ac:dyDescent="0.25">
      <c r="A1528">
        <v>1527</v>
      </c>
      <c r="B1528">
        <v>7700718488</v>
      </c>
      <c r="C1528" t="s">
        <v>1427</v>
      </c>
      <c r="D1528">
        <v>22</v>
      </c>
      <c r="G1528">
        <v>1111</v>
      </c>
      <c r="J1528">
        <v>0</v>
      </c>
      <c r="K1528">
        <v>0</v>
      </c>
      <c r="L1528">
        <v>0</v>
      </c>
      <c r="M1528">
        <v>0</v>
      </c>
      <c r="P1528" s="2">
        <v>14417</v>
      </c>
      <c r="Q1528" s="2">
        <v>0</v>
      </c>
      <c r="R1528" s="2">
        <v>0</v>
      </c>
      <c r="S1528" s="2">
        <f t="shared" si="136"/>
        <v>9371.0500000000011</v>
      </c>
      <c r="T1528" s="4">
        <f t="shared" si="135"/>
        <v>0.65</v>
      </c>
      <c r="U1528">
        <v>994</v>
      </c>
      <c r="V1528">
        <v>11</v>
      </c>
      <c r="W1528">
        <v>259</v>
      </c>
    </row>
    <row r="1529" spans="1:23" x14ac:dyDescent="0.25">
      <c r="A1529">
        <v>1528</v>
      </c>
      <c r="B1529">
        <v>7700718503</v>
      </c>
      <c r="C1529" t="s">
        <v>1428</v>
      </c>
      <c r="D1529" t="s">
        <v>8780</v>
      </c>
      <c r="G1529">
        <v>1111</v>
      </c>
      <c r="J1529">
        <v>0</v>
      </c>
      <c r="K1529">
        <v>0</v>
      </c>
      <c r="L1529">
        <v>0</v>
      </c>
      <c r="M1529">
        <v>0</v>
      </c>
      <c r="P1529" s="2">
        <v>20768</v>
      </c>
      <c r="Q1529" s="2">
        <v>0</v>
      </c>
      <c r="R1529" s="2">
        <v>0</v>
      </c>
      <c r="S1529" s="2">
        <f t="shared" si="136"/>
        <v>13499.2</v>
      </c>
      <c r="T1529" s="4">
        <f t="shared" si="135"/>
        <v>0.65</v>
      </c>
      <c r="U1529">
        <v>24</v>
      </c>
      <c r="V1529">
        <v>11</v>
      </c>
      <c r="W1529">
        <v>469</v>
      </c>
    </row>
    <row r="1530" spans="1:23" x14ac:dyDescent="0.25">
      <c r="A1530">
        <v>1529</v>
      </c>
      <c r="B1530">
        <v>7700718504</v>
      </c>
      <c r="C1530" t="s">
        <v>1429</v>
      </c>
      <c r="D1530">
        <v>19</v>
      </c>
      <c r="G1530">
        <v>1111</v>
      </c>
      <c r="J1530">
        <v>0</v>
      </c>
      <c r="K1530">
        <v>0</v>
      </c>
      <c r="L1530">
        <v>0</v>
      </c>
      <c r="M1530">
        <v>0</v>
      </c>
      <c r="P1530" s="2">
        <v>38418</v>
      </c>
      <c r="Q1530" s="2">
        <v>0</v>
      </c>
      <c r="R1530" s="2">
        <v>0</v>
      </c>
      <c r="S1530" s="2">
        <f t="shared" si="136"/>
        <v>24971.7</v>
      </c>
      <c r="T1530" s="4">
        <f t="shared" si="135"/>
        <v>0.65</v>
      </c>
      <c r="U1530">
        <v>24</v>
      </c>
      <c r="V1530">
        <v>11</v>
      </c>
      <c r="W1530">
        <v>469</v>
      </c>
    </row>
    <row r="1531" spans="1:23" x14ac:dyDescent="0.25">
      <c r="A1531">
        <v>1530</v>
      </c>
      <c r="B1531">
        <v>7700718752</v>
      </c>
      <c r="C1531" t="s">
        <v>1430</v>
      </c>
      <c r="D1531" t="s">
        <v>8997</v>
      </c>
      <c r="F1531" t="s">
        <v>245</v>
      </c>
      <c r="G1531">
        <v>1461</v>
      </c>
      <c r="I1531">
        <v>90404</v>
      </c>
      <c r="J1531">
        <v>2</v>
      </c>
      <c r="K1531">
        <v>0</v>
      </c>
      <c r="L1531">
        <v>0</v>
      </c>
      <c r="M1531">
        <v>0</v>
      </c>
      <c r="N1531" s="1">
        <v>35342</v>
      </c>
      <c r="O1531" s="1">
        <v>35342</v>
      </c>
      <c r="P1531" s="2">
        <v>23671</v>
      </c>
      <c r="Q1531" s="2">
        <v>5574.2</v>
      </c>
      <c r="R1531" s="2">
        <v>2494.59</v>
      </c>
      <c r="S1531" s="2">
        <f>P1531*0.4</f>
        <v>9468.4</v>
      </c>
      <c r="T1531" s="4">
        <f t="shared" si="135"/>
        <v>0.39999999999999997</v>
      </c>
      <c r="U1531">
        <v>507</v>
      </c>
      <c r="V1531">
        <v>11</v>
      </c>
      <c r="W1531">
        <v>151</v>
      </c>
    </row>
    <row r="1532" spans="1:23" x14ac:dyDescent="0.25">
      <c r="A1532">
        <v>1531</v>
      </c>
      <c r="B1532">
        <v>7700718856</v>
      </c>
      <c r="C1532" t="s">
        <v>1431</v>
      </c>
      <c r="D1532">
        <v>73</v>
      </c>
      <c r="F1532" t="s">
        <v>212</v>
      </c>
      <c r="G1532">
        <v>1111</v>
      </c>
      <c r="I1532">
        <v>100703</v>
      </c>
      <c r="J1532">
        <v>6</v>
      </c>
      <c r="K1532">
        <v>0</v>
      </c>
      <c r="L1532">
        <v>0</v>
      </c>
      <c r="M1532">
        <v>0</v>
      </c>
      <c r="N1532" s="1">
        <v>35906</v>
      </c>
      <c r="O1532" s="1">
        <v>36062</v>
      </c>
      <c r="P1532" s="2">
        <v>24892</v>
      </c>
      <c r="Q1532" s="2">
        <v>6218.96</v>
      </c>
      <c r="R1532" s="2">
        <v>1467.8</v>
      </c>
      <c r="S1532" s="2">
        <f>P1532*0.65</f>
        <v>16179.800000000001</v>
      </c>
      <c r="T1532" s="4">
        <f t="shared" si="135"/>
        <v>0.65</v>
      </c>
      <c r="U1532">
        <v>89</v>
      </c>
      <c r="V1532">
        <v>11</v>
      </c>
      <c r="W1532">
        <v>661</v>
      </c>
    </row>
    <row r="1533" spans="1:23" x14ac:dyDescent="0.25">
      <c r="A1533">
        <v>1532</v>
      </c>
      <c r="B1533">
        <v>7700718963</v>
      </c>
      <c r="C1533" t="s">
        <v>1432</v>
      </c>
      <c r="D1533">
        <v>73</v>
      </c>
      <c r="G1533">
        <v>1111</v>
      </c>
      <c r="J1533">
        <v>0</v>
      </c>
      <c r="K1533">
        <v>0</v>
      </c>
      <c r="L1533">
        <v>0</v>
      </c>
      <c r="M1533">
        <v>0</v>
      </c>
      <c r="P1533" s="2">
        <v>137457</v>
      </c>
      <c r="Q1533" s="2">
        <v>0</v>
      </c>
      <c r="R1533" s="2">
        <v>0</v>
      </c>
      <c r="S1533" s="2">
        <f>P1533*0.65</f>
        <v>89347.05</v>
      </c>
      <c r="T1533" s="4">
        <f t="shared" si="135"/>
        <v>0.65</v>
      </c>
      <c r="U1533">
        <v>79</v>
      </c>
      <c r="V1533">
        <v>11</v>
      </c>
      <c r="W1533">
        <v>649</v>
      </c>
    </row>
    <row r="1534" spans="1:23" x14ac:dyDescent="0.25">
      <c r="A1534">
        <v>1533</v>
      </c>
      <c r="B1534">
        <v>7700719076</v>
      </c>
      <c r="C1534" t="s">
        <v>1433</v>
      </c>
      <c r="D1534">
        <v>70</v>
      </c>
      <c r="F1534" t="s">
        <v>245</v>
      </c>
      <c r="G1534">
        <v>1161</v>
      </c>
      <c r="I1534">
        <v>50206</v>
      </c>
      <c r="J1534">
        <v>1</v>
      </c>
      <c r="K1534">
        <v>0</v>
      </c>
      <c r="L1534">
        <v>0</v>
      </c>
      <c r="M1534">
        <v>0</v>
      </c>
      <c r="N1534" s="1">
        <v>35730</v>
      </c>
      <c r="O1534" s="1">
        <v>36098</v>
      </c>
      <c r="P1534" s="2">
        <v>23953</v>
      </c>
      <c r="Q1534" s="2">
        <v>6205.08</v>
      </c>
      <c r="R1534" s="2">
        <v>2776.92</v>
      </c>
      <c r="S1534" s="2">
        <f>P1534*0.4</f>
        <v>9581.2000000000007</v>
      </c>
      <c r="T1534" s="4">
        <f t="shared" si="135"/>
        <v>0.4</v>
      </c>
      <c r="U1534">
        <v>506</v>
      </c>
      <c r="V1534">
        <v>11</v>
      </c>
      <c r="W1534">
        <v>373</v>
      </c>
    </row>
    <row r="1535" spans="1:23" x14ac:dyDescent="0.25">
      <c r="A1535">
        <v>1534</v>
      </c>
      <c r="B1535">
        <v>7700719105</v>
      </c>
      <c r="C1535" t="s">
        <v>1434</v>
      </c>
      <c r="D1535">
        <v>41</v>
      </c>
      <c r="G1535">
        <v>1111</v>
      </c>
      <c r="J1535">
        <v>0</v>
      </c>
      <c r="K1535">
        <v>0</v>
      </c>
      <c r="L1535">
        <v>0</v>
      </c>
      <c r="M1535">
        <v>0</v>
      </c>
      <c r="P1535" s="2">
        <v>23953</v>
      </c>
      <c r="Q1535" s="2">
        <v>0</v>
      </c>
      <c r="R1535" s="2">
        <v>0</v>
      </c>
      <c r="S1535" s="2">
        <f>P1535*0.65</f>
        <v>15569.45</v>
      </c>
      <c r="T1535" s="4">
        <f t="shared" si="135"/>
        <v>0.65</v>
      </c>
      <c r="U1535">
        <v>506</v>
      </c>
      <c r="V1535">
        <v>11</v>
      </c>
      <c r="W1535">
        <v>373</v>
      </c>
    </row>
    <row r="1536" spans="1:23" x14ac:dyDescent="0.25">
      <c r="A1536">
        <v>1535</v>
      </c>
      <c r="B1536">
        <v>7700719140</v>
      </c>
      <c r="C1536" t="s">
        <v>1435</v>
      </c>
      <c r="D1536">
        <v>73</v>
      </c>
      <c r="F1536" t="s">
        <v>225</v>
      </c>
      <c r="G1536">
        <v>1111</v>
      </c>
      <c r="I1536">
        <v>530404</v>
      </c>
      <c r="J1536">
        <v>2</v>
      </c>
      <c r="K1536">
        <v>0</v>
      </c>
      <c r="L1536">
        <v>0</v>
      </c>
      <c r="M1536">
        <v>0</v>
      </c>
      <c r="N1536" s="1">
        <v>36099</v>
      </c>
      <c r="O1536" s="1">
        <v>35963</v>
      </c>
      <c r="P1536" s="2">
        <v>105840</v>
      </c>
      <c r="Q1536" s="2">
        <v>27264.71</v>
      </c>
      <c r="R1536" s="2">
        <v>12201.61</v>
      </c>
      <c r="S1536" s="2">
        <f>P1536*0.65</f>
        <v>68796</v>
      </c>
      <c r="T1536" s="4">
        <f t="shared" si="135"/>
        <v>0.65</v>
      </c>
      <c r="U1536">
        <v>119</v>
      </c>
      <c r="V1536">
        <v>11</v>
      </c>
      <c r="W1536">
        <v>709</v>
      </c>
    </row>
    <row r="1537" spans="1:23" x14ac:dyDescent="0.25">
      <c r="A1537">
        <v>1536</v>
      </c>
      <c r="B1537">
        <v>7700719523</v>
      </c>
      <c r="C1537" t="s">
        <v>1436</v>
      </c>
      <c r="D1537">
        <v>21</v>
      </c>
      <c r="G1537">
        <v>1111</v>
      </c>
      <c r="J1537">
        <v>0</v>
      </c>
      <c r="K1537">
        <v>0</v>
      </c>
      <c r="L1537">
        <v>0</v>
      </c>
      <c r="M1537">
        <v>0</v>
      </c>
      <c r="P1537" s="2">
        <v>66570</v>
      </c>
      <c r="Q1537" s="2">
        <v>0</v>
      </c>
      <c r="R1537" s="2">
        <v>0</v>
      </c>
      <c r="S1537" s="2">
        <f>P1537*0.65</f>
        <v>43270.5</v>
      </c>
      <c r="T1537" s="4">
        <f t="shared" si="135"/>
        <v>0.65</v>
      </c>
      <c r="U1537">
        <v>72</v>
      </c>
      <c r="V1537">
        <v>11</v>
      </c>
      <c r="W1537">
        <v>649</v>
      </c>
    </row>
    <row r="1538" spans="1:23" x14ac:dyDescent="0.25">
      <c r="A1538">
        <v>1537</v>
      </c>
      <c r="B1538">
        <v>7700719591</v>
      </c>
      <c r="C1538" t="s">
        <v>9360</v>
      </c>
      <c r="D1538" t="s">
        <v>8507</v>
      </c>
      <c r="F1538" t="s">
        <v>247</v>
      </c>
      <c r="G1538">
        <v>1421</v>
      </c>
      <c r="I1538">
        <v>260103</v>
      </c>
      <c r="J1538">
        <v>2</v>
      </c>
      <c r="K1538">
        <v>0</v>
      </c>
      <c r="L1538">
        <v>0</v>
      </c>
      <c r="M1538">
        <v>0</v>
      </c>
      <c r="N1538" s="1">
        <v>35685</v>
      </c>
      <c r="O1538" s="1">
        <v>35685</v>
      </c>
      <c r="P1538" s="2">
        <v>183330</v>
      </c>
      <c r="Q1538" s="2">
        <v>45561.05</v>
      </c>
      <c r="R1538" s="2">
        <v>20389.66</v>
      </c>
      <c r="S1538" s="2">
        <f>P1538*0.6</f>
        <v>109998</v>
      </c>
      <c r="T1538" s="4">
        <f t="shared" si="135"/>
        <v>0.6</v>
      </c>
      <c r="U1538">
        <v>820</v>
      </c>
      <c r="V1538">
        <v>13</v>
      </c>
      <c r="W1538">
        <v>673</v>
      </c>
    </row>
    <row r="1539" spans="1:23" x14ac:dyDescent="0.25">
      <c r="A1539">
        <v>1538</v>
      </c>
      <c r="B1539">
        <v>7700719592</v>
      </c>
      <c r="C1539" t="s">
        <v>1437</v>
      </c>
      <c r="D1539" t="s">
        <v>8507</v>
      </c>
      <c r="G1539">
        <v>1421</v>
      </c>
      <c r="I1539">
        <v>280301</v>
      </c>
      <c r="J1539">
        <v>1</v>
      </c>
      <c r="K1539">
        <v>0</v>
      </c>
      <c r="L1539">
        <v>0</v>
      </c>
      <c r="M1539">
        <v>0</v>
      </c>
      <c r="N1539" s="1">
        <v>35685</v>
      </c>
      <c r="O1539" s="1">
        <v>35863</v>
      </c>
      <c r="P1539" s="2">
        <v>183329</v>
      </c>
      <c r="Q1539" s="2">
        <v>45561.05</v>
      </c>
      <c r="R1539" s="2">
        <v>20389.66</v>
      </c>
      <c r="S1539" s="2">
        <f>P1539*0.6</f>
        <v>109997.4</v>
      </c>
      <c r="T1539" s="4">
        <f t="shared" si="135"/>
        <v>0.6</v>
      </c>
      <c r="U1539">
        <v>820</v>
      </c>
      <c r="V1539">
        <v>13</v>
      </c>
      <c r="W1539">
        <v>673</v>
      </c>
    </row>
    <row r="1540" spans="1:23" x14ac:dyDescent="0.25">
      <c r="A1540">
        <v>1539</v>
      </c>
      <c r="B1540">
        <v>7700719666</v>
      </c>
      <c r="C1540" t="s">
        <v>1438</v>
      </c>
      <c r="D1540" t="s">
        <v>8572</v>
      </c>
      <c r="E1540" t="s">
        <v>1439</v>
      </c>
      <c r="F1540" t="s">
        <v>247</v>
      </c>
      <c r="G1540">
        <v>1421</v>
      </c>
      <c r="I1540" t="s">
        <v>9598</v>
      </c>
      <c r="J1540">
        <v>9</v>
      </c>
      <c r="K1540">
        <v>0</v>
      </c>
      <c r="L1540">
        <v>0</v>
      </c>
      <c r="M1540">
        <v>0</v>
      </c>
      <c r="N1540" s="1">
        <v>35730</v>
      </c>
      <c r="O1540" s="1">
        <v>35865</v>
      </c>
      <c r="P1540" s="2">
        <v>24606</v>
      </c>
      <c r="Q1540" s="2">
        <v>6093.15</v>
      </c>
      <c r="R1540" s="2">
        <v>2726.83</v>
      </c>
      <c r="S1540" s="2">
        <f>P1540*0.6</f>
        <v>14763.599999999999</v>
      </c>
      <c r="T1540" s="4">
        <f t="shared" si="135"/>
        <v>0.6</v>
      </c>
      <c r="U1540">
        <v>529</v>
      </c>
      <c r="V1540">
        <v>11</v>
      </c>
      <c r="W1540">
        <v>157</v>
      </c>
    </row>
    <row r="1541" spans="1:23" x14ac:dyDescent="0.25">
      <c r="A1541">
        <v>1540</v>
      </c>
      <c r="B1541">
        <v>7700720274</v>
      </c>
      <c r="C1541" t="s">
        <v>1440</v>
      </c>
      <c r="D1541">
        <v>50</v>
      </c>
      <c r="G1541">
        <v>1111</v>
      </c>
      <c r="J1541">
        <v>0</v>
      </c>
      <c r="K1541">
        <v>0</v>
      </c>
      <c r="L1541">
        <v>0</v>
      </c>
      <c r="M1541">
        <v>0</v>
      </c>
      <c r="P1541" s="2">
        <v>107104</v>
      </c>
      <c r="Q1541" s="2">
        <v>0</v>
      </c>
      <c r="R1541" s="2">
        <v>0</v>
      </c>
      <c r="S1541" s="2">
        <f>P1541*0.65</f>
        <v>69617.600000000006</v>
      </c>
      <c r="T1541" s="4">
        <f t="shared" si="135"/>
        <v>0.65</v>
      </c>
      <c r="U1541">
        <v>79</v>
      </c>
      <c r="V1541">
        <v>11</v>
      </c>
      <c r="W1541">
        <v>649</v>
      </c>
    </row>
    <row r="1542" spans="1:23" x14ac:dyDescent="0.25">
      <c r="A1542">
        <v>1541</v>
      </c>
      <c r="B1542">
        <v>7700720275</v>
      </c>
      <c r="C1542" t="s">
        <v>1441</v>
      </c>
      <c r="D1542">
        <v>63</v>
      </c>
      <c r="G1542">
        <v>1111</v>
      </c>
      <c r="J1542">
        <v>0</v>
      </c>
      <c r="K1542">
        <v>0</v>
      </c>
      <c r="L1542">
        <v>0</v>
      </c>
      <c r="M1542">
        <v>0</v>
      </c>
      <c r="P1542" s="2">
        <v>257981</v>
      </c>
      <c r="Q1542" s="2">
        <v>0</v>
      </c>
      <c r="R1542" s="2">
        <v>0</v>
      </c>
      <c r="S1542" s="2">
        <f>P1542*0.65</f>
        <v>167687.65</v>
      </c>
      <c r="T1542" s="4">
        <f t="shared" si="135"/>
        <v>0.65</v>
      </c>
      <c r="U1542">
        <v>79</v>
      </c>
      <c r="V1542">
        <v>11</v>
      </c>
      <c r="W1542">
        <v>649</v>
      </c>
    </row>
    <row r="1543" spans="1:23" x14ac:dyDescent="0.25">
      <c r="A1543">
        <v>1542</v>
      </c>
      <c r="B1543">
        <v>7700720280</v>
      </c>
      <c r="C1543" t="s">
        <v>1442</v>
      </c>
      <c r="D1543" t="s">
        <v>8506</v>
      </c>
      <c r="F1543" t="s">
        <v>247</v>
      </c>
      <c r="G1543">
        <v>1111</v>
      </c>
      <c r="I1543">
        <v>60706</v>
      </c>
      <c r="J1543">
        <v>2</v>
      </c>
      <c r="K1543">
        <v>0</v>
      </c>
      <c r="L1543">
        <v>0</v>
      </c>
      <c r="M1543">
        <v>0</v>
      </c>
      <c r="N1543" s="1">
        <v>35633</v>
      </c>
      <c r="O1543" s="1">
        <v>35633</v>
      </c>
      <c r="P1543" s="2">
        <v>22190</v>
      </c>
      <c r="Q1543" s="2">
        <v>4071.2</v>
      </c>
      <c r="R1543" s="2">
        <v>1821.96</v>
      </c>
      <c r="S1543" s="2">
        <f>P1543*0.65</f>
        <v>14423.5</v>
      </c>
      <c r="T1543" s="4">
        <f t="shared" si="135"/>
        <v>0.65</v>
      </c>
      <c r="U1543">
        <v>523</v>
      </c>
      <c r="V1543">
        <v>11</v>
      </c>
      <c r="W1543">
        <v>148</v>
      </c>
    </row>
    <row r="1544" spans="1:23" x14ac:dyDescent="0.25">
      <c r="A1544">
        <v>1543</v>
      </c>
      <c r="B1544">
        <v>7700720336</v>
      </c>
      <c r="C1544" t="s">
        <v>1443</v>
      </c>
      <c r="D1544" t="s">
        <v>8506</v>
      </c>
      <c r="G1544">
        <v>1111</v>
      </c>
      <c r="J1544">
        <v>0</v>
      </c>
      <c r="K1544">
        <v>0</v>
      </c>
      <c r="L1544">
        <v>0</v>
      </c>
      <c r="M1544">
        <v>0</v>
      </c>
      <c r="P1544" s="2">
        <v>1184</v>
      </c>
      <c r="Q1544" s="2">
        <v>0</v>
      </c>
      <c r="R1544" s="2">
        <v>0</v>
      </c>
      <c r="S1544" s="2">
        <f>P1544*0.65</f>
        <v>769.6</v>
      </c>
      <c r="T1544" s="4">
        <f t="shared" si="135"/>
        <v>0.65</v>
      </c>
      <c r="U1544">
        <v>461</v>
      </c>
      <c r="V1544">
        <v>11</v>
      </c>
      <c r="W1544">
        <v>373</v>
      </c>
    </row>
    <row r="1545" spans="1:23" x14ac:dyDescent="0.25">
      <c r="A1545">
        <v>1544</v>
      </c>
      <c r="B1545">
        <v>7700720396</v>
      </c>
      <c r="C1545" t="s">
        <v>1444</v>
      </c>
      <c r="D1545">
        <v>21</v>
      </c>
      <c r="G1545">
        <v>1131</v>
      </c>
      <c r="I1545">
        <v>80102</v>
      </c>
      <c r="J1545">
        <v>2</v>
      </c>
      <c r="K1545">
        <v>0</v>
      </c>
      <c r="L1545">
        <v>0</v>
      </c>
      <c r="M1545">
        <v>0</v>
      </c>
      <c r="N1545" s="1">
        <v>35954</v>
      </c>
      <c r="O1545" s="1">
        <v>35873</v>
      </c>
      <c r="P1545" s="2">
        <v>95308</v>
      </c>
      <c r="Q1545" s="2">
        <v>37006.74</v>
      </c>
      <c r="R1545" s="2">
        <v>14376.2</v>
      </c>
      <c r="S1545" s="2">
        <f>P1545*0.8</f>
        <v>76246.400000000009</v>
      </c>
      <c r="T1545" s="4">
        <f t="shared" si="135"/>
        <v>0.8</v>
      </c>
      <c r="U1545">
        <v>79</v>
      </c>
      <c r="V1545">
        <v>11</v>
      </c>
    </row>
    <row r="1546" spans="1:23" x14ac:dyDescent="0.25">
      <c r="A1546">
        <v>1545</v>
      </c>
      <c r="B1546">
        <v>7700720476</v>
      </c>
      <c r="C1546" t="s">
        <v>1445</v>
      </c>
      <c r="D1546">
        <v>63</v>
      </c>
      <c r="G1546">
        <v>1021</v>
      </c>
      <c r="I1546">
        <v>140803</v>
      </c>
      <c r="J1546">
        <v>3</v>
      </c>
      <c r="K1546">
        <v>0</v>
      </c>
      <c r="L1546">
        <v>0</v>
      </c>
      <c r="M1546">
        <v>0</v>
      </c>
      <c r="N1546" s="1">
        <v>35479</v>
      </c>
      <c r="O1546" s="1">
        <v>35941</v>
      </c>
      <c r="P1546" s="2">
        <v>33512</v>
      </c>
      <c r="Q1546" s="2">
        <v>7126.3</v>
      </c>
      <c r="R1546" s="2">
        <v>3189.19</v>
      </c>
      <c r="S1546" s="2">
        <f>P1546*0.6</f>
        <v>20107.2</v>
      </c>
      <c r="T1546" s="4">
        <f t="shared" si="135"/>
        <v>0.6</v>
      </c>
      <c r="U1546">
        <v>505</v>
      </c>
      <c r="V1546">
        <v>11</v>
      </c>
      <c r="W1546">
        <v>376</v>
      </c>
    </row>
    <row r="1547" spans="1:23" x14ac:dyDescent="0.25">
      <c r="A1547">
        <v>1546</v>
      </c>
      <c r="B1547">
        <v>7700720783</v>
      </c>
      <c r="C1547" t="s">
        <v>1446</v>
      </c>
      <c r="D1547">
        <v>63</v>
      </c>
      <c r="G1547">
        <v>1121</v>
      </c>
      <c r="I1547" t="s">
        <v>8442</v>
      </c>
      <c r="J1547">
        <v>22</v>
      </c>
      <c r="K1547">
        <v>0</v>
      </c>
      <c r="L1547">
        <v>0</v>
      </c>
      <c r="M1547">
        <v>0</v>
      </c>
      <c r="N1547" s="1">
        <v>36014</v>
      </c>
      <c r="O1547" s="1">
        <v>36096</v>
      </c>
      <c r="P1547" s="2">
        <v>15601</v>
      </c>
      <c r="Q1547" s="2">
        <v>3805.6</v>
      </c>
      <c r="R1547" s="2">
        <v>3664.44</v>
      </c>
      <c r="S1547" s="2">
        <f>P1547*0.6</f>
        <v>9360.6</v>
      </c>
      <c r="T1547" s="4">
        <f t="shared" si="135"/>
        <v>0.6</v>
      </c>
      <c r="U1547">
        <v>623</v>
      </c>
      <c r="V1547">
        <v>11</v>
      </c>
      <c r="W1547">
        <v>610</v>
      </c>
    </row>
    <row r="1548" spans="1:23" x14ac:dyDescent="0.25">
      <c r="A1548">
        <v>1547</v>
      </c>
      <c r="B1548">
        <v>7700720784</v>
      </c>
      <c r="C1548" t="s">
        <v>1447</v>
      </c>
      <c r="D1548">
        <v>41</v>
      </c>
      <c r="G1548">
        <v>1431</v>
      </c>
      <c r="J1548">
        <v>0</v>
      </c>
      <c r="K1548">
        <v>0</v>
      </c>
      <c r="L1548">
        <v>0</v>
      </c>
      <c r="M1548">
        <v>0</v>
      </c>
      <c r="P1548" s="2">
        <v>0</v>
      </c>
      <c r="Q1548" s="2">
        <v>0</v>
      </c>
      <c r="R1548" s="2">
        <v>0</v>
      </c>
      <c r="S1548" s="2">
        <f>P1548</f>
        <v>0</v>
      </c>
      <c r="U1548">
        <v>610</v>
      </c>
      <c r="V1548">
        <v>11</v>
      </c>
      <c r="W1548">
        <v>529</v>
      </c>
    </row>
    <row r="1549" spans="1:23" x14ac:dyDescent="0.25">
      <c r="A1549">
        <v>1548</v>
      </c>
      <c r="B1549">
        <v>7700720842</v>
      </c>
      <c r="C1549" t="s">
        <v>1448</v>
      </c>
      <c r="D1549">
        <v>21</v>
      </c>
      <c r="G1549">
        <v>1121</v>
      </c>
      <c r="I1549">
        <v>30703</v>
      </c>
      <c r="J1549">
        <v>1</v>
      </c>
      <c r="K1549">
        <v>0</v>
      </c>
      <c r="L1549">
        <v>0</v>
      </c>
      <c r="M1549">
        <v>4</v>
      </c>
      <c r="N1549" s="1">
        <v>36010</v>
      </c>
      <c r="O1549" s="1">
        <v>36031</v>
      </c>
      <c r="P1549" s="2">
        <v>11917</v>
      </c>
      <c r="Q1549" s="2">
        <v>2945.8</v>
      </c>
      <c r="R1549" s="2">
        <v>1248.94</v>
      </c>
      <c r="S1549" s="2">
        <f>P1549*0.6</f>
        <v>7150.2</v>
      </c>
      <c r="T1549" s="4">
        <f>S1549/P1549</f>
        <v>0.6</v>
      </c>
      <c r="U1549">
        <v>623</v>
      </c>
      <c r="V1549">
        <v>11</v>
      </c>
      <c r="W1549">
        <v>604</v>
      </c>
    </row>
    <row r="1550" spans="1:23" x14ac:dyDescent="0.25">
      <c r="A1550">
        <v>1549</v>
      </c>
      <c r="B1550">
        <v>7700720854</v>
      </c>
      <c r="C1550" t="s">
        <v>1449</v>
      </c>
      <c r="D1550">
        <v>73</v>
      </c>
      <c r="F1550" t="s">
        <v>225</v>
      </c>
      <c r="G1550">
        <v>1111</v>
      </c>
      <c r="I1550">
        <v>50405</v>
      </c>
      <c r="J1550">
        <v>1</v>
      </c>
      <c r="K1550">
        <v>0</v>
      </c>
      <c r="L1550">
        <v>0</v>
      </c>
      <c r="M1550">
        <v>0</v>
      </c>
      <c r="N1550" s="1">
        <v>36099</v>
      </c>
      <c r="O1550" s="1">
        <v>36003</v>
      </c>
      <c r="P1550" s="2">
        <v>5225</v>
      </c>
      <c r="Q1550" s="2">
        <v>2369.3000000000002</v>
      </c>
      <c r="R1550" s="2">
        <v>1060.32</v>
      </c>
      <c r="S1550" s="2">
        <f>P1550*0.65</f>
        <v>3396.25</v>
      </c>
      <c r="T1550" s="4">
        <f>S1550/P1550</f>
        <v>0.65</v>
      </c>
      <c r="U1550">
        <v>465</v>
      </c>
      <c r="V1550">
        <v>11</v>
      </c>
      <c r="W1550">
        <v>262</v>
      </c>
    </row>
    <row r="1551" spans="1:23" x14ac:dyDescent="0.25">
      <c r="A1551">
        <v>1550</v>
      </c>
      <c r="B1551">
        <v>7700720878</v>
      </c>
      <c r="C1551" t="s">
        <v>858</v>
      </c>
      <c r="D1551">
        <v>21</v>
      </c>
      <c r="G1551">
        <v>1111</v>
      </c>
      <c r="J1551">
        <v>0</v>
      </c>
      <c r="K1551">
        <v>0</v>
      </c>
      <c r="L1551">
        <v>0</v>
      </c>
      <c r="M1551">
        <v>0</v>
      </c>
      <c r="P1551" s="2">
        <v>0</v>
      </c>
      <c r="Q1551" s="2">
        <v>0</v>
      </c>
      <c r="R1551" s="2">
        <v>0</v>
      </c>
      <c r="S1551" s="2">
        <f>P1551</f>
        <v>0</v>
      </c>
      <c r="U1551">
        <v>991</v>
      </c>
      <c r="V1551">
        <v>11</v>
      </c>
      <c r="W1551">
        <v>538</v>
      </c>
    </row>
    <row r="1552" spans="1:23" x14ac:dyDescent="0.25">
      <c r="A1552">
        <v>1551</v>
      </c>
      <c r="B1552">
        <v>7700720885</v>
      </c>
      <c r="C1552" t="s">
        <v>1450</v>
      </c>
      <c r="G1552">
        <v>1111</v>
      </c>
      <c r="H1552">
        <v>7703066375</v>
      </c>
      <c r="J1552">
        <v>0</v>
      </c>
      <c r="K1552">
        <v>0</v>
      </c>
      <c r="L1552">
        <v>0</v>
      </c>
      <c r="M1552">
        <v>0</v>
      </c>
      <c r="P1552" s="2">
        <v>1065</v>
      </c>
      <c r="Q1552" s="2">
        <v>0</v>
      </c>
      <c r="R1552" s="2">
        <v>0</v>
      </c>
      <c r="S1552" s="2">
        <f>P1552*0.65</f>
        <v>692.25</v>
      </c>
      <c r="T1552" s="4">
        <f t="shared" ref="T1552:T1559" si="137">S1552/P1552</f>
        <v>0.65</v>
      </c>
      <c r="U1552">
        <v>465</v>
      </c>
      <c r="V1552">
        <v>11</v>
      </c>
    </row>
    <row r="1553" spans="1:23" x14ac:dyDescent="0.25">
      <c r="A1553">
        <v>1552</v>
      </c>
      <c r="B1553">
        <v>7700720977</v>
      </c>
      <c r="C1553" t="s">
        <v>1451</v>
      </c>
      <c r="D1553">
        <v>21</v>
      </c>
      <c r="G1553">
        <v>1111</v>
      </c>
      <c r="I1553">
        <v>40906</v>
      </c>
      <c r="J1553">
        <v>22</v>
      </c>
      <c r="K1553">
        <v>0</v>
      </c>
      <c r="L1553">
        <v>0</v>
      </c>
      <c r="M1553">
        <v>0</v>
      </c>
      <c r="N1553" s="1">
        <v>36010</v>
      </c>
      <c r="O1553" s="1">
        <v>35999</v>
      </c>
      <c r="P1553" s="2">
        <v>1814</v>
      </c>
      <c r="Q1553" s="2">
        <v>458.04</v>
      </c>
      <c r="R1553" s="2">
        <v>191.21</v>
      </c>
      <c r="S1553" s="2">
        <f>P1553*0.65</f>
        <v>1179.1000000000001</v>
      </c>
      <c r="T1553" s="4">
        <f t="shared" si="137"/>
        <v>0.65</v>
      </c>
      <c r="U1553">
        <v>993</v>
      </c>
      <c r="V1553">
        <v>11</v>
      </c>
      <c r="W1553">
        <v>637</v>
      </c>
    </row>
    <row r="1554" spans="1:23" x14ac:dyDescent="0.25">
      <c r="A1554">
        <v>1553</v>
      </c>
      <c r="B1554">
        <v>7700720978</v>
      </c>
      <c r="C1554" t="s">
        <v>1452</v>
      </c>
      <c r="D1554">
        <v>21</v>
      </c>
      <c r="G1554">
        <v>1111</v>
      </c>
      <c r="I1554">
        <v>240502</v>
      </c>
      <c r="J1554">
        <v>2</v>
      </c>
      <c r="K1554">
        <v>0</v>
      </c>
      <c r="L1554">
        <v>0</v>
      </c>
      <c r="M1554">
        <v>0</v>
      </c>
      <c r="N1554" s="1">
        <v>35983</v>
      </c>
      <c r="O1554" s="1">
        <v>36089</v>
      </c>
      <c r="P1554" s="2">
        <v>5184</v>
      </c>
      <c r="Q1554" s="2">
        <v>1293.07</v>
      </c>
      <c r="R1554" s="2">
        <v>491.67</v>
      </c>
      <c r="S1554" s="2">
        <f>P1554*0.65</f>
        <v>3369.6</v>
      </c>
      <c r="T1554" s="4">
        <f t="shared" si="137"/>
        <v>0.65</v>
      </c>
      <c r="U1554">
        <v>501</v>
      </c>
      <c r="V1554">
        <v>13</v>
      </c>
    </row>
    <row r="1555" spans="1:23" x14ac:dyDescent="0.25">
      <c r="A1555">
        <v>1554</v>
      </c>
      <c r="B1555">
        <v>7700721011</v>
      </c>
      <c r="C1555" t="s">
        <v>1453</v>
      </c>
      <c r="D1555">
        <v>96</v>
      </c>
      <c r="G1555">
        <v>1111</v>
      </c>
      <c r="J1555">
        <v>0</v>
      </c>
      <c r="K1555">
        <v>0</v>
      </c>
      <c r="L1555">
        <v>0</v>
      </c>
      <c r="M1555">
        <v>0</v>
      </c>
      <c r="P1555" s="2">
        <v>88915</v>
      </c>
      <c r="Q1555" s="2">
        <v>0</v>
      </c>
      <c r="R1555" s="2">
        <v>0</v>
      </c>
      <c r="S1555" s="2">
        <f>P1555*0.65</f>
        <v>57794.75</v>
      </c>
      <c r="T1555" s="4">
        <f t="shared" si="137"/>
        <v>0.65</v>
      </c>
      <c r="U1555">
        <v>167</v>
      </c>
      <c r="V1555">
        <v>11</v>
      </c>
      <c r="W1555">
        <v>688</v>
      </c>
    </row>
    <row r="1556" spans="1:23" x14ac:dyDescent="0.25">
      <c r="A1556">
        <v>1555</v>
      </c>
      <c r="B1556">
        <v>7700721270</v>
      </c>
      <c r="C1556" t="s">
        <v>1454</v>
      </c>
      <c r="D1556">
        <v>21</v>
      </c>
      <c r="G1556">
        <v>1111</v>
      </c>
      <c r="J1556">
        <v>0</v>
      </c>
      <c r="K1556">
        <v>0</v>
      </c>
      <c r="L1556">
        <v>0</v>
      </c>
      <c r="M1556">
        <v>0</v>
      </c>
      <c r="P1556" s="2">
        <v>7257</v>
      </c>
      <c r="Q1556" s="2">
        <v>0</v>
      </c>
      <c r="R1556" s="2">
        <v>0</v>
      </c>
      <c r="S1556" s="2">
        <f>P1556*0.65</f>
        <v>4717.05</v>
      </c>
      <c r="T1556" s="4">
        <f t="shared" si="137"/>
        <v>0.65</v>
      </c>
      <c r="U1556">
        <v>993</v>
      </c>
      <c r="V1556">
        <v>11</v>
      </c>
      <c r="W1556">
        <v>652</v>
      </c>
    </row>
    <row r="1557" spans="1:23" x14ac:dyDescent="0.25">
      <c r="A1557">
        <v>1556</v>
      </c>
      <c r="B1557">
        <v>7700721300</v>
      </c>
      <c r="C1557" t="s">
        <v>1455</v>
      </c>
      <c r="D1557">
        <v>73</v>
      </c>
      <c r="G1557">
        <v>1121</v>
      </c>
      <c r="I1557">
        <v>280202</v>
      </c>
      <c r="J1557">
        <v>1</v>
      </c>
      <c r="K1557">
        <v>0</v>
      </c>
      <c r="L1557">
        <v>0</v>
      </c>
      <c r="M1557">
        <v>0</v>
      </c>
      <c r="P1557" s="2">
        <v>73162</v>
      </c>
      <c r="Q1557" s="2">
        <v>11397.5</v>
      </c>
      <c r="R1557" s="2">
        <v>5100.6499999999996</v>
      </c>
      <c r="S1557" s="2">
        <f>P1557*0.6</f>
        <v>43897.2</v>
      </c>
      <c r="T1557" s="4">
        <f t="shared" si="137"/>
        <v>0.6</v>
      </c>
      <c r="U1557">
        <v>820</v>
      </c>
      <c r="V1557">
        <v>13</v>
      </c>
    </row>
    <row r="1558" spans="1:23" x14ac:dyDescent="0.25">
      <c r="A1558">
        <v>1557</v>
      </c>
      <c r="B1558">
        <v>7700721374</v>
      </c>
      <c r="C1558" t="s">
        <v>1456</v>
      </c>
      <c r="D1558">
        <v>21</v>
      </c>
      <c r="G1558">
        <v>1111</v>
      </c>
      <c r="J1558">
        <v>0</v>
      </c>
      <c r="K1558">
        <v>0</v>
      </c>
      <c r="L1558">
        <v>0</v>
      </c>
      <c r="M1558">
        <v>0</v>
      </c>
      <c r="P1558" s="2">
        <v>2586</v>
      </c>
      <c r="Q1558" s="2">
        <v>0</v>
      </c>
      <c r="R1558" s="2">
        <v>0</v>
      </c>
      <c r="S1558" s="2">
        <f>P1558*0.65</f>
        <v>1680.9</v>
      </c>
      <c r="T1558" s="4">
        <f t="shared" si="137"/>
        <v>0.65</v>
      </c>
      <c r="U1558">
        <v>465</v>
      </c>
      <c r="V1558">
        <v>11</v>
      </c>
      <c r="W1558">
        <v>262</v>
      </c>
    </row>
    <row r="1559" spans="1:23" x14ac:dyDescent="0.25">
      <c r="A1559">
        <v>1558</v>
      </c>
      <c r="B1559">
        <v>7700721375</v>
      </c>
      <c r="C1559" t="s">
        <v>1456</v>
      </c>
      <c r="D1559">
        <v>21</v>
      </c>
      <c r="G1559">
        <v>1111</v>
      </c>
      <c r="J1559">
        <v>0</v>
      </c>
      <c r="K1559">
        <v>0</v>
      </c>
      <c r="L1559">
        <v>0</v>
      </c>
      <c r="M1559">
        <v>0</v>
      </c>
      <c r="P1559" s="2">
        <v>2586</v>
      </c>
      <c r="Q1559" s="2">
        <v>0</v>
      </c>
      <c r="R1559" s="2">
        <v>0</v>
      </c>
      <c r="S1559" s="2">
        <f>P1559*0.65</f>
        <v>1680.9</v>
      </c>
      <c r="T1559" s="4">
        <f t="shared" si="137"/>
        <v>0.65</v>
      </c>
      <c r="U1559">
        <v>465</v>
      </c>
      <c r="V1559">
        <v>11</v>
      </c>
      <c r="W1559">
        <v>262</v>
      </c>
    </row>
    <row r="1560" spans="1:23" x14ac:dyDescent="0.25">
      <c r="A1560">
        <v>1559</v>
      </c>
      <c r="B1560">
        <v>7700721430</v>
      </c>
      <c r="C1560" t="s">
        <v>1457</v>
      </c>
      <c r="D1560">
        <v>21</v>
      </c>
      <c r="G1560">
        <v>1111</v>
      </c>
      <c r="J1560">
        <v>0</v>
      </c>
      <c r="K1560">
        <v>0</v>
      </c>
      <c r="L1560">
        <v>0</v>
      </c>
      <c r="M1560">
        <v>0</v>
      </c>
      <c r="P1560" s="2">
        <v>0</v>
      </c>
      <c r="Q1560" s="2">
        <v>0</v>
      </c>
      <c r="R1560" s="2">
        <v>0</v>
      </c>
      <c r="S1560" s="2">
        <f>P1560</f>
        <v>0</v>
      </c>
      <c r="U1560">
        <v>993</v>
      </c>
      <c r="V1560">
        <v>11</v>
      </c>
      <c r="W1560">
        <v>649</v>
      </c>
    </row>
    <row r="1561" spans="1:23" x14ac:dyDescent="0.25">
      <c r="A1561">
        <v>1560</v>
      </c>
      <c r="B1561">
        <v>7700721431</v>
      </c>
      <c r="C1561" t="s">
        <v>1458</v>
      </c>
      <c r="D1561">
        <v>21</v>
      </c>
      <c r="G1561">
        <v>1111</v>
      </c>
      <c r="J1561">
        <v>0</v>
      </c>
      <c r="K1561">
        <v>0</v>
      </c>
      <c r="L1561">
        <v>0</v>
      </c>
      <c r="M1561">
        <v>0</v>
      </c>
      <c r="P1561" s="2">
        <v>0</v>
      </c>
      <c r="Q1561" s="2">
        <v>0</v>
      </c>
      <c r="R1561" s="2">
        <v>0</v>
      </c>
      <c r="S1561" s="2">
        <f>P1561</f>
        <v>0</v>
      </c>
      <c r="U1561">
        <v>993</v>
      </c>
      <c r="V1561">
        <v>11</v>
      </c>
      <c r="W1561">
        <v>649</v>
      </c>
    </row>
    <row r="1562" spans="1:23" x14ac:dyDescent="0.25">
      <c r="A1562">
        <v>1561</v>
      </c>
      <c r="B1562">
        <v>7700721483</v>
      </c>
      <c r="C1562" t="s">
        <v>1459</v>
      </c>
      <c r="D1562">
        <v>21</v>
      </c>
      <c r="F1562" t="s">
        <v>212</v>
      </c>
      <c r="G1562">
        <v>1111</v>
      </c>
      <c r="I1562">
        <v>30904</v>
      </c>
      <c r="J1562">
        <v>26</v>
      </c>
      <c r="K1562">
        <v>0</v>
      </c>
      <c r="L1562">
        <v>0</v>
      </c>
      <c r="M1562">
        <v>0</v>
      </c>
      <c r="N1562" s="1">
        <v>35782</v>
      </c>
      <c r="O1562" s="1">
        <v>36062</v>
      </c>
      <c r="P1562" s="2">
        <v>3026</v>
      </c>
      <c r="Q1562" s="2">
        <v>792.77</v>
      </c>
      <c r="R1562" s="2">
        <v>361.56</v>
      </c>
      <c r="S1562" s="2">
        <f>P1562*0.65</f>
        <v>1966.9</v>
      </c>
      <c r="T1562" s="4">
        <f t="shared" ref="T1562:T1567" si="138">S1562/P1562</f>
        <v>0.65</v>
      </c>
      <c r="U1562">
        <v>89</v>
      </c>
      <c r="V1562">
        <v>11</v>
      </c>
      <c r="W1562">
        <v>493</v>
      </c>
    </row>
    <row r="1563" spans="1:23" x14ac:dyDescent="0.25">
      <c r="A1563">
        <v>1562</v>
      </c>
      <c r="B1563">
        <v>7700721642</v>
      </c>
      <c r="C1563" t="s">
        <v>1460</v>
      </c>
      <c r="D1563" t="s">
        <v>8297</v>
      </c>
      <c r="G1563">
        <v>1121</v>
      </c>
      <c r="J1563">
        <v>0</v>
      </c>
      <c r="K1563">
        <v>0</v>
      </c>
      <c r="L1563">
        <v>0</v>
      </c>
      <c r="M1563">
        <v>0</v>
      </c>
      <c r="P1563" s="2">
        <v>245331</v>
      </c>
      <c r="Q1563" s="2">
        <v>0</v>
      </c>
      <c r="R1563" s="2">
        <v>0</v>
      </c>
      <c r="S1563" s="2">
        <f>P1563*0.6</f>
        <v>147198.6</v>
      </c>
      <c r="T1563" s="4">
        <f t="shared" si="138"/>
        <v>0.6</v>
      </c>
      <c r="U1563">
        <v>29</v>
      </c>
      <c r="V1563">
        <v>11</v>
      </c>
    </row>
    <row r="1564" spans="1:23" x14ac:dyDescent="0.25">
      <c r="A1564">
        <v>1563</v>
      </c>
      <c r="B1564">
        <v>7700721682</v>
      </c>
      <c r="C1564" t="s">
        <v>1461</v>
      </c>
      <c r="D1564">
        <v>21</v>
      </c>
      <c r="G1564">
        <v>1111</v>
      </c>
      <c r="J1564">
        <v>0</v>
      </c>
      <c r="K1564">
        <v>0</v>
      </c>
      <c r="L1564">
        <v>0</v>
      </c>
      <c r="M1564">
        <v>0</v>
      </c>
      <c r="P1564" s="2">
        <v>5764</v>
      </c>
      <c r="Q1564" s="2">
        <v>0</v>
      </c>
      <c r="R1564" s="2">
        <v>0</v>
      </c>
      <c r="S1564" s="2">
        <f>P1564*0.65</f>
        <v>3746.6</v>
      </c>
      <c r="T1564" s="4">
        <f t="shared" si="138"/>
        <v>0.65</v>
      </c>
      <c r="U1564">
        <v>919</v>
      </c>
      <c r="V1564">
        <v>11</v>
      </c>
      <c r="W1564">
        <v>649</v>
      </c>
    </row>
    <row r="1565" spans="1:23" x14ac:dyDescent="0.25">
      <c r="A1565">
        <v>1564</v>
      </c>
      <c r="B1565">
        <v>7700721915</v>
      </c>
      <c r="C1565" t="s">
        <v>1462</v>
      </c>
      <c r="D1565">
        <v>21</v>
      </c>
      <c r="G1565">
        <v>1111</v>
      </c>
      <c r="J1565">
        <v>0</v>
      </c>
      <c r="K1565">
        <v>0</v>
      </c>
      <c r="L1565">
        <v>0</v>
      </c>
      <c r="M1565">
        <v>0</v>
      </c>
      <c r="P1565" s="2">
        <v>137305</v>
      </c>
      <c r="Q1565" s="2">
        <v>0</v>
      </c>
      <c r="R1565" s="2">
        <v>0</v>
      </c>
      <c r="S1565" s="2">
        <f>P1565*0.65</f>
        <v>89248.25</v>
      </c>
      <c r="T1565" s="4">
        <f t="shared" si="138"/>
        <v>0.65</v>
      </c>
      <c r="U1565">
        <v>91</v>
      </c>
      <c r="V1565">
        <v>11</v>
      </c>
      <c r="W1565">
        <v>649</v>
      </c>
    </row>
    <row r="1566" spans="1:23" x14ac:dyDescent="0.25">
      <c r="A1566">
        <v>1565</v>
      </c>
      <c r="B1566">
        <v>7700722064</v>
      </c>
      <c r="C1566" t="s">
        <v>1463</v>
      </c>
      <c r="D1566">
        <v>63</v>
      </c>
      <c r="G1566">
        <v>1321</v>
      </c>
      <c r="I1566">
        <v>220701</v>
      </c>
      <c r="J1566">
        <v>1</v>
      </c>
      <c r="K1566">
        <v>0</v>
      </c>
      <c r="L1566">
        <v>0</v>
      </c>
      <c r="M1566">
        <v>0</v>
      </c>
      <c r="N1566" s="1">
        <v>35293</v>
      </c>
      <c r="O1566" s="1">
        <v>35293</v>
      </c>
      <c r="P1566" s="2">
        <v>162000</v>
      </c>
      <c r="Q1566" s="2">
        <v>33755.4</v>
      </c>
      <c r="R1566" s="2">
        <v>15106.35</v>
      </c>
      <c r="S1566" s="2">
        <f>P1566*0.6</f>
        <v>97200</v>
      </c>
      <c r="T1566" s="4">
        <f t="shared" si="138"/>
        <v>0.6</v>
      </c>
      <c r="U1566">
        <v>562</v>
      </c>
      <c r="V1566">
        <v>11</v>
      </c>
      <c r="W1566">
        <v>655</v>
      </c>
    </row>
    <row r="1567" spans="1:23" x14ac:dyDescent="0.25">
      <c r="A1567">
        <v>1566</v>
      </c>
      <c r="B1567">
        <v>7700722068</v>
      </c>
      <c r="C1567" t="s">
        <v>1464</v>
      </c>
      <c r="D1567">
        <v>22</v>
      </c>
      <c r="F1567" t="s">
        <v>225</v>
      </c>
      <c r="G1567">
        <v>1111</v>
      </c>
      <c r="I1567">
        <v>150107</v>
      </c>
      <c r="J1567">
        <v>2</v>
      </c>
      <c r="K1567">
        <v>0</v>
      </c>
      <c r="L1567">
        <v>0</v>
      </c>
      <c r="M1567">
        <v>0</v>
      </c>
      <c r="N1567" s="1">
        <v>36099</v>
      </c>
      <c r="O1567" s="1">
        <v>36021</v>
      </c>
      <c r="P1567" s="2">
        <v>51732</v>
      </c>
      <c r="Q1567" s="2">
        <v>8618.8700000000008</v>
      </c>
      <c r="R1567" s="2">
        <v>3857.15</v>
      </c>
      <c r="S1567" s="2">
        <f>P1567*0.65</f>
        <v>33625.800000000003</v>
      </c>
      <c r="T1567" s="4">
        <f t="shared" si="138"/>
        <v>0.65</v>
      </c>
      <c r="U1567">
        <v>194</v>
      </c>
      <c r="V1567">
        <v>11</v>
      </c>
      <c r="W1567">
        <v>604</v>
      </c>
    </row>
    <row r="1568" spans="1:23" x14ac:dyDescent="0.25">
      <c r="A1568">
        <v>1567</v>
      </c>
      <c r="B1568">
        <v>7700722233</v>
      </c>
      <c r="C1568" t="s">
        <v>1465</v>
      </c>
      <c r="D1568">
        <v>21</v>
      </c>
      <c r="G1568">
        <v>1111</v>
      </c>
      <c r="J1568">
        <v>0</v>
      </c>
      <c r="K1568">
        <v>0</v>
      </c>
      <c r="L1568">
        <v>0</v>
      </c>
      <c r="M1568">
        <v>0</v>
      </c>
      <c r="P1568" s="2">
        <v>0</v>
      </c>
      <c r="Q1568" s="2">
        <v>0</v>
      </c>
      <c r="R1568" s="2">
        <v>0</v>
      </c>
      <c r="S1568" s="2">
        <f>P1568</f>
        <v>0</v>
      </c>
      <c r="U1568">
        <v>72</v>
      </c>
      <c r="V1568">
        <v>11</v>
      </c>
      <c r="W1568">
        <v>649</v>
      </c>
    </row>
    <row r="1569" spans="1:23" x14ac:dyDescent="0.25">
      <c r="A1569">
        <v>1568</v>
      </c>
      <c r="B1569">
        <v>7700722303</v>
      </c>
      <c r="C1569" t="s">
        <v>1466</v>
      </c>
      <c r="D1569">
        <v>42</v>
      </c>
      <c r="G1569">
        <v>1111</v>
      </c>
      <c r="I1569" t="s">
        <v>8322</v>
      </c>
      <c r="J1569">
        <v>7</v>
      </c>
      <c r="K1569">
        <v>0</v>
      </c>
      <c r="L1569">
        <v>0</v>
      </c>
      <c r="M1569">
        <v>0</v>
      </c>
      <c r="N1569" s="1">
        <v>36048</v>
      </c>
      <c r="O1569" s="1">
        <v>36034</v>
      </c>
      <c r="P1569" s="2">
        <v>2472</v>
      </c>
      <c r="Q1569" s="2">
        <v>665.23</v>
      </c>
      <c r="R1569" s="2">
        <v>332.56</v>
      </c>
      <c r="S1569" s="2">
        <f>P1569*0.65</f>
        <v>1606.8</v>
      </c>
      <c r="T1569" s="4">
        <f>S1569/P1569</f>
        <v>0.65</v>
      </c>
      <c r="U1569">
        <v>80</v>
      </c>
      <c r="V1569">
        <v>11</v>
      </c>
      <c r="W1569">
        <v>761</v>
      </c>
    </row>
    <row r="1570" spans="1:23" x14ac:dyDescent="0.25">
      <c r="A1570">
        <v>1569</v>
      </c>
      <c r="B1570">
        <v>7700722304</v>
      </c>
      <c r="C1570" t="s">
        <v>1467</v>
      </c>
      <c r="D1570">
        <v>73</v>
      </c>
      <c r="G1570">
        <v>1111</v>
      </c>
      <c r="I1570">
        <v>110406</v>
      </c>
      <c r="J1570">
        <v>10</v>
      </c>
      <c r="K1570">
        <v>0</v>
      </c>
      <c r="L1570">
        <v>0</v>
      </c>
      <c r="M1570">
        <v>0</v>
      </c>
      <c r="N1570" s="1">
        <v>35990</v>
      </c>
      <c r="O1570" s="1">
        <v>36048</v>
      </c>
      <c r="P1570" s="2">
        <v>6048</v>
      </c>
      <c r="Q1570" s="2">
        <v>1220.3599999999999</v>
      </c>
      <c r="R1570" s="2">
        <v>477.3</v>
      </c>
      <c r="S1570" s="2">
        <f>P1570*0.65</f>
        <v>3931.2000000000003</v>
      </c>
      <c r="T1570" s="4">
        <f>S1570/P1570</f>
        <v>0.65</v>
      </c>
      <c r="U1570">
        <v>80</v>
      </c>
      <c r="V1570">
        <v>11</v>
      </c>
      <c r="W1570">
        <v>761</v>
      </c>
    </row>
    <row r="1571" spans="1:23" x14ac:dyDescent="0.25">
      <c r="A1571">
        <v>1570</v>
      </c>
      <c r="B1571">
        <v>7700722461</v>
      </c>
      <c r="C1571" t="s">
        <v>1468</v>
      </c>
      <c r="D1571">
        <v>22</v>
      </c>
      <c r="G1571">
        <v>1111</v>
      </c>
      <c r="J1571">
        <v>0</v>
      </c>
      <c r="K1571">
        <v>0</v>
      </c>
      <c r="L1571">
        <v>0</v>
      </c>
      <c r="M1571">
        <v>0</v>
      </c>
      <c r="P1571" s="2">
        <v>0</v>
      </c>
      <c r="Q1571" s="2">
        <v>0</v>
      </c>
      <c r="R1571" s="2">
        <v>0</v>
      </c>
      <c r="S1571" s="2">
        <f>P1571</f>
        <v>0</v>
      </c>
      <c r="U1571">
        <v>991</v>
      </c>
      <c r="V1571">
        <v>11</v>
      </c>
      <c r="W1571">
        <v>148</v>
      </c>
    </row>
    <row r="1572" spans="1:23" x14ac:dyDescent="0.25">
      <c r="A1572">
        <v>1571</v>
      </c>
      <c r="B1572">
        <v>7700722534</v>
      </c>
      <c r="C1572" t="s">
        <v>8327</v>
      </c>
      <c r="F1572" t="s">
        <v>212</v>
      </c>
      <c r="G1572">
        <v>1111</v>
      </c>
      <c r="I1572" t="s">
        <v>8328</v>
      </c>
      <c r="J1572">
        <v>4</v>
      </c>
      <c r="K1572">
        <v>0</v>
      </c>
      <c r="L1572">
        <v>0</v>
      </c>
      <c r="M1572">
        <v>0</v>
      </c>
      <c r="N1572" s="1">
        <v>35782</v>
      </c>
      <c r="O1572" s="1">
        <v>35720</v>
      </c>
      <c r="P1572" s="2">
        <v>3902</v>
      </c>
      <c r="Q1572" s="2">
        <v>1008.52</v>
      </c>
      <c r="R1572" s="2">
        <v>580.94000000000005</v>
      </c>
      <c r="S1572" s="2">
        <f t="shared" ref="S1572:S1584" si="139">P1572*0.65</f>
        <v>2536.3000000000002</v>
      </c>
      <c r="T1572" s="4">
        <f t="shared" ref="T1572:T1584" si="140">S1572/P1572</f>
        <v>0.65</v>
      </c>
      <c r="U1572">
        <v>54</v>
      </c>
      <c r="V1572">
        <v>11</v>
      </c>
      <c r="W1572">
        <v>274</v>
      </c>
    </row>
    <row r="1573" spans="1:23" x14ac:dyDescent="0.25">
      <c r="A1573">
        <v>1572</v>
      </c>
      <c r="B1573">
        <v>7700722758</v>
      </c>
      <c r="C1573" t="s">
        <v>9515</v>
      </c>
      <c r="D1573" t="s">
        <v>9514</v>
      </c>
      <c r="G1573">
        <v>1411</v>
      </c>
      <c r="I1573" t="s">
        <v>8359</v>
      </c>
      <c r="J1573">
        <v>1</v>
      </c>
      <c r="K1573">
        <v>0</v>
      </c>
      <c r="L1573">
        <v>0</v>
      </c>
      <c r="M1573">
        <v>0</v>
      </c>
      <c r="N1573" s="1">
        <v>36048</v>
      </c>
      <c r="O1573" s="1">
        <v>36061</v>
      </c>
      <c r="P1573" s="2">
        <v>7112</v>
      </c>
      <c r="Q1573" s="2">
        <v>1805.75</v>
      </c>
      <c r="R1573" s="2">
        <v>1042.3499999999999</v>
      </c>
      <c r="S1573" s="2">
        <f t="shared" si="139"/>
        <v>4622.8</v>
      </c>
      <c r="T1573" s="4">
        <f t="shared" si="140"/>
        <v>0.65</v>
      </c>
      <c r="U1573">
        <v>507</v>
      </c>
      <c r="V1573">
        <v>11</v>
      </c>
      <c r="W1573">
        <v>244</v>
      </c>
    </row>
    <row r="1574" spans="1:23" x14ac:dyDescent="0.25">
      <c r="A1574">
        <v>1573</v>
      </c>
      <c r="B1574">
        <v>7700722804</v>
      </c>
      <c r="C1574" t="s">
        <v>349</v>
      </c>
      <c r="D1574" t="s">
        <v>8796</v>
      </c>
      <c r="G1574">
        <v>1111</v>
      </c>
      <c r="J1574">
        <v>0</v>
      </c>
      <c r="K1574">
        <v>0</v>
      </c>
      <c r="L1574">
        <v>0</v>
      </c>
      <c r="M1574">
        <v>0</v>
      </c>
      <c r="P1574" s="2">
        <v>9486</v>
      </c>
      <c r="Q1574" s="2">
        <v>0</v>
      </c>
      <c r="R1574" s="2">
        <v>0</v>
      </c>
      <c r="S1574" s="2">
        <f t="shared" si="139"/>
        <v>6165.9000000000005</v>
      </c>
      <c r="T1574" s="4">
        <f t="shared" si="140"/>
        <v>0.65</v>
      </c>
      <c r="U1574">
        <v>623</v>
      </c>
      <c r="V1574">
        <v>11</v>
      </c>
      <c r="W1574">
        <v>604</v>
      </c>
    </row>
    <row r="1575" spans="1:23" x14ac:dyDescent="0.25">
      <c r="A1575">
        <v>1574</v>
      </c>
      <c r="B1575">
        <v>7700722946</v>
      </c>
      <c r="C1575" t="s">
        <v>1469</v>
      </c>
      <c r="D1575">
        <v>21</v>
      </c>
      <c r="F1575" t="s">
        <v>225</v>
      </c>
      <c r="G1575">
        <v>1111</v>
      </c>
      <c r="I1575">
        <v>130807</v>
      </c>
      <c r="J1575">
        <v>1</v>
      </c>
      <c r="K1575">
        <v>0</v>
      </c>
      <c r="L1575">
        <v>0</v>
      </c>
      <c r="M1575">
        <v>0</v>
      </c>
      <c r="N1575" s="1">
        <v>36099</v>
      </c>
      <c r="O1575" s="1">
        <v>35964</v>
      </c>
      <c r="P1575" s="2">
        <v>41688</v>
      </c>
      <c r="Q1575" s="2">
        <v>9475.2000000000007</v>
      </c>
      <c r="R1575" s="2">
        <v>4240.38</v>
      </c>
      <c r="S1575" s="2">
        <f t="shared" si="139"/>
        <v>27097.200000000001</v>
      </c>
      <c r="T1575" s="4">
        <f t="shared" si="140"/>
        <v>0.65</v>
      </c>
      <c r="U1575">
        <v>653</v>
      </c>
      <c r="V1575">
        <v>11</v>
      </c>
      <c r="W1575">
        <v>325</v>
      </c>
    </row>
    <row r="1576" spans="1:23" x14ac:dyDescent="0.25">
      <c r="A1576">
        <v>1575</v>
      </c>
      <c r="B1576">
        <v>7700722952</v>
      </c>
      <c r="C1576" t="s">
        <v>1470</v>
      </c>
      <c r="D1576" t="s">
        <v>8399</v>
      </c>
      <c r="G1576">
        <v>1111</v>
      </c>
      <c r="I1576">
        <v>70203</v>
      </c>
      <c r="J1576">
        <v>3</v>
      </c>
      <c r="K1576">
        <v>0</v>
      </c>
      <c r="L1576">
        <v>0</v>
      </c>
      <c r="M1576">
        <v>0</v>
      </c>
      <c r="P1576" s="2">
        <v>29532</v>
      </c>
      <c r="Q1576" s="2">
        <v>7074.97</v>
      </c>
      <c r="R1576" s="2">
        <v>3166.22</v>
      </c>
      <c r="S1576" s="2">
        <f t="shared" si="139"/>
        <v>19195.8</v>
      </c>
      <c r="T1576" s="4">
        <f t="shared" si="140"/>
        <v>0.65</v>
      </c>
      <c r="U1576">
        <v>510</v>
      </c>
      <c r="V1576">
        <v>11</v>
      </c>
    </row>
    <row r="1577" spans="1:23" x14ac:dyDescent="0.25">
      <c r="A1577">
        <v>1576</v>
      </c>
      <c r="B1577">
        <v>7700722963</v>
      </c>
      <c r="C1577" t="s">
        <v>1471</v>
      </c>
      <c r="D1577">
        <v>42</v>
      </c>
      <c r="G1577">
        <v>1111</v>
      </c>
      <c r="I1577">
        <v>620304</v>
      </c>
      <c r="J1577">
        <v>1</v>
      </c>
      <c r="K1577">
        <v>0</v>
      </c>
      <c r="L1577">
        <v>0</v>
      </c>
      <c r="M1577">
        <v>0</v>
      </c>
      <c r="N1577" s="1">
        <v>35954</v>
      </c>
      <c r="O1577" s="1">
        <v>36047</v>
      </c>
      <c r="P1577" s="2">
        <v>15604</v>
      </c>
      <c r="Q1577" s="2">
        <v>4227.9399999999996</v>
      </c>
      <c r="R1577" s="2">
        <v>1760.59</v>
      </c>
      <c r="S1577" s="2">
        <f t="shared" si="139"/>
        <v>10142.6</v>
      </c>
      <c r="T1577" s="4">
        <f t="shared" si="140"/>
        <v>0.65</v>
      </c>
      <c r="U1577">
        <v>341</v>
      </c>
      <c r="V1577">
        <v>11</v>
      </c>
      <c r="W1577">
        <v>325</v>
      </c>
    </row>
    <row r="1578" spans="1:23" x14ac:dyDescent="0.25">
      <c r="A1578">
        <v>1577</v>
      </c>
      <c r="B1578">
        <v>7700722964</v>
      </c>
      <c r="C1578" t="s">
        <v>1472</v>
      </c>
      <c r="D1578">
        <v>42</v>
      </c>
      <c r="G1578">
        <v>1111</v>
      </c>
      <c r="I1578">
        <v>110909</v>
      </c>
      <c r="J1578">
        <v>1</v>
      </c>
      <c r="K1578">
        <v>0</v>
      </c>
      <c r="L1578">
        <v>0</v>
      </c>
      <c r="M1578">
        <v>0</v>
      </c>
      <c r="N1578" s="1">
        <v>35552</v>
      </c>
      <c r="O1578" s="1">
        <v>35552</v>
      </c>
      <c r="P1578" s="2">
        <v>15604</v>
      </c>
      <c r="Q1578" s="2">
        <v>3736.5</v>
      </c>
      <c r="R1578" s="2">
        <v>0</v>
      </c>
      <c r="S1578" s="2">
        <f t="shared" si="139"/>
        <v>10142.6</v>
      </c>
      <c r="T1578" s="4">
        <f t="shared" si="140"/>
        <v>0.65</v>
      </c>
      <c r="U1578">
        <v>341</v>
      </c>
      <c r="V1578">
        <v>11</v>
      </c>
    </row>
    <row r="1579" spans="1:23" x14ac:dyDescent="0.25">
      <c r="A1579">
        <v>1578</v>
      </c>
      <c r="B1579">
        <v>7700723016</v>
      </c>
      <c r="C1579" t="s">
        <v>1473</v>
      </c>
      <c r="D1579" t="s">
        <v>8507</v>
      </c>
      <c r="G1579">
        <v>1111</v>
      </c>
      <c r="J1579">
        <v>0</v>
      </c>
      <c r="K1579">
        <v>0</v>
      </c>
      <c r="L1579">
        <v>0</v>
      </c>
      <c r="M1579">
        <v>0</v>
      </c>
      <c r="P1579" s="2">
        <v>3518</v>
      </c>
      <c r="Q1579" s="2">
        <v>0</v>
      </c>
      <c r="R1579" s="2">
        <v>0</v>
      </c>
      <c r="S1579" s="2">
        <f t="shared" si="139"/>
        <v>2286.7000000000003</v>
      </c>
      <c r="T1579" s="4">
        <f t="shared" si="140"/>
        <v>0.65</v>
      </c>
      <c r="U1579">
        <v>996</v>
      </c>
      <c r="V1579">
        <v>11</v>
      </c>
      <c r="W1579">
        <v>325</v>
      </c>
    </row>
    <row r="1580" spans="1:23" x14ac:dyDescent="0.25">
      <c r="A1580">
        <v>1579</v>
      </c>
      <c r="B1580">
        <v>7700723029</v>
      </c>
      <c r="C1580" t="s">
        <v>1474</v>
      </c>
      <c r="D1580">
        <v>42</v>
      </c>
      <c r="G1580">
        <v>1111</v>
      </c>
      <c r="J1580">
        <v>0</v>
      </c>
      <c r="K1580">
        <v>0</v>
      </c>
      <c r="L1580">
        <v>0</v>
      </c>
      <c r="M1580">
        <v>0</v>
      </c>
      <c r="P1580" s="2">
        <v>7606</v>
      </c>
      <c r="Q1580" s="2">
        <v>0</v>
      </c>
      <c r="R1580" s="2">
        <v>0</v>
      </c>
      <c r="S1580" s="2">
        <f t="shared" si="139"/>
        <v>4943.9000000000005</v>
      </c>
      <c r="T1580" s="4">
        <f t="shared" si="140"/>
        <v>0.65</v>
      </c>
      <c r="U1580">
        <v>28</v>
      </c>
      <c r="V1580">
        <v>11</v>
      </c>
      <c r="W1580">
        <v>373</v>
      </c>
    </row>
    <row r="1581" spans="1:23" x14ac:dyDescent="0.25">
      <c r="A1581">
        <v>1580</v>
      </c>
      <c r="B1581">
        <v>7700723067</v>
      </c>
      <c r="C1581" t="s">
        <v>1475</v>
      </c>
      <c r="D1581" t="s">
        <v>8399</v>
      </c>
      <c r="G1581">
        <v>1111</v>
      </c>
      <c r="I1581" t="s">
        <v>8408</v>
      </c>
      <c r="J1581">
        <v>5</v>
      </c>
      <c r="K1581">
        <v>0</v>
      </c>
      <c r="L1581">
        <v>0</v>
      </c>
      <c r="M1581">
        <v>3</v>
      </c>
      <c r="N1581" s="1">
        <v>36010</v>
      </c>
      <c r="O1581" s="1">
        <v>36087</v>
      </c>
      <c r="P1581" s="2">
        <v>121</v>
      </c>
      <c r="Q1581" s="2">
        <v>78.31</v>
      </c>
      <c r="R1581" s="2">
        <v>34.17</v>
      </c>
      <c r="S1581" s="2">
        <f t="shared" si="139"/>
        <v>78.650000000000006</v>
      </c>
      <c r="T1581" s="4">
        <f t="shared" si="140"/>
        <v>0.65</v>
      </c>
      <c r="U1581">
        <v>993</v>
      </c>
      <c r="V1581">
        <v>11</v>
      </c>
    </row>
    <row r="1582" spans="1:23" x14ac:dyDescent="0.25">
      <c r="A1582">
        <v>1581</v>
      </c>
      <c r="B1582">
        <v>7700723178</v>
      </c>
      <c r="C1582" t="s">
        <v>1476</v>
      </c>
      <c r="D1582">
        <v>96</v>
      </c>
      <c r="G1582">
        <v>1111</v>
      </c>
      <c r="J1582">
        <v>0</v>
      </c>
      <c r="K1582">
        <v>0</v>
      </c>
      <c r="L1582">
        <v>0</v>
      </c>
      <c r="M1582">
        <v>0</v>
      </c>
      <c r="P1582" s="2">
        <v>5587</v>
      </c>
      <c r="Q1582" s="2">
        <v>0</v>
      </c>
      <c r="R1582" s="2">
        <v>0</v>
      </c>
      <c r="S1582" s="2">
        <f t="shared" si="139"/>
        <v>3631.55</v>
      </c>
      <c r="T1582" s="4">
        <f t="shared" si="140"/>
        <v>0.65</v>
      </c>
      <c r="U1582">
        <v>171</v>
      </c>
      <c r="V1582">
        <v>11</v>
      </c>
      <c r="W1582">
        <v>271</v>
      </c>
    </row>
    <row r="1583" spans="1:23" x14ac:dyDescent="0.25">
      <c r="A1583">
        <v>1582</v>
      </c>
      <c r="B1583">
        <v>7700723201</v>
      </c>
      <c r="C1583" t="s">
        <v>1477</v>
      </c>
      <c r="D1583">
        <v>73</v>
      </c>
      <c r="G1583">
        <v>1111</v>
      </c>
      <c r="I1583">
        <v>150406</v>
      </c>
      <c r="J1583">
        <v>3</v>
      </c>
      <c r="K1583">
        <v>0</v>
      </c>
      <c r="L1583">
        <v>0</v>
      </c>
      <c r="M1583">
        <v>0</v>
      </c>
      <c r="N1583" s="1">
        <v>35863</v>
      </c>
      <c r="O1583" s="1">
        <v>36087</v>
      </c>
      <c r="P1583" s="2">
        <v>1526</v>
      </c>
      <c r="Q1583" s="2">
        <v>429.53</v>
      </c>
      <c r="R1583" s="2">
        <v>184.09</v>
      </c>
      <c r="S1583" s="2">
        <f t="shared" si="139"/>
        <v>991.9</v>
      </c>
      <c r="T1583" s="4">
        <f t="shared" si="140"/>
        <v>0.65</v>
      </c>
      <c r="U1583">
        <v>171</v>
      </c>
      <c r="V1583">
        <v>11</v>
      </c>
      <c r="W1583">
        <v>268</v>
      </c>
    </row>
    <row r="1584" spans="1:23" x14ac:dyDescent="0.25">
      <c r="A1584">
        <v>1583</v>
      </c>
      <c r="B1584">
        <v>7700723246</v>
      </c>
      <c r="C1584" t="s">
        <v>1478</v>
      </c>
      <c r="D1584">
        <v>21</v>
      </c>
      <c r="F1584" t="s">
        <v>225</v>
      </c>
      <c r="G1584">
        <v>1111</v>
      </c>
      <c r="I1584">
        <v>150606</v>
      </c>
      <c r="J1584">
        <v>2</v>
      </c>
      <c r="K1584">
        <v>0</v>
      </c>
      <c r="L1584">
        <v>0</v>
      </c>
      <c r="M1584">
        <v>0</v>
      </c>
      <c r="N1584" s="1">
        <v>35677</v>
      </c>
      <c r="O1584" s="1">
        <v>35830</v>
      </c>
      <c r="P1584" s="2">
        <v>49572</v>
      </c>
      <c r="Q1584" s="2">
        <v>11256.5</v>
      </c>
      <c r="R1584" s="2">
        <v>5037.55</v>
      </c>
      <c r="S1584" s="2">
        <f t="shared" si="139"/>
        <v>32221.800000000003</v>
      </c>
      <c r="T1584" s="4">
        <f t="shared" si="140"/>
        <v>0.65</v>
      </c>
      <c r="U1584">
        <v>37</v>
      </c>
      <c r="V1584">
        <v>11</v>
      </c>
      <c r="W1584">
        <v>394</v>
      </c>
    </row>
    <row r="1585" spans="1:23" x14ac:dyDescent="0.25">
      <c r="A1585">
        <v>1584</v>
      </c>
      <c r="B1585">
        <v>7700723384</v>
      </c>
      <c r="C1585" t="s">
        <v>975</v>
      </c>
      <c r="D1585">
        <v>73</v>
      </c>
      <c r="G1585">
        <v>1111</v>
      </c>
      <c r="J1585">
        <v>0</v>
      </c>
      <c r="K1585">
        <v>0</v>
      </c>
      <c r="L1585">
        <v>0</v>
      </c>
      <c r="M1585">
        <v>0</v>
      </c>
      <c r="P1585" s="2">
        <v>0</v>
      </c>
      <c r="Q1585" s="2">
        <v>0</v>
      </c>
      <c r="R1585" s="2">
        <v>0</v>
      </c>
      <c r="S1585" s="2">
        <f>P1585</f>
        <v>0</v>
      </c>
      <c r="U1585">
        <v>993</v>
      </c>
      <c r="V1585">
        <v>11</v>
      </c>
      <c r="W1585">
        <v>262</v>
      </c>
    </row>
    <row r="1586" spans="1:23" x14ac:dyDescent="0.25">
      <c r="A1586">
        <v>1585</v>
      </c>
      <c r="B1586">
        <v>7700723388</v>
      </c>
      <c r="C1586" t="s">
        <v>1479</v>
      </c>
      <c r="D1586">
        <v>73</v>
      </c>
      <c r="G1586">
        <v>1111</v>
      </c>
      <c r="J1586">
        <v>0</v>
      </c>
      <c r="K1586">
        <v>0</v>
      </c>
      <c r="L1586">
        <v>0</v>
      </c>
      <c r="M1586">
        <v>0</v>
      </c>
      <c r="P1586" s="2">
        <v>12744</v>
      </c>
      <c r="Q1586" s="2">
        <v>0</v>
      </c>
      <c r="R1586" s="2">
        <v>0</v>
      </c>
      <c r="S1586" s="2">
        <f t="shared" ref="S1586:S1596" si="141">P1586*0.65</f>
        <v>8283.6</v>
      </c>
      <c r="T1586" s="4">
        <f t="shared" ref="T1586:T1628" si="142">S1586/P1586</f>
        <v>0.65</v>
      </c>
      <c r="U1586">
        <v>73</v>
      </c>
      <c r="V1586">
        <v>11</v>
      </c>
      <c r="W1586">
        <v>652</v>
      </c>
    </row>
    <row r="1587" spans="1:23" x14ac:dyDescent="0.25">
      <c r="A1587">
        <v>1586</v>
      </c>
      <c r="B1587">
        <v>7700723508</v>
      </c>
      <c r="C1587" t="s">
        <v>1480</v>
      </c>
      <c r="D1587" t="s">
        <v>8507</v>
      </c>
      <c r="G1587">
        <v>1111</v>
      </c>
      <c r="J1587">
        <v>0</v>
      </c>
      <c r="K1587">
        <v>0</v>
      </c>
      <c r="L1587">
        <v>0</v>
      </c>
      <c r="M1587">
        <v>0</v>
      </c>
      <c r="P1587" s="2">
        <v>2051</v>
      </c>
      <c r="Q1587" s="2">
        <v>0</v>
      </c>
      <c r="R1587" s="2">
        <v>0</v>
      </c>
      <c r="S1587" s="2">
        <f t="shared" si="141"/>
        <v>1333.15</v>
      </c>
      <c r="T1587" s="4">
        <f t="shared" si="142"/>
        <v>0.65</v>
      </c>
      <c r="U1587">
        <v>516</v>
      </c>
      <c r="V1587">
        <v>11</v>
      </c>
      <c r="W1587">
        <v>48</v>
      </c>
    </row>
    <row r="1588" spans="1:23" x14ac:dyDescent="0.25">
      <c r="A1588">
        <v>1587</v>
      </c>
      <c r="B1588">
        <v>7700723614</v>
      </c>
      <c r="C1588" t="s">
        <v>1315</v>
      </c>
      <c r="D1588">
        <v>19</v>
      </c>
      <c r="G1588">
        <v>1111</v>
      </c>
      <c r="J1588">
        <v>0</v>
      </c>
      <c r="K1588">
        <v>0</v>
      </c>
      <c r="L1588">
        <v>0</v>
      </c>
      <c r="M1588">
        <v>0</v>
      </c>
      <c r="P1588" s="2">
        <v>10484</v>
      </c>
      <c r="Q1588" s="2">
        <v>0</v>
      </c>
      <c r="R1588" s="2">
        <v>0</v>
      </c>
      <c r="S1588" s="2">
        <f t="shared" si="141"/>
        <v>6814.6</v>
      </c>
      <c r="T1588" s="4">
        <f t="shared" si="142"/>
        <v>0.65</v>
      </c>
      <c r="U1588">
        <v>463</v>
      </c>
      <c r="V1588">
        <v>11</v>
      </c>
      <c r="W1588">
        <v>253</v>
      </c>
    </row>
    <row r="1589" spans="1:23" x14ac:dyDescent="0.25">
      <c r="A1589">
        <v>1588</v>
      </c>
      <c r="B1589">
        <v>7700723640</v>
      </c>
      <c r="C1589" t="s">
        <v>1481</v>
      </c>
      <c r="D1589">
        <v>21</v>
      </c>
      <c r="G1589">
        <v>1111</v>
      </c>
      <c r="J1589">
        <v>0</v>
      </c>
      <c r="K1589">
        <v>0</v>
      </c>
      <c r="L1589">
        <v>0</v>
      </c>
      <c r="M1589">
        <v>0</v>
      </c>
      <c r="P1589" s="2">
        <v>4781</v>
      </c>
      <c r="Q1589" s="2">
        <v>0</v>
      </c>
      <c r="R1589" s="2">
        <v>0</v>
      </c>
      <c r="S1589" s="2">
        <f t="shared" si="141"/>
        <v>3107.65</v>
      </c>
      <c r="T1589" s="4">
        <f t="shared" si="142"/>
        <v>0.65</v>
      </c>
      <c r="U1589">
        <v>48</v>
      </c>
      <c r="V1589">
        <v>11</v>
      </c>
      <c r="W1589">
        <v>253</v>
      </c>
    </row>
    <row r="1590" spans="1:23" x14ac:dyDescent="0.25">
      <c r="A1590">
        <v>1589</v>
      </c>
      <c r="B1590">
        <v>7700723654</v>
      </c>
      <c r="C1590" t="s">
        <v>1482</v>
      </c>
      <c r="D1590">
        <v>73</v>
      </c>
      <c r="G1590">
        <v>1111</v>
      </c>
      <c r="J1590">
        <v>0</v>
      </c>
      <c r="K1590">
        <v>0</v>
      </c>
      <c r="L1590">
        <v>0</v>
      </c>
      <c r="M1590">
        <v>0</v>
      </c>
      <c r="P1590" s="2">
        <v>350894</v>
      </c>
      <c r="Q1590" s="2">
        <v>0</v>
      </c>
      <c r="R1590" s="2">
        <v>0</v>
      </c>
      <c r="S1590" s="2">
        <f t="shared" si="141"/>
        <v>228081.1</v>
      </c>
      <c r="T1590" s="4">
        <f t="shared" si="142"/>
        <v>0.65</v>
      </c>
      <c r="U1590">
        <v>91</v>
      </c>
      <c r="V1590">
        <v>11</v>
      </c>
      <c r="W1590">
        <v>649</v>
      </c>
    </row>
    <row r="1591" spans="1:23" x14ac:dyDescent="0.25">
      <c r="A1591">
        <v>1590</v>
      </c>
      <c r="B1591">
        <v>7700723786</v>
      </c>
      <c r="C1591" t="s">
        <v>1483</v>
      </c>
      <c r="D1591" t="s">
        <v>8294</v>
      </c>
      <c r="G1591">
        <v>1111</v>
      </c>
      <c r="J1591">
        <v>0</v>
      </c>
      <c r="K1591">
        <v>0</v>
      </c>
      <c r="L1591">
        <v>0</v>
      </c>
      <c r="M1591">
        <v>0</v>
      </c>
      <c r="P1591" s="2">
        <v>43820</v>
      </c>
      <c r="Q1591" s="2">
        <v>0</v>
      </c>
      <c r="R1591" s="2">
        <v>0</v>
      </c>
      <c r="S1591" s="2">
        <f t="shared" si="141"/>
        <v>28483</v>
      </c>
      <c r="T1591" s="4">
        <f t="shared" si="142"/>
        <v>0.65</v>
      </c>
      <c r="U1591">
        <v>242</v>
      </c>
      <c r="V1591">
        <v>11</v>
      </c>
      <c r="W1591">
        <v>652</v>
      </c>
    </row>
    <row r="1592" spans="1:23" x14ac:dyDescent="0.25">
      <c r="A1592">
        <v>1591</v>
      </c>
      <c r="B1592">
        <v>7700723794</v>
      </c>
      <c r="C1592" t="s">
        <v>1484</v>
      </c>
      <c r="D1592">
        <v>21</v>
      </c>
      <c r="G1592">
        <v>1111</v>
      </c>
      <c r="J1592">
        <v>0</v>
      </c>
      <c r="K1592">
        <v>0</v>
      </c>
      <c r="L1592">
        <v>0</v>
      </c>
      <c r="M1592">
        <v>0</v>
      </c>
      <c r="P1592" s="2">
        <v>104016</v>
      </c>
      <c r="Q1592" s="2">
        <v>0</v>
      </c>
      <c r="R1592" s="2">
        <v>0</v>
      </c>
      <c r="S1592" s="2">
        <f t="shared" si="141"/>
        <v>67610.400000000009</v>
      </c>
      <c r="T1592" s="4">
        <f t="shared" si="142"/>
        <v>0.65000000000000013</v>
      </c>
      <c r="U1592">
        <v>72</v>
      </c>
      <c r="V1592">
        <v>11</v>
      </c>
      <c r="W1592">
        <v>649</v>
      </c>
    </row>
    <row r="1593" spans="1:23" x14ac:dyDescent="0.25">
      <c r="A1593">
        <v>1592</v>
      </c>
      <c r="B1593">
        <v>7700723818</v>
      </c>
      <c r="C1593" t="s">
        <v>1485</v>
      </c>
      <c r="D1593">
        <v>21</v>
      </c>
      <c r="G1593">
        <v>1111</v>
      </c>
      <c r="J1593">
        <v>0</v>
      </c>
      <c r="K1593">
        <v>0</v>
      </c>
      <c r="L1593">
        <v>0</v>
      </c>
      <c r="M1593">
        <v>0</v>
      </c>
      <c r="P1593" s="2">
        <v>3823</v>
      </c>
      <c r="Q1593" s="2">
        <v>0</v>
      </c>
      <c r="R1593" s="2">
        <v>0</v>
      </c>
      <c r="S1593" s="2">
        <f t="shared" si="141"/>
        <v>2484.9500000000003</v>
      </c>
      <c r="T1593" s="4">
        <f t="shared" si="142"/>
        <v>0.65</v>
      </c>
      <c r="U1593">
        <v>86</v>
      </c>
      <c r="V1593">
        <v>11</v>
      </c>
      <c r="W1593">
        <v>688</v>
      </c>
    </row>
    <row r="1594" spans="1:23" x14ac:dyDescent="0.25">
      <c r="A1594">
        <v>1593</v>
      </c>
      <c r="B1594">
        <v>7700723880</v>
      </c>
      <c r="C1594" t="s">
        <v>1486</v>
      </c>
      <c r="D1594">
        <v>21</v>
      </c>
      <c r="G1594">
        <v>1111</v>
      </c>
      <c r="I1594">
        <v>10907</v>
      </c>
      <c r="J1594">
        <v>22</v>
      </c>
      <c r="K1594">
        <v>0</v>
      </c>
      <c r="L1594">
        <v>0</v>
      </c>
      <c r="M1594">
        <v>0</v>
      </c>
      <c r="N1594" s="1">
        <v>36010</v>
      </c>
      <c r="O1594" s="1">
        <v>35957</v>
      </c>
      <c r="P1594" s="2">
        <v>31981</v>
      </c>
      <c r="Q1594" s="2">
        <v>8454.36</v>
      </c>
      <c r="R1594" s="2">
        <v>10361.790000000001</v>
      </c>
      <c r="S1594" s="2">
        <f t="shared" si="141"/>
        <v>20787.650000000001</v>
      </c>
      <c r="T1594" s="4">
        <f t="shared" si="142"/>
        <v>0.65</v>
      </c>
      <c r="U1594">
        <v>63</v>
      </c>
      <c r="V1594">
        <v>11</v>
      </c>
      <c r="W1594">
        <v>649</v>
      </c>
    </row>
    <row r="1595" spans="1:23" x14ac:dyDescent="0.25">
      <c r="A1595">
        <v>1594</v>
      </c>
      <c r="B1595">
        <v>7700723919</v>
      </c>
      <c r="C1595" t="s">
        <v>1487</v>
      </c>
      <c r="D1595">
        <v>42</v>
      </c>
      <c r="F1595" t="s">
        <v>223</v>
      </c>
      <c r="G1595">
        <v>1111</v>
      </c>
      <c r="I1595">
        <v>150408</v>
      </c>
      <c r="J1595">
        <v>1</v>
      </c>
      <c r="K1595">
        <v>0</v>
      </c>
      <c r="L1595">
        <v>0</v>
      </c>
      <c r="M1595">
        <v>1</v>
      </c>
      <c r="N1595" s="1">
        <v>36010</v>
      </c>
      <c r="O1595" s="1">
        <v>36026</v>
      </c>
      <c r="P1595" s="2">
        <v>30011</v>
      </c>
      <c r="Q1595" s="2">
        <v>8043.21</v>
      </c>
      <c r="R1595" s="2">
        <v>3410.1</v>
      </c>
      <c r="S1595" s="2">
        <f t="shared" si="141"/>
        <v>19507.150000000001</v>
      </c>
      <c r="T1595" s="4">
        <f t="shared" si="142"/>
        <v>0.65</v>
      </c>
      <c r="U1595">
        <v>991</v>
      </c>
      <c r="V1595">
        <v>11</v>
      </c>
      <c r="W1595">
        <v>649</v>
      </c>
    </row>
    <row r="1596" spans="1:23" x14ac:dyDescent="0.25">
      <c r="A1596">
        <v>1595</v>
      </c>
      <c r="B1596">
        <v>7700723945</v>
      </c>
      <c r="C1596" t="s">
        <v>1488</v>
      </c>
      <c r="D1596">
        <v>19</v>
      </c>
      <c r="G1596">
        <v>1411</v>
      </c>
      <c r="J1596">
        <v>0</v>
      </c>
      <c r="K1596">
        <v>0</v>
      </c>
      <c r="L1596">
        <v>0</v>
      </c>
      <c r="M1596">
        <v>0</v>
      </c>
      <c r="P1596" s="2">
        <v>26611</v>
      </c>
      <c r="Q1596" s="2">
        <v>0</v>
      </c>
      <c r="R1596" s="2">
        <v>0</v>
      </c>
      <c r="S1596" s="2">
        <f t="shared" si="141"/>
        <v>17297.150000000001</v>
      </c>
      <c r="T1596" s="4">
        <f t="shared" si="142"/>
        <v>0.65</v>
      </c>
      <c r="U1596">
        <v>519</v>
      </c>
      <c r="V1596">
        <v>11</v>
      </c>
      <c r="W1596">
        <v>775</v>
      </c>
    </row>
    <row r="1597" spans="1:23" x14ac:dyDescent="0.25">
      <c r="A1597">
        <v>1596</v>
      </c>
      <c r="B1597">
        <v>7700723967</v>
      </c>
      <c r="C1597" t="s">
        <v>1489</v>
      </c>
      <c r="D1597">
        <v>73</v>
      </c>
      <c r="G1597">
        <v>1421</v>
      </c>
      <c r="I1597">
        <v>560403</v>
      </c>
      <c r="J1597">
        <v>8</v>
      </c>
      <c r="K1597">
        <v>0</v>
      </c>
      <c r="L1597">
        <v>0</v>
      </c>
      <c r="M1597">
        <v>0</v>
      </c>
      <c r="N1597" s="1">
        <v>35626</v>
      </c>
      <c r="O1597" s="1">
        <v>36060</v>
      </c>
      <c r="P1597" s="2">
        <v>2889</v>
      </c>
      <c r="Q1597" s="2">
        <v>638.21</v>
      </c>
      <c r="R1597" s="2">
        <v>285.61</v>
      </c>
      <c r="S1597" s="2">
        <f>P1597*0.6</f>
        <v>1733.3999999999999</v>
      </c>
      <c r="T1597" s="4">
        <f t="shared" si="142"/>
        <v>0.6</v>
      </c>
      <c r="U1597">
        <v>529</v>
      </c>
      <c r="V1597">
        <v>11</v>
      </c>
      <c r="W1597">
        <v>157</v>
      </c>
    </row>
    <row r="1598" spans="1:23" x14ac:dyDescent="0.25">
      <c r="A1598">
        <v>1597</v>
      </c>
      <c r="B1598">
        <v>7700724004</v>
      </c>
      <c r="C1598" t="s">
        <v>1490</v>
      </c>
      <c r="D1598">
        <v>21</v>
      </c>
      <c r="G1598">
        <v>1111</v>
      </c>
      <c r="J1598">
        <v>0</v>
      </c>
      <c r="K1598">
        <v>0</v>
      </c>
      <c r="L1598">
        <v>0</v>
      </c>
      <c r="M1598">
        <v>0</v>
      </c>
      <c r="P1598" s="2">
        <v>1851</v>
      </c>
      <c r="Q1598" s="2">
        <v>0</v>
      </c>
      <c r="R1598" s="2">
        <v>0</v>
      </c>
      <c r="S1598" s="2">
        <f>P1598*0.65</f>
        <v>1203.1500000000001</v>
      </c>
      <c r="T1598" s="4">
        <f t="shared" si="142"/>
        <v>0.65</v>
      </c>
      <c r="U1598">
        <v>993</v>
      </c>
      <c r="V1598">
        <v>11</v>
      </c>
      <c r="W1598">
        <v>652</v>
      </c>
    </row>
    <row r="1599" spans="1:23" x14ac:dyDescent="0.25">
      <c r="A1599">
        <v>1598</v>
      </c>
      <c r="B1599">
        <v>7700724021</v>
      </c>
      <c r="C1599" t="s">
        <v>1491</v>
      </c>
      <c r="D1599">
        <v>22</v>
      </c>
      <c r="F1599" t="s">
        <v>247</v>
      </c>
      <c r="G1599">
        <v>1111</v>
      </c>
      <c r="I1599" t="s">
        <v>9599</v>
      </c>
      <c r="J1599">
        <v>7</v>
      </c>
      <c r="K1599">
        <v>0</v>
      </c>
      <c r="L1599">
        <v>0</v>
      </c>
      <c r="M1599">
        <v>0</v>
      </c>
      <c r="N1599" s="1">
        <v>35800</v>
      </c>
      <c r="O1599" s="1">
        <v>35946</v>
      </c>
      <c r="P1599" s="2">
        <v>178200</v>
      </c>
      <c r="Q1599" s="2">
        <v>15937.69</v>
      </c>
      <c r="R1599" s="2">
        <v>7132.5</v>
      </c>
      <c r="S1599" s="2">
        <f>P1599*0.65</f>
        <v>115830</v>
      </c>
      <c r="T1599" s="4">
        <f t="shared" si="142"/>
        <v>0.65</v>
      </c>
      <c r="U1599">
        <v>531</v>
      </c>
      <c r="V1599">
        <v>11</v>
      </c>
      <c r="W1599">
        <v>361</v>
      </c>
    </row>
    <row r="1600" spans="1:23" x14ac:dyDescent="0.25">
      <c r="A1600">
        <v>1599</v>
      </c>
      <c r="B1600">
        <v>7700724060</v>
      </c>
      <c r="C1600" t="s">
        <v>1492</v>
      </c>
      <c r="D1600">
        <v>21</v>
      </c>
      <c r="F1600" t="s">
        <v>225</v>
      </c>
      <c r="G1600">
        <v>1111</v>
      </c>
      <c r="I1600">
        <v>120201</v>
      </c>
      <c r="J1600">
        <v>3</v>
      </c>
      <c r="K1600">
        <v>0</v>
      </c>
      <c r="L1600">
        <v>0</v>
      </c>
      <c r="M1600">
        <v>0</v>
      </c>
      <c r="N1600" s="1">
        <v>36099</v>
      </c>
      <c r="O1600" s="1">
        <v>35710</v>
      </c>
      <c r="P1600" s="2">
        <v>84888</v>
      </c>
      <c r="Q1600" s="2">
        <v>19260.599999999999</v>
      </c>
      <c r="R1600" s="2">
        <v>8619.58</v>
      </c>
      <c r="S1600" s="2">
        <f>P1600*0.65</f>
        <v>55177.200000000004</v>
      </c>
      <c r="T1600" s="4">
        <f t="shared" si="142"/>
        <v>0.65</v>
      </c>
      <c r="U1600">
        <v>79</v>
      </c>
      <c r="V1600">
        <v>11</v>
      </c>
      <c r="W1600">
        <v>649</v>
      </c>
    </row>
    <row r="1601" spans="1:23" x14ac:dyDescent="0.25">
      <c r="A1601">
        <v>1600</v>
      </c>
      <c r="B1601">
        <v>7700724347</v>
      </c>
      <c r="C1601" t="s">
        <v>1493</v>
      </c>
      <c r="D1601">
        <v>42</v>
      </c>
      <c r="F1601" t="s">
        <v>245</v>
      </c>
      <c r="G1601">
        <v>1161</v>
      </c>
      <c r="I1601">
        <v>30606</v>
      </c>
      <c r="J1601">
        <v>32</v>
      </c>
      <c r="K1601">
        <v>0</v>
      </c>
      <c r="L1601">
        <v>0</v>
      </c>
      <c r="M1601">
        <v>0</v>
      </c>
      <c r="N1601" s="1">
        <v>35906</v>
      </c>
      <c r="O1601" s="1">
        <v>35926</v>
      </c>
      <c r="P1601" s="2">
        <v>703</v>
      </c>
      <c r="Q1601" s="2">
        <v>194.31</v>
      </c>
      <c r="R1601" s="2">
        <v>85.97</v>
      </c>
      <c r="S1601" s="2">
        <f>P1601*0.4</f>
        <v>281.2</v>
      </c>
      <c r="T1601" s="4">
        <f t="shared" si="142"/>
        <v>0.39999999999999997</v>
      </c>
      <c r="U1601">
        <v>993</v>
      </c>
      <c r="V1601">
        <v>11</v>
      </c>
      <c r="W1601">
        <v>550</v>
      </c>
    </row>
    <row r="1602" spans="1:23" x14ac:dyDescent="0.25">
      <c r="A1602">
        <v>1601</v>
      </c>
      <c r="B1602">
        <v>7700724358</v>
      </c>
      <c r="C1602" t="s">
        <v>1494</v>
      </c>
      <c r="D1602" t="s">
        <v>8507</v>
      </c>
      <c r="G1602">
        <v>1111</v>
      </c>
      <c r="J1602">
        <v>0</v>
      </c>
      <c r="K1602">
        <v>0</v>
      </c>
      <c r="L1602">
        <v>0</v>
      </c>
      <c r="M1602">
        <v>0</v>
      </c>
      <c r="P1602" s="2">
        <v>156785</v>
      </c>
      <c r="Q1602" s="2">
        <v>0</v>
      </c>
      <c r="R1602" s="2">
        <v>0</v>
      </c>
      <c r="S1602" s="2">
        <f>P1602*0.65</f>
        <v>101910.25</v>
      </c>
      <c r="T1602" s="4">
        <f t="shared" si="142"/>
        <v>0.65</v>
      </c>
      <c r="U1602">
        <v>927</v>
      </c>
      <c r="V1602">
        <v>11</v>
      </c>
      <c r="W1602">
        <v>430</v>
      </c>
    </row>
    <row r="1603" spans="1:23" x14ac:dyDescent="0.25">
      <c r="A1603">
        <v>1602</v>
      </c>
      <c r="B1603">
        <v>7700724884</v>
      </c>
      <c r="C1603" t="s">
        <v>1423</v>
      </c>
      <c r="D1603">
        <v>21</v>
      </c>
      <c r="G1603">
        <v>1121</v>
      </c>
      <c r="J1603">
        <v>0</v>
      </c>
      <c r="K1603">
        <v>0</v>
      </c>
      <c r="L1603">
        <v>0</v>
      </c>
      <c r="M1603">
        <v>0</v>
      </c>
      <c r="P1603" s="2">
        <v>2191</v>
      </c>
      <c r="Q1603" s="2">
        <v>0</v>
      </c>
      <c r="R1603" s="2">
        <v>0</v>
      </c>
      <c r="S1603" s="2">
        <f>P1603*0.6</f>
        <v>1314.6</v>
      </c>
      <c r="T1603" s="4">
        <f t="shared" si="142"/>
        <v>0.6</v>
      </c>
      <c r="U1603">
        <v>981</v>
      </c>
      <c r="V1603">
        <v>11</v>
      </c>
      <c r="W1603">
        <v>274</v>
      </c>
    </row>
    <row r="1604" spans="1:23" x14ac:dyDescent="0.25">
      <c r="A1604">
        <v>1603</v>
      </c>
      <c r="B1604">
        <v>7700724890</v>
      </c>
      <c r="C1604" t="s">
        <v>916</v>
      </c>
      <c r="D1604">
        <v>21</v>
      </c>
      <c r="G1604">
        <v>1111</v>
      </c>
      <c r="J1604">
        <v>0</v>
      </c>
      <c r="K1604">
        <v>0</v>
      </c>
      <c r="L1604">
        <v>0</v>
      </c>
      <c r="M1604">
        <v>0</v>
      </c>
      <c r="P1604" s="2">
        <v>7290</v>
      </c>
      <c r="Q1604" s="2">
        <v>0</v>
      </c>
      <c r="R1604" s="2">
        <v>0</v>
      </c>
      <c r="S1604" s="2">
        <f>P1604*0.65</f>
        <v>4738.5</v>
      </c>
      <c r="T1604" s="4">
        <f t="shared" si="142"/>
        <v>0.65</v>
      </c>
      <c r="U1604">
        <v>53</v>
      </c>
      <c r="V1604">
        <v>11</v>
      </c>
      <c r="W1604">
        <v>373</v>
      </c>
    </row>
    <row r="1605" spans="1:23" x14ac:dyDescent="0.25">
      <c r="A1605">
        <v>1604</v>
      </c>
      <c r="B1605">
        <v>7700724968</v>
      </c>
      <c r="C1605" t="s">
        <v>1495</v>
      </c>
      <c r="D1605">
        <v>41</v>
      </c>
      <c r="F1605" t="s">
        <v>225</v>
      </c>
      <c r="G1605">
        <v>1111</v>
      </c>
      <c r="I1605">
        <v>40705</v>
      </c>
      <c r="J1605">
        <v>2</v>
      </c>
      <c r="K1605">
        <v>0</v>
      </c>
      <c r="L1605">
        <v>0</v>
      </c>
      <c r="M1605">
        <v>0</v>
      </c>
      <c r="P1605" s="2">
        <v>6253</v>
      </c>
      <c r="Q1605" s="2">
        <v>39714.9</v>
      </c>
      <c r="R1605" s="2">
        <v>17773.37</v>
      </c>
      <c r="S1605" s="2">
        <f>P1605*0.65</f>
        <v>4064.4500000000003</v>
      </c>
      <c r="T1605" s="4">
        <f t="shared" si="142"/>
        <v>0.65</v>
      </c>
      <c r="U1605">
        <v>72</v>
      </c>
      <c r="V1605">
        <v>11</v>
      </c>
      <c r="W1605">
        <v>661</v>
      </c>
    </row>
    <row r="1606" spans="1:23" x14ac:dyDescent="0.25">
      <c r="A1606">
        <v>1605</v>
      </c>
      <c r="B1606">
        <v>7700725186</v>
      </c>
      <c r="C1606" t="s">
        <v>9119</v>
      </c>
      <c r="D1606">
        <v>41</v>
      </c>
      <c r="G1606">
        <v>1421</v>
      </c>
      <c r="J1606">
        <v>0</v>
      </c>
      <c r="K1606">
        <v>0</v>
      </c>
      <c r="L1606">
        <v>0</v>
      </c>
      <c r="M1606">
        <v>0</v>
      </c>
      <c r="P1606" s="2">
        <v>8430</v>
      </c>
      <c r="Q1606" s="2">
        <v>0</v>
      </c>
      <c r="R1606" s="2">
        <v>0</v>
      </c>
      <c r="S1606" s="2">
        <f>P1606*0.6</f>
        <v>5058</v>
      </c>
      <c r="T1606" s="4">
        <f t="shared" si="142"/>
        <v>0.6</v>
      </c>
      <c r="U1606">
        <v>529</v>
      </c>
      <c r="V1606">
        <v>11</v>
      </c>
      <c r="W1606">
        <v>139</v>
      </c>
    </row>
    <row r="1607" spans="1:23" x14ac:dyDescent="0.25">
      <c r="A1607">
        <v>1606</v>
      </c>
      <c r="B1607">
        <v>7700725237</v>
      </c>
      <c r="C1607" t="s">
        <v>1496</v>
      </c>
      <c r="D1607">
        <v>19</v>
      </c>
      <c r="G1607">
        <v>1321</v>
      </c>
      <c r="H1607">
        <v>7700869415</v>
      </c>
      <c r="J1607">
        <v>0</v>
      </c>
      <c r="K1607">
        <v>0</v>
      </c>
      <c r="L1607">
        <v>0</v>
      </c>
      <c r="M1607">
        <v>0</v>
      </c>
      <c r="P1607" s="2">
        <v>19426</v>
      </c>
      <c r="Q1607" s="2">
        <v>0</v>
      </c>
      <c r="R1607" s="2">
        <v>0</v>
      </c>
      <c r="S1607" s="2">
        <f>P1607*0.6</f>
        <v>11655.6</v>
      </c>
      <c r="T1607" s="4">
        <f t="shared" si="142"/>
        <v>0.6</v>
      </c>
      <c r="U1607">
        <v>563</v>
      </c>
      <c r="V1607">
        <v>11</v>
      </c>
      <c r="W1607">
        <v>722</v>
      </c>
    </row>
    <row r="1608" spans="1:23" x14ac:dyDescent="0.25">
      <c r="A1608">
        <v>1607</v>
      </c>
      <c r="B1608">
        <v>7700725384</v>
      </c>
      <c r="C1608" t="s">
        <v>1497</v>
      </c>
      <c r="F1608" t="s">
        <v>225</v>
      </c>
      <c r="G1608">
        <v>1111</v>
      </c>
      <c r="I1608">
        <v>80704</v>
      </c>
      <c r="J1608">
        <v>19</v>
      </c>
      <c r="K1608">
        <v>0</v>
      </c>
      <c r="L1608">
        <v>0</v>
      </c>
      <c r="M1608">
        <v>0</v>
      </c>
      <c r="N1608" s="1">
        <v>36099</v>
      </c>
      <c r="O1608" s="1">
        <v>36019</v>
      </c>
      <c r="P1608" s="2">
        <v>15660</v>
      </c>
      <c r="Q1608" s="2">
        <v>601.52</v>
      </c>
      <c r="R1608" s="2">
        <v>269.19</v>
      </c>
      <c r="S1608" s="2">
        <f>P1608*0.65</f>
        <v>10179</v>
      </c>
      <c r="T1608" s="4">
        <f t="shared" si="142"/>
        <v>0.65</v>
      </c>
      <c r="U1608">
        <v>572</v>
      </c>
      <c r="V1608">
        <v>11</v>
      </c>
    </row>
    <row r="1609" spans="1:23" x14ac:dyDescent="0.25">
      <c r="A1609">
        <v>1608</v>
      </c>
      <c r="B1609">
        <v>7700725410</v>
      </c>
      <c r="C1609" t="s">
        <v>1498</v>
      </c>
      <c r="D1609" t="s">
        <v>8506</v>
      </c>
      <c r="G1609">
        <v>1121</v>
      </c>
      <c r="H1609">
        <v>7703087192</v>
      </c>
      <c r="J1609">
        <v>0</v>
      </c>
      <c r="K1609">
        <v>0</v>
      </c>
      <c r="L1609">
        <v>0</v>
      </c>
      <c r="M1609">
        <v>0</v>
      </c>
      <c r="P1609" s="2">
        <v>6911</v>
      </c>
      <c r="Q1609" s="2">
        <v>0</v>
      </c>
      <c r="R1609" s="2">
        <v>0</v>
      </c>
      <c r="S1609" s="2">
        <f>P1609*0.6</f>
        <v>4146.5999999999995</v>
      </c>
      <c r="T1609" s="4">
        <f t="shared" si="142"/>
        <v>0.59999999999999987</v>
      </c>
      <c r="U1609">
        <v>971</v>
      </c>
      <c r="V1609">
        <v>11</v>
      </c>
      <c r="W1609">
        <v>493</v>
      </c>
    </row>
    <row r="1610" spans="1:23" x14ac:dyDescent="0.25">
      <c r="A1610">
        <v>1609</v>
      </c>
      <c r="B1610">
        <v>7700725453</v>
      </c>
      <c r="C1610" t="s">
        <v>1499</v>
      </c>
      <c r="D1610" t="s">
        <v>8507</v>
      </c>
      <c r="G1610">
        <v>1111</v>
      </c>
      <c r="I1610">
        <v>120608</v>
      </c>
      <c r="J1610">
        <v>5</v>
      </c>
      <c r="K1610">
        <v>0</v>
      </c>
      <c r="L1610">
        <v>0</v>
      </c>
      <c r="M1610">
        <v>0</v>
      </c>
      <c r="N1610" s="1">
        <v>36048</v>
      </c>
      <c r="O1610" s="1">
        <v>36024</v>
      </c>
      <c r="P1610" s="2">
        <v>115660</v>
      </c>
      <c r="Q1610" s="2">
        <v>31631.25</v>
      </c>
      <c r="R1610" s="2">
        <v>15165.43</v>
      </c>
      <c r="S1610" s="2">
        <f t="shared" ref="S1610:S1615" si="143">P1610*0.65</f>
        <v>75179</v>
      </c>
      <c r="T1610" s="4">
        <f t="shared" si="142"/>
        <v>0.65</v>
      </c>
      <c r="U1610">
        <v>72</v>
      </c>
      <c r="V1610">
        <v>11</v>
      </c>
    </row>
    <row r="1611" spans="1:23" x14ac:dyDescent="0.25">
      <c r="A1611">
        <v>1610</v>
      </c>
      <c r="B1611">
        <v>7700725577</v>
      </c>
      <c r="C1611" t="s">
        <v>1500</v>
      </c>
      <c r="D1611">
        <v>19</v>
      </c>
      <c r="G1611">
        <v>1411</v>
      </c>
      <c r="I1611" t="s">
        <v>8434</v>
      </c>
      <c r="J1611">
        <v>2</v>
      </c>
      <c r="K1611">
        <v>0</v>
      </c>
      <c r="L1611">
        <v>0</v>
      </c>
      <c r="M1611">
        <v>0</v>
      </c>
      <c r="N1611" s="1">
        <v>36010</v>
      </c>
      <c r="O1611" s="1">
        <v>36096</v>
      </c>
      <c r="P1611" s="2">
        <v>24179</v>
      </c>
      <c r="Q1611" s="2">
        <v>5377</v>
      </c>
      <c r="R1611" s="2">
        <v>2242.39</v>
      </c>
      <c r="S1611" s="2">
        <f t="shared" si="143"/>
        <v>15716.35</v>
      </c>
      <c r="T1611" s="4">
        <f t="shared" si="142"/>
        <v>0.65</v>
      </c>
      <c r="U1611">
        <v>507</v>
      </c>
      <c r="V1611">
        <v>11</v>
      </c>
      <c r="W1611">
        <v>154</v>
      </c>
    </row>
    <row r="1612" spans="1:23" x14ac:dyDescent="0.25">
      <c r="A1612">
        <v>1611</v>
      </c>
      <c r="B1612">
        <v>7700725578</v>
      </c>
      <c r="C1612" t="s">
        <v>1501</v>
      </c>
      <c r="D1612">
        <v>19</v>
      </c>
      <c r="G1612">
        <v>1111</v>
      </c>
      <c r="J1612">
        <v>0</v>
      </c>
      <c r="K1612">
        <v>0</v>
      </c>
      <c r="L1612">
        <v>0</v>
      </c>
      <c r="M1612">
        <v>0</v>
      </c>
      <c r="P1612" s="2">
        <v>9458</v>
      </c>
      <c r="Q1612" s="2">
        <v>0</v>
      </c>
      <c r="R1612" s="2">
        <v>0</v>
      </c>
      <c r="S1612" s="2">
        <f t="shared" si="143"/>
        <v>6147.7</v>
      </c>
      <c r="T1612" s="4">
        <f t="shared" si="142"/>
        <v>0.65</v>
      </c>
      <c r="U1612">
        <v>465</v>
      </c>
      <c r="V1612">
        <v>11</v>
      </c>
    </row>
    <row r="1613" spans="1:23" x14ac:dyDescent="0.25">
      <c r="A1613">
        <v>1612</v>
      </c>
      <c r="B1613">
        <v>7700725579</v>
      </c>
      <c r="C1613" t="s">
        <v>1502</v>
      </c>
      <c r="D1613">
        <v>19</v>
      </c>
      <c r="G1613">
        <v>1111</v>
      </c>
      <c r="J1613">
        <v>0</v>
      </c>
      <c r="K1613">
        <v>0</v>
      </c>
      <c r="L1613">
        <v>0</v>
      </c>
      <c r="M1613">
        <v>0</v>
      </c>
      <c r="P1613" s="2">
        <v>6372</v>
      </c>
      <c r="Q1613" s="2">
        <v>0</v>
      </c>
      <c r="R1613" s="2">
        <v>0</v>
      </c>
      <c r="S1613" s="2">
        <f t="shared" si="143"/>
        <v>4141.8</v>
      </c>
      <c r="T1613" s="4">
        <f t="shared" si="142"/>
        <v>0.65</v>
      </c>
      <c r="U1613">
        <v>171</v>
      </c>
      <c r="V1613">
        <v>11</v>
      </c>
    </row>
    <row r="1614" spans="1:23" x14ac:dyDescent="0.25">
      <c r="A1614">
        <v>1613</v>
      </c>
      <c r="B1614">
        <v>7700725580</v>
      </c>
      <c r="C1614" t="s">
        <v>1503</v>
      </c>
      <c r="D1614">
        <v>19</v>
      </c>
      <c r="G1614">
        <v>1111</v>
      </c>
      <c r="J1614">
        <v>0</v>
      </c>
      <c r="K1614">
        <v>0</v>
      </c>
      <c r="L1614">
        <v>0</v>
      </c>
      <c r="M1614">
        <v>0</v>
      </c>
      <c r="P1614" s="2">
        <v>19686</v>
      </c>
      <c r="Q1614" s="2">
        <v>0</v>
      </c>
      <c r="R1614" s="2">
        <v>0</v>
      </c>
      <c r="S1614" s="2">
        <f t="shared" si="143"/>
        <v>12795.9</v>
      </c>
      <c r="T1614" s="4">
        <f t="shared" si="142"/>
        <v>0.65</v>
      </c>
      <c r="U1614">
        <v>400</v>
      </c>
      <c r="V1614">
        <v>11</v>
      </c>
    </row>
    <row r="1615" spans="1:23" x14ac:dyDescent="0.25">
      <c r="A1615">
        <v>1614</v>
      </c>
      <c r="B1615">
        <v>7700725584</v>
      </c>
      <c r="C1615" t="s">
        <v>1504</v>
      </c>
      <c r="D1615">
        <v>41</v>
      </c>
      <c r="G1615">
        <v>1111</v>
      </c>
      <c r="J1615">
        <v>0</v>
      </c>
      <c r="K1615">
        <v>0</v>
      </c>
      <c r="L1615">
        <v>0</v>
      </c>
      <c r="M1615">
        <v>0</v>
      </c>
      <c r="P1615" s="2">
        <v>132238</v>
      </c>
      <c r="Q1615" s="2">
        <v>0</v>
      </c>
      <c r="R1615" s="2">
        <v>0</v>
      </c>
      <c r="S1615" s="2">
        <f t="shared" si="143"/>
        <v>85954.7</v>
      </c>
      <c r="T1615" s="4">
        <f t="shared" si="142"/>
        <v>0.65</v>
      </c>
      <c r="U1615">
        <v>20</v>
      </c>
      <c r="V1615">
        <v>11</v>
      </c>
      <c r="W1615">
        <v>367</v>
      </c>
    </row>
    <row r="1616" spans="1:23" x14ac:dyDescent="0.25">
      <c r="A1616">
        <v>1615</v>
      </c>
      <c r="B1616">
        <v>7700725598</v>
      </c>
      <c r="C1616" t="s">
        <v>1505</v>
      </c>
      <c r="D1616">
        <v>21</v>
      </c>
      <c r="G1616">
        <v>1121</v>
      </c>
      <c r="I1616">
        <v>210903</v>
      </c>
      <c r="J1616">
        <v>1</v>
      </c>
      <c r="K1616">
        <v>0</v>
      </c>
      <c r="L1616">
        <v>0</v>
      </c>
      <c r="M1616">
        <v>0</v>
      </c>
      <c r="N1616" s="1">
        <v>36048</v>
      </c>
      <c r="O1616" s="1">
        <v>35982</v>
      </c>
      <c r="P1616" s="2">
        <v>226212</v>
      </c>
      <c r="Q1616" s="2">
        <v>57871.38</v>
      </c>
      <c r="R1616" s="2">
        <v>33405.56</v>
      </c>
      <c r="S1616" s="2">
        <f>P1616*0.6</f>
        <v>135727.19999999998</v>
      </c>
      <c r="T1616" s="4">
        <f t="shared" si="142"/>
        <v>0.6</v>
      </c>
      <c r="U1616">
        <v>572</v>
      </c>
      <c r="V1616">
        <v>11</v>
      </c>
      <c r="W1616">
        <v>652</v>
      </c>
    </row>
    <row r="1617" spans="1:23" x14ac:dyDescent="0.25">
      <c r="A1617">
        <v>1616</v>
      </c>
      <c r="B1617">
        <v>7700725643</v>
      </c>
      <c r="C1617" t="s">
        <v>1506</v>
      </c>
      <c r="D1617" t="s">
        <v>9017</v>
      </c>
      <c r="G1617">
        <v>1111</v>
      </c>
      <c r="J1617">
        <v>1</v>
      </c>
      <c r="K1617">
        <v>0</v>
      </c>
      <c r="L1617">
        <v>0</v>
      </c>
      <c r="M1617">
        <v>0</v>
      </c>
      <c r="N1617" s="1">
        <v>35720</v>
      </c>
      <c r="O1617" s="1">
        <v>35720</v>
      </c>
      <c r="P1617" s="2">
        <v>559047</v>
      </c>
      <c r="Q1617" s="2">
        <v>0</v>
      </c>
      <c r="R1617" s="2">
        <v>0</v>
      </c>
      <c r="S1617" s="2">
        <f t="shared" ref="S1617:S1624" si="144">P1617*0.65</f>
        <v>363380.55</v>
      </c>
      <c r="T1617" s="4">
        <f t="shared" si="142"/>
        <v>0.65</v>
      </c>
      <c r="V1617">
        <v>11</v>
      </c>
    </row>
    <row r="1618" spans="1:23" x14ac:dyDescent="0.25">
      <c r="A1618">
        <v>1617</v>
      </c>
      <c r="B1618">
        <v>7700725720</v>
      </c>
      <c r="C1618" t="s">
        <v>1507</v>
      </c>
      <c r="D1618">
        <v>73</v>
      </c>
      <c r="G1618">
        <v>1111</v>
      </c>
      <c r="I1618">
        <v>20208</v>
      </c>
      <c r="J1618">
        <v>1</v>
      </c>
      <c r="K1618">
        <v>0</v>
      </c>
      <c r="L1618">
        <v>0</v>
      </c>
      <c r="M1618">
        <v>2</v>
      </c>
      <c r="N1618" s="1">
        <v>36010</v>
      </c>
      <c r="O1618" s="1">
        <v>36061</v>
      </c>
      <c r="P1618" s="2">
        <v>22591</v>
      </c>
      <c r="Q1618" s="2">
        <v>5992.05</v>
      </c>
      <c r="R1618" s="2">
        <v>2524.0100000000002</v>
      </c>
      <c r="S1618" s="2">
        <f t="shared" si="144"/>
        <v>14684.15</v>
      </c>
      <c r="T1618" s="4">
        <f t="shared" si="142"/>
        <v>0.65</v>
      </c>
      <c r="U1618">
        <v>71</v>
      </c>
      <c r="V1618">
        <v>11</v>
      </c>
      <c r="W1618">
        <v>649</v>
      </c>
    </row>
    <row r="1619" spans="1:23" x14ac:dyDescent="0.25">
      <c r="A1619">
        <v>1618</v>
      </c>
      <c r="B1619">
        <v>7700725745</v>
      </c>
      <c r="C1619" t="s">
        <v>1508</v>
      </c>
      <c r="D1619">
        <v>75</v>
      </c>
      <c r="G1619">
        <v>1111</v>
      </c>
      <c r="I1619">
        <v>50801</v>
      </c>
      <c r="J1619">
        <v>1</v>
      </c>
      <c r="K1619">
        <v>0</v>
      </c>
      <c r="L1619">
        <v>0</v>
      </c>
      <c r="M1619">
        <v>0</v>
      </c>
      <c r="N1619" s="1">
        <v>36048</v>
      </c>
      <c r="O1619" s="1">
        <v>35989</v>
      </c>
      <c r="P1619" s="2">
        <v>6956</v>
      </c>
      <c r="Q1619" s="2">
        <v>1928.08</v>
      </c>
      <c r="R1619" s="2">
        <v>1112.96</v>
      </c>
      <c r="S1619" s="2">
        <f t="shared" si="144"/>
        <v>4521.4000000000005</v>
      </c>
      <c r="T1619" s="4">
        <f t="shared" si="142"/>
        <v>0.65000000000000013</v>
      </c>
      <c r="U1619">
        <v>564</v>
      </c>
      <c r="V1619">
        <v>11</v>
      </c>
      <c r="W1619">
        <v>652</v>
      </c>
    </row>
    <row r="1620" spans="1:23" x14ac:dyDescent="0.25">
      <c r="A1620">
        <v>1619</v>
      </c>
      <c r="B1620">
        <v>7700725747</v>
      </c>
      <c r="C1620" t="s">
        <v>9510</v>
      </c>
      <c r="D1620" t="s">
        <v>9509</v>
      </c>
      <c r="G1620">
        <v>1111</v>
      </c>
      <c r="I1620">
        <v>60807</v>
      </c>
      <c r="J1620">
        <v>1</v>
      </c>
      <c r="K1620">
        <v>0</v>
      </c>
      <c r="L1620">
        <v>0</v>
      </c>
      <c r="M1620">
        <v>0</v>
      </c>
      <c r="N1620" s="1">
        <v>35865</v>
      </c>
      <c r="O1620" s="1">
        <v>36060</v>
      </c>
      <c r="P1620" s="2">
        <v>48935</v>
      </c>
      <c r="Q1620" s="2">
        <v>12519.72</v>
      </c>
      <c r="R1620" s="2">
        <v>5602.88</v>
      </c>
      <c r="S1620" s="2">
        <f t="shared" si="144"/>
        <v>31807.75</v>
      </c>
      <c r="T1620" s="4">
        <f t="shared" si="142"/>
        <v>0.65</v>
      </c>
      <c r="U1620">
        <v>63</v>
      </c>
      <c r="V1620">
        <v>11</v>
      </c>
      <c r="W1620">
        <v>649</v>
      </c>
    </row>
    <row r="1621" spans="1:23" x14ac:dyDescent="0.25">
      <c r="A1621">
        <v>1620</v>
      </c>
      <c r="B1621">
        <v>7700725904</v>
      </c>
      <c r="C1621" t="s">
        <v>1509</v>
      </c>
      <c r="D1621">
        <v>73</v>
      </c>
      <c r="F1621" t="s">
        <v>212</v>
      </c>
      <c r="G1621">
        <v>1111</v>
      </c>
      <c r="I1621">
        <v>20103</v>
      </c>
      <c r="J1621">
        <v>1</v>
      </c>
      <c r="K1621">
        <v>0</v>
      </c>
      <c r="L1621">
        <v>0</v>
      </c>
      <c r="M1621">
        <v>0</v>
      </c>
      <c r="N1621" s="1">
        <v>35439</v>
      </c>
      <c r="O1621" s="1">
        <v>35439</v>
      </c>
      <c r="P1621" s="2">
        <v>66570</v>
      </c>
      <c r="Q1621" s="2">
        <v>16259.25</v>
      </c>
      <c r="R1621" s="2">
        <v>7276.4</v>
      </c>
      <c r="S1621" s="2">
        <f t="shared" si="144"/>
        <v>43270.5</v>
      </c>
      <c r="T1621" s="4">
        <f t="shared" si="142"/>
        <v>0.65</v>
      </c>
      <c r="U1621">
        <v>72</v>
      </c>
      <c r="V1621">
        <v>11</v>
      </c>
      <c r="W1621">
        <v>649</v>
      </c>
    </row>
    <row r="1622" spans="1:23" x14ac:dyDescent="0.25">
      <c r="A1622">
        <v>1621</v>
      </c>
      <c r="B1622">
        <v>7700725911</v>
      </c>
      <c r="C1622" t="s">
        <v>1510</v>
      </c>
      <c r="D1622">
        <v>73</v>
      </c>
      <c r="G1622">
        <v>1111</v>
      </c>
      <c r="I1622">
        <v>60408</v>
      </c>
      <c r="J1622">
        <v>1</v>
      </c>
      <c r="K1622">
        <v>0</v>
      </c>
      <c r="L1622">
        <v>0</v>
      </c>
      <c r="M1622">
        <v>0</v>
      </c>
      <c r="N1622" s="1">
        <v>36010</v>
      </c>
      <c r="O1622" s="1">
        <v>36091</v>
      </c>
      <c r="P1622" s="2">
        <v>66570</v>
      </c>
      <c r="Q1622" s="2">
        <v>18113.46</v>
      </c>
      <c r="R1622" s="2">
        <v>7697.57</v>
      </c>
      <c r="S1622" s="2">
        <f t="shared" si="144"/>
        <v>43270.5</v>
      </c>
      <c r="T1622" s="4">
        <f t="shared" si="142"/>
        <v>0.65</v>
      </c>
      <c r="U1622">
        <v>72</v>
      </c>
      <c r="V1622">
        <v>11</v>
      </c>
      <c r="W1622">
        <v>649</v>
      </c>
    </row>
    <row r="1623" spans="1:23" x14ac:dyDescent="0.25">
      <c r="A1623">
        <v>1622</v>
      </c>
      <c r="B1623">
        <v>7700725921</v>
      </c>
      <c r="C1623" t="s">
        <v>1511</v>
      </c>
      <c r="D1623" t="s">
        <v>9018</v>
      </c>
      <c r="G1623">
        <v>1111</v>
      </c>
      <c r="I1623">
        <v>30907</v>
      </c>
      <c r="J1623">
        <v>2</v>
      </c>
      <c r="K1623">
        <v>0</v>
      </c>
      <c r="L1623">
        <v>0</v>
      </c>
      <c r="M1623">
        <v>0</v>
      </c>
      <c r="N1623" s="1">
        <v>35983</v>
      </c>
      <c r="O1623" s="1">
        <v>35958</v>
      </c>
      <c r="P1623" s="2">
        <v>69209</v>
      </c>
      <c r="Q1623" s="2">
        <v>17983.900000000001</v>
      </c>
      <c r="R1623" s="2">
        <v>7267.8</v>
      </c>
      <c r="S1623" s="2">
        <f t="shared" si="144"/>
        <v>44985.85</v>
      </c>
      <c r="T1623" s="4">
        <f t="shared" si="142"/>
        <v>0.65</v>
      </c>
      <c r="U1623">
        <v>51</v>
      </c>
      <c r="V1623">
        <v>11</v>
      </c>
      <c r="W1623">
        <v>394</v>
      </c>
    </row>
    <row r="1624" spans="1:23" x14ac:dyDescent="0.25">
      <c r="A1624">
        <v>1623</v>
      </c>
      <c r="B1624">
        <v>7700725923</v>
      </c>
      <c r="C1624" t="s">
        <v>1512</v>
      </c>
      <c r="D1624">
        <v>73</v>
      </c>
      <c r="G1624">
        <v>1111</v>
      </c>
      <c r="J1624">
        <v>0</v>
      </c>
      <c r="K1624">
        <v>0</v>
      </c>
      <c r="L1624">
        <v>0</v>
      </c>
      <c r="M1624">
        <v>0</v>
      </c>
      <c r="P1624" s="2">
        <v>5267</v>
      </c>
      <c r="Q1624" s="2">
        <v>0</v>
      </c>
      <c r="R1624" s="2">
        <v>0</v>
      </c>
      <c r="S1624" s="2">
        <f t="shared" si="144"/>
        <v>3423.55</v>
      </c>
      <c r="T1624" s="4">
        <f t="shared" si="142"/>
        <v>0.65</v>
      </c>
      <c r="U1624">
        <v>49</v>
      </c>
      <c r="V1624">
        <v>11</v>
      </c>
      <c r="W1624">
        <v>229</v>
      </c>
    </row>
    <row r="1625" spans="1:23" x14ac:dyDescent="0.25">
      <c r="A1625">
        <v>1624</v>
      </c>
      <c r="B1625">
        <v>7700725955</v>
      </c>
      <c r="C1625" t="s">
        <v>1513</v>
      </c>
      <c r="D1625" t="s">
        <v>8507</v>
      </c>
      <c r="G1625">
        <v>1121</v>
      </c>
      <c r="I1625">
        <v>200904</v>
      </c>
      <c r="J1625">
        <v>15</v>
      </c>
      <c r="K1625">
        <v>0</v>
      </c>
      <c r="L1625">
        <v>0</v>
      </c>
      <c r="M1625">
        <v>0</v>
      </c>
      <c r="N1625" s="1">
        <v>35956</v>
      </c>
      <c r="O1625" s="1">
        <v>35946</v>
      </c>
      <c r="P1625" s="2">
        <v>26154</v>
      </c>
      <c r="Q1625" s="2">
        <v>6551.17</v>
      </c>
      <c r="R1625" s="2">
        <v>2876.25</v>
      </c>
      <c r="S1625" s="2">
        <f>P1625*0.6</f>
        <v>15692.4</v>
      </c>
      <c r="T1625" s="4">
        <f t="shared" si="142"/>
        <v>0.6</v>
      </c>
      <c r="U1625">
        <v>163</v>
      </c>
      <c r="V1625">
        <v>11</v>
      </c>
    </row>
    <row r="1626" spans="1:23" x14ac:dyDescent="0.25">
      <c r="A1626">
        <v>1625</v>
      </c>
      <c r="B1626">
        <v>7700725992</v>
      </c>
      <c r="C1626" t="s">
        <v>1514</v>
      </c>
      <c r="D1626" t="s">
        <v>8399</v>
      </c>
      <c r="G1626">
        <v>1121</v>
      </c>
      <c r="I1626" t="s">
        <v>8495</v>
      </c>
      <c r="J1626">
        <v>12</v>
      </c>
      <c r="K1626">
        <v>0</v>
      </c>
      <c r="L1626">
        <v>0</v>
      </c>
      <c r="M1626">
        <v>0</v>
      </c>
      <c r="N1626" s="1">
        <v>35354</v>
      </c>
      <c r="O1626" s="1">
        <v>35354</v>
      </c>
      <c r="P1626" s="2">
        <v>9677</v>
      </c>
      <c r="Q1626" s="2">
        <v>1067.2</v>
      </c>
      <c r="R1626" s="2">
        <v>477.6</v>
      </c>
      <c r="S1626" s="2">
        <f>P1626*0.6</f>
        <v>5806.2</v>
      </c>
      <c r="T1626" s="4">
        <f t="shared" si="142"/>
        <v>0.6</v>
      </c>
      <c r="U1626">
        <v>462</v>
      </c>
      <c r="V1626">
        <v>11</v>
      </c>
    </row>
    <row r="1627" spans="1:23" x14ac:dyDescent="0.25">
      <c r="A1627">
        <v>1626</v>
      </c>
      <c r="B1627">
        <v>7700726084</v>
      </c>
      <c r="C1627" t="s">
        <v>1515</v>
      </c>
      <c r="D1627">
        <v>21</v>
      </c>
      <c r="G1627">
        <v>1111</v>
      </c>
      <c r="I1627" t="s">
        <v>8956</v>
      </c>
      <c r="J1627">
        <v>1</v>
      </c>
      <c r="K1627">
        <v>0</v>
      </c>
      <c r="L1627">
        <v>0</v>
      </c>
      <c r="M1627">
        <v>0</v>
      </c>
      <c r="N1627" s="1">
        <v>35257</v>
      </c>
      <c r="O1627" s="1">
        <v>35965</v>
      </c>
      <c r="P1627" s="2">
        <v>10644</v>
      </c>
      <c r="Q1627" s="2">
        <v>2185.4899999999998</v>
      </c>
      <c r="R1627" s="2">
        <v>978.06</v>
      </c>
      <c r="S1627" s="2">
        <f>P1627*0.65</f>
        <v>6918.6</v>
      </c>
      <c r="T1627" s="4">
        <f t="shared" si="142"/>
        <v>0.65</v>
      </c>
      <c r="U1627">
        <v>993</v>
      </c>
      <c r="V1627">
        <v>11</v>
      </c>
      <c r="W1627">
        <v>649</v>
      </c>
    </row>
    <row r="1628" spans="1:23" x14ac:dyDescent="0.25">
      <c r="A1628">
        <v>1627</v>
      </c>
      <c r="B1628">
        <v>7700726253</v>
      </c>
      <c r="C1628" t="s">
        <v>1516</v>
      </c>
      <c r="D1628">
        <v>22</v>
      </c>
      <c r="G1628">
        <v>1111</v>
      </c>
      <c r="J1628">
        <v>0</v>
      </c>
      <c r="K1628">
        <v>0</v>
      </c>
      <c r="L1628">
        <v>0</v>
      </c>
      <c r="M1628">
        <v>0</v>
      </c>
      <c r="P1628" s="2">
        <v>1783</v>
      </c>
      <c r="Q1628" s="2">
        <v>0</v>
      </c>
      <c r="R1628" s="2">
        <v>0</v>
      </c>
      <c r="S1628" s="2">
        <f>P1628*0.65</f>
        <v>1158.95</v>
      </c>
      <c r="T1628" s="4">
        <f t="shared" si="142"/>
        <v>0.65</v>
      </c>
      <c r="U1628">
        <v>993</v>
      </c>
      <c r="V1628">
        <v>11</v>
      </c>
      <c r="W1628">
        <v>274</v>
      </c>
    </row>
    <row r="1629" spans="1:23" x14ac:dyDescent="0.25">
      <c r="A1629">
        <v>1628</v>
      </c>
      <c r="B1629">
        <v>7700726260</v>
      </c>
      <c r="C1629" t="s">
        <v>1517</v>
      </c>
      <c r="D1629" t="s">
        <v>8506</v>
      </c>
      <c r="G1629">
        <v>1111</v>
      </c>
      <c r="J1629">
        <v>0</v>
      </c>
      <c r="K1629">
        <v>0</v>
      </c>
      <c r="L1629">
        <v>0</v>
      </c>
      <c r="M1629">
        <v>0</v>
      </c>
      <c r="P1629" s="2">
        <v>0</v>
      </c>
      <c r="Q1629" s="2">
        <v>0</v>
      </c>
      <c r="R1629" s="2">
        <v>0</v>
      </c>
      <c r="S1629" s="2">
        <f>P1629</f>
        <v>0</v>
      </c>
      <c r="U1629">
        <v>26</v>
      </c>
      <c r="V1629">
        <v>11</v>
      </c>
    </row>
    <row r="1630" spans="1:23" x14ac:dyDescent="0.25">
      <c r="A1630">
        <v>1629</v>
      </c>
      <c r="B1630">
        <v>7700726296</v>
      </c>
      <c r="C1630" t="s">
        <v>1518</v>
      </c>
      <c r="D1630">
        <v>21</v>
      </c>
      <c r="G1630">
        <v>1111</v>
      </c>
      <c r="J1630">
        <v>0</v>
      </c>
      <c r="K1630">
        <v>0</v>
      </c>
      <c r="L1630">
        <v>0</v>
      </c>
      <c r="M1630">
        <v>0</v>
      </c>
      <c r="P1630" s="2">
        <v>30192</v>
      </c>
      <c r="Q1630" s="2">
        <v>0</v>
      </c>
      <c r="R1630" s="2">
        <v>0</v>
      </c>
      <c r="S1630" s="2">
        <f>P1630*0.65</f>
        <v>19624.8</v>
      </c>
      <c r="T1630" s="4">
        <f t="shared" ref="T1630:T1636" si="145">S1630/P1630</f>
        <v>0.65</v>
      </c>
      <c r="U1630">
        <v>24</v>
      </c>
      <c r="V1630">
        <v>11</v>
      </c>
      <c r="W1630">
        <v>469</v>
      </c>
    </row>
    <row r="1631" spans="1:23" x14ac:dyDescent="0.25">
      <c r="A1631">
        <v>1630</v>
      </c>
      <c r="B1631">
        <v>7700726440</v>
      </c>
      <c r="C1631" t="s">
        <v>1519</v>
      </c>
      <c r="D1631">
        <v>19</v>
      </c>
      <c r="G1631">
        <v>1111</v>
      </c>
      <c r="I1631">
        <v>40704</v>
      </c>
      <c r="J1631">
        <v>1</v>
      </c>
      <c r="K1631">
        <v>0</v>
      </c>
      <c r="L1631">
        <v>0</v>
      </c>
      <c r="M1631">
        <v>0</v>
      </c>
      <c r="N1631" s="1">
        <v>36048</v>
      </c>
      <c r="O1631" s="1">
        <v>36098</v>
      </c>
      <c r="P1631" s="2">
        <v>70735</v>
      </c>
      <c r="Q1631" s="2">
        <v>19606.95</v>
      </c>
      <c r="R1631" s="2">
        <v>11317.88</v>
      </c>
      <c r="S1631" s="2">
        <f>P1631*0.65</f>
        <v>45977.75</v>
      </c>
      <c r="T1631" s="4">
        <f t="shared" si="145"/>
        <v>0.65</v>
      </c>
      <c r="U1631">
        <v>27</v>
      </c>
      <c r="V1631">
        <v>11</v>
      </c>
      <c r="W1631">
        <v>373</v>
      </c>
    </row>
    <row r="1632" spans="1:23" x14ac:dyDescent="0.25">
      <c r="A1632">
        <v>1631</v>
      </c>
      <c r="B1632">
        <v>7700726529</v>
      </c>
      <c r="C1632" t="s">
        <v>1520</v>
      </c>
      <c r="D1632">
        <v>75</v>
      </c>
      <c r="F1632" t="s">
        <v>225</v>
      </c>
      <c r="G1632">
        <v>1121</v>
      </c>
      <c r="I1632">
        <v>130904</v>
      </c>
      <c r="J1632">
        <v>2</v>
      </c>
      <c r="K1632">
        <v>0</v>
      </c>
      <c r="L1632">
        <v>0</v>
      </c>
      <c r="M1632">
        <v>0</v>
      </c>
      <c r="P1632" s="2">
        <v>6048</v>
      </c>
      <c r="Q1632" s="2">
        <v>1268.99</v>
      </c>
      <c r="R1632" s="2">
        <v>567.9</v>
      </c>
      <c r="S1632" s="2">
        <f>P1632*0.6</f>
        <v>3628.7999999999997</v>
      </c>
      <c r="T1632" s="4">
        <f t="shared" si="145"/>
        <v>0.6</v>
      </c>
      <c r="U1632">
        <v>623</v>
      </c>
      <c r="V1632">
        <v>11</v>
      </c>
      <c r="W1632">
        <v>610</v>
      </c>
    </row>
    <row r="1633" spans="1:23" x14ac:dyDescent="0.25">
      <c r="A1633">
        <v>1632</v>
      </c>
      <c r="B1633">
        <v>7700726530</v>
      </c>
      <c r="C1633" t="s">
        <v>1521</v>
      </c>
      <c r="D1633">
        <v>73</v>
      </c>
      <c r="F1633" t="s">
        <v>223</v>
      </c>
      <c r="G1633">
        <v>1121</v>
      </c>
      <c r="I1633">
        <v>80403</v>
      </c>
      <c r="J1633">
        <v>2</v>
      </c>
      <c r="K1633">
        <v>0</v>
      </c>
      <c r="L1633">
        <v>0</v>
      </c>
      <c r="M1633">
        <v>0</v>
      </c>
      <c r="N1633" s="1">
        <v>36048</v>
      </c>
      <c r="O1633" s="1">
        <v>36091</v>
      </c>
      <c r="P1633" s="2">
        <v>14246</v>
      </c>
      <c r="Q1633" s="2">
        <v>3646.45</v>
      </c>
      <c r="R1633" s="2">
        <v>2104.87</v>
      </c>
      <c r="S1633" s="2">
        <f>P1633*0.6</f>
        <v>8547.6</v>
      </c>
      <c r="T1633" s="4">
        <f t="shared" si="145"/>
        <v>0.6</v>
      </c>
      <c r="U1633">
        <v>623</v>
      </c>
      <c r="V1633">
        <v>11</v>
      </c>
      <c r="W1633">
        <v>610</v>
      </c>
    </row>
    <row r="1634" spans="1:23" x14ac:dyDescent="0.25">
      <c r="A1634">
        <v>1633</v>
      </c>
      <c r="B1634">
        <v>7700726562</v>
      </c>
      <c r="C1634" t="s">
        <v>1093</v>
      </c>
      <c r="D1634">
        <v>42</v>
      </c>
      <c r="F1634" t="s">
        <v>225</v>
      </c>
      <c r="G1634">
        <v>1111</v>
      </c>
      <c r="I1634">
        <v>150802</v>
      </c>
      <c r="J1634">
        <v>1</v>
      </c>
      <c r="K1634">
        <v>0</v>
      </c>
      <c r="L1634">
        <v>0</v>
      </c>
      <c r="M1634">
        <v>0</v>
      </c>
      <c r="N1634" s="1">
        <v>35480</v>
      </c>
      <c r="O1634" s="1">
        <v>35928</v>
      </c>
      <c r="P1634" s="2">
        <v>18520</v>
      </c>
      <c r="Q1634" s="2">
        <v>3374.59</v>
      </c>
      <c r="R1634" s="2">
        <v>1510.21</v>
      </c>
      <c r="S1634" s="2">
        <f>P1634*0.65</f>
        <v>12038</v>
      </c>
      <c r="T1634" s="4">
        <f t="shared" si="145"/>
        <v>0.65</v>
      </c>
      <c r="U1634">
        <v>549</v>
      </c>
      <c r="V1634">
        <v>11</v>
      </c>
      <c r="W1634">
        <v>142</v>
      </c>
    </row>
    <row r="1635" spans="1:23" x14ac:dyDescent="0.25">
      <c r="A1635">
        <v>1634</v>
      </c>
      <c r="B1635">
        <v>7700726630</v>
      </c>
      <c r="C1635" t="s">
        <v>1522</v>
      </c>
      <c r="D1635">
        <v>21</v>
      </c>
      <c r="G1635">
        <v>1111</v>
      </c>
      <c r="I1635">
        <v>60606</v>
      </c>
      <c r="J1635">
        <v>6</v>
      </c>
      <c r="K1635">
        <v>0</v>
      </c>
      <c r="L1635">
        <v>0</v>
      </c>
      <c r="M1635">
        <v>0</v>
      </c>
      <c r="N1635" s="1">
        <v>35857</v>
      </c>
      <c r="O1635" s="1">
        <v>36088</v>
      </c>
      <c r="P1635" s="2">
        <v>2082</v>
      </c>
      <c r="Q1635" s="2">
        <v>548.76</v>
      </c>
      <c r="R1635" s="2">
        <v>246.28</v>
      </c>
      <c r="S1635" s="2">
        <f>P1635*0.65</f>
        <v>1353.3</v>
      </c>
      <c r="T1635" s="4">
        <f t="shared" si="145"/>
        <v>0.65</v>
      </c>
      <c r="U1635">
        <v>80</v>
      </c>
      <c r="V1635">
        <v>11</v>
      </c>
      <c r="W1635">
        <v>649</v>
      </c>
    </row>
    <row r="1636" spans="1:23" x14ac:dyDescent="0.25">
      <c r="A1636">
        <v>1635</v>
      </c>
      <c r="B1636">
        <v>7700726686</v>
      </c>
      <c r="C1636" t="s">
        <v>1523</v>
      </c>
      <c r="D1636">
        <v>21</v>
      </c>
      <c r="G1636">
        <v>1111</v>
      </c>
      <c r="J1636">
        <v>0</v>
      </c>
      <c r="K1636">
        <v>0</v>
      </c>
      <c r="L1636">
        <v>0</v>
      </c>
      <c r="M1636">
        <v>0</v>
      </c>
      <c r="P1636" s="2">
        <v>53027</v>
      </c>
      <c r="Q1636" s="2">
        <v>0</v>
      </c>
      <c r="R1636" s="2">
        <v>0</v>
      </c>
      <c r="S1636" s="2">
        <f>P1636*0.65</f>
        <v>34467.550000000003</v>
      </c>
      <c r="T1636" s="4">
        <f t="shared" si="145"/>
        <v>0.65</v>
      </c>
      <c r="U1636">
        <v>89</v>
      </c>
      <c r="V1636">
        <v>11</v>
      </c>
      <c r="W1636">
        <v>637</v>
      </c>
    </row>
    <row r="1637" spans="1:23" x14ac:dyDescent="0.25">
      <c r="A1637">
        <v>1636</v>
      </c>
      <c r="B1637">
        <v>7700726792</v>
      </c>
      <c r="C1637" t="s">
        <v>1524</v>
      </c>
      <c r="D1637">
        <v>56</v>
      </c>
      <c r="G1637">
        <v>1111</v>
      </c>
      <c r="J1637">
        <v>0</v>
      </c>
      <c r="K1637">
        <v>0</v>
      </c>
      <c r="L1637">
        <v>0</v>
      </c>
      <c r="M1637">
        <v>0</v>
      </c>
      <c r="P1637" s="2">
        <v>0</v>
      </c>
      <c r="Q1637" s="2">
        <v>0</v>
      </c>
      <c r="R1637" s="2">
        <v>0</v>
      </c>
      <c r="S1637" s="2">
        <f>P1637</f>
        <v>0</v>
      </c>
      <c r="U1637">
        <v>171</v>
      </c>
      <c r="V1637">
        <v>11</v>
      </c>
      <c r="W1637">
        <v>361</v>
      </c>
    </row>
    <row r="1638" spans="1:23" x14ac:dyDescent="0.25">
      <c r="A1638">
        <v>1637</v>
      </c>
      <c r="B1638">
        <v>7700726886</v>
      </c>
      <c r="C1638" t="s">
        <v>1525</v>
      </c>
      <c r="D1638">
        <v>21</v>
      </c>
      <c r="F1638" t="s">
        <v>212</v>
      </c>
      <c r="G1638">
        <v>1111</v>
      </c>
      <c r="I1638">
        <v>70106</v>
      </c>
      <c r="J1638">
        <v>20</v>
      </c>
      <c r="K1638">
        <v>0</v>
      </c>
      <c r="L1638">
        <v>0</v>
      </c>
      <c r="M1638">
        <v>0</v>
      </c>
      <c r="N1638" s="1">
        <v>35773</v>
      </c>
      <c r="O1638" s="1">
        <v>36096</v>
      </c>
      <c r="P1638" s="2">
        <v>34173</v>
      </c>
      <c r="Q1638" s="2">
        <v>8835.82</v>
      </c>
      <c r="R1638" s="2">
        <v>3085.86</v>
      </c>
      <c r="S1638" s="2">
        <f t="shared" ref="S1638:S1643" si="146">P1638*0.65</f>
        <v>22212.45</v>
      </c>
      <c r="T1638" s="4">
        <f t="shared" ref="T1638:T1643" si="147">S1638/P1638</f>
        <v>0.65</v>
      </c>
      <c r="U1638">
        <v>80</v>
      </c>
      <c r="V1638">
        <v>11</v>
      </c>
      <c r="W1638">
        <v>649</v>
      </c>
    </row>
    <row r="1639" spans="1:23" x14ac:dyDescent="0.25">
      <c r="A1639">
        <v>1638</v>
      </c>
      <c r="B1639">
        <v>7700727190</v>
      </c>
      <c r="C1639" t="s">
        <v>1526</v>
      </c>
      <c r="D1639">
        <v>21</v>
      </c>
      <c r="G1639">
        <v>1411</v>
      </c>
      <c r="I1639">
        <v>40407</v>
      </c>
      <c r="J1639">
        <v>8</v>
      </c>
      <c r="K1639">
        <v>0</v>
      </c>
      <c r="L1639">
        <v>0</v>
      </c>
      <c r="M1639">
        <v>0</v>
      </c>
      <c r="N1639" s="1">
        <v>35979</v>
      </c>
      <c r="O1639" s="1">
        <v>36074</v>
      </c>
      <c r="P1639" s="2">
        <v>16572</v>
      </c>
      <c r="Q1639" s="2">
        <v>3954.49</v>
      </c>
      <c r="R1639" s="2">
        <v>1604.3</v>
      </c>
      <c r="S1639" s="2">
        <f t="shared" si="146"/>
        <v>10771.800000000001</v>
      </c>
      <c r="T1639" s="4">
        <f t="shared" si="147"/>
        <v>0.65</v>
      </c>
      <c r="U1639">
        <v>519</v>
      </c>
      <c r="V1639">
        <v>11</v>
      </c>
      <c r="W1639">
        <v>775</v>
      </c>
    </row>
    <row r="1640" spans="1:23" x14ac:dyDescent="0.25">
      <c r="A1640">
        <v>1639</v>
      </c>
      <c r="B1640">
        <v>7700727193</v>
      </c>
      <c r="C1640" t="s">
        <v>1527</v>
      </c>
      <c r="D1640">
        <v>21</v>
      </c>
      <c r="G1640">
        <v>1111</v>
      </c>
      <c r="I1640">
        <v>20608</v>
      </c>
      <c r="J1640">
        <v>1</v>
      </c>
      <c r="K1640">
        <v>0</v>
      </c>
      <c r="L1640">
        <v>0</v>
      </c>
      <c r="M1640">
        <v>0</v>
      </c>
      <c r="N1640" s="1">
        <v>35377</v>
      </c>
      <c r="O1640" s="1">
        <v>35377</v>
      </c>
      <c r="P1640" s="2">
        <v>28305</v>
      </c>
      <c r="Q1640" s="2">
        <v>5734</v>
      </c>
      <c r="R1640" s="2">
        <v>2566.1</v>
      </c>
      <c r="S1640" s="2">
        <f t="shared" si="146"/>
        <v>18398.25</v>
      </c>
      <c r="T1640" s="4">
        <f t="shared" si="147"/>
        <v>0.65</v>
      </c>
      <c r="U1640">
        <v>21</v>
      </c>
      <c r="V1640">
        <v>11</v>
      </c>
      <c r="W1640">
        <v>367</v>
      </c>
    </row>
    <row r="1641" spans="1:23" x14ac:dyDescent="0.25">
      <c r="A1641">
        <v>1640</v>
      </c>
      <c r="B1641">
        <v>7700727251</v>
      </c>
      <c r="C1641" t="s">
        <v>1528</v>
      </c>
      <c r="D1641">
        <v>21</v>
      </c>
      <c r="G1641">
        <v>1111</v>
      </c>
      <c r="J1641">
        <v>0</v>
      </c>
      <c r="K1641">
        <v>0</v>
      </c>
      <c r="L1641">
        <v>0</v>
      </c>
      <c r="M1641">
        <v>0</v>
      </c>
      <c r="P1641" s="2">
        <v>5454</v>
      </c>
      <c r="Q1641" s="2">
        <v>0</v>
      </c>
      <c r="R1641" s="2">
        <v>0</v>
      </c>
      <c r="S1641" s="2">
        <f t="shared" si="146"/>
        <v>3545.1</v>
      </c>
      <c r="T1641" s="4">
        <f t="shared" si="147"/>
        <v>0.65</v>
      </c>
      <c r="U1641">
        <v>21</v>
      </c>
      <c r="V1641">
        <v>11</v>
      </c>
      <c r="W1641">
        <v>373</v>
      </c>
    </row>
    <row r="1642" spans="1:23" x14ac:dyDescent="0.25">
      <c r="A1642">
        <v>1641</v>
      </c>
      <c r="B1642">
        <v>7700727253</v>
      </c>
      <c r="C1642" t="s">
        <v>1529</v>
      </c>
      <c r="D1642">
        <v>22</v>
      </c>
      <c r="G1642">
        <v>1111</v>
      </c>
      <c r="I1642">
        <v>90903</v>
      </c>
      <c r="J1642">
        <v>1</v>
      </c>
      <c r="K1642">
        <v>0</v>
      </c>
      <c r="L1642">
        <v>0</v>
      </c>
      <c r="M1642">
        <v>1</v>
      </c>
      <c r="N1642" s="1">
        <v>35983</v>
      </c>
      <c r="O1642" s="1">
        <v>36083</v>
      </c>
      <c r="P1642" s="2">
        <v>42837</v>
      </c>
      <c r="Q1642" s="2">
        <v>11054.88</v>
      </c>
      <c r="R1642" s="2">
        <v>4381.6499999999996</v>
      </c>
      <c r="S1642" s="2">
        <f t="shared" si="146"/>
        <v>27844.05</v>
      </c>
      <c r="T1642" s="4">
        <f t="shared" si="147"/>
        <v>0.65</v>
      </c>
      <c r="U1642">
        <v>51</v>
      </c>
      <c r="V1642">
        <v>11</v>
      </c>
      <c r="W1642">
        <v>775</v>
      </c>
    </row>
    <row r="1643" spans="1:23" x14ac:dyDescent="0.25">
      <c r="A1643">
        <v>1642</v>
      </c>
      <c r="B1643">
        <v>7700727392</v>
      </c>
      <c r="C1643" t="s">
        <v>1530</v>
      </c>
      <c r="D1643">
        <v>63</v>
      </c>
      <c r="G1643">
        <v>1111</v>
      </c>
      <c r="I1643">
        <v>10802</v>
      </c>
      <c r="J1643">
        <v>14</v>
      </c>
      <c r="K1643">
        <v>0</v>
      </c>
      <c r="L1643">
        <v>0</v>
      </c>
      <c r="M1643">
        <v>0</v>
      </c>
      <c r="N1643" s="1">
        <v>35983</v>
      </c>
      <c r="O1643" s="1">
        <v>36026</v>
      </c>
      <c r="P1643" s="2">
        <v>24300</v>
      </c>
      <c r="Q1643" s="2">
        <v>5080.4399999999996</v>
      </c>
      <c r="R1643" s="2">
        <v>2112.9699999999998</v>
      </c>
      <c r="S1643" s="2">
        <f t="shared" si="146"/>
        <v>15795</v>
      </c>
      <c r="T1643" s="4">
        <f t="shared" si="147"/>
        <v>0.65</v>
      </c>
      <c r="U1643">
        <v>242</v>
      </c>
      <c r="V1643">
        <v>13</v>
      </c>
      <c r="W1643">
        <v>652</v>
      </c>
    </row>
    <row r="1644" spans="1:23" x14ac:dyDescent="0.25">
      <c r="A1644">
        <v>1643</v>
      </c>
      <c r="B1644">
        <v>7700727689</v>
      </c>
      <c r="C1644" t="s">
        <v>1531</v>
      </c>
      <c r="D1644">
        <v>73</v>
      </c>
      <c r="G1644">
        <v>1111</v>
      </c>
      <c r="J1644">
        <v>0</v>
      </c>
      <c r="K1644">
        <v>0</v>
      </c>
      <c r="L1644">
        <v>0</v>
      </c>
      <c r="M1644">
        <v>0</v>
      </c>
      <c r="P1644" s="2">
        <v>0</v>
      </c>
      <c r="Q1644" s="2">
        <v>0</v>
      </c>
      <c r="R1644" s="2">
        <v>0</v>
      </c>
      <c r="S1644" s="2">
        <f>P1644</f>
        <v>0</v>
      </c>
      <c r="U1644">
        <v>21</v>
      </c>
      <c r="V1644">
        <v>11</v>
      </c>
      <c r="W1644">
        <v>649</v>
      </c>
    </row>
    <row r="1645" spans="1:23" x14ac:dyDescent="0.25">
      <c r="A1645">
        <v>1644</v>
      </c>
      <c r="B1645">
        <v>7700727701</v>
      </c>
      <c r="C1645" t="s">
        <v>1532</v>
      </c>
      <c r="D1645">
        <v>22</v>
      </c>
      <c r="F1645" t="s">
        <v>245</v>
      </c>
      <c r="G1645">
        <v>1151</v>
      </c>
      <c r="I1645">
        <v>70505</v>
      </c>
      <c r="J1645">
        <v>2</v>
      </c>
      <c r="K1645">
        <v>0</v>
      </c>
      <c r="L1645">
        <v>0</v>
      </c>
      <c r="M1645">
        <v>0</v>
      </c>
      <c r="N1645" s="1">
        <v>35774</v>
      </c>
      <c r="O1645" s="1">
        <v>35817</v>
      </c>
      <c r="P1645" s="2">
        <v>1238</v>
      </c>
      <c r="Q1645" s="2">
        <v>311.89</v>
      </c>
      <c r="R1645" s="2">
        <v>148.82</v>
      </c>
      <c r="S1645" s="2">
        <f>P1645*0.5</f>
        <v>619</v>
      </c>
      <c r="T1645" s="4">
        <f t="shared" ref="T1645:T1660" si="148">S1645/P1645</f>
        <v>0.5</v>
      </c>
      <c r="U1645">
        <v>991</v>
      </c>
      <c r="V1645">
        <v>11</v>
      </c>
      <c r="W1645">
        <v>253</v>
      </c>
    </row>
    <row r="1646" spans="1:23" x14ac:dyDescent="0.25">
      <c r="A1646">
        <v>1645</v>
      </c>
      <c r="B1646">
        <v>7700727766</v>
      </c>
      <c r="C1646" t="s">
        <v>1533</v>
      </c>
      <c r="D1646">
        <v>22</v>
      </c>
      <c r="G1646">
        <v>1011</v>
      </c>
      <c r="I1646" t="s">
        <v>9061</v>
      </c>
      <c r="J1646">
        <v>8</v>
      </c>
      <c r="K1646">
        <v>0</v>
      </c>
      <c r="L1646">
        <v>0</v>
      </c>
      <c r="M1646">
        <v>0</v>
      </c>
      <c r="N1646" s="1">
        <v>35983</v>
      </c>
      <c r="O1646" s="1">
        <v>35906</v>
      </c>
      <c r="P1646" s="2">
        <v>91489</v>
      </c>
      <c r="Q1646" s="2">
        <v>25180.81</v>
      </c>
      <c r="R1646" s="2">
        <v>10654.35</v>
      </c>
      <c r="S1646" s="2">
        <f t="shared" ref="S1646:S1655" si="149">P1646*0.65</f>
        <v>59467.85</v>
      </c>
      <c r="T1646" s="4">
        <f t="shared" si="148"/>
        <v>0.65</v>
      </c>
      <c r="U1646">
        <v>181</v>
      </c>
      <c r="V1646">
        <v>11</v>
      </c>
      <c r="W1646">
        <v>376</v>
      </c>
    </row>
    <row r="1647" spans="1:23" x14ac:dyDescent="0.25">
      <c r="A1647">
        <v>1646</v>
      </c>
      <c r="B1647">
        <v>7700727796</v>
      </c>
      <c r="C1647" t="s">
        <v>1534</v>
      </c>
      <c r="D1647">
        <v>22</v>
      </c>
      <c r="G1647">
        <v>1111</v>
      </c>
      <c r="J1647">
        <v>0</v>
      </c>
      <c r="K1647">
        <v>0</v>
      </c>
      <c r="L1647">
        <v>0</v>
      </c>
      <c r="M1647">
        <v>0</v>
      </c>
      <c r="P1647" s="2">
        <v>164702</v>
      </c>
      <c r="Q1647" s="2">
        <v>0</v>
      </c>
      <c r="R1647" s="2">
        <v>0</v>
      </c>
      <c r="S1647" s="2">
        <f t="shared" si="149"/>
        <v>107056.3</v>
      </c>
      <c r="T1647" s="4">
        <f t="shared" si="148"/>
        <v>0.65</v>
      </c>
      <c r="U1647">
        <v>991</v>
      </c>
      <c r="V1647">
        <v>11</v>
      </c>
      <c r="W1647">
        <v>376</v>
      </c>
    </row>
    <row r="1648" spans="1:23" x14ac:dyDescent="0.25">
      <c r="A1648">
        <v>1647</v>
      </c>
      <c r="B1648">
        <v>7700727824</v>
      </c>
      <c r="C1648" t="s">
        <v>1535</v>
      </c>
      <c r="D1648">
        <v>21</v>
      </c>
      <c r="G1648">
        <v>1111</v>
      </c>
      <c r="J1648">
        <v>0</v>
      </c>
      <c r="K1648">
        <v>0</v>
      </c>
      <c r="L1648">
        <v>0</v>
      </c>
      <c r="M1648">
        <v>0</v>
      </c>
      <c r="P1648" s="2">
        <v>149783</v>
      </c>
      <c r="Q1648" s="2">
        <v>0</v>
      </c>
      <c r="R1648" s="2">
        <v>0</v>
      </c>
      <c r="S1648" s="2">
        <f t="shared" si="149"/>
        <v>97358.95</v>
      </c>
      <c r="T1648" s="4">
        <f t="shared" si="148"/>
        <v>0.65</v>
      </c>
      <c r="U1648">
        <v>72</v>
      </c>
      <c r="V1648">
        <v>11</v>
      </c>
      <c r="W1648">
        <v>649</v>
      </c>
    </row>
    <row r="1649" spans="1:23" x14ac:dyDescent="0.25">
      <c r="A1649">
        <v>1648</v>
      </c>
      <c r="B1649">
        <v>7700727829</v>
      </c>
      <c r="C1649" t="s">
        <v>1536</v>
      </c>
      <c r="D1649">
        <v>21</v>
      </c>
      <c r="G1649">
        <v>1111</v>
      </c>
      <c r="J1649">
        <v>0</v>
      </c>
      <c r="K1649">
        <v>0</v>
      </c>
      <c r="L1649">
        <v>0</v>
      </c>
      <c r="M1649">
        <v>0</v>
      </c>
      <c r="P1649" s="2">
        <v>3385</v>
      </c>
      <c r="Q1649" s="2">
        <v>0</v>
      </c>
      <c r="R1649" s="2">
        <v>0</v>
      </c>
      <c r="S1649" s="2">
        <f t="shared" si="149"/>
        <v>2200.25</v>
      </c>
      <c r="T1649" s="4">
        <f t="shared" si="148"/>
        <v>0.65</v>
      </c>
      <c r="U1649">
        <v>991</v>
      </c>
      <c r="V1649">
        <v>11</v>
      </c>
      <c r="W1649">
        <v>493</v>
      </c>
    </row>
    <row r="1650" spans="1:23" x14ac:dyDescent="0.25">
      <c r="A1650">
        <v>1649</v>
      </c>
      <c r="B1650">
        <v>7700727830</v>
      </c>
      <c r="C1650" t="s">
        <v>1536</v>
      </c>
      <c r="D1650">
        <v>21</v>
      </c>
      <c r="G1650">
        <v>1111</v>
      </c>
      <c r="J1650">
        <v>0</v>
      </c>
      <c r="K1650">
        <v>0</v>
      </c>
      <c r="L1650">
        <v>0</v>
      </c>
      <c r="M1650">
        <v>0</v>
      </c>
      <c r="P1650" s="2">
        <v>842</v>
      </c>
      <c r="Q1650" s="2">
        <v>0</v>
      </c>
      <c r="R1650" s="2">
        <v>0</v>
      </c>
      <c r="S1650" s="2">
        <f t="shared" si="149"/>
        <v>547.30000000000007</v>
      </c>
      <c r="T1650" s="4">
        <f t="shared" si="148"/>
        <v>0.65000000000000013</v>
      </c>
      <c r="U1650">
        <v>993</v>
      </c>
      <c r="V1650">
        <v>11</v>
      </c>
      <c r="W1650">
        <v>493</v>
      </c>
    </row>
    <row r="1651" spans="1:23" x14ac:dyDescent="0.25">
      <c r="A1651">
        <v>1650</v>
      </c>
      <c r="B1651">
        <v>7700727849</v>
      </c>
      <c r="C1651" t="s">
        <v>1537</v>
      </c>
      <c r="D1651" t="s">
        <v>8380</v>
      </c>
      <c r="F1651" t="s">
        <v>225</v>
      </c>
      <c r="G1651">
        <v>1111</v>
      </c>
      <c r="I1651">
        <v>120403</v>
      </c>
      <c r="J1651">
        <v>2</v>
      </c>
      <c r="K1651">
        <v>0</v>
      </c>
      <c r="L1651">
        <v>0</v>
      </c>
      <c r="M1651">
        <v>0</v>
      </c>
      <c r="N1651" s="1">
        <v>36099</v>
      </c>
      <c r="O1651" s="1">
        <v>35853</v>
      </c>
      <c r="P1651" s="2">
        <v>43416</v>
      </c>
      <c r="Q1651" s="2">
        <v>9855.9</v>
      </c>
      <c r="R1651" s="2">
        <v>4410.75</v>
      </c>
      <c r="S1651" s="2">
        <f t="shared" si="149"/>
        <v>28220.400000000001</v>
      </c>
      <c r="T1651" s="4">
        <f t="shared" si="148"/>
        <v>0.65</v>
      </c>
      <c r="U1651">
        <v>79</v>
      </c>
      <c r="V1651">
        <v>11</v>
      </c>
      <c r="W1651">
        <v>649</v>
      </c>
    </row>
    <row r="1652" spans="1:23" x14ac:dyDescent="0.25">
      <c r="A1652">
        <v>1651</v>
      </c>
      <c r="B1652">
        <v>7700728024</v>
      </c>
      <c r="C1652" t="s">
        <v>1188</v>
      </c>
      <c r="D1652">
        <v>73</v>
      </c>
      <c r="G1652">
        <v>1111</v>
      </c>
      <c r="J1652">
        <v>0</v>
      </c>
      <c r="K1652">
        <v>0</v>
      </c>
      <c r="L1652">
        <v>0</v>
      </c>
      <c r="M1652">
        <v>0</v>
      </c>
      <c r="P1652" s="2">
        <v>4916</v>
      </c>
      <c r="Q1652" s="2">
        <v>0</v>
      </c>
      <c r="R1652" s="2">
        <v>0</v>
      </c>
      <c r="S1652" s="2">
        <f t="shared" si="149"/>
        <v>3195.4</v>
      </c>
      <c r="T1652" s="4">
        <f t="shared" si="148"/>
        <v>0.65</v>
      </c>
      <c r="U1652">
        <v>688</v>
      </c>
      <c r="V1652">
        <v>11</v>
      </c>
      <c r="W1652">
        <v>130</v>
      </c>
    </row>
    <row r="1653" spans="1:23" x14ac:dyDescent="0.25">
      <c r="A1653">
        <v>1652</v>
      </c>
      <c r="B1653">
        <v>7700728027</v>
      </c>
      <c r="C1653" t="s">
        <v>1538</v>
      </c>
      <c r="D1653">
        <v>42</v>
      </c>
      <c r="F1653" t="s">
        <v>247</v>
      </c>
      <c r="G1653">
        <v>1111</v>
      </c>
      <c r="I1653" t="s">
        <v>8594</v>
      </c>
      <c r="J1653">
        <v>2</v>
      </c>
      <c r="K1653">
        <v>0</v>
      </c>
      <c r="L1653">
        <v>0</v>
      </c>
      <c r="M1653">
        <v>0</v>
      </c>
      <c r="N1653" s="1">
        <v>35782</v>
      </c>
      <c r="O1653" s="1">
        <v>35711</v>
      </c>
      <c r="P1653" s="2">
        <v>21158</v>
      </c>
      <c r="Q1653" s="2">
        <v>5544.34</v>
      </c>
      <c r="R1653" s="2">
        <v>3193.74</v>
      </c>
      <c r="S1653" s="2">
        <f t="shared" si="149"/>
        <v>13752.7</v>
      </c>
      <c r="T1653" s="4">
        <f t="shared" si="148"/>
        <v>0.65</v>
      </c>
      <c r="U1653">
        <v>688</v>
      </c>
      <c r="V1653">
        <v>11</v>
      </c>
    </row>
    <row r="1654" spans="1:23" x14ac:dyDescent="0.25">
      <c r="A1654">
        <v>1653</v>
      </c>
      <c r="B1654">
        <v>7700728063</v>
      </c>
      <c r="C1654" t="s">
        <v>1539</v>
      </c>
      <c r="D1654" t="s">
        <v>8380</v>
      </c>
      <c r="G1654">
        <v>1111</v>
      </c>
      <c r="I1654">
        <v>150706</v>
      </c>
      <c r="J1654">
        <v>11</v>
      </c>
      <c r="K1654">
        <v>0</v>
      </c>
      <c r="L1654">
        <v>0</v>
      </c>
      <c r="M1654">
        <v>0</v>
      </c>
      <c r="N1654" s="1">
        <v>35954</v>
      </c>
      <c r="O1654" s="1">
        <v>36059</v>
      </c>
      <c r="P1654" s="2">
        <v>7983</v>
      </c>
      <c r="Q1654" s="2">
        <v>1645.52</v>
      </c>
      <c r="R1654" s="2">
        <v>650.51</v>
      </c>
      <c r="S1654" s="2">
        <f t="shared" si="149"/>
        <v>5188.95</v>
      </c>
      <c r="T1654" s="4">
        <f t="shared" si="148"/>
        <v>0.65</v>
      </c>
      <c r="U1654">
        <v>876</v>
      </c>
      <c r="V1654">
        <v>11</v>
      </c>
      <c r="W1654">
        <v>553</v>
      </c>
    </row>
    <row r="1655" spans="1:23" x14ac:dyDescent="0.25">
      <c r="A1655">
        <v>1654</v>
      </c>
      <c r="B1655">
        <v>7700728064</v>
      </c>
      <c r="C1655" t="s">
        <v>1539</v>
      </c>
      <c r="D1655" t="s">
        <v>8380</v>
      </c>
      <c r="G1655">
        <v>1111</v>
      </c>
      <c r="I1655">
        <v>130105</v>
      </c>
      <c r="J1655">
        <v>20</v>
      </c>
      <c r="K1655">
        <v>0</v>
      </c>
      <c r="L1655">
        <v>0</v>
      </c>
      <c r="M1655">
        <v>0</v>
      </c>
      <c r="N1655" s="1">
        <v>35983</v>
      </c>
      <c r="O1655" s="1">
        <v>35912</v>
      </c>
      <c r="P1655" s="2">
        <v>6804</v>
      </c>
      <c r="Q1655" s="2">
        <v>1769.45</v>
      </c>
      <c r="R1655" s="2">
        <v>715.08</v>
      </c>
      <c r="S1655" s="2">
        <f t="shared" si="149"/>
        <v>4422.6000000000004</v>
      </c>
      <c r="T1655" s="4">
        <f t="shared" si="148"/>
        <v>0.65</v>
      </c>
      <c r="U1655">
        <v>876</v>
      </c>
      <c r="V1655">
        <v>11</v>
      </c>
      <c r="W1655">
        <v>553</v>
      </c>
    </row>
    <row r="1656" spans="1:23" x14ac:dyDescent="0.25">
      <c r="A1656">
        <v>1655</v>
      </c>
      <c r="B1656">
        <v>7700728087</v>
      </c>
      <c r="C1656" t="s">
        <v>1540</v>
      </c>
      <c r="D1656">
        <v>21</v>
      </c>
      <c r="G1656">
        <v>1121</v>
      </c>
      <c r="I1656">
        <v>20406</v>
      </c>
      <c r="J1656">
        <v>1</v>
      </c>
      <c r="K1656">
        <v>0</v>
      </c>
      <c r="L1656">
        <v>0</v>
      </c>
      <c r="M1656">
        <v>0</v>
      </c>
      <c r="N1656" s="1">
        <v>35325</v>
      </c>
      <c r="O1656" s="1">
        <v>35886</v>
      </c>
      <c r="P1656" s="2">
        <v>3024</v>
      </c>
      <c r="Q1656" s="2">
        <v>562.57000000000005</v>
      </c>
      <c r="R1656" s="2">
        <v>251.76</v>
      </c>
      <c r="S1656" s="2">
        <f>P1656*0.6</f>
        <v>1814.3999999999999</v>
      </c>
      <c r="T1656" s="4">
        <f t="shared" si="148"/>
        <v>0.6</v>
      </c>
      <c r="U1656">
        <v>725</v>
      </c>
      <c r="V1656">
        <v>11</v>
      </c>
      <c r="W1656">
        <v>571</v>
      </c>
    </row>
    <row r="1657" spans="1:23" x14ac:dyDescent="0.25">
      <c r="A1657">
        <v>1656</v>
      </c>
      <c r="B1657">
        <v>7700728128</v>
      </c>
      <c r="C1657" t="s">
        <v>1541</v>
      </c>
      <c r="D1657" t="s">
        <v>9016</v>
      </c>
      <c r="G1657">
        <v>1011</v>
      </c>
      <c r="J1657">
        <v>0</v>
      </c>
      <c r="K1657">
        <v>0</v>
      </c>
      <c r="L1657">
        <v>0</v>
      </c>
      <c r="M1657">
        <v>0</v>
      </c>
      <c r="P1657" s="2">
        <v>35406</v>
      </c>
      <c r="Q1657" s="2">
        <v>0</v>
      </c>
      <c r="R1657" s="2">
        <v>0</v>
      </c>
      <c r="S1657" s="2">
        <f>P1657*0.65</f>
        <v>23013.9</v>
      </c>
      <c r="T1657" s="4">
        <f t="shared" si="148"/>
        <v>0.65</v>
      </c>
      <c r="U1657">
        <v>648</v>
      </c>
      <c r="V1657">
        <v>11</v>
      </c>
      <c r="W1657">
        <v>538</v>
      </c>
    </row>
    <row r="1658" spans="1:23" x14ac:dyDescent="0.25">
      <c r="A1658">
        <v>1657</v>
      </c>
      <c r="B1658">
        <v>7700728147</v>
      </c>
      <c r="C1658" t="s">
        <v>1542</v>
      </c>
      <c r="D1658" t="s">
        <v>8294</v>
      </c>
      <c r="F1658" t="s">
        <v>245</v>
      </c>
      <c r="G1658">
        <v>1171</v>
      </c>
      <c r="I1658">
        <v>100505</v>
      </c>
      <c r="J1658">
        <v>4</v>
      </c>
      <c r="K1658">
        <v>0</v>
      </c>
      <c r="L1658">
        <v>0</v>
      </c>
      <c r="M1658">
        <v>0</v>
      </c>
      <c r="P1658" s="2">
        <v>52510</v>
      </c>
      <c r="Q1658" s="2">
        <v>9401.9699999999993</v>
      </c>
      <c r="R1658" s="2">
        <v>4207.6099999999997</v>
      </c>
      <c r="S1658" s="2">
        <f>P1658*0.3</f>
        <v>15753</v>
      </c>
      <c r="T1658" s="4">
        <f t="shared" si="148"/>
        <v>0.3</v>
      </c>
      <c r="U1658">
        <v>661</v>
      </c>
      <c r="V1658">
        <v>11</v>
      </c>
      <c r="W1658">
        <v>580</v>
      </c>
    </row>
    <row r="1659" spans="1:23" x14ac:dyDescent="0.25">
      <c r="A1659">
        <v>1658</v>
      </c>
      <c r="B1659">
        <v>7700728515</v>
      </c>
      <c r="C1659" t="s">
        <v>1543</v>
      </c>
      <c r="D1659" t="s">
        <v>8296</v>
      </c>
      <c r="G1659">
        <v>1111</v>
      </c>
      <c r="J1659">
        <v>1</v>
      </c>
      <c r="K1659">
        <v>0</v>
      </c>
      <c r="L1659">
        <v>0</v>
      </c>
      <c r="M1659">
        <v>0</v>
      </c>
      <c r="N1659" s="1">
        <v>35320</v>
      </c>
      <c r="O1659" s="1">
        <v>35320</v>
      </c>
      <c r="P1659" s="2">
        <v>9048</v>
      </c>
      <c r="Q1659" s="2">
        <v>0</v>
      </c>
      <c r="R1659" s="2">
        <v>0</v>
      </c>
      <c r="S1659" s="2">
        <f>P1659*0.65</f>
        <v>5881.2</v>
      </c>
      <c r="T1659" s="4">
        <f t="shared" si="148"/>
        <v>0.65</v>
      </c>
      <c r="U1659">
        <v>226</v>
      </c>
      <c r="V1659">
        <v>11</v>
      </c>
    </row>
    <row r="1660" spans="1:23" x14ac:dyDescent="0.25">
      <c r="A1660">
        <v>1659</v>
      </c>
      <c r="B1660">
        <v>7700728542</v>
      </c>
      <c r="C1660" t="s">
        <v>1544</v>
      </c>
      <c r="D1660">
        <v>21</v>
      </c>
      <c r="G1660">
        <v>1111</v>
      </c>
      <c r="J1660">
        <v>0</v>
      </c>
      <c r="K1660">
        <v>0</v>
      </c>
      <c r="L1660">
        <v>0</v>
      </c>
      <c r="M1660">
        <v>0</v>
      </c>
      <c r="P1660" s="2">
        <v>92100</v>
      </c>
      <c r="Q1660" s="2">
        <v>0</v>
      </c>
      <c r="R1660" s="2">
        <v>0</v>
      </c>
      <c r="S1660" s="2">
        <f>P1660*0.65</f>
        <v>59865</v>
      </c>
      <c r="T1660" s="4">
        <f t="shared" si="148"/>
        <v>0.65</v>
      </c>
      <c r="U1660">
        <v>79</v>
      </c>
      <c r="V1660">
        <v>11</v>
      </c>
      <c r="W1660">
        <v>649</v>
      </c>
    </row>
    <row r="1661" spans="1:23" x14ac:dyDescent="0.25">
      <c r="A1661">
        <v>1660</v>
      </c>
      <c r="B1661">
        <v>7700728784</v>
      </c>
      <c r="C1661" t="s">
        <v>256</v>
      </c>
      <c r="D1661">
        <v>19</v>
      </c>
      <c r="G1661">
        <v>1111</v>
      </c>
      <c r="J1661">
        <v>0</v>
      </c>
      <c r="K1661">
        <v>0</v>
      </c>
      <c r="L1661">
        <v>0</v>
      </c>
      <c r="M1661">
        <v>0</v>
      </c>
      <c r="P1661" s="2">
        <v>0</v>
      </c>
      <c r="Q1661" s="2">
        <v>0</v>
      </c>
      <c r="R1661" s="2">
        <v>0</v>
      </c>
      <c r="S1661" s="2">
        <f>P1661</f>
        <v>0</v>
      </c>
      <c r="U1661">
        <v>463</v>
      </c>
      <c r="V1661">
        <v>11</v>
      </c>
      <c r="W1661">
        <v>253</v>
      </c>
    </row>
    <row r="1662" spans="1:23" x14ac:dyDescent="0.25">
      <c r="A1662">
        <v>1661</v>
      </c>
      <c r="B1662">
        <v>7700728870</v>
      </c>
      <c r="C1662" t="s">
        <v>1545</v>
      </c>
      <c r="F1662" t="s">
        <v>245</v>
      </c>
      <c r="G1662">
        <v>1161</v>
      </c>
      <c r="I1662">
        <v>20306</v>
      </c>
      <c r="J1662">
        <v>3</v>
      </c>
      <c r="K1662">
        <v>0</v>
      </c>
      <c r="L1662">
        <v>0</v>
      </c>
      <c r="M1662">
        <v>0</v>
      </c>
      <c r="N1662" s="1">
        <v>35303</v>
      </c>
      <c r="O1662" s="1">
        <v>35303</v>
      </c>
      <c r="P1662" s="2">
        <v>1302</v>
      </c>
      <c r="Q1662" s="2">
        <v>325.85000000000002</v>
      </c>
      <c r="R1662" s="2">
        <v>145.83000000000001</v>
      </c>
      <c r="S1662" s="2">
        <f>P1662*0.4</f>
        <v>520.80000000000007</v>
      </c>
      <c r="T1662" s="4">
        <f>S1662/P1662</f>
        <v>0.40000000000000008</v>
      </c>
      <c r="U1662">
        <v>572</v>
      </c>
      <c r="V1662">
        <v>11</v>
      </c>
    </row>
    <row r="1663" spans="1:23" x14ac:dyDescent="0.25">
      <c r="A1663">
        <v>1662</v>
      </c>
      <c r="B1663">
        <v>7700728871</v>
      </c>
      <c r="C1663" t="s">
        <v>1545</v>
      </c>
      <c r="F1663" t="s">
        <v>245</v>
      </c>
      <c r="G1663">
        <v>1181</v>
      </c>
      <c r="I1663">
        <v>10806</v>
      </c>
      <c r="J1663">
        <v>1</v>
      </c>
      <c r="K1663">
        <v>0</v>
      </c>
      <c r="L1663">
        <v>0</v>
      </c>
      <c r="M1663">
        <v>0</v>
      </c>
      <c r="N1663" s="1">
        <v>35359</v>
      </c>
      <c r="O1663" s="1">
        <v>36084</v>
      </c>
      <c r="P1663" s="2">
        <v>1302</v>
      </c>
      <c r="Q1663" s="2">
        <v>141</v>
      </c>
      <c r="R1663" s="2">
        <v>63.1</v>
      </c>
      <c r="S1663" s="2">
        <f>P1663*0.2</f>
        <v>260.40000000000003</v>
      </c>
      <c r="T1663" s="4">
        <f>S1663/P1663</f>
        <v>0.20000000000000004</v>
      </c>
      <c r="U1663">
        <v>572</v>
      </c>
      <c r="V1663">
        <v>11</v>
      </c>
    </row>
    <row r="1664" spans="1:23" x14ac:dyDescent="0.25">
      <c r="A1664">
        <v>1663</v>
      </c>
      <c r="B1664">
        <v>7700728872</v>
      </c>
      <c r="C1664" t="s">
        <v>1546</v>
      </c>
      <c r="D1664" t="s">
        <v>8297</v>
      </c>
      <c r="G1664">
        <v>1111</v>
      </c>
      <c r="I1664">
        <v>50507</v>
      </c>
      <c r="J1664">
        <v>14</v>
      </c>
      <c r="K1664">
        <v>0</v>
      </c>
      <c r="L1664">
        <v>0</v>
      </c>
      <c r="M1664">
        <v>0</v>
      </c>
      <c r="N1664" s="1">
        <v>35983</v>
      </c>
      <c r="O1664" s="1">
        <v>35608</v>
      </c>
      <c r="P1664" s="2">
        <v>1302</v>
      </c>
      <c r="Q1664" s="2">
        <v>336.87</v>
      </c>
      <c r="R1664" s="2">
        <v>141.21</v>
      </c>
      <c r="S1664" s="2">
        <f>P1664*0.65</f>
        <v>846.30000000000007</v>
      </c>
      <c r="T1664" s="4">
        <f>S1664/P1664</f>
        <v>0.65</v>
      </c>
      <c r="U1664">
        <v>572</v>
      </c>
      <c r="V1664">
        <v>11</v>
      </c>
    </row>
    <row r="1665" spans="1:23" x14ac:dyDescent="0.25">
      <c r="A1665">
        <v>1664</v>
      </c>
      <c r="B1665">
        <v>7700728873</v>
      </c>
      <c r="C1665" t="s">
        <v>1545</v>
      </c>
      <c r="G1665">
        <v>1111</v>
      </c>
      <c r="I1665">
        <v>120405</v>
      </c>
      <c r="J1665">
        <v>8</v>
      </c>
      <c r="K1665">
        <v>0</v>
      </c>
      <c r="L1665">
        <v>0</v>
      </c>
      <c r="M1665">
        <v>0</v>
      </c>
      <c r="N1665" s="1">
        <v>35983</v>
      </c>
      <c r="O1665" s="1">
        <v>35495</v>
      </c>
      <c r="P1665" s="2">
        <v>605</v>
      </c>
      <c r="Q1665" s="2">
        <v>281.91000000000003</v>
      </c>
      <c r="R1665" s="2">
        <v>118.51</v>
      </c>
      <c r="S1665" s="2">
        <f>P1665*0.65</f>
        <v>393.25</v>
      </c>
      <c r="T1665" s="4">
        <f>S1665/P1665</f>
        <v>0.65</v>
      </c>
      <c r="U1665">
        <v>572</v>
      </c>
      <c r="V1665">
        <v>11</v>
      </c>
    </row>
    <row r="1666" spans="1:23" x14ac:dyDescent="0.25">
      <c r="A1666">
        <v>1665</v>
      </c>
      <c r="B1666">
        <v>7700728890</v>
      </c>
      <c r="C1666" t="s">
        <v>1547</v>
      </c>
      <c r="D1666">
        <v>21</v>
      </c>
      <c r="G1666">
        <v>1111</v>
      </c>
      <c r="J1666">
        <v>0</v>
      </c>
      <c r="K1666">
        <v>0</v>
      </c>
      <c r="L1666">
        <v>0</v>
      </c>
      <c r="M1666">
        <v>0</v>
      </c>
      <c r="P1666" s="2">
        <v>0</v>
      </c>
      <c r="Q1666" s="2">
        <v>0</v>
      </c>
      <c r="R1666" s="2">
        <v>0</v>
      </c>
      <c r="S1666" s="2">
        <f>P1666</f>
        <v>0</v>
      </c>
      <c r="U1666">
        <v>978</v>
      </c>
      <c r="V1666">
        <v>11</v>
      </c>
      <c r="W1666">
        <v>688</v>
      </c>
    </row>
    <row r="1667" spans="1:23" x14ac:dyDescent="0.25">
      <c r="A1667">
        <v>1666</v>
      </c>
      <c r="B1667">
        <v>7700728891</v>
      </c>
      <c r="C1667" t="s">
        <v>1548</v>
      </c>
      <c r="D1667">
        <v>21</v>
      </c>
      <c r="G1667">
        <v>1111</v>
      </c>
      <c r="J1667">
        <v>0</v>
      </c>
      <c r="K1667">
        <v>0</v>
      </c>
      <c r="L1667">
        <v>0</v>
      </c>
      <c r="M1667">
        <v>0</v>
      </c>
      <c r="P1667" s="2">
        <v>0</v>
      </c>
      <c r="Q1667" s="2">
        <v>0</v>
      </c>
      <c r="R1667" s="2">
        <v>0</v>
      </c>
      <c r="S1667" s="2">
        <f>P1667</f>
        <v>0</v>
      </c>
      <c r="U1667">
        <v>978</v>
      </c>
      <c r="V1667">
        <v>11</v>
      </c>
      <c r="W1667">
        <v>688</v>
      </c>
    </row>
    <row r="1668" spans="1:23" x14ac:dyDescent="0.25">
      <c r="A1668">
        <v>1667</v>
      </c>
      <c r="B1668">
        <v>7700728892</v>
      </c>
      <c r="C1668" t="s">
        <v>1549</v>
      </c>
      <c r="D1668">
        <v>21</v>
      </c>
      <c r="G1668">
        <v>1111</v>
      </c>
      <c r="J1668">
        <v>0</v>
      </c>
      <c r="K1668">
        <v>0</v>
      </c>
      <c r="L1668">
        <v>0</v>
      </c>
      <c r="M1668">
        <v>0</v>
      </c>
      <c r="P1668" s="2">
        <v>0</v>
      </c>
      <c r="Q1668" s="2">
        <v>0</v>
      </c>
      <c r="R1668" s="2">
        <v>0</v>
      </c>
      <c r="S1668" s="2">
        <f>P1668</f>
        <v>0</v>
      </c>
      <c r="U1668">
        <v>978</v>
      </c>
      <c r="V1668">
        <v>11</v>
      </c>
      <c r="W1668">
        <v>688</v>
      </c>
    </row>
    <row r="1669" spans="1:23" x14ac:dyDescent="0.25">
      <c r="A1669">
        <v>1668</v>
      </c>
      <c r="B1669">
        <v>7700728893</v>
      </c>
      <c r="C1669" t="s">
        <v>1550</v>
      </c>
      <c r="D1669">
        <v>21</v>
      </c>
      <c r="G1669">
        <v>1111</v>
      </c>
      <c r="J1669">
        <v>0</v>
      </c>
      <c r="K1669">
        <v>0</v>
      </c>
      <c r="L1669">
        <v>0</v>
      </c>
      <c r="M1669">
        <v>0</v>
      </c>
      <c r="P1669" s="2">
        <v>0</v>
      </c>
      <c r="Q1669" s="2">
        <v>0</v>
      </c>
      <c r="R1669" s="2">
        <v>0</v>
      </c>
      <c r="S1669" s="2">
        <f>P1669</f>
        <v>0</v>
      </c>
      <c r="U1669">
        <v>978</v>
      </c>
      <c r="V1669">
        <v>11</v>
      </c>
      <c r="W1669">
        <v>688</v>
      </c>
    </row>
    <row r="1670" spans="1:23" x14ac:dyDescent="0.25">
      <c r="A1670">
        <v>1669</v>
      </c>
      <c r="B1670">
        <v>7700729082</v>
      </c>
      <c r="C1670" t="s">
        <v>1551</v>
      </c>
      <c r="D1670">
        <v>19</v>
      </c>
      <c r="G1670">
        <v>1111</v>
      </c>
      <c r="J1670">
        <v>0</v>
      </c>
      <c r="K1670">
        <v>0</v>
      </c>
      <c r="L1670">
        <v>0</v>
      </c>
      <c r="M1670">
        <v>0</v>
      </c>
      <c r="P1670" s="2">
        <v>0</v>
      </c>
      <c r="Q1670" s="2">
        <v>0</v>
      </c>
      <c r="R1670" s="2">
        <v>0</v>
      </c>
      <c r="S1670" s="2">
        <f>P1670</f>
        <v>0</v>
      </c>
      <c r="U1670">
        <v>978</v>
      </c>
      <c r="V1670">
        <v>11</v>
      </c>
      <c r="W1670">
        <v>247</v>
      </c>
    </row>
    <row r="1671" spans="1:23" x14ac:dyDescent="0.25">
      <c r="A1671">
        <v>1670</v>
      </c>
      <c r="B1671">
        <v>7700729084</v>
      </c>
      <c r="C1671" t="s">
        <v>1551</v>
      </c>
      <c r="D1671">
        <v>19</v>
      </c>
      <c r="G1671">
        <v>1111</v>
      </c>
      <c r="J1671">
        <v>0</v>
      </c>
      <c r="K1671">
        <v>0</v>
      </c>
      <c r="L1671">
        <v>0</v>
      </c>
      <c r="M1671">
        <v>0</v>
      </c>
      <c r="P1671" s="2">
        <v>20624</v>
      </c>
      <c r="Q1671" s="2">
        <v>0</v>
      </c>
      <c r="R1671" s="2">
        <v>0</v>
      </c>
      <c r="S1671" s="2">
        <f>P1671*0.65</f>
        <v>13405.6</v>
      </c>
      <c r="T1671" s="4">
        <f t="shared" ref="T1671:T1692" si="150">S1671/P1671</f>
        <v>0.65</v>
      </c>
      <c r="U1671">
        <v>39</v>
      </c>
      <c r="V1671">
        <v>11</v>
      </c>
      <c r="W1671">
        <v>247</v>
      </c>
    </row>
    <row r="1672" spans="1:23" x14ac:dyDescent="0.25">
      <c r="A1672">
        <v>1671</v>
      </c>
      <c r="B1672">
        <v>7700729109</v>
      </c>
      <c r="C1672" t="s">
        <v>1552</v>
      </c>
      <c r="D1672">
        <v>42</v>
      </c>
      <c r="G1672">
        <v>1111</v>
      </c>
      <c r="I1672">
        <v>150505</v>
      </c>
      <c r="J1672">
        <v>3</v>
      </c>
      <c r="K1672">
        <v>0</v>
      </c>
      <c r="L1672">
        <v>0</v>
      </c>
      <c r="M1672">
        <v>0</v>
      </c>
      <c r="N1672" s="1">
        <v>35257</v>
      </c>
      <c r="O1672" s="1">
        <v>35257</v>
      </c>
      <c r="P1672" s="2">
        <v>18144</v>
      </c>
      <c r="Q1672" s="2">
        <v>3698.89</v>
      </c>
      <c r="R1672" s="2">
        <v>1655.34</v>
      </c>
      <c r="S1672" s="2">
        <f>P1672*0.65</f>
        <v>11793.6</v>
      </c>
      <c r="T1672" s="4">
        <f t="shared" si="150"/>
        <v>0.65</v>
      </c>
      <c r="U1672">
        <v>993</v>
      </c>
      <c r="V1672">
        <v>11</v>
      </c>
      <c r="W1672">
        <v>130</v>
      </c>
    </row>
    <row r="1673" spans="1:23" x14ac:dyDescent="0.25">
      <c r="A1673">
        <v>1672</v>
      </c>
      <c r="B1673">
        <v>7700729139</v>
      </c>
      <c r="C1673" t="s">
        <v>1553</v>
      </c>
      <c r="D1673">
        <v>22</v>
      </c>
      <c r="G1673">
        <v>1111</v>
      </c>
      <c r="J1673">
        <v>0</v>
      </c>
      <c r="K1673">
        <v>0</v>
      </c>
      <c r="L1673">
        <v>0</v>
      </c>
      <c r="M1673">
        <v>0</v>
      </c>
      <c r="P1673" s="2">
        <v>11297</v>
      </c>
      <c r="Q1673" s="2">
        <v>0</v>
      </c>
      <c r="R1673" s="2">
        <v>0</v>
      </c>
      <c r="S1673" s="2">
        <f>P1673*0.65</f>
        <v>7343.05</v>
      </c>
      <c r="T1673" s="4">
        <f t="shared" si="150"/>
        <v>0.65</v>
      </c>
      <c r="U1673">
        <v>106</v>
      </c>
      <c r="V1673">
        <v>11</v>
      </c>
      <c r="W1673">
        <v>688</v>
      </c>
    </row>
    <row r="1674" spans="1:23" x14ac:dyDescent="0.25">
      <c r="A1674">
        <v>1673</v>
      </c>
      <c r="B1674">
        <v>7700729152</v>
      </c>
      <c r="C1674" t="s">
        <v>1554</v>
      </c>
      <c r="D1674" t="s">
        <v>9054</v>
      </c>
      <c r="F1674" t="s">
        <v>245</v>
      </c>
      <c r="G1674">
        <v>1151</v>
      </c>
      <c r="I1674">
        <v>100805</v>
      </c>
      <c r="J1674">
        <v>1</v>
      </c>
      <c r="K1674">
        <v>0</v>
      </c>
      <c r="L1674">
        <v>0</v>
      </c>
      <c r="M1674">
        <v>0</v>
      </c>
      <c r="N1674" s="1">
        <v>35857</v>
      </c>
      <c r="O1674" s="1">
        <v>35724</v>
      </c>
      <c r="P1674" s="2">
        <v>35533</v>
      </c>
      <c r="Q1674" s="2">
        <v>10049.85</v>
      </c>
      <c r="R1674" s="2">
        <v>4307.21</v>
      </c>
      <c r="S1674" s="2">
        <f>P1674*0.5</f>
        <v>17766.5</v>
      </c>
      <c r="T1674" s="4">
        <f t="shared" si="150"/>
        <v>0.5</v>
      </c>
      <c r="U1674">
        <v>993</v>
      </c>
      <c r="V1674">
        <v>11</v>
      </c>
      <c r="W1674">
        <v>688</v>
      </c>
    </row>
    <row r="1675" spans="1:23" x14ac:dyDescent="0.25">
      <c r="A1675">
        <v>1674</v>
      </c>
      <c r="B1675">
        <v>7700729156</v>
      </c>
      <c r="C1675" t="s">
        <v>816</v>
      </c>
      <c r="D1675">
        <v>21</v>
      </c>
      <c r="G1675">
        <v>1111</v>
      </c>
      <c r="J1675">
        <v>0</v>
      </c>
      <c r="K1675">
        <v>0</v>
      </c>
      <c r="L1675">
        <v>0</v>
      </c>
      <c r="M1675">
        <v>0</v>
      </c>
      <c r="P1675" s="2">
        <v>15408</v>
      </c>
      <c r="Q1675" s="2">
        <v>0</v>
      </c>
      <c r="R1675" s="2">
        <v>0</v>
      </c>
      <c r="S1675" s="2">
        <f>P1675*0.65</f>
        <v>10015.200000000001</v>
      </c>
      <c r="T1675" s="4">
        <f t="shared" si="150"/>
        <v>0.65</v>
      </c>
      <c r="U1675">
        <v>9</v>
      </c>
      <c r="V1675">
        <v>11</v>
      </c>
      <c r="W1675">
        <v>472</v>
      </c>
    </row>
    <row r="1676" spans="1:23" x14ac:dyDescent="0.25">
      <c r="A1676">
        <v>1675</v>
      </c>
      <c r="B1676">
        <v>7700729206</v>
      </c>
      <c r="C1676" t="s">
        <v>1555</v>
      </c>
      <c r="D1676">
        <v>22</v>
      </c>
      <c r="G1676">
        <v>1111</v>
      </c>
      <c r="J1676">
        <v>0</v>
      </c>
      <c r="K1676">
        <v>0</v>
      </c>
      <c r="L1676">
        <v>0</v>
      </c>
      <c r="M1676">
        <v>0</v>
      </c>
      <c r="P1676" s="2">
        <v>1851</v>
      </c>
      <c r="Q1676" s="2">
        <v>0</v>
      </c>
      <c r="R1676" s="2">
        <v>0</v>
      </c>
      <c r="S1676" s="2">
        <f>P1676*0.65</f>
        <v>1203.1500000000001</v>
      </c>
      <c r="T1676" s="4">
        <f t="shared" si="150"/>
        <v>0.65</v>
      </c>
      <c r="U1676">
        <v>993</v>
      </c>
      <c r="V1676">
        <v>11</v>
      </c>
      <c r="W1676">
        <v>637</v>
      </c>
    </row>
    <row r="1677" spans="1:23" x14ac:dyDescent="0.25">
      <c r="A1677">
        <v>1676</v>
      </c>
      <c r="B1677">
        <v>7700729245</v>
      </c>
      <c r="C1677" t="s">
        <v>1556</v>
      </c>
      <c r="D1677">
        <v>21</v>
      </c>
      <c r="G1677">
        <v>1111</v>
      </c>
      <c r="J1677">
        <v>0</v>
      </c>
      <c r="K1677">
        <v>0</v>
      </c>
      <c r="L1677">
        <v>0</v>
      </c>
      <c r="M1677">
        <v>0</v>
      </c>
      <c r="P1677" s="2">
        <v>209034</v>
      </c>
      <c r="Q1677" s="2">
        <v>0</v>
      </c>
      <c r="R1677" s="2">
        <v>0</v>
      </c>
      <c r="S1677" s="2">
        <f>P1677*0.65</f>
        <v>135872.1</v>
      </c>
      <c r="T1677" s="4">
        <f t="shared" si="150"/>
        <v>0.65</v>
      </c>
      <c r="U1677">
        <v>109</v>
      </c>
      <c r="V1677">
        <v>11</v>
      </c>
      <c r="W1677">
        <v>688</v>
      </c>
    </row>
    <row r="1678" spans="1:23" x14ac:dyDescent="0.25">
      <c r="A1678">
        <v>1677</v>
      </c>
      <c r="B1678">
        <v>7700729282</v>
      </c>
      <c r="C1678" t="s">
        <v>1557</v>
      </c>
      <c r="D1678">
        <v>73</v>
      </c>
      <c r="G1678">
        <v>1111</v>
      </c>
      <c r="J1678">
        <v>0</v>
      </c>
      <c r="K1678">
        <v>0</v>
      </c>
      <c r="L1678">
        <v>0</v>
      </c>
      <c r="M1678">
        <v>0</v>
      </c>
      <c r="P1678" s="2">
        <v>16310</v>
      </c>
      <c r="Q1678" s="2">
        <v>0</v>
      </c>
      <c r="R1678" s="2">
        <v>0</v>
      </c>
      <c r="S1678" s="2">
        <f>P1678*0.65</f>
        <v>10601.5</v>
      </c>
      <c r="T1678" s="4">
        <f t="shared" si="150"/>
        <v>0.65</v>
      </c>
      <c r="U1678">
        <v>141</v>
      </c>
      <c r="V1678">
        <v>11</v>
      </c>
      <c r="W1678">
        <v>688</v>
      </c>
    </row>
    <row r="1679" spans="1:23" x14ac:dyDescent="0.25">
      <c r="A1679">
        <v>1678</v>
      </c>
      <c r="B1679">
        <v>7700729330</v>
      </c>
      <c r="C1679" t="s">
        <v>1558</v>
      </c>
      <c r="D1679">
        <v>21</v>
      </c>
      <c r="G1679">
        <v>1421</v>
      </c>
      <c r="I1679" t="s">
        <v>8443</v>
      </c>
      <c r="J1679">
        <v>95</v>
      </c>
      <c r="K1679">
        <v>0</v>
      </c>
      <c r="L1679">
        <v>0</v>
      </c>
      <c r="M1679">
        <v>0</v>
      </c>
      <c r="N1679" s="1">
        <v>36014</v>
      </c>
      <c r="O1679" s="1">
        <v>36089</v>
      </c>
      <c r="P1679" s="2">
        <v>11016</v>
      </c>
      <c r="Q1679" s="2">
        <v>2077.96</v>
      </c>
      <c r="R1679" s="2">
        <v>1444.41</v>
      </c>
      <c r="S1679" s="2">
        <f>P1679*0.6</f>
        <v>6609.5999999999995</v>
      </c>
      <c r="T1679" s="4">
        <f t="shared" si="150"/>
        <v>0.6</v>
      </c>
      <c r="U1679">
        <v>503</v>
      </c>
      <c r="V1679">
        <v>11</v>
      </c>
      <c r="W1679">
        <v>151</v>
      </c>
    </row>
    <row r="1680" spans="1:23" x14ac:dyDescent="0.25">
      <c r="A1680">
        <v>1679</v>
      </c>
      <c r="B1680">
        <v>7700729525</v>
      </c>
      <c r="C1680" t="s">
        <v>1559</v>
      </c>
      <c r="D1680" t="s">
        <v>8507</v>
      </c>
      <c r="G1680">
        <v>1111</v>
      </c>
      <c r="J1680">
        <v>0</v>
      </c>
      <c r="K1680">
        <v>0</v>
      </c>
      <c r="L1680">
        <v>0</v>
      </c>
      <c r="M1680">
        <v>0</v>
      </c>
      <c r="P1680" s="2">
        <v>674061</v>
      </c>
      <c r="Q1680" s="2">
        <v>0</v>
      </c>
      <c r="R1680" s="2">
        <v>0</v>
      </c>
      <c r="S1680" s="2">
        <f>P1680*0.65</f>
        <v>438139.65</v>
      </c>
      <c r="T1680" s="4">
        <f t="shared" si="150"/>
        <v>0.65</v>
      </c>
      <c r="U1680">
        <v>147</v>
      </c>
      <c r="V1680">
        <v>11</v>
      </c>
      <c r="W1680">
        <v>643</v>
      </c>
    </row>
    <row r="1681" spans="1:23" x14ac:dyDescent="0.25">
      <c r="A1681">
        <v>1680</v>
      </c>
      <c r="B1681">
        <v>7700729743</v>
      </c>
      <c r="C1681" t="s">
        <v>1560</v>
      </c>
      <c r="D1681">
        <v>41</v>
      </c>
      <c r="G1681">
        <v>1621</v>
      </c>
      <c r="J1681">
        <v>0</v>
      </c>
      <c r="K1681">
        <v>0</v>
      </c>
      <c r="L1681">
        <v>0</v>
      </c>
      <c r="M1681">
        <v>0</v>
      </c>
      <c r="P1681" s="2">
        <v>14146</v>
      </c>
      <c r="Q1681" s="2">
        <v>0</v>
      </c>
      <c r="R1681" s="2">
        <v>0</v>
      </c>
      <c r="S1681" s="2">
        <f>P1681*0.6</f>
        <v>8487.6</v>
      </c>
      <c r="T1681" s="4">
        <f t="shared" si="150"/>
        <v>0.6</v>
      </c>
      <c r="U1681">
        <v>11</v>
      </c>
      <c r="V1681">
        <v>11</v>
      </c>
      <c r="W1681">
        <v>358</v>
      </c>
    </row>
    <row r="1682" spans="1:23" x14ac:dyDescent="0.25">
      <c r="A1682">
        <v>1681</v>
      </c>
      <c r="B1682">
        <v>7700729752</v>
      </c>
      <c r="C1682" t="s">
        <v>1561</v>
      </c>
      <c r="D1682" t="s">
        <v>8997</v>
      </c>
      <c r="F1682" t="s">
        <v>245</v>
      </c>
      <c r="G1682">
        <v>1461</v>
      </c>
      <c r="I1682">
        <v>20503</v>
      </c>
      <c r="J1682">
        <v>2</v>
      </c>
      <c r="K1682">
        <v>0</v>
      </c>
      <c r="L1682">
        <v>0</v>
      </c>
      <c r="M1682">
        <v>0</v>
      </c>
      <c r="N1682" s="1">
        <v>35342</v>
      </c>
      <c r="O1682" s="1">
        <v>35342</v>
      </c>
      <c r="P1682" s="2">
        <v>20647</v>
      </c>
      <c r="Q1682" s="2">
        <v>4418</v>
      </c>
      <c r="R1682" s="2">
        <v>1977.16</v>
      </c>
      <c r="S1682" s="2">
        <f>P1682*0.4</f>
        <v>8258.8000000000011</v>
      </c>
      <c r="T1682" s="4">
        <f t="shared" si="150"/>
        <v>0.40000000000000008</v>
      </c>
      <c r="U1682">
        <v>503</v>
      </c>
      <c r="V1682">
        <v>11</v>
      </c>
      <c r="W1682">
        <v>151</v>
      </c>
    </row>
    <row r="1683" spans="1:23" x14ac:dyDescent="0.25">
      <c r="A1683">
        <v>1682</v>
      </c>
      <c r="B1683">
        <v>7700729838</v>
      </c>
      <c r="C1683" t="s">
        <v>1562</v>
      </c>
      <c r="D1683">
        <v>73</v>
      </c>
      <c r="F1683" t="s">
        <v>245</v>
      </c>
      <c r="G1683">
        <v>1161</v>
      </c>
      <c r="I1683">
        <v>170502</v>
      </c>
      <c r="J1683">
        <v>2</v>
      </c>
      <c r="K1683">
        <v>0</v>
      </c>
      <c r="L1683">
        <v>0</v>
      </c>
      <c r="M1683">
        <v>0</v>
      </c>
      <c r="N1683" s="1">
        <v>35857</v>
      </c>
      <c r="O1683" s="1">
        <v>35710</v>
      </c>
      <c r="P1683" s="2">
        <v>86214</v>
      </c>
      <c r="Q1683" s="2">
        <v>22511.25</v>
      </c>
      <c r="R1683" s="2">
        <v>9647.9599999999991</v>
      </c>
      <c r="S1683" s="2">
        <f>P1683*0.4</f>
        <v>34485.599999999999</v>
      </c>
      <c r="T1683" s="4">
        <f t="shared" si="150"/>
        <v>0.39999999999999997</v>
      </c>
      <c r="U1683">
        <v>607</v>
      </c>
      <c r="V1683">
        <v>11</v>
      </c>
    </row>
    <row r="1684" spans="1:23" x14ac:dyDescent="0.25">
      <c r="A1684">
        <v>1683</v>
      </c>
      <c r="B1684">
        <v>7700729903</v>
      </c>
      <c r="C1684" t="s">
        <v>1563</v>
      </c>
      <c r="D1684">
        <v>22</v>
      </c>
      <c r="G1684">
        <v>1111</v>
      </c>
      <c r="J1684">
        <v>0</v>
      </c>
      <c r="K1684">
        <v>0</v>
      </c>
      <c r="L1684">
        <v>0</v>
      </c>
      <c r="M1684">
        <v>0</v>
      </c>
      <c r="P1684" s="2">
        <v>1972</v>
      </c>
      <c r="Q1684" s="2">
        <v>0</v>
      </c>
      <c r="R1684" s="2">
        <v>0</v>
      </c>
      <c r="S1684" s="2">
        <f t="shared" ref="S1684:S1691" si="151">P1684*0.65</f>
        <v>1281.8</v>
      </c>
      <c r="T1684" s="4">
        <f t="shared" si="150"/>
        <v>0.65</v>
      </c>
      <c r="U1684">
        <v>991</v>
      </c>
      <c r="V1684">
        <v>11</v>
      </c>
      <c r="W1684">
        <v>688</v>
      </c>
    </row>
    <row r="1685" spans="1:23" x14ac:dyDescent="0.25">
      <c r="A1685">
        <v>1684</v>
      </c>
      <c r="B1685">
        <v>7700729914</v>
      </c>
      <c r="C1685" t="s">
        <v>1563</v>
      </c>
      <c r="D1685">
        <v>22</v>
      </c>
      <c r="G1685">
        <v>1111</v>
      </c>
      <c r="J1685">
        <v>0</v>
      </c>
      <c r="K1685">
        <v>0</v>
      </c>
      <c r="L1685">
        <v>0</v>
      </c>
      <c r="M1685">
        <v>0</v>
      </c>
      <c r="P1685" s="2">
        <v>3385</v>
      </c>
      <c r="Q1685" s="2">
        <v>0</v>
      </c>
      <c r="R1685" s="2">
        <v>0</v>
      </c>
      <c r="S1685" s="2">
        <f t="shared" si="151"/>
        <v>2200.25</v>
      </c>
      <c r="T1685" s="4">
        <f t="shared" si="150"/>
        <v>0.65</v>
      </c>
      <c r="U1685">
        <v>991</v>
      </c>
      <c r="V1685">
        <v>11</v>
      </c>
      <c r="W1685">
        <v>688</v>
      </c>
    </row>
    <row r="1686" spans="1:23" x14ac:dyDescent="0.25">
      <c r="A1686">
        <v>1685</v>
      </c>
      <c r="B1686">
        <v>7700729939</v>
      </c>
      <c r="C1686" t="s">
        <v>1564</v>
      </c>
      <c r="D1686">
        <v>19</v>
      </c>
      <c r="G1686">
        <v>1111</v>
      </c>
      <c r="J1686">
        <v>0</v>
      </c>
      <c r="K1686">
        <v>0</v>
      </c>
      <c r="L1686">
        <v>0</v>
      </c>
      <c r="M1686">
        <v>0</v>
      </c>
      <c r="P1686" s="2">
        <v>26787</v>
      </c>
      <c r="Q1686" s="2">
        <v>0</v>
      </c>
      <c r="R1686" s="2">
        <v>0</v>
      </c>
      <c r="S1686" s="2">
        <f t="shared" si="151"/>
        <v>17411.55</v>
      </c>
      <c r="T1686" s="4">
        <f t="shared" si="150"/>
        <v>0.65</v>
      </c>
      <c r="U1686">
        <v>991</v>
      </c>
      <c r="V1686">
        <v>11</v>
      </c>
      <c r="W1686">
        <v>688</v>
      </c>
    </row>
    <row r="1687" spans="1:23" x14ac:dyDescent="0.25">
      <c r="A1687">
        <v>1686</v>
      </c>
      <c r="B1687">
        <v>7700729967</v>
      </c>
      <c r="C1687" t="s">
        <v>1565</v>
      </c>
      <c r="D1687">
        <v>21</v>
      </c>
      <c r="F1687" t="s">
        <v>225</v>
      </c>
      <c r="G1687">
        <v>1111</v>
      </c>
      <c r="I1687" t="s">
        <v>8458</v>
      </c>
      <c r="J1687">
        <v>1</v>
      </c>
      <c r="K1687">
        <v>0</v>
      </c>
      <c r="L1687">
        <v>0</v>
      </c>
      <c r="M1687">
        <v>0</v>
      </c>
      <c r="N1687" s="1">
        <v>35128</v>
      </c>
      <c r="O1687" s="1">
        <v>35781</v>
      </c>
      <c r="P1687" s="2">
        <v>458922</v>
      </c>
      <c r="Q1687" s="2">
        <v>63827.77</v>
      </c>
      <c r="R1687" s="2">
        <v>28564.46</v>
      </c>
      <c r="S1687" s="2">
        <f t="shared" si="151"/>
        <v>298299.3</v>
      </c>
      <c r="T1687" s="4">
        <f t="shared" si="150"/>
        <v>0.65</v>
      </c>
      <c r="U1687">
        <v>18</v>
      </c>
      <c r="V1687">
        <v>11</v>
      </c>
      <c r="W1687">
        <v>367</v>
      </c>
    </row>
    <row r="1688" spans="1:23" x14ac:dyDescent="0.25">
      <c r="A1688">
        <v>1687</v>
      </c>
      <c r="B1688">
        <v>7700730022</v>
      </c>
      <c r="C1688" t="s">
        <v>1566</v>
      </c>
      <c r="D1688">
        <v>22</v>
      </c>
      <c r="G1688">
        <v>1411</v>
      </c>
      <c r="I1688">
        <v>10802</v>
      </c>
      <c r="J1688">
        <v>26</v>
      </c>
      <c r="K1688">
        <v>0</v>
      </c>
      <c r="L1688">
        <v>0</v>
      </c>
      <c r="M1688">
        <v>0</v>
      </c>
      <c r="N1688" s="1">
        <v>36010</v>
      </c>
      <c r="O1688" s="1">
        <v>36096</v>
      </c>
      <c r="P1688" s="2">
        <v>41780</v>
      </c>
      <c r="Q1688" s="2">
        <v>10335.870000000001</v>
      </c>
      <c r="R1688" s="2">
        <v>4273.62</v>
      </c>
      <c r="S1688" s="2">
        <f t="shared" si="151"/>
        <v>27157</v>
      </c>
      <c r="T1688" s="4">
        <f t="shared" si="150"/>
        <v>0.65</v>
      </c>
      <c r="U1688">
        <v>625</v>
      </c>
      <c r="V1688">
        <v>11</v>
      </c>
      <c r="W1688">
        <v>775</v>
      </c>
    </row>
    <row r="1689" spans="1:23" x14ac:dyDescent="0.25">
      <c r="A1689">
        <v>1688</v>
      </c>
      <c r="B1689">
        <v>7700730046</v>
      </c>
      <c r="C1689" t="s">
        <v>1567</v>
      </c>
      <c r="D1689">
        <v>21</v>
      </c>
      <c r="G1689">
        <v>1111</v>
      </c>
      <c r="I1689">
        <v>150205</v>
      </c>
      <c r="J1689">
        <v>1</v>
      </c>
      <c r="K1689">
        <v>0</v>
      </c>
      <c r="L1689">
        <v>0</v>
      </c>
      <c r="M1689">
        <v>0</v>
      </c>
      <c r="P1689" s="2">
        <v>11733</v>
      </c>
      <c r="Q1689" s="2">
        <v>1759.62</v>
      </c>
      <c r="R1689" s="2">
        <v>787.47</v>
      </c>
      <c r="S1689" s="2">
        <f t="shared" si="151"/>
        <v>7626.45</v>
      </c>
      <c r="T1689" s="4">
        <f t="shared" si="150"/>
        <v>0.65</v>
      </c>
      <c r="U1689">
        <v>991</v>
      </c>
      <c r="V1689">
        <v>11</v>
      </c>
      <c r="W1689">
        <v>688</v>
      </c>
    </row>
    <row r="1690" spans="1:23" x14ac:dyDescent="0.25">
      <c r="A1690">
        <v>1689</v>
      </c>
      <c r="B1690">
        <v>7700730064</v>
      </c>
      <c r="C1690" t="s">
        <v>1568</v>
      </c>
      <c r="D1690">
        <v>21</v>
      </c>
      <c r="G1690">
        <v>1111</v>
      </c>
      <c r="I1690">
        <v>90506</v>
      </c>
      <c r="J1690">
        <v>1</v>
      </c>
      <c r="K1690">
        <v>0</v>
      </c>
      <c r="L1690">
        <v>0</v>
      </c>
      <c r="M1690">
        <v>0</v>
      </c>
      <c r="N1690" s="1">
        <v>36010</v>
      </c>
      <c r="O1690" s="1">
        <v>36074</v>
      </c>
      <c r="P1690" s="2">
        <v>37039</v>
      </c>
      <c r="Q1690" s="2">
        <v>9924.4699999999993</v>
      </c>
      <c r="R1690" s="2">
        <v>4207.7</v>
      </c>
      <c r="S1690" s="2">
        <f t="shared" si="151"/>
        <v>24075.350000000002</v>
      </c>
      <c r="T1690" s="4">
        <f t="shared" si="150"/>
        <v>0.65</v>
      </c>
      <c r="U1690">
        <v>51</v>
      </c>
      <c r="V1690">
        <v>11</v>
      </c>
    </row>
    <row r="1691" spans="1:23" x14ac:dyDescent="0.25">
      <c r="A1691">
        <v>1690</v>
      </c>
      <c r="B1691">
        <v>7700730075</v>
      </c>
      <c r="C1691" t="s">
        <v>1569</v>
      </c>
      <c r="D1691">
        <v>22</v>
      </c>
      <c r="G1691">
        <v>1111</v>
      </c>
      <c r="I1691">
        <v>160104</v>
      </c>
      <c r="J1691">
        <v>1</v>
      </c>
      <c r="K1691">
        <v>0</v>
      </c>
      <c r="L1691">
        <v>0</v>
      </c>
      <c r="M1691">
        <v>0</v>
      </c>
      <c r="N1691" s="1">
        <v>35906</v>
      </c>
      <c r="O1691" s="1">
        <v>36024</v>
      </c>
      <c r="P1691" s="2">
        <v>67782</v>
      </c>
      <c r="Q1691" s="2">
        <v>19460.509999999998</v>
      </c>
      <c r="R1691" s="2">
        <v>8300.9500000000007</v>
      </c>
      <c r="S1691" s="2">
        <f t="shared" si="151"/>
        <v>44058.3</v>
      </c>
      <c r="T1691" s="4">
        <f t="shared" si="150"/>
        <v>0.65</v>
      </c>
      <c r="U1691">
        <v>29</v>
      </c>
      <c r="V1691">
        <v>11</v>
      </c>
      <c r="W1691">
        <v>649</v>
      </c>
    </row>
    <row r="1692" spans="1:23" x14ac:dyDescent="0.25">
      <c r="A1692">
        <v>1691</v>
      </c>
      <c r="B1692">
        <v>7700730077</v>
      </c>
      <c r="C1692" t="s">
        <v>1570</v>
      </c>
      <c r="D1692" t="s">
        <v>8796</v>
      </c>
      <c r="G1692">
        <v>1121</v>
      </c>
      <c r="J1692">
        <v>0</v>
      </c>
      <c r="K1692">
        <v>0</v>
      </c>
      <c r="L1692">
        <v>0</v>
      </c>
      <c r="M1692">
        <v>0</v>
      </c>
      <c r="P1692" s="2">
        <v>12510</v>
      </c>
      <c r="Q1692" s="2">
        <v>0</v>
      </c>
      <c r="R1692" s="2">
        <v>0</v>
      </c>
      <c r="S1692" s="2">
        <f>P1692*0.6</f>
        <v>7506</v>
      </c>
      <c r="T1692" s="4">
        <f t="shared" si="150"/>
        <v>0.6</v>
      </c>
      <c r="U1692">
        <v>501</v>
      </c>
      <c r="V1692">
        <v>13</v>
      </c>
      <c r="W1692">
        <v>415</v>
      </c>
    </row>
    <row r="1693" spans="1:23" x14ac:dyDescent="0.25">
      <c r="A1693">
        <v>1692</v>
      </c>
      <c r="B1693">
        <v>7700730078</v>
      </c>
      <c r="C1693" t="s">
        <v>1570</v>
      </c>
      <c r="D1693" t="s">
        <v>8796</v>
      </c>
      <c r="G1693">
        <v>1111</v>
      </c>
      <c r="J1693">
        <v>0</v>
      </c>
      <c r="K1693">
        <v>0</v>
      </c>
      <c r="L1693">
        <v>0</v>
      </c>
      <c r="M1693">
        <v>0</v>
      </c>
      <c r="P1693" s="2">
        <v>0</v>
      </c>
      <c r="Q1693" s="2">
        <v>0</v>
      </c>
      <c r="R1693" s="2">
        <v>0</v>
      </c>
      <c r="S1693" s="2">
        <f>P1693</f>
        <v>0</v>
      </c>
      <c r="U1693">
        <v>501</v>
      </c>
      <c r="V1693">
        <v>13</v>
      </c>
    </row>
    <row r="1694" spans="1:23" x14ac:dyDescent="0.25">
      <c r="A1694">
        <v>1693</v>
      </c>
      <c r="B1694">
        <v>7700730093</v>
      </c>
      <c r="C1694" t="s">
        <v>1571</v>
      </c>
      <c r="D1694">
        <v>19</v>
      </c>
      <c r="F1694" t="s">
        <v>212</v>
      </c>
      <c r="G1694">
        <v>1121</v>
      </c>
      <c r="I1694">
        <v>50406</v>
      </c>
      <c r="J1694">
        <v>1</v>
      </c>
      <c r="K1694">
        <v>0</v>
      </c>
      <c r="L1694">
        <v>0</v>
      </c>
      <c r="M1694">
        <v>0</v>
      </c>
      <c r="N1694" s="1">
        <v>35661</v>
      </c>
      <c r="O1694" s="1">
        <v>35584</v>
      </c>
      <c r="P1694" s="2">
        <v>2615</v>
      </c>
      <c r="Q1694" s="2">
        <v>611.92999999999995</v>
      </c>
      <c r="R1694" s="2">
        <v>273.85000000000002</v>
      </c>
      <c r="S1694" s="2">
        <f>P1694*0.6</f>
        <v>1569</v>
      </c>
      <c r="T1694" s="4">
        <f t="shared" ref="T1694:T1709" si="152">S1694/P1694</f>
        <v>0.6</v>
      </c>
      <c r="U1694">
        <v>17</v>
      </c>
      <c r="V1694">
        <v>11</v>
      </c>
      <c r="W1694">
        <v>688</v>
      </c>
    </row>
    <row r="1695" spans="1:23" x14ac:dyDescent="0.25">
      <c r="A1695">
        <v>1694</v>
      </c>
      <c r="B1695">
        <v>7700730116</v>
      </c>
      <c r="C1695" t="s">
        <v>1572</v>
      </c>
      <c r="D1695">
        <v>21</v>
      </c>
      <c r="F1695" t="s">
        <v>223</v>
      </c>
      <c r="G1695">
        <v>1121</v>
      </c>
      <c r="I1695">
        <v>30308</v>
      </c>
      <c r="J1695">
        <v>1</v>
      </c>
      <c r="K1695">
        <v>0</v>
      </c>
      <c r="L1695">
        <v>0</v>
      </c>
      <c r="M1695">
        <v>0</v>
      </c>
      <c r="N1695" s="1">
        <v>36010</v>
      </c>
      <c r="O1695" s="1">
        <v>35884</v>
      </c>
      <c r="P1695" s="2">
        <v>86214</v>
      </c>
      <c r="Q1695" s="2">
        <v>21330.28</v>
      </c>
      <c r="R1695" s="2">
        <v>9043.4500000000007</v>
      </c>
      <c r="S1695" s="2">
        <f>P1695*0.6</f>
        <v>51728.4</v>
      </c>
      <c r="T1695" s="4">
        <f t="shared" si="152"/>
        <v>0.6</v>
      </c>
      <c r="U1695">
        <v>607</v>
      </c>
      <c r="V1695">
        <v>11</v>
      </c>
      <c r="W1695">
        <v>514</v>
      </c>
    </row>
    <row r="1696" spans="1:23" x14ac:dyDescent="0.25">
      <c r="A1696">
        <v>1695</v>
      </c>
      <c r="B1696">
        <v>7700730178</v>
      </c>
      <c r="C1696" t="s">
        <v>8976</v>
      </c>
      <c r="D1696" t="s">
        <v>8512</v>
      </c>
      <c r="G1696">
        <v>1121</v>
      </c>
      <c r="I1696">
        <v>190102</v>
      </c>
      <c r="J1696">
        <v>1</v>
      </c>
      <c r="K1696">
        <v>0</v>
      </c>
      <c r="L1696">
        <v>0</v>
      </c>
      <c r="M1696">
        <v>0</v>
      </c>
      <c r="P1696" s="2">
        <v>110678</v>
      </c>
      <c r="Q1696" s="2">
        <v>20698.810000000001</v>
      </c>
      <c r="R1696" s="2">
        <v>9263.2099999999991</v>
      </c>
      <c r="S1696" s="2">
        <f>P1696*0.6</f>
        <v>66406.8</v>
      </c>
      <c r="T1696" s="4">
        <f t="shared" si="152"/>
        <v>0.6</v>
      </c>
      <c r="U1696">
        <v>561</v>
      </c>
      <c r="V1696">
        <v>11</v>
      </c>
      <c r="W1696">
        <v>655</v>
      </c>
    </row>
    <row r="1697" spans="1:23" x14ac:dyDescent="0.25">
      <c r="A1697">
        <v>1696</v>
      </c>
      <c r="B1697">
        <v>7700730215</v>
      </c>
      <c r="C1697" t="s">
        <v>1573</v>
      </c>
      <c r="D1697">
        <v>21</v>
      </c>
      <c r="G1697">
        <v>1111</v>
      </c>
      <c r="I1697">
        <v>150204</v>
      </c>
      <c r="J1697">
        <v>1</v>
      </c>
      <c r="K1697">
        <v>0</v>
      </c>
      <c r="L1697">
        <v>0</v>
      </c>
      <c r="M1697">
        <v>0</v>
      </c>
      <c r="P1697" s="2">
        <v>31933</v>
      </c>
      <c r="Q1697" s="2">
        <v>4764.67</v>
      </c>
      <c r="R1697" s="2">
        <v>2132.3000000000002</v>
      </c>
      <c r="S1697" s="2">
        <f>P1697*0.65</f>
        <v>20756.45</v>
      </c>
      <c r="T1697" s="4">
        <f t="shared" si="152"/>
        <v>0.65</v>
      </c>
      <c r="U1697">
        <v>991</v>
      </c>
      <c r="V1697">
        <v>11</v>
      </c>
      <c r="W1697">
        <v>688</v>
      </c>
    </row>
    <row r="1698" spans="1:23" x14ac:dyDescent="0.25">
      <c r="A1698">
        <v>1697</v>
      </c>
      <c r="B1698">
        <v>7700730352</v>
      </c>
      <c r="C1698" t="s">
        <v>1574</v>
      </c>
      <c r="D1698">
        <v>22</v>
      </c>
      <c r="G1698">
        <v>1111</v>
      </c>
      <c r="I1698">
        <v>200503</v>
      </c>
      <c r="J1698">
        <v>1</v>
      </c>
      <c r="K1698">
        <v>0</v>
      </c>
      <c r="L1698">
        <v>0</v>
      </c>
      <c r="M1698">
        <v>0</v>
      </c>
      <c r="N1698" s="1">
        <v>36068</v>
      </c>
      <c r="O1698" s="1">
        <v>36074</v>
      </c>
      <c r="P1698" s="2">
        <v>52040</v>
      </c>
      <c r="Q1698" s="2">
        <v>14422.7</v>
      </c>
      <c r="R1698" s="2">
        <v>5229.8900000000003</v>
      </c>
      <c r="S1698" s="2">
        <f>P1698*0.65</f>
        <v>33826</v>
      </c>
      <c r="T1698" s="4">
        <f t="shared" si="152"/>
        <v>0.65</v>
      </c>
      <c r="U1698">
        <v>510</v>
      </c>
      <c r="V1698">
        <v>11</v>
      </c>
      <c r="W1698">
        <v>148</v>
      </c>
    </row>
    <row r="1699" spans="1:23" x14ac:dyDescent="0.25">
      <c r="A1699">
        <v>1698</v>
      </c>
      <c r="B1699">
        <v>7700730465</v>
      </c>
      <c r="C1699" t="s">
        <v>1575</v>
      </c>
      <c r="D1699" t="s">
        <v>8629</v>
      </c>
      <c r="G1699">
        <v>1121</v>
      </c>
      <c r="I1699">
        <v>20107</v>
      </c>
      <c r="J1699">
        <v>1</v>
      </c>
      <c r="K1699">
        <v>0</v>
      </c>
      <c r="L1699">
        <v>0</v>
      </c>
      <c r="M1699">
        <v>0</v>
      </c>
      <c r="N1699" s="1">
        <v>35740</v>
      </c>
      <c r="O1699" s="1">
        <v>36084</v>
      </c>
      <c r="P1699" s="2">
        <v>52812</v>
      </c>
      <c r="Q1699" s="2">
        <v>13906.73</v>
      </c>
      <c r="R1699" s="2">
        <v>6223.6</v>
      </c>
      <c r="S1699" s="2">
        <f>P1699*0.6</f>
        <v>31687.199999999997</v>
      </c>
      <c r="T1699" s="4">
        <f t="shared" si="152"/>
        <v>0.6</v>
      </c>
      <c r="U1699">
        <v>572</v>
      </c>
      <c r="V1699">
        <v>11</v>
      </c>
    </row>
    <row r="1700" spans="1:23" x14ac:dyDescent="0.25">
      <c r="A1700">
        <v>1699</v>
      </c>
      <c r="B1700">
        <v>7700730495</v>
      </c>
      <c r="C1700" t="s">
        <v>1576</v>
      </c>
      <c r="D1700">
        <v>63</v>
      </c>
      <c r="G1700">
        <v>1111</v>
      </c>
      <c r="J1700">
        <v>0</v>
      </c>
      <c r="K1700">
        <v>0</v>
      </c>
      <c r="L1700">
        <v>0</v>
      </c>
      <c r="M1700">
        <v>0</v>
      </c>
      <c r="P1700" s="2">
        <v>70444</v>
      </c>
      <c r="Q1700" s="2">
        <v>0</v>
      </c>
      <c r="R1700" s="2">
        <v>0</v>
      </c>
      <c r="S1700" s="2">
        <f>P1700*0.65</f>
        <v>45788.6</v>
      </c>
      <c r="T1700" s="4">
        <f t="shared" si="152"/>
        <v>0.65</v>
      </c>
      <c r="U1700">
        <v>825</v>
      </c>
      <c r="V1700">
        <v>11</v>
      </c>
      <c r="W1700">
        <v>232</v>
      </c>
    </row>
    <row r="1701" spans="1:23" x14ac:dyDescent="0.25">
      <c r="A1701">
        <v>1700</v>
      </c>
      <c r="B1701">
        <v>7700730530</v>
      </c>
      <c r="C1701" t="s">
        <v>1497</v>
      </c>
      <c r="F1701" t="s">
        <v>225</v>
      </c>
      <c r="G1701">
        <v>1111</v>
      </c>
      <c r="I1701" t="s">
        <v>8500</v>
      </c>
      <c r="J1701">
        <v>12</v>
      </c>
      <c r="K1701">
        <v>0</v>
      </c>
      <c r="L1701">
        <v>0</v>
      </c>
      <c r="M1701">
        <v>0</v>
      </c>
      <c r="P1701" s="2">
        <v>2808</v>
      </c>
      <c r="Q1701" s="2">
        <v>394.4</v>
      </c>
      <c r="R1701" s="2">
        <v>176.5</v>
      </c>
      <c r="S1701" s="2">
        <f>P1701*0.65</f>
        <v>1825.2</v>
      </c>
      <c r="T1701" s="4">
        <f t="shared" si="152"/>
        <v>0.65</v>
      </c>
      <c r="U1701">
        <v>572</v>
      </c>
      <c r="V1701">
        <v>11</v>
      </c>
    </row>
    <row r="1702" spans="1:23" x14ac:dyDescent="0.25">
      <c r="A1702">
        <v>1701</v>
      </c>
      <c r="B1702">
        <v>7700730540</v>
      </c>
      <c r="C1702" t="s">
        <v>1577</v>
      </c>
      <c r="D1702" t="s">
        <v>8296</v>
      </c>
      <c r="G1702">
        <v>1111</v>
      </c>
      <c r="I1702">
        <v>50705</v>
      </c>
      <c r="J1702">
        <v>2</v>
      </c>
      <c r="K1702">
        <v>0</v>
      </c>
      <c r="L1702">
        <v>0</v>
      </c>
      <c r="M1702">
        <v>0</v>
      </c>
      <c r="N1702" s="1">
        <v>36048</v>
      </c>
      <c r="O1702" s="1">
        <v>35993</v>
      </c>
      <c r="P1702" s="2">
        <v>17440</v>
      </c>
      <c r="Q1702" s="2">
        <v>4834.75</v>
      </c>
      <c r="R1702" s="2">
        <v>2790.8</v>
      </c>
      <c r="S1702" s="2">
        <f>P1702*0.65</f>
        <v>11336</v>
      </c>
      <c r="T1702" s="4">
        <f t="shared" si="152"/>
        <v>0.65</v>
      </c>
      <c r="U1702">
        <v>519</v>
      </c>
      <c r="V1702">
        <v>11</v>
      </c>
    </row>
    <row r="1703" spans="1:23" x14ac:dyDescent="0.25">
      <c r="A1703">
        <v>1702</v>
      </c>
      <c r="B1703">
        <v>7700730561</v>
      </c>
      <c r="C1703" t="s">
        <v>9586</v>
      </c>
      <c r="D1703" t="s">
        <v>8506</v>
      </c>
      <c r="F1703" t="s">
        <v>245</v>
      </c>
      <c r="G1703">
        <v>1171</v>
      </c>
      <c r="I1703" t="s">
        <v>8320</v>
      </c>
      <c r="J1703">
        <v>3</v>
      </c>
      <c r="K1703">
        <v>0</v>
      </c>
      <c r="L1703">
        <v>0</v>
      </c>
      <c r="M1703">
        <v>0</v>
      </c>
      <c r="P1703" s="2">
        <v>7501</v>
      </c>
      <c r="Q1703" s="2">
        <v>1202.96</v>
      </c>
      <c r="R1703" s="2">
        <v>538.35</v>
      </c>
      <c r="S1703" s="2">
        <f>P1703*0.3</f>
        <v>2250.2999999999997</v>
      </c>
      <c r="T1703" s="4">
        <f t="shared" si="152"/>
        <v>0.3</v>
      </c>
      <c r="U1703">
        <v>339</v>
      </c>
      <c r="V1703">
        <v>11</v>
      </c>
    </row>
    <row r="1704" spans="1:23" x14ac:dyDescent="0.25">
      <c r="A1704">
        <v>1703</v>
      </c>
      <c r="B1704">
        <v>7700730615</v>
      </c>
      <c r="C1704" t="s">
        <v>1578</v>
      </c>
      <c r="D1704">
        <v>22</v>
      </c>
      <c r="F1704" t="s">
        <v>245</v>
      </c>
      <c r="G1704">
        <v>1161</v>
      </c>
      <c r="I1704">
        <v>10706</v>
      </c>
      <c r="J1704">
        <v>2</v>
      </c>
      <c r="K1704">
        <v>0</v>
      </c>
      <c r="L1704">
        <v>0</v>
      </c>
      <c r="M1704">
        <v>0</v>
      </c>
      <c r="P1704" s="2">
        <v>1911</v>
      </c>
      <c r="Q1704" s="2">
        <v>472.11</v>
      </c>
      <c r="R1704" s="2">
        <v>211.28</v>
      </c>
      <c r="S1704" s="2">
        <f>P1704*0.4</f>
        <v>764.40000000000009</v>
      </c>
      <c r="T1704" s="4">
        <f t="shared" si="152"/>
        <v>0.4</v>
      </c>
      <c r="U1704">
        <v>993</v>
      </c>
      <c r="V1704">
        <v>11</v>
      </c>
      <c r="W1704">
        <v>274</v>
      </c>
    </row>
    <row r="1705" spans="1:23" x14ac:dyDescent="0.25">
      <c r="A1705">
        <v>1704</v>
      </c>
      <c r="B1705">
        <v>7700730636</v>
      </c>
      <c r="C1705" t="s">
        <v>1579</v>
      </c>
      <c r="D1705" t="s">
        <v>8507</v>
      </c>
      <c r="G1705">
        <v>1111</v>
      </c>
      <c r="J1705">
        <v>0</v>
      </c>
      <c r="K1705">
        <v>0</v>
      </c>
      <c r="L1705">
        <v>0</v>
      </c>
      <c r="M1705">
        <v>0</v>
      </c>
      <c r="P1705" s="2">
        <v>309125</v>
      </c>
      <c r="Q1705" s="2">
        <v>0</v>
      </c>
      <c r="R1705" s="2">
        <v>0</v>
      </c>
      <c r="S1705" s="2">
        <f>P1705*0.65</f>
        <v>200931.25</v>
      </c>
      <c r="T1705" s="4">
        <f t="shared" si="152"/>
        <v>0.65</v>
      </c>
      <c r="U1705">
        <v>487</v>
      </c>
      <c r="V1705">
        <v>11</v>
      </c>
      <c r="W1705">
        <v>118</v>
      </c>
    </row>
    <row r="1706" spans="1:23" x14ac:dyDescent="0.25">
      <c r="A1706">
        <v>1705</v>
      </c>
      <c r="B1706">
        <v>7700730643</v>
      </c>
      <c r="C1706" t="s">
        <v>1580</v>
      </c>
      <c r="F1706" t="s">
        <v>225</v>
      </c>
      <c r="G1706">
        <v>1121</v>
      </c>
      <c r="I1706">
        <v>150906</v>
      </c>
      <c r="J1706">
        <v>2</v>
      </c>
      <c r="K1706">
        <v>0</v>
      </c>
      <c r="L1706">
        <v>0</v>
      </c>
      <c r="M1706">
        <v>0</v>
      </c>
      <c r="P1706" s="2">
        <v>3564</v>
      </c>
      <c r="Q1706" s="2">
        <v>733.2</v>
      </c>
      <c r="R1706" s="2">
        <v>328.12</v>
      </c>
      <c r="S1706" s="2">
        <f>P1706*0.6</f>
        <v>2138.4</v>
      </c>
      <c r="T1706" s="4">
        <f t="shared" si="152"/>
        <v>0.6</v>
      </c>
      <c r="U1706">
        <v>508</v>
      </c>
      <c r="V1706">
        <v>11</v>
      </c>
    </row>
    <row r="1707" spans="1:23" x14ac:dyDescent="0.25">
      <c r="A1707">
        <v>1706</v>
      </c>
      <c r="B1707">
        <v>7700730668</v>
      </c>
      <c r="C1707" t="s">
        <v>1556</v>
      </c>
      <c r="D1707">
        <v>21</v>
      </c>
      <c r="G1707">
        <v>1111</v>
      </c>
      <c r="I1707">
        <v>250102</v>
      </c>
      <c r="J1707">
        <v>1</v>
      </c>
      <c r="K1707">
        <v>0</v>
      </c>
      <c r="L1707">
        <v>0</v>
      </c>
      <c r="M1707">
        <v>0</v>
      </c>
      <c r="P1707" s="2">
        <v>84067</v>
      </c>
      <c r="Q1707" s="2">
        <v>12510.81</v>
      </c>
      <c r="R1707" s="2">
        <v>5598.89</v>
      </c>
      <c r="S1707" s="2">
        <f>P1707*0.65</f>
        <v>54643.55</v>
      </c>
      <c r="T1707" s="4">
        <f t="shared" si="152"/>
        <v>0.65</v>
      </c>
      <c r="U1707">
        <v>109</v>
      </c>
      <c r="V1707">
        <v>11</v>
      </c>
      <c r="W1707">
        <v>688</v>
      </c>
    </row>
    <row r="1708" spans="1:23" x14ac:dyDescent="0.25">
      <c r="A1708">
        <v>1707</v>
      </c>
      <c r="B1708">
        <v>7700730687</v>
      </c>
      <c r="C1708" t="s">
        <v>1581</v>
      </c>
      <c r="D1708" t="s">
        <v>8420</v>
      </c>
      <c r="F1708" t="s">
        <v>225</v>
      </c>
      <c r="G1708">
        <v>1111</v>
      </c>
      <c r="I1708">
        <v>530503</v>
      </c>
      <c r="J1708">
        <v>4</v>
      </c>
      <c r="K1708">
        <v>0</v>
      </c>
      <c r="L1708">
        <v>0</v>
      </c>
      <c r="M1708">
        <v>0</v>
      </c>
      <c r="N1708" s="1">
        <v>36099</v>
      </c>
      <c r="O1708" s="1">
        <v>35928</v>
      </c>
      <c r="P1708" s="2">
        <v>64109</v>
      </c>
      <c r="Q1708" s="2">
        <v>6609.45</v>
      </c>
      <c r="R1708" s="2">
        <v>2957.89</v>
      </c>
      <c r="S1708" s="2">
        <f>P1708*0.65</f>
        <v>41670.85</v>
      </c>
      <c r="T1708" s="4">
        <f t="shared" si="152"/>
        <v>0.65</v>
      </c>
      <c r="U1708">
        <v>9</v>
      </c>
      <c r="V1708">
        <v>11</v>
      </c>
      <c r="W1708">
        <v>472</v>
      </c>
    </row>
    <row r="1709" spans="1:23" x14ac:dyDescent="0.25">
      <c r="A1709">
        <v>1708</v>
      </c>
      <c r="B1709">
        <v>7700730690</v>
      </c>
      <c r="C1709" t="s">
        <v>1582</v>
      </c>
      <c r="D1709">
        <v>21</v>
      </c>
      <c r="G1709">
        <v>1111</v>
      </c>
      <c r="J1709">
        <v>0</v>
      </c>
      <c r="K1709">
        <v>0</v>
      </c>
      <c r="L1709">
        <v>0</v>
      </c>
      <c r="M1709">
        <v>0</v>
      </c>
      <c r="P1709" s="2">
        <v>19469</v>
      </c>
      <c r="Q1709" s="2">
        <v>0</v>
      </c>
      <c r="R1709" s="2">
        <v>0</v>
      </c>
      <c r="S1709" s="2">
        <f>P1709*0.65</f>
        <v>12654.85</v>
      </c>
      <c r="T1709" s="4">
        <f t="shared" si="152"/>
        <v>0.65</v>
      </c>
      <c r="U1709">
        <v>991</v>
      </c>
      <c r="V1709">
        <v>11</v>
      </c>
      <c r="W1709">
        <v>169</v>
      </c>
    </row>
    <row r="1710" spans="1:23" x14ac:dyDescent="0.25">
      <c r="A1710">
        <v>1709</v>
      </c>
      <c r="B1710">
        <v>7700730709</v>
      </c>
      <c r="C1710" t="s">
        <v>1583</v>
      </c>
      <c r="D1710">
        <v>21</v>
      </c>
      <c r="E1710" t="s">
        <v>1584</v>
      </c>
      <c r="G1710">
        <v>1111</v>
      </c>
      <c r="J1710">
        <v>0</v>
      </c>
      <c r="K1710">
        <v>0</v>
      </c>
      <c r="L1710">
        <v>0</v>
      </c>
      <c r="M1710">
        <v>0</v>
      </c>
      <c r="P1710" s="2">
        <v>0</v>
      </c>
      <c r="Q1710" s="2">
        <v>0</v>
      </c>
      <c r="R1710" s="2">
        <v>0</v>
      </c>
      <c r="S1710" s="2">
        <f>P1710</f>
        <v>0</v>
      </c>
      <c r="U1710">
        <v>991</v>
      </c>
      <c r="V1710">
        <v>11</v>
      </c>
      <c r="W1710">
        <v>229</v>
      </c>
    </row>
    <row r="1711" spans="1:23" x14ac:dyDescent="0.25">
      <c r="A1711">
        <v>1710</v>
      </c>
      <c r="B1711">
        <v>7700730729</v>
      </c>
      <c r="C1711" t="s">
        <v>1572</v>
      </c>
      <c r="D1711">
        <v>21</v>
      </c>
      <c r="G1711">
        <v>1121</v>
      </c>
      <c r="J1711">
        <v>0</v>
      </c>
      <c r="K1711">
        <v>0</v>
      </c>
      <c r="L1711">
        <v>0</v>
      </c>
      <c r="M1711">
        <v>0</v>
      </c>
      <c r="P1711" s="2">
        <v>0</v>
      </c>
      <c r="Q1711" s="2">
        <v>0</v>
      </c>
      <c r="R1711" s="2">
        <v>0</v>
      </c>
      <c r="S1711" s="2">
        <f>P1711</f>
        <v>0</v>
      </c>
      <c r="U1711">
        <v>607</v>
      </c>
      <c r="V1711">
        <v>11</v>
      </c>
      <c r="W1711">
        <v>514</v>
      </c>
    </row>
    <row r="1712" spans="1:23" x14ac:dyDescent="0.25">
      <c r="A1712">
        <v>1711</v>
      </c>
      <c r="B1712">
        <v>7700730733</v>
      </c>
      <c r="C1712" t="s">
        <v>1585</v>
      </c>
      <c r="D1712" t="s">
        <v>8507</v>
      </c>
      <c r="G1712">
        <v>1111</v>
      </c>
      <c r="J1712">
        <v>0</v>
      </c>
      <c r="K1712">
        <v>0</v>
      </c>
      <c r="L1712">
        <v>0</v>
      </c>
      <c r="M1712">
        <v>0</v>
      </c>
      <c r="P1712" s="2">
        <v>13108</v>
      </c>
      <c r="Q1712" s="2">
        <v>0</v>
      </c>
      <c r="R1712" s="2">
        <v>0</v>
      </c>
      <c r="S1712" s="2">
        <f t="shared" ref="S1712:S1717" si="153">P1712*0.65</f>
        <v>8520.2000000000007</v>
      </c>
      <c r="T1712" s="4">
        <f t="shared" ref="T1712:T1717" si="154">S1712/P1712</f>
        <v>0.65</v>
      </c>
      <c r="U1712">
        <v>461</v>
      </c>
      <c r="V1712">
        <v>11</v>
      </c>
      <c r="W1712">
        <v>637</v>
      </c>
    </row>
    <row r="1713" spans="1:23" x14ac:dyDescent="0.25">
      <c r="A1713">
        <v>1712</v>
      </c>
      <c r="B1713">
        <v>7700730998</v>
      </c>
      <c r="C1713" t="s">
        <v>1586</v>
      </c>
      <c r="D1713">
        <v>42</v>
      </c>
      <c r="G1713">
        <v>1111</v>
      </c>
      <c r="J1713">
        <v>0</v>
      </c>
      <c r="K1713">
        <v>0</v>
      </c>
      <c r="L1713">
        <v>0</v>
      </c>
      <c r="M1713">
        <v>0</v>
      </c>
      <c r="P1713" s="2">
        <v>156454</v>
      </c>
      <c r="Q1713" s="2">
        <v>0</v>
      </c>
      <c r="R1713" s="2">
        <v>0</v>
      </c>
      <c r="S1713" s="2">
        <f t="shared" si="153"/>
        <v>101695.1</v>
      </c>
      <c r="T1713" s="4">
        <f t="shared" si="154"/>
        <v>0.65</v>
      </c>
      <c r="U1713">
        <v>558</v>
      </c>
      <c r="V1713">
        <v>11</v>
      </c>
      <c r="W1713">
        <v>222</v>
      </c>
    </row>
    <row r="1714" spans="1:23" x14ac:dyDescent="0.25">
      <c r="A1714">
        <v>1713</v>
      </c>
      <c r="B1714">
        <v>7700731057</v>
      </c>
      <c r="C1714" t="s">
        <v>1587</v>
      </c>
      <c r="D1714">
        <v>21</v>
      </c>
      <c r="G1714">
        <v>1111</v>
      </c>
      <c r="I1714">
        <v>100205</v>
      </c>
      <c r="J1714">
        <v>2</v>
      </c>
      <c r="K1714">
        <v>0</v>
      </c>
      <c r="L1714">
        <v>0</v>
      </c>
      <c r="M1714">
        <v>0</v>
      </c>
      <c r="N1714" s="1">
        <v>35954</v>
      </c>
      <c r="O1714" s="1">
        <v>36021</v>
      </c>
      <c r="P1714" s="2">
        <v>42215</v>
      </c>
      <c r="Q1714" s="2">
        <v>11422.03</v>
      </c>
      <c r="R1714" s="2">
        <v>4418.7700000000004</v>
      </c>
      <c r="S1714" s="2">
        <f t="shared" si="153"/>
        <v>27439.75</v>
      </c>
      <c r="T1714" s="4">
        <f t="shared" si="154"/>
        <v>0.65</v>
      </c>
      <c r="U1714">
        <v>96</v>
      </c>
      <c r="V1714">
        <v>11</v>
      </c>
      <c r="W1714">
        <v>361</v>
      </c>
    </row>
    <row r="1715" spans="1:23" x14ac:dyDescent="0.25">
      <c r="A1715">
        <v>1714</v>
      </c>
      <c r="B1715">
        <v>7700731093</v>
      </c>
      <c r="C1715" t="s">
        <v>1588</v>
      </c>
      <c r="D1715">
        <v>19</v>
      </c>
      <c r="G1715">
        <v>1111</v>
      </c>
      <c r="I1715">
        <v>120205</v>
      </c>
      <c r="J1715">
        <v>1</v>
      </c>
      <c r="K1715">
        <v>0</v>
      </c>
      <c r="L1715">
        <v>0</v>
      </c>
      <c r="M1715">
        <v>0</v>
      </c>
      <c r="N1715" s="1">
        <v>35962</v>
      </c>
      <c r="O1715" s="1">
        <v>35986</v>
      </c>
      <c r="P1715" s="2">
        <v>2399</v>
      </c>
      <c r="Q1715" s="2">
        <v>614.17999999999995</v>
      </c>
      <c r="R1715" s="2">
        <v>219.19</v>
      </c>
      <c r="S1715" s="2">
        <f t="shared" si="153"/>
        <v>1559.3500000000001</v>
      </c>
      <c r="T1715" s="4">
        <f t="shared" si="154"/>
        <v>0.65</v>
      </c>
      <c r="U1715">
        <v>48</v>
      </c>
      <c r="V1715">
        <v>11</v>
      </c>
    </row>
    <row r="1716" spans="1:23" x14ac:dyDescent="0.25">
      <c r="A1716">
        <v>1715</v>
      </c>
      <c r="B1716">
        <v>7700731155</v>
      </c>
      <c r="C1716" t="s">
        <v>1589</v>
      </c>
      <c r="D1716">
        <v>73</v>
      </c>
      <c r="G1716">
        <v>1111</v>
      </c>
      <c r="J1716">
        <v>0</v>
      </c>
      <c r="K1716">
        <v>0</v>
      </c>
      <c r="L1716">
        <v>0</v>
      </c>
      <c r="M1716">
        <v>0</v>
      </c>
      <c r="P1716" s="2">
        <v>107104</v>
      </c>
      <c r="Q1716" s="2">
        <v>0</v>
      </c>
      <c r="R1716" s="2">
        <v>0</v>
      </c>
      <c r="S1716" s="2">
        <f t="shared" si="153"/>
        <v>69617.600000000006</v>
      </c>
      <c r="T1716" s="4">
        <f t="shared" si="154"/>
        <v>0.65</v>
      </c>
      <c r="U1716">
        <v>79</v>
      </c>
      <c r="V1716">
        <v>11</v>
      </c>
      <c r="W1716">
        <v>649</v>
      </c>
    </row>
    <row r="1717" spans="1:23" x14ac:dyDescent="0.25">
      <c r="A1717">
        <v>1716</v>
      </c>
      <c r="B1717">
        <v>7700731258</v>
      </c>
      <c r="C1717" t="s">
        <v>1590</v>
      </c>
      <c r="D1717">
        <v>21</v>
      </c>
      <c r="G1717">
        <v>1111</v>
      </c>
      <c r="J1717">
        <v>0</v>
      </c>
      <c r="K1717">
        <v>0</v>
      </c>
      <c r="L1717">
        <v>0</v>
      </c>
      <c r="M1717">
        <v>0</v>
      </c>
      <c r="P1717" s="2">
        <v>13532</v>
      </c>
      <c r="Q1717" s="2">
        <v>0</v>
      </c>
      <c r="R1717" s="2">
        <v>0</v>
      </c>
      <c r="S1717" s="2">
        <f t="shared" si="153"/>
        <v>8795.8000000000011</v>
      </c>
      <c r="T1717" s="4">
        <f t="shared" si="154"/>
        <v>0.65000000000000013</v>
      </c>
      <c r="U1717">
        <v>991</v>
      </c>
      <c r="V1717">
        <v>11</v>
      </c>
      <c r="W1717">
        <v>325</v>
      </c>
    </row>
    <row r="1718" spans="1:23" x14ac:dyDescent="0.25">
      <c r="A1718">
        <v>1717</v>
      </c>
      <c r="B1718">
        <v>7700731294</v>
      </c>
      <c r="C1718" t="s">
        <v>1591</v>
      </c>
      <c r="D1718">
        <v>19</v>
      </c>
      <c r="G1718">
        <v>1111</v>
      </c>
      <c r="J1718">
        <v>0</v>
      </c>
      <c r="K1718">
        <v>0</v>
      </c>
      <c r="L1718">
        <v>0</v>
      </c>
      <c r="M1718">
        <v>0</v>
      </c>
      <c r="P1718" s="2">
        <v>0</v>
      </c>
      <c r="Q1718" s="2">
        <v>0</v>
      </c>
      <c r="R1718" s="2">
        <v>0</v>
      </c>
      <c r="S1718" s="2">
        <f>P1718</f>
        <v>0</v>
      </c>
      <c r="U1718">
        <v>49</v>
      </c>
      <c r="V1718">
        <v>11</v>
      </c>
      <c r="W1718">
        <v>229</v>
      </c>
    </row>
    <row r="1719" spans="1:23" x14ac:dyDescent="0.25">
      <c r="A1719">
        <v>1718</v>
      </c>
      <c r="B1719">
        <v>7700731309</v>
      </c>
      <c r="C1719" t="s">
        <v>246</v>
      </c>
      <c r="D1719">
        <v>21</v>
      </c>
      <c r="G1719">
        <v>1111</v>
      </c>
      <c r="J1719">
        <v>0</v>
      </c>
      <c r="K1719">
        <v>0</v>
      </c>
      <c r="L1719">
        <v>0</v>
      </c>
      <c r="M1719">
        <v>0</v>
      </c>
      <c r="P1719" s="2">
        <v>1690</v>
      </c>
      <c r="Q1719" s="2">
        <v>0</v>
      </c>
      <c r="R1719" s="2">
        <v>0</v>
      </c>
      <c r="S1719" s="2">
        <f t="shared" ref="S1719:S1724" si="155">P1719*0.65</f>
        <v>1098.5</v>
      </c>
      <c r="T1719" s="4">
        <f t="shared" ref="T1719:T1728" si="156">S1719/P1719</f>
        <v>0.65</v>
      </c>
      <c r="U1719">
        <v>991</v>
      </c>
      <c r="V1719">
        <v>13</v>
      </c>
      <c r="W1719">
        <v>148</v>
      </c>
    </row>
    <row r="1720" spans="1:23" x14ac:dyDescent="0.25">
      <c r="A1720">
        <v>1719</v>
      </c>
      <c r="B1720">
        <v>7700731458</v>
      </c>
      <c r="C1720" t="s">
        <v>1592</v>
      </c>
      <c r="D1720">
        <v>21</v>
      </c>
      <c r="G1720">
        <v>1111</v>
      </c>
      <c r="I1720">
        <v>110304</v>
      </c>
      <c r="J1720">
        <v>3</v>
      </c>
      <c r="K1720">
        <v>0</v>
      </c>
      <c r="L1720">
        <v>0</v>
      </c>
      <c r="M1720">
        <v>0</v>
      </c>
      <c r="N1720" s="1">
        <v>36074</v>
      </c>
      <c r="O1720" s="1">
        <v>36024</v>
      </c>
      <c r="P1720" s="2">
        <v>14450</v>
      </c>
      <c r="Q1720" s="2">
        <v>3968.61</v>
      </c>
      <c r="R1720" s="2">
        <v>2750.84</v>
      </c>
      <c r="S1720" s="2">
        <f t="shared" si="155"/>
        <v>9392.5</v>
      </c>
      <c r="T1720" s="4">
        <f t="shared" si="156"/>
        <v>0.65</v>
      </c>
      <c r="U1720">
        <v>19</v>
      </c>
      <c r="V1720">
        <v>11</v>
      </c>
      <c r="W1720">
        <v>373</v>
      </c>
    </row>
    <row r="1721" spans="1:23" x14ac:dyDescent="0.25">
      <c r="A1721">
        <v>1720</v>
      </c>
      <c r="B1721">
        <v>7700731486</v>
      </c>
      <c r="C1721" t="s">
        <v>1593</v>
      </c>
      <c r="D1721">
        <v>19</v>
      </c>
      <c r="G1721">
        <v>1111</v>
      </c>
      <c r="I1721">
        <v>50306</v>
      </c>
      <c r="J1721">
        <v>20</v>
      </c>
      <c r="K1721">
        <v>0</v>
      </c>
      <c r="L1721">
        <v>0</v>
      </c>
      <c r="M1721">
        <v>0</v>
      </c>
      <c r="N1721" s="1">
        <v>36012</v>
      </c>
      <c r="O1721" s="1">
        <v>36012</v>
      </c>
      <c r="P1721" s="2">
        <v>13976</v>
      </c>
      <c r="Q1721" s="2">
        <v>3745.61</v>
      </c>
      <c r="R1721" s="2">
        <v>1305.67</v>
      </c>
      <c r="S1721" s="2">
        <f t="shared" si="155"/>
        <v>9084.4</v>
      </c>
      <c r="T1721" s="4">
        <f t="shared" si="156"/>
        <v>0.65</v>
      </c>
      <c r="U1721">
        <v>993</v>
      </c>
      <c r="V1721">
        <v>11</v>
      </c>
      <c r="W1721">
        <v>2543</v>
      </c>
    </row>
    <row r="1722" spans="1:23" x14ac:dyDescent="0.25">
      <c r="A1722">
        <v>1721</v>
      </c>
      <c r="B1722">
        <v>7700731631</v>
      </c>
      <c r="C1722" t="s">
        <v>1594</v>
      </c>
      <c r="D1722">
        <v>21</v>
      </c>
      <c r="F1722" t="s">
        <v>225</v>
      </c>
      <c r="G1722">
        <v>1111</v>
      </c>
      <c r="I1722">
        <v>220601</v>
      </c>
      <c r="J1722">
        <v>1</v>
      </c>
      <c r="K1722">
        <v>0</v>
      </c>
      <c r="L1722">
        <v>0</v>
      </c>
      <c r="M1722">
        <v>0</v>
      </c>
      <c r="N1722" s="1">
        <v>35552</v>
      </c>
      <c r="O1722" s="1">
        <v>35963</v>
      </c>
      <c r="P1722" s="2">
        <v>100116</v>
      </c>
      <c r="Q1722" s="2">
        <v>20668.41</v>
      </c>
      <c r="R1722" s="2">
        <v>9249.61</v>
      </c>
      <c r="S1722" s="2">
        <f t="shared" si="155"/>
        <v>65075.4</v>
      </c>
      <c r="T1722" s="4">
        <f t="shared" si="156"/>
        <v>0.65</v>
      </c>
      <c r="U1722">
        <v>513</v>
      </c>
      <c r="V1722">
        <v>11</v>
      </c>
      <c r="W1722">
        <v>415</v>
      </c>
    </row>
    <row r="1723" spans="1:23" x14ac:dyDescent="0.25">
      <c r="A1723">
        <v>1722</v>
      </c>
      <c r="B1723">
        <v>7700731651</v>
      </c>
      <c r="C1723" t="s">
        <v>1595</v>
      </c>
      <c r="D1723">
        <v>21</v>
      </c>
      <c r="F1723" t="s">
        <v>225</v>
      </c>
      <c r="G1723">
        <v>1111</v>
      </c>
      <c r="I1723">
        <v>70505</v>
      </c>
      <c r="J1723">
        <v>3</v>
      </c>
      <c r="K1723">
        <v>0</v>
      </c>
      <c r="L1723">
        <v>0</v>
      </c>
      <c r="M1723">
        <v>0</v>
      </c>
      <c r="P1723" s="2">
        <v>4320</v>
      </c>
      <c r="Q1723" s="2">
        <v>726.49</v>
      </c>
      <c r="R1723" s="2">
        <v>325.12</v>
      </c>
      <c r="S1723" s="2">
        <f t="shared" si="155"/>
        <v>2808</v>
      </c>
      <c r="T1723" s="4">
        <f t="shared" si="156"/>
        <v>0.65</v>
      </c>
      <c r="U1723">
        <v>48</v>
      </c>
      <c r="V1723">
        <v>11</v>
      </c>
      <c r="W1723">
        <v>115</v>
      </c>
    </row>
    <row r="1724" spans="1:23" x14ac:dyDescent="0.25">
      <c r="A1724">
        <v>1723</v>
      </c>
      <c r="B1724">
        <v>7700731690</v>
      </c>
      <c r="C1724" t="s">
        <v>1596</v>
      </c>
      <c r="D1724">
        <v>42</v>
      </c>
      <c r="F1724" t="s">
        <v>223</v>
      </c>
      <c r="G1724">
        <v>1111</v>
      </c>
      <c r="I1724">
        <v>150706</v>
      </c>
      <c r="J1724">
        <v>10</v>
      </c>
      <c r="K1724">
        <v>0</v>
      </c>
      <c r="L1724">
        <v>0</v>
      </c>
      <c r="M1724">
        <v>0</v>
      </c>
      <c r="P1724" s="2">
        <v>1840</v>
      </c>
      <c r="Q1724" s="2">
        <v>514.20000000000005</v>
      </c>
      <c r="R1724" s="2">
        <v>230.12</v>
      </c>
      <c r="S1724" s="2">
        <f t="shared" si="155"/>
        <v>1196</v>
      </c>
      <c r="T1724" s="4">
        <f t="shared" si="156"/>
        <v>0.65</v>
      </c>
      <c r="U1724">
        <v>465</v>
      </c>
      <c r="V1724">
        <v>11</v>
      </c>
    </row>
    <row r="1725" spans="1:23" x14ac:dyDescent="0.25">
      <c r="A1725">
        <v>1724</v>
      </c>
      <c r="B1725">
        <v>7700731789</v>
      </c>
      <c r="C1725" t="s">
        <v>1597</v>
      </c>
      <c r="D1725">
        <v>73</v>
      </c>
      <c r="G1725">
        <v>1421</v>
      </c>
      <c r="I1725">
        <v>270303</v>
      </c>
      <c r="J1725">
        <v>10</v>
      </c>
      <c r="K1725">
        <v>0</v>
      </c>
      <c r="L1725">
        <v>0</v>
      </c>
      <c r="M1725">
        <v>0</v>
      </c>
      <c r="N1725" s="1">
        <v>36010</v>
      </c>
      <c r="O1725" s="1">
        <v>36088</v>
      </c>
      <c r="P1725" s="2">
        <v>6107</v>
      </c>
      <c r="Q1725" s="2">
        <v>1174.3</v>
      </c>
      <c r="R1725" s="2">
        <v>560.27</v>
      </c>
      <c r="S1725" s="2">
        <f>P1725*0.6</f>
        <v>3664.2</v>
      </c>
      <c r="T1725" s="4">
        <f t="shared" si="156"/>
        <v>0.6</v>
      </c>
      <c r="U1725">
        <v>503</v>
      </c>
      <c r="V1725">
        <v>13</v>
      </c>
      <c r="W1725">
        <v>151</v>
      </c>
    </row>
    <row r="1726" spans="1:23" x14ac:dyDescent="0.25">
      <c r="A1726">
        <v>1725</v>
      </c>
      <c r="B1726">
        <v>7700731790</v>
      </c>
      <c r="C1726" t="s">
        <v>1598</v>
      </c>
      <c r="D1726">
        <v>21</v>
      </c>
      <c r="F1726" t="s">
        <v>247</v>
      </c>
      <c r="G1726">
        <v>1411</v>
      </c>
      <c r="I1726" t="s">
        <v>8741</v>
      </c>
      <c r="J1726">
        <v>3</v>
      </c>
      <c r="K1726">
        <v>0</v>
      </c>
      <c r="L1726">
        <v>0</v>
      </c>
      <c r="M1726">
        <v>0</v>
      </c>
      <c r="N1726" s="1">
        <v>35857</v>
      </c>
      <c r="O1726" s="1">
        <v>35768</v>
      </c>
      <c r="P1726" s="2">
        <v>376548</v>
      </c>
      <c r="Q1726" s="2">
        <v>106506.68</v>
      </c>
      <c r="R1726" s="2">
        <v>45647.06</v>
      </c>
      <c r="S1726" s="2">
        <f>P1726*0.65</f>
        <v>244756.2</v>
      </c>
      <c r="T1726" s="4">
        <f t="shared" si="156"/>
        <v>0.65</v>
      </c>
      <c r="U1726">
        <v>610</v>
      </c>
      <c r="V1726">
        <v>11</v>
      </c>
      <c r="W1726">
        <v>529</v>
      </c>
    </row>
    <row r="1727" spans="1:23" x14ac:dyDescent="0.25">
      <c r="A1727">
        <v>1726</v>
      </c>
      <c r="B1727">
        <v>7700731856</v>
      </c>
      <c r="C1727" t="s">
        <v>1599</v>
      </c>
      <c r="D1727" t="s">
        <v>8629</v>
      </c>
      <c r="G1727">
        <v>1121</v>
      </c>
      <c r="I1727">
        <v>90708</v>
      </c>
      <c r="J1727">
        <v>20</v>
      </c>
      <c r="K1727">
        <v>0</v>
      </c>
      <c r="L1727">
        <v>0</v>
      </c>
      <c r="M1727">
        <v>0</v>
      </c>
      <c r="N1727" s="1">
        <v>35956</v>
      </c>
      <c r="O1727" s="1">
        <v>35474</v>
      </c>
      <c r="P1727" s="2">
        <v>7959</v>
      </c>
      <c r="Q1727" s="2">
        <v>1973.88</v>
      </c>
      <c r="R1727" s="2">
        <v>854.21</v>
      </c>
      <c r="S1727" s="2">
        <f>P1727*0.6</f>
        <v>4775.3999999999996</v>
      </c>
      <c r="T1727" s="4">
        <f t="shared" si="156"/>
        <v>0.6</v>
      </c>
      <c r="U1727">
        <v>572</v>
      </c>
      <c r="V1727">
        <v>11</v>
      </c>
    </row>
    <row r="1728" spans="1:23" x14ac:dyDescent="0.25">
      <c r="A1728">
        <v>1727</v>
      </c>
      <c r="B1728">
        <v>7700731871</v>
      </c>
      <c r="C1728" t="s">
        <v>1600</v>
      </c>
      <c r="D1728">
        <v>21</v>
      </c>
      <c r="G1728">
        <v>1111</v>
      </c>
      <c r="J1728">
        <v>0</v>
      </c>
      <c r="K1728">
        <v>0</v>
      </c>
      <c r="L1728">
        <v>0</v>
      </c>
      <c r="M1728">
        <v>0</v>
      </c>
      <c r="P1728" s="2">
        <v>1919</v>
      </c>
      <c r="Q1728" s="2">
        <v>0</v>
      </c>
      <c r="R1728" s="2">
        <v>0</v>
      </c>
      <c r="S1728" s="2">
        <f>P1728*0.65</f>
        <v>1247.3500000000001</v>
      </c>
      <c r="T1728" s="4">
        <f t="shared" si="156"/>
        <v>0.65</v>
      </c>
      <c r="U1728">
        <v>400</v>
      </c>
      <c r="V1728">
        <v>11</v>
      </c>
      <c r="W1728">
        <v>262</v>
      </c>
    </row>
    <row r="1729" spans="1:23" x14ac:dyDescent="0.25">
      <c r="A1729">
        <v>1728</v>
      </c>
      <c r="B1729">
        <v>7700731880</v>
      </c>
      <c r="C1729" t="s">
        <v>1601</v>
      </c>
      <c r="D1729">
        <v>21</v>
      </c>
      <c r="G1729">
        <v>1111</v>
      </c>
      <c r="J1729">
        <v>0</v>
      </c>
      <c r="K1729">
        <v>0</v>
      </c>
      <c r="L1729">
        <v>0</v>
      </c>
      <c r="M1729">
        <v>0</v>
      </c>
      <c r="P1729" s="2">
        <v>0</v>
      </c>
      <c r="Q1729" s="2">
        <v>0</v>
      </c>
      <c r="R1729" s="2">
        <v>0</v>
      </c>
      <c r="S1729" s="2">
        <f>P1729</f>
        <v>0</v>
      </c>
      <c r="U1729">
        <v>653</v>
      </c>
      <c r="V1729">
        <v>11</v>
      </c>
      <c r="W1729">
        <v>325</v>
      </c>
    </row>
    <row r="1730" spans="1:23" x14ac:dyDescent="0.25">
      <c r="A1730">
        <v>1729</v>
      </c>
      <c r="B1730">
        <v>7700731908</v>
      </c>
      <c r="C1730" t="s">
        <v>1497</v>
      </c>
      <c r="F1730" t="s">
        <v>225</v>
      </c>
      <c r="G1730">
        <v>1111</v>
      </c>
      <c r="I1730">
        <v>110605</v>
      </c>
      <c r="J1730">
        <v>34</v>
      </c>
      <c r="K1730">
        <v>0</v>
      </c>
      <c r="L1730">
        <v>0</v>
      </c>
      <c r="M1730">
        <v>0</v>
      </c>
      <c r="N1730" s="1">
        <v>36099</v>
      </c>
      <c r="O1730" s="1">
        <v>36019</v>
      </c>
      <c r="P1730" s="2">
        <v>2808</v>
      </c>
      <c r="Q1730" s="2">
        <v>394.4</v>
      </c>
      <c r="R1730" s="2">
        <v>176.5</v>
      </c>
      <c r="S1730" s="2">
        <f t="shared" ref="S1730:S1736" si="157">P1730*0.65</f>
        <v>1825.2</v>
      </c>
      <c r="T1730" s="4">
        <f t="shared" ref="T1730:T1736" si="158">S1730/P1730</f>
        <v>0.65</v>
      </c>
      <c r="U1730">
        <v>572</v>
      </c>
      <c r="V1730">
        <v>11</v>
      </c>
    </row>
    <row r="1731" spans="1:23" x14ac:dyDescent="0.25">
      <c r="A1731">
        <v>1730</v>
      </c>
      <c r="B1731">
        <v>7700731971</v>
      </c>
      <c r="C1731" t="s">
        <v>1602</v>
      </c>
      <c r="D1731">
        <v>73</v>
      </c>
      <c r="G1731">
        <v>1111</v>
      </c>
      <c r="I1731">
        <v>150302</v>
      </c>
      <c r="J1731">
        <v>1</v>
      </c>
      <c r="K1731">
        <v>0</v>
      </c>
      <c r="L1731">
        <v>0</v>
      </c>
      <c r="M1731">
        <v>0</v>
      </c>
      <c r="N1731" s="1">
        <v>35257</v>
      </c>
      <c r="O1731" s="1">
        <v>35257</v>
      </c>
      <c r="P1731" s="2">
        <v>13910</v>
      </c>
      <c r="Q1731" s="2">
        <v>2834.09</v>
      </c>
      <c r="R1731" s="2">
        <v>1268.32</v>
      </c>
      <c r="S1731" s="2">
        <f t="shared" si="157"/>
        <v>9041.5</v>
      </c>
      <c r="T1731" s="4">
        <f t="shared" si="158"/>
        <v>0.65</v>
      </c>
      <c r="U1731">
        <v>830</v>
      </c>
      <c r="V1731">
        <v>11</v>
      </c>
      <c r="W1731">
        <v>830</v>
      </c>
    </row>
    <row r="1732" spans="1:23" x14ac:dyDescent="0.25">
      <c r="A1732">
        <v>1731</v>
      </c>
      <c r="B1732">
        <v>7700732043</v>
      </c>
      <c r="C1732" t="s">
        <v>1603</v>
      </c>
      <c r="D1732">
        <v>21</v>
      </c>
      <c r="G1732">
        <v>1111</v>
      </c>
      <c r="J1732">
        <v>0</v>
      </c>
      <c r="K1732">
        <v>0</v>
      </c>
      <c r="L1732">
        <v>0</v>
      </c>
      <c r="M1732">
        <v>0</v>
      </c>
      <c r="P1732" s="2">
        <v>104016</v>
      </c>
      <c r="Q1732" s="2">
        <v>0</v>
      </c>
      <c r="R1732" s="2">
        <v>0</v>
      </c>
      <c r="S1732" s="2">
        <f t="shared" si="157"/>
        <v>67610.400000000009</v>
      </c>
      <c r="T1732" s="4">
        <f t="shared" si="158"/>
        <v>0.65000000000000013</v>
      </c>
      <c r="U1732">
        <v>72</v>
      </c>
      <c r="V1732">
        <v>11</v>
      </c>
      <c r="W1732">
        <v>649</v>
      </c>
    </row>
    <row r="1733" spans="1:23" x14ac:dyDescent="0.25">
      <c r="A1733">
        <v>1732</v>
      </c>
      <c r="B1733">
        <v>7700732101</v>
      </c>
      <c r="C1733" t="s">
        <v>1604</v>
      </c>
      <c r="D1733">
        <v>73</v>
      </c>
      <c r="F1733" t="s">
        <v>225</v>
      </c>
      <c r="G1733">
        <v>1111</v>
      </c>
      <c r="I1733">
        <v>560301</v>
      </c>
      <c r="J1733">
        <v>2</v>
      </c>
      <c r="K1733">
        <v>0</v>
      </c>
      <c r="L1733">
        <v>0</v>
      </c>
      <c r="M1733">
        <v>0</v>
      </c>
      <c r="P1733" s="2">
        <v>99317</v>
      </c>
      <c r="Q1733" s="2">
        <v>18671.86</v>
      </c>
      <c r="R1733" s="2">
        <v>8356.11</v>
      </c>
      <c r="S1733" s="2">
        <f t="shared" si="157"/>
        <v>64556.05</v>
      </c>
      <c r="T1733" s="4">
        <f t="shared" si="158"/>
        <v>0.65</v>
      </c>
      <c r="U1733">
        <v>513</v>
      </c>
      <c r="V1733">
        <v>11</v>
      </c>
    </row>
    <row r="1734" spans="1:23" x14ac:dyDescent="0.25">
      <c r="A1734">
        <v>1733</v>
      </c>
      <c r="B1734">
        <v>7700732173</v>
      </c>
      <c r="C1734" t="s">
        <v>1605</v>
      </c>
      <c r="D1734">
        <v>19</v>
      </c>
      <c r="G1734">
        <v>1111</v>
      </c>
      <c r="J1734">
        <v>0</v>
      </c>
      <c r="K1734">
        <v>0</v>
      </c>
      <c r="L1734">
        <v>0</v>
      </c>
      <c r="M1734">
        <v>0</v>
      </c>
      <c r="P1734" s="2">
        <v>6321</v>
      </c>
      <c r="Q1734" s="2">
        <v>0</v>
      </c>
      <c r="R1734" s="2">
        <v>0</v>
      </c>
      <c r="S1734" s="2">
        <f t="shared" si="157"/>
        <v>4108.6500000000005</v>
      </c>
      <c r="T1734" s="4">
        <f t="shared" si="158"/>
        <v>0.65000000000000013</v>
      </c>
      <c r="U1734">
        <v>41</v>
      </c>
      <c r="V1734">
        <v>11</v>
      </c>
      <c r="W1734">
        <v>268</v>
      </c>
    </row>
    <row r="1735" spans="1:23" x14ac:dyDescent="0.25">
      <c r="A1735">
        <v>1734</v>
      </c>
      <c r="B1735">
        <v>7700732219</v>
      </c>
      <c r="C1735" t="s">
        <v>1436</v>
      </c>
      <c r="D1735">
        <v>21</v>
      </c>
      <c r="G1735">
        <v>1111</v>
      </c>
      <c r="J1735">
        <v>0</v>
      </c>
      <c r="K1735">
        <v>0</v>
      </c>
      <c r="L1735">
        <v>0</v>
      </c>
      <c r="M1735">
        <v>0</v>
      </c>
      <c r="P1735" s="2">
        <v>92527</v>
      </c>
      <c r="Q1735" s="2">
        <v>0</v>
      </c>
      <c r="R1735" s="2">
        <v>0</v>
      </c>
      <c r="S1735" s="2">
        <f t="shared" si="157"/>
        <v>60142.55</v>
      </c>
      <c r="T1735" s="4">
        <f t="shared" si="158"/>
        <v>0.65</v>
      </c>
      <c r="U1735">
        <v>72</v>
      </c>
      <c r="V1735">
        <v>11</v>
      </c>
      <c r="W1735">
        <v>649</v>
      </c>
    </row>
    <row r="1736" spans="1:23" x14ac:dyDescent="0.25">
      <c r="A1736">
        <v>1735</v>
      </c>
      <c r="B1736">
        <v>7700732433</v>
      </c>
      <c r="C1736" t="s">
        <v>1606</v>
      </c>
      <c r="D1736">
        <v>21</v>
      </c>
      <c r="G1736">
        <v>1111</v>
      </c>
      <c r="J1736">
        <v>0</v>
      </c>
      <c r="K1736">
        <v>0</v>
      </c>
      <c r="L1736">
        <v>0</v>
      </c>
      <c r="M1736">
        <v>0</v>
      </c>
      <c r="P1736" s="2">
        <v>90560</v>
      </c>
      <c r="Q1736" s="2">
        <v>0</v>
      </c>
      <c r="R1736" s="2">
        <v>0</v>
      </c>
      <c r="S1736" s="2">
        <f t="shared" si="157"/>
        <v>58864</v>
      </c>
      <c r="T1736" s="4">
        <f t="shared" si="158"/>
        <v>0.65</v>
      </c>
      <c r="U1736">
        <v>70</v>
      </c>
      <c r="V1736">
        <v>11</v>
      </c>
      <c r="W1736">
        <v>649</v>
      </c>
    </row>
    <row r="1737" spans="1:23" x14ac:dyDescent="0.25">
      <c r="A1737">
        <v>1736</v>
      </c>
      <c r="B1737">
        <v>7700732437</v>
      </c>
      <c r="C1737" t="s">
        <v>1607</v>
      </c>
      <c r="D1737">
        <v>21</v>
      </c>
      <c r="G1737">
        <v>1131</v>
      </c>
      <c r="J1737">
        <v>0</v>
      </c>
      <c r="K1737">
        <v>0</v>
      </c>
      <c r="L1737">
        <v>0</v>
      </c>
      <c r="M1737">
        <v>0</v>
      </c>
      <c r="P1737" s="2">
        <v>0</v>
      </c>
      <c r="Q1737" s="2">
        <v>0</v>
      </c>
      <c r="R1737" s="2">
        <v>0</v>
      </c>
      <c r="S1737" s="2">
        <f>P1737</f>
        <v>0</v>
      </c>
      <c r="U1737">
        <v>75</v>
      </c>
      <c r="V1737">
        <v>11</v>
      </c>
      <c r="W1737">
        <v>649</v>
      </c>
    </row>
    <row r="1738" spans="1:23" x14ac:dyDescent="0.25">
      <c r="A1738">
        <v>1737</v>
      </c>
      <c r="B1738">
        <v>7700732503</v>
      </c>
      <c r="C1738" t="s">
        <v>895</v>
      </c>
      <c r="D1738">
        <v>42</v>
      </c>
      <c r="G1738">
        <v>1111</v>
      </c>
      <c r="I1738">
        <v>130605</v>
      </c>
      <c r="J1738">
        <v>4</v>
      </c>
      <c r="K1738">
        <v>0</v>
      </c>
      <c r="L1738">
        <v>0</v>
      </c>
      <c r="M1738">
        <v>0</v>
      </c>
      <c r="N1738" s="1">
        <v>35486</v>
      </c>
      <c r="O1738" s="1">
        <v>35928</v>
      </c>
      <c r="P1738" s="2">
        <v>12580</v>
      </c>
      <c r="Q1738" s="2">
        <v>1270.78</v>
      </c>
      <c r="R1738" s="2">
        <v>568.70000000000005</v>
      </c>
      <c r="S1738" s="2">
        <f>P1738*0.65</f>
        <v>8177</v>
      </c>
      <c r="T1738" s="4">
        <f>S1738/P1738</f>
        <v>0.65</v>
      </c>
      <c r="U1738">
        <v>721</v>
      </c>
      <c r="V1738">
        <v>11</v>
      </c>
      <c r="W1738">
        <v>562</v>
      </c>
    </row>
    <row r="1739" spans="1:23" x14ac:dyDescent="0.25">
      <c r="A1739">
        <v>1738</v>
      </c>
      <c r="B1739">
        <v>7700732506</v>
      </c>
      <c r="C1739" t="s">
        <v>895</v>
      </c>
      <c r="D1739">
        <v>42</v>
      </c>
      <c r="G1739">
        <v>1111</v>
      </c>
      <c r="I1739">
        <v>30306</v>
      </c>
      <c r="J1739">
        <v>5</v>
      </c>
      <c r="K1739">
        <v>0</v>
      </c>
      <c r="L1739">
        <v>0</v>
      </c>
      <c r="M1739">
        <v>0</v>
      </c>
      <c r="N1739" s="1">
        <v>36010</v>
      </c>
      <c r="O1739" s="1">
        <v>35934</v>
      </c>
      <c r="P1739" s="2">
        <v>19678</v>
      </c>
      <c r="Q1739" s="2">
        <v>5134.43</v>
      </c>
      <c r="R1739" s="2">
        <v>2069.4499999999998</v>
      </c>
      <c r="S1739" s="2">
        <f>P1739*0.65</f>
        <v>12790.7</v>
      </c>
      <c r="T1739" s="4">
        <f>S1739/P1739</f>
        <v>0.65</v>
      </c>
      <c r="U1739">
        <v>680</v>
      </c>
      <c r="V1739">
        <v>11</v>
      </c>
      <c r="W1739">
        <v>562</v>
      </c>
    </row>
    <row r="1740" spans="1:23" x14ac:dyDescent="0.25">
      <c r="A1740">
        <v>1739</v>
      </c>
      <c r="B1740">
        <v>7700732507</v>
      </c>
      <c r="C1740" t="s">
        <v>1608</v>
      </c>
      <c r="D1740">
        <v>63</v>
      </c>
      <c r="G1740">
        <v>1111</v>
      </c>
      <c r="I1740">
        <v>20105</v>
      </c>
      <c r="J1740">
        <v>1</v>
      </c>
      <c r="K1740">
        <v>0</v>
      </c>
      <c r="L1740">
        <v>0</v>
      </c>
      <c r="M1740">
        <v>0</v>
      </c>
      <c r="N1740" s="1">
        <v>35857</v>
      </c>
      <c r="O1740" s="1">
        <v>35972</v>
      </c>
      <c r="P1740" s="2">
        <v>19678</v>
      </c>
      <c r="Q1740" s="2">
        <v>5346.26</v>
      </c>
      <c r="R1740" s="2">
        <v>2339.9</v>
      </c>
      <c r="S1740" s="2">
        <f>P1740*0.65</f>
        <v>12790.7</v>
      </c>
      <c r="T1740" s="4">
        <f>S1740/P1740</f>
        <v>0.65</v>
      </c>
      <c r="U1740">
        <v>680</v>
      </c>
      <c r="V1740">
        <v>11</v>
      </c>
      <c r="W1740">
        <v>562</v>
      </c>
    </row>
    <row r="1741" spans="1:23" x14ac:dyDescent="0.25">
      <c r="A1741">
        <v>1740</v>
      </c>
      <c r="B1741">
        <v>7700732626</v>
      </c>
      <c r="C1741" t="s">
        <v>1609</v>
      </c>
      <c r="D1741" t="s">
        <v>9017</v>
      </c>
      <c r="G1741">
        <v>1111</v>
      </c>
      <c r="J1741">
        <v>0</v>
      </c>
      <c r="K1741">
        <v>0</v>
      </c>
      <c r="L1741">
        <v>0</v>
      </c>
      <c r="M1741">
        <v>0</v>
      </c>
      <c r="P1741" s="2">
        <v>2447</v>
      </c>
      <c r="Q1741" s="2">
        <v>0</v>
      </c>
      <c r="R1741" s="2">
        <v>0</v>
      </c>
      <c r="S1741" s="2">
        <f>P1741*0.65</f>
        <v>1590.55</v>
      </c>
      <c r="T1741" s="4">
        <f>S1741/P1741</f>
        <v>0.65</v>
      </c>
      <c r="U1741">
        <v>601</v>
      </c>
      <c r="V1741">
        <v>13</v>
      </c>
    </row>
    <row r="1742" spans="1:23" x14ac:dyDescent="0.25">
      <c r="A1742">
        <v>1741</v>
      </c>
      <c r="B1742">
        <v>7700732756</v>
      </c>
      <c r="C1742" t="s">
        <v>1610</v>
      </c>
      <c r="D1742">
        <v>75</v>
      </c>
      <c r="G1742">
        <v>1111</v>
      </c>
      <c r="J1742">
        <v>0</v>
      </c>
      <c r="K1742">
        <v>0</v>
      </c>
      <c r="L1742">
        <v>0</v>
      </c>
      <c r="M1742">
        <v>0</v>
      </c>
      <c r="P1742" s="2">
        <v>144084</v>
      </c>
      <c r="Q1742" s="2">
        <v>0</v>
      </c>
      <c r="R1742" s="2">
        <v>0</v>
      </c>
      <c r="S1742" s="2">
        <f>P1742*0.65</f>
        <v>93654.6</v>
      </c>
      <c r="T1742" s="4">
        <f>S1742/P1742</f>
        <v>0.65</v>
      </c>
      <c r="U1742">
        <v>816</v>
      </c>
      <c r="V1742">
        <v>11</v>
      </c>
      <c r="W1742">
        <v>655</v>
      </c>
    </row>
    <row r="1743" spans="1:23" x14ac:dyDescent="0.25">
      <c r="A1743">
        <v>1742</v>
      </c>
      <c r="B1743">
        <v>7700732858</v>
      </c>
      <c r="C1743" t="s">
        <v>1611</v>
      </c>
      <c r="D1743">
        <v>21</v>
      </c>
      <c r="G1743">
        <v>1111</v>
      </c>
      <c r="J1743">
        <v>0</v>
      </c>
      <c r="K1743">
        <v>0</v>
      </c>
      <c r="L1743">
        <v>0</v>
      </c>
      <c r="M1743">
        <v>0</v>
      </c>
      <c r="P1743" s="2">
        <v>0</v>
      </c>
      <c r="Q1743" s="2">
        <v>0</v>
      </c>
      <c r="R1743" s="2">
        <v>0</v>
      </c>
      <c r="S1743" s="2">
        <f>P1743</f>
        <v>0</v>
      </c>
      <c r="U1743">
        <v>830</v>
      </c>
      <c r="V1743">
        <v>11</v>
      </c>
      <c r="W1743">
        <v>709</v>
      </c>
    </row>
    <row r="1744" spans="1:23" x14ac:dyDescent="0.25">
      <c r="A1744">
        <v>1743</v>
      </c>
      <c r="B1744">
        <v>7700732903</v>
      </c>
      <c r="C1744" t="s">
        <v>1612</v>
      </c>
      <c r="D1744">
        <v>26</v>
      </c>
      <c r="G1744">
        <v>1111</v>
      </c>
      <c r="J1744">
        <v>0</v>
      </c>
      <c r="K1744">
        <v>0</v>
      </c>
      <c r="L1744">
        <v>0</v>
      </c>
      <c r="M1744">
        <v>0</v>
      </c>
      <c r="P1744" s="2">
        <v>3128</v>
      </c>
      <c r="Q1744" s="2">
        <v>0</v>
      </c>
      <c r="R1744" s="2">
        <v>0</v>
      </c>
      <c r="S1744" s="2">
        <f>P1744*0.65</f>
        <v>2033.2</v>
      </c>
      <c r="T1744" s="4">
        <f t="shared" ref="T1744:T1761" si="159">S1744/P1744</f>
        <v>0.65</v>
      </c>
      <c r="U1744">
        <v>978</v>
      </c>
      <c r="V1744">
        <v>11</v>
      </c>
      <c r="W1744">
        <v>637</v>
      </c>
    </row>
    <row r="1745" spans="1:23" x14ac:dyDescent="0.25">
      <c r="A1745">
        <v>1744</v>
      </c>
      <c r="B1745">
        <v>7700732935</v>
      </c>
      <c r="C1745" t="s">
        <v>1613</v>
      </c>
      <c r="G1745">
        <v>1131</v>
      </c>
      <c r="I1745">
        <v>530502</v>
      </c>
      <c r="J1745">
        <v>5</v>
      </c>
      <c r="K1745">
        <v>0</v>
      </c>
      <c r="L1745">
        <v>0</v>
      </c>
      <c r="M1745">
        <v>0</v>
      </c>
      <c r="N1745" s="1">
        <v>35474</v>
      </c>
      <c r="O1745" s="1">
        <v>35474</v>
      </c>
      <c r="P1745" s="2">
        <v>96405</v>
      </c>
      <c r="Q1745" s="2">
        <v>29398.98</v>
      </c>
      <c r="R1745" s="2">
        <v>13156.75</v>
      </c>
      <c r="S1745" s="2">
        <f>P1745*0.8</f>
        <v>77124</v>
      </c>
      <c r="T1745" s="4">
        <f t="shared" si="159"/>
        <v>0.8</v>
      </c>
      <c r="U1745">
        <v>993</v>
      </c>
      <c r="V1745">
        <v>11</v>
      </c>
    </row>
    <row r="1746" spans="1:23" x14ac:dyDescent="0.25">
      <c r="A1746">
        <v>1745</v>
      </c>
      <c r="B1746">
        <v>7700732952</v>
      </c>
      <c r="C1746" t="s">
        <v>1614</v>
      </c>
      <c r="D1746" t="s">
        <v>8629</v>
      </c>
      <c r="G1746">
        <v>1111</v>
      </c>
      <c r="J1746">
        <v>0</v>
      </c>
      <c r="K1746">
        <v>0</v>
      </c>
      <c r="L1746">
        <v>0</v>
      </c>
      <c r="M1746">
        <v>0</v>
      </c>
      <c r="P1746" s="2">
        <v>13446</v>
      </c>
      <c r="Q1746" s="2">
        <v>0</v>
      </c>
      <c r="R1746" s="2">
        <v>0</v>
      </c>
      <c r="S1746" s="2">
        <f t="shared" ref="S1746:S1755" si="160">P1746*0.65</f>
        <v>8739.9</v>
      </c>
      <c r="T1746" s="4">
        <f t="shared" si="159"/>
        <v>0.65</v>
      </c>
      <c r="U1746">
        <v>572</v>
      </c>
      <c r="V1746">
        <v>11</v>
      </c>
    </row>
    <row r="1747" spans="1:23" x14ac:dyDescent="0.25">
      <c r="A1747">
        <v>1746</v>
      </c>
      <c r="B1747">
        <v>7700733023</v>
      </c>
      <c r="C1747" t="s">
        <v>1515</v>
      </c>
      <c r="D1747">
        <v>21</v>
      </c>
      <c r="G1747">
        <v>1111</v>
      </c>
      <c r="J1747">
        <v>0</v>
      </c>
      <c r="K1747">
        <v>0</v>
      </c>
      <c r="L1747">
        <v>0</v>
      </c>
      <c r="M1747">
        <v>0</v>
      </c>
      <c r="P1747" s="2">
        <v>23152</v>
      </c>
      <c r="Q1747" s="2">
        <v>0</v>
      </c>
      <c r="R1747" s="2">
        <v>0</v>
      </c>
      <c r="S1747" s="2">
        <f t="shared" si="160"/>
        <v>15048.800000000001</v>
      </c>
      <c r="T1747" s="4">
        <f t="shared" si="159"/>
        <v>0.65</v>
      </c>
      <c r="U1747">
        <v>400</v>
      </c>
      <c r="V1747">
        <v>11</v>
      </c>
      <c r="W1747">
        <v>649</v>
      </c>
    </row>
    <row r="1748" spans="1:23" x14ac:dyDescent="0.25">
      <c r="A1748">
        <v>1747</v>
      </c>
      <c r="B1748">
        <v>7700733077</v>
      </c>
      <c r="C1748" t="s">
        <v>1615</v>
      </c>
      <c r="D1748">
        <v>21</v>
      </c>
      <c r="G1748">
        <v>1111</v>
      </c>
      <c r="I1748">
        <v>70102</v>
      </c>
      <c r="J1748">
        <v>8</v>
      </c>
      <c r="K1748">
        <v>0</v>
      </c>
      <c r="L1748">
        <v>0</v>
      </c>
      <c r="M1748">
        <v>0</v>
      </c>
      <c r="N1748" s="1">
        <v>35983</v>
      </c>
      <c r="O1748" s="1">
        <v>36083</v>
      </c>
      <c r="P1748" s="2">
        <v>31329</v>
      </c>
      <c r="Q1748" s="2">
        <v>7463.19</v>
      </c>
      <c r="R1748" s="2">
        <v>3058.84</v>
      </c>
      <c r="S1748" s="2">
        <f t="shared" si="160"/>
        <v>20363.850000000002</v>
      </c>
      <c r="T1748" s="4">
        <f t="shared" si="159"/>
        <v>0.65</v>
      </c>
      <c r="U1748">
        <v>51</v>
      </c>
      <c r="V1748">
        <v>11</v>
      </c>
      <c r="W1748">
        <v>478</v>
      </c>
    </row>
    <row r="1749" spans="1:23" x14ac:dyDescent="0.25">
      <c r="A1749">
        <v>1748</v>
      </c>
      <c r="B1749">
        <v>7700733104</v>
      </c>
      <c r="C1749" t="s">
        <v>1616</v>
      </c>
      <c r="D1749">
        <v>21</v>
      </c>
      <c r="F1749" t="s">
        <v>225</v>
      </c>
      <c r="G1749">
        <v>1111</v>
      </c>
      <c r="I1749">
        <v>100609</v>
      </c>
      <c r="J1749">
        <v>2</v>
      </c>
      <c r="K1749">
        <v>0</v>
      </c>
      <c r="L1749">
        <v>0</v>
      </c>
      <c r="M1749">
        <v>0</v>
      </c>
      <c r="P1749" s="2">
        <v>41472</v>
      </c>
      <c r="Q1749" s="2">
        <v>9428.2000000000007</v>
      </c>
      <c r="R1749" s="2">
        <v>4219.3500000000004</v>
      </c>
      <c r="S1749" s="2">
        <f t="shared" si="160"/>
        <v>26956.799999999999</v>
      </c>
      <c r="T1749" s="4">
        <f t="shared" si="159"/>
        <v>0.65</v>
      </c>
      <c r="U1749">
        <v>510</v>
      </c>
      <c r="V1749">
        <v>11</v>
      </c>
      <c r="W1749">
        <v>148</v>
      </c>
    </row>
    <row r="1750" spans="1:23" x14ac:dyDescent="0.25">
      <c r="A1750">
        <v>1749</v>
      </c>
      <c r="B1750">
        <v>7700733160</v>
      </c>
      <c r="C1750" t="s">
        <v>1617</v>
      </c>
      <c r="D1750">
        <v>21</v>
      </c>
      <c r="G1750">
        <v>1111</v>
      </c>
      <c r="J1750">
        <v>0</v>
      </c>
      <c r="K1750">
        <v>0</v>
      </c>
      <c r="L1750">
        <v>0</v>
      </c>
      <c r="M1750">
        <v>0</v>
      </c>
      <c r="P1750" s="2">
        <v>6279</v>
      </c>
      <c r="Q1750" s="2">
        <v>0</v>
      </c>
      <c r="R1750" s="2">
        <v>0</v>
      </c>
      <c r="S1750" s="2">
        <f t="shared" si="160"/>
        <v>4081.3500000000004</v>
      </c>
      <c r="T1750" s="4">
        <f t="shared" si="159"/>
        <v>0.65</v>
      </c>
      <c r="U1750">
        <v>339</v>
      </c>
      <c r="V1750">
        <v>11</v>
      </c>
      <c r="W1750">
        <v>169</v>
      </c>
    </row>
    <row r="1751" spans="1:23" x14ac:dyDescent="0.25">
      <c r="A1751">
        <v>1750</v>
      </c>
      <c r="B1751">
        <v>7700733198</v>
      </c>
      <c r="C1751" t="s">
        <v>1618</v>
      </c>
      <c r="D1751">
        <v>22</v>
      </c>
      <c r="F1751" t="s">
        <v>225</v>
      </c>
      <c r="G1751">
        <v>1411</v>
      </c>
      <c r="I1751">
        <v>150108</v>
      </c>
      <c r="J1751">
        <v>1</v>
      </c>
      <c r="K1751">
        <v>0</v>
      </c>
      <c r="L1751">
        <v>0</v>
      </c>
      <c r="M1751">
        <v>0</v>
      </c>
      <c r="N1751" s="1">
        <v>35719</v>
      </c>
      <c r="O1751" s="1">
        <v>35928</v>
      </c>
      <c r="P1751" s="2">
        <v>12960</v>
      </c>
      <c r="Q1751" s="2">
        <v>2398.3000000000002</v>
      </c>
      <c r="R1751" s="2">
        <v>1073.3</v>
      </c>
      <c r="S1751" s="2">
        <f t="shared" si="160"/>
        <v>8424</v>
      </c>
      <c r="T1751" s="4">
        <f t="shared" si="159"/>
        <v>0.65</v>
      </c>
      <c r="U1751">
        <v>529</v>
      </c>
      <c r="V1751">
        <v>11</v>
      </c>
      <c r="W1751">
        <v>157</v>
      </c>
    </row>
    <row r="1752" spans="1:23" x14ac:dyDescent="0.25">
      <c r="A1752">
        <v>1751</v>
      </c>
      <c r="B1752">
        <v>7700733388</v>
      </c>
      <c r="C1752" t="s">
        <v>1619</v>
      </c>
      <c r="D1752">
        <v>19</v>
      </c>
      <c r="G1752">
        <v>1111</v>
      </c>
      <c r="J1752">
        <v>0</v>
      </c>
      <c r="K1752">
        <v>0</v>
      </c>
      <c r="L1752">
        <v>0</v>
      </c>
      <c r="M1752">
        <v>0</v>
      </c>
      <c r="P1752" s="2">
        <v>26423</v>
      </c>
      <c r="Q1752" s="2">
        <v>0</v>
      </c>
      <c r="R1752" s="2">
        <v>0</v>
      </c>
      <c r="S1752" s="2">
        <f t="shared" si="160"/>
        <v>17174.95</v>
      </c>
      <c r="T1752" s="4">
        <f t="shared" si="159"/>
        <v>0.65</v>
      </c>
      <c r="U1752">
        <v>688</v>
      </c>
      <c r="V1752">
        <v>11</v>
      </c>
      <c r="W1752">
        <v>562</v>
      </c>
    </row>
    <row r="1753" spans="1:23" x14ac:dyDescent="0.25">
      <c r="A1753">
        <v>1752</v>
      </c>
      <c r="B1753">
        <v>7700733447</v>
      </c>
      <c r="C1753" t="s">
        <v>1620</v>
      </c>
      <c r="D1753">
        <v>21</v>
      </c>
      <c r="G1753">
        <v>1111</v>
      </c>
      <c r="J1753">
        <v>0</v>
      </c>
      <c r="K1753">
        <v>0</v>
      </c>
      <c r="L1753">
        <v>0</v>
      </c>
      <c r="M1753">
        <v>0</v>
      </c>
      <c r="P1753" s="2">
        <v>921</v>
      </c>
      <c r="Q1753" s="2">
        <v>0</v>
      </c>
      <c r="R1753" s="2">
        <v>0</v>
      </c>
      <c r="S1753" s="2">
        <f t="shared" si="160"/>
        <v>598.65</v>
      </c>
      <c r="T1753" s="4">
        <f t="shared" si="159"/>
        <v>0.65</v>
      </c>
      <c r="U1753">
        <v>991</v>
      </c>
      <c r="V1753">
        <v>11</v>
      </c>
      <c r="W1753">
        <v>262</v>
      </c>
    </row>
    <row r="1754" spans="1:23" x14ac:dyDescent="0.25">
      <c r="A1754">
        <v>1753</v>
      </c>
      <c r="B1754">
        <v>7700733489</v>
      </c>
      <c r="C1754" t="s">
        <v>1621</v>
      </c>
      <c r="D1754" t="s">
        <v>8294</v>
      </c>
      <c r="G1754">
        <v>1111</v>
      </c>
      <c r="J1754">
        <v>0</v>
      </c>
      <c r="K1754">
        <v>0</v>
      </c>
      <c r="L1754">
        <v>0</v>
      </c>
      <c r="M1754">
        <v>0</v>
      </c>
      <c r="P1754" s="2">
        <v>105408</v>
      </c>
      <c r="Q1754" s="2">
        <v>0</v>
      </c>
      <c r="R1754" s="2">
        <v>0</v>
      </c>
      <c r="S1754" s="2">
        <f t="shared" si="160"/>
        <v>68515.199999999997</v>
      </c>
      <c r="T1754" s="4">
        <f t="shared" si="159"/>
        <v>0.65</v>
      </c>
      <c r="U1754">
        <v>27</v>
      </c>
      <c r="V1754">
        <v>11</v>
      </c>
      <c r="W1754">
        <v>325</v>
      </c>
    </row>
    <row r="1755" spans="1:23" x14ac:dyDescent="0.25">
      <c r="A1755">
        <v>1754</v>
      </c>
      <c r="B1755">
        <v>7700733507</v>
      </c>
      <c r="C1755" t="s">
        <v>1622</v>
      </c>
      <c r="D1755" t="s">
        <v>8507</v>
      </c>
      <c r="F1755" t="s">
        <v>212</v>
      </c>
      <c r="G1755">
        <v>1111</v>
      </c>
      <c r="I1755">
        <v>100602</v>
      </c>
      <c r="J1755">
        <v>1</v>
      </c>
      <c r="K1755">
        <v>0</v>
      </c>
      <c r="L1755">
        <v>0</v>
      </c>
      <c r="M1755">
        <v>0</v>
      </c>
      <c r="N1755" s="1">
        <v>35661</v>
      </c>
      <c r="O1755" s="1">
        <v>35534</v>
      </c>
      <c r="P1755" s="2">
        <v>14450</v>
      </c>
      <c r="Q1755" s="2">
        <v>3736.23</v>
      </c>
      <c r="R1755" s="2">
        <v>1672.05</v>
      </c>
      <c r="S1755" s="2">
        <f t="shared" si="160"/>
        <v>9392.5</v>
      </c>
      <c r="T1755" s="4">
        <f t="shared" si="159"/>
        <v>0.65</v>
      </c>
      <c r="U1755">
        <v>19</v>
      </c>
      <c r="V1755">
        <v>11</v>
      </c>
    </row>
    <row r="1756" spans="1:23" x14ac:dyDescent="0.25">
      <c r="A1756">
        <v>1755</v>
      </c>
      <c r="B1756">
        <v>7700733545</v>
      </c>
      <c r="C1756" t="s">
        <v>1623</v>
      </c>
      <c r="D1756">
        <v>56</v>
      </c>
      <c r="G1756">
        <v>1021</v>
      </c>
      <c r="J1756">
        <v>0</v>
      </c>
      <c r="K1756">
        <v>0</v>
      </c>
      <c r="L1756">
        <v>0</v>
      </c>
      <c r="M1756">
        <v>0</v>
      </c>
      <c r="P1756" s="2">
        <v>30703</v>
      </c>
      <c r="Q1756" s="2">
        <v>0</v>
      </c>
      <c r="R1756" s="2">
        <v>0</v>
      </c>
      <c r="S1756" s="2">
        <f>P1756*0.6</f>
        <v>18421.8</v>
      </c>
      <c r="T1756" s="4">
        <f t="shared" si="159"/>
        <v>0.6</v>
      </c>
      <c r="U1756">
        <v>505</v>
      </c>
      <c r="V1756">
        <v>11</v>
      </c>
      <c r="W1756">
        <v>376</v>
      </c>
    </row>
    <row r="1757" spans="1:23" x14ac:dyDescent="0.25">
      <c r="A1757">
        <v>1756</v>
      </c>
      <c r="B1757">
        <v>7700733679</v>
      </c>
      <c r="C1757" t="s">
        <v>1624</v>
      </c>
      <c r="D1757">
        <v>19</v>
      </c>
      <c r="G1757">
        <v>1111</v>
      </c>
      <c r="J1757">
        <v>0</v>
      </c>
      <c r="K1757">
        <v>0</v>
      </c>
      <c r="L1757">
        <v>0</v>
      </c>
      <c r="M1757">
        <v>0</v>
      </c>
      <c r="P1757" s="2">
        <v>2150</v>
      </c>
      <c r="Q1757" s="2">
        <v>0</v>
      </c>
      <c r="R1757" s="2">
        <v>0</v>
      </c>
      <c r="S1757" s="2">
        <f>P1757*0.65</f>
        <v>1397.5</v>
      </c>
      <c r="T1757" s="4">
        <f t="shared" si="159"/>
        <v>0.65</v>
      </c>
      <c r="U1757">
        <v>400</v>
      </c>
      <c r="V1757">
        <v>11</v>
      </c>
      <c r="W1757">
        <v>373</v>
      </c>
    </row>
    <row r="1758" spans="1:23" x14ac:dyDescent="0.25">
      <c r="A1758">
        <v>1757</v>
      </c>
      <c r="B1758">
        <v>7700733764</v>
      </c>
      <c r="C1758" t="s">
        <v>1625</v>
      </c>
      <c r="D1758" t="s">
        <v>8507</v>
      </c>
      <c r="G1758">
        <v>1131</v>
      </c>
      <c r="I1758">
        <v>200102</v>
      </c>
      <c r="J1758">
        <v>20</v>
      </c>
      <c r="K1758">
        <v>0</v>
      </c>
      <c r="L1758">
        <v>0</v>
      </c>
      <c r="M1758">
        <v>0</v>
      </c>
      <c r="N1758" s="1">
        <v>36010</v>
      </c>
      <c r="O1758" s="1">
        <v>36083</v>
      </c>
      <c r="P1758" s="2">
        <v>24676</v>
      </c>
      <c r="Q1758" s="2">
        <v>7085.39</v>
      </c>
      <c r="R1758" s="2">
        <v>2942.99</v>
      </c>
      <c r="S1758" s="2">
        <f>P1758*0.8</f>
        <v>19740.800000000003</v>
      </c>
      <c r="T1758" s="4">
        <f t="shared" si="159"/>
        <v>0.80000000000000016</v>
      </c>
      <c r="U1758">
        <v>623</v>
      </c>
      <c r="V1758">
        <v>11</v>
      </c>
      <c r="W1758">
        <v>604</v>
      </c>
    </row>
    <row r="1759" spans="1:23" x14ac:dyDescent="0.25">
      <c r="A1759">
        <v>1758</v>
      </c>
      <c r="B1759">
        <v>7700733791</v>
      </c>
      <c r="C1759" t="s">
        <v>1626</v>
      </c>
      <c r="D1759">
        <v>83</v>
      </c>
      <c r="F1759" t="s">
        <v>212</v>
      </c>
      <c r="G1759">
        <v>1121</v>
      </c>
      <c r="I1759">
        <v>50906</v>
      </c>
      <c r="J1759">
        <v>40</v>
      </c>
      <c r="K1759">
        <v>0</v>
      </c>
      <c r="L1759">
        <v>0</v>
      </c>
      <c r="M1759">
        <v>0</v>
      </c>
      <c r="N1759" s="1">
        <v>35906</v>
      </c>
      <c r="O1759" s="1">
        <v>35348</v>
      </c>
      <c r="P1759" s="2">
        <v>8640</v>
      </c>
      <c r="Q1759" s="2">
        <v>2513.44</v>
      </c>
      <c r="R1759" s="2">
        <v>1082.1099999999999</v>
      </c>
      <c r="S1759" s="2">
        <f>P1759*0.6</f>
        <v>5184</v>
      </c>
      <c r="T1759" s="4">
        <f t="shared" si="159"/>
        <v>0.6</v>
      </c>
      <c r="U1759">
        <v>170</v>
      </c>
      <c r="V1759">
        <v>11</v>
      </c>
      <c r="W1759">
        <v>253</v>
      </c>
    </row>
    <row r="1760" spans="1:23" x14ac:dyDescent="0.25">
      <c r="A1760">
        <v>1759</v>
      </c>
      <c r="B1760">
        <v>7700733849</v>
      </c>
      <c r="C1760" t="s">
        <v>1627</v>
      </c>
      <c r="D1760" t="s">
        <v>8297</v>
      </c>
      <c r="G1760">
        <v>1421</v>
      </c>
      <c r="H1760">
        <v>6006003789</v>
      </c>
      <c r="J1760">
        <v>0</v>
      </c>
      <c r="K1760">
        <v>0</v>
      </c>
      <c r="L1760">
        <v>0</v>
      </c>
      <c r="M1760">
        <v>0</v>
      </c>
      <c r="P1760" s="2">
        <v>85900</v>
      </c>
      <c r="Q1760" s="2">
        <v>0</v>
      </c>
      <c r="R1760" s="2">
        <v>0</v>
      </c>
      <c r="S1760" s="2">
        <f>P1760*0.6</f>
        <v>51540</v>
      </c>
      <c r="T1760" s="4">
        <f t="shared" si="159"/>
        <v>0.6</v>
      </c>
      <c r="U1760">
        <v>820</v>
      </c>
      <c r="V1760">
        <v>13</v>
      </c>
      <c r="W1760">
        <v>673</v>
      </c>
    </row>
    <row r="1761" spans="1:23" x14ac:dyDescent="0.25">
      <c r="A1761">
        <v>1760</v>
      </c>
      <c r="B1761">
        <v>7700733858</v>
      </c>
      <c r="C1761" t="s">
        <v>1628</v>
      </c>
      <c r="D1761">
        <v>22</v>
      </c>
      <c r="G1761">
        <v>1111</v>
      </c>
      <c r="J1761">
        <v>0</v>
      </c>
      <c r="K1761">
        <v>0</v>
      </c>
      <c r="L1761">
        <v>0</v>
      </c>
      <c r="M1761">
        <v>0</v>
      </c>
      <c r="P1761" s="2">
        <v>12102</v>
      </c>
      <c r="Q1761" s="2">
        <v>0</v>
      </c>
      <c r="R1761" s="2">
        <v>0</v>
      </c>
      <c r="S1761" s="2">
        <f>P1761*0.65</f>
        <v>7866.3</v>
      </c>
      <c r="T1761" s="4">
        <f t="shared" si="159"/>
        <v>0.65</v>
      </c>
      <c r="U1761">
        <v>510</v>
      </c>
      <c r="V1761">
        <v>11</v>
      </c>
      <c r="W1761">
        <v>148</v>
      </c>
    </row>
    <row r="1762" spans="1:23" x14ac:dyDescent="0.25">
      <c r="A1762">
        <v>1761</v>
      </c>
      <c r="B1762">
        <v>7700733895</v>
      </c>
      <c r="C1762" t="s">
        <v>1629</v>
      </c>
      <c r="D1762" t="s">
        <v>8507</v>
      </c>
      <c r="G1762">
        <v>1131</v>
      </c>
      <c r="J1762">
        <v>0</v>
      </c>
      <c r="K1762">
        <v>0</v>
      </c>
      <c r="L1762">
        <v>0</v>
      </c>
      <c r="M1762">
        <v>0</v>
      </c>
      <c r="P1762" s="2">
        <v>0</v>
      </c>
      <c r="Q1762" s="2">
        <v>0</v>
      </c>
      <c r="R1762" s="2">
        <v>0</v>
      </c>
      <c r="S1762" s="2">
        <f>P1762</f>
        <v>0</v>
      </c>
      <c r="U1762">
        <v>500</v>
      </c>
      <c r="V1762">
        <v>11</v>
      </c>
      <c r="W1762">
        <v>361</v>
      </c>
    </row>
    <row r="1763" spans="1:23" x14ac:dyDescent="0.25">
      <c r="A1763">
        <v>1762</v>
      </c>
      <c r="B1763">
        <v>7700733912</v>
      </c>
      <c r="C1763" t="s">
        <v>1630</v>
      </c>
      <c r="D1763">
        <v>22</v>
      </c>
      <c r="G1763">
        <v>1111</v>
      </c>
      <c r="J1763">
        <v>0</v>
      </c>
      <c r="K1763">
        <v>0</v>
      </c>
      <c r="L1763">
        <v>0</v>
      </c>
      <c r="M1763">
        <v>0</v>
      </c>
      <c r="P1763" s="2">
        <v>6502</v>
      </c>
      <c r="Q1763" s="2">
        <v>0</v>
      </c>
      <c r="R1763" s="2">
        <v>0</v>
      </c>
      <c r="S1763" s="2">
        <f>P1763*0.65</f>
        <v>4226.3</v>
      </c>
      <c r="T1763" s="4">
        <f t="shared" ref="T1763:T1803" si="161">S1763/P1763</f>
        <v>0.65</v>
      </c>
      <c r="U1763">
        <v>109</v>
      </c>
      <c r="V1763">
        <v>11</v>
      </c>
      <c r="W1763">
        <v>688</v>
      </c>
    </row>
    <row r="1764" spans="1:23" x14ac:dyDescent="0.25">
      <c r="A1764">
        <v>1763</v>
      </c>
      <c r="B1764">
        <v>7700734129</v>
      </c>
      <c r="C1764" t="s">
        <v>1631</v>
      </c>
      <c r="D1764">
        <v>21</v>
      </c>
      <c r="F1764" t="s">
        <v>245</v>
      </c>
      <c r="G1764">
        <v>1061</v>
      </c>
      <c r="I1764">
        <v>90904</v>
      </c>
      <c r="J1764">
        <v>2</v>
      </c>
      <c r="K1764">
        <v>0</v>
      </c>
      <c r="L1764">
        <v>0</v>
      </c>
      <c r="M1764">
        <v>0</v>
      </c>
      <c r="N1764" s="1">
        <v>35466</v>
      </c>
      <c r="O1764" s="1">
        <v>35843</v>
      </c>
      <c r="P1764" s="2">
        <v>96007</v>
      </c>
      <c r="Q1764" s="2">
        <v>19840.45</v>
      </c>
      <c r="R1764" s="2">
        <v>8879.08</v>
      </c>
      <c r="S1764" s="2">
        <f>P1764*0.4</f>
        <v>38402.800000000003</v>
      </c>
      <c r="T1764" s="4">
        <f t="shared" si="161"/>
        <v>0.4</v>
      </c>
      <c r="U1764">
        <v>821</v>
      </c>
      <c r="V1764">
        <v>13</v>
      </c>
      <c r="W1764">
        <v>379</v>
      </c>
    </row>
    <row r="1765" spans="1:23" x14ac:dyDescent="0.25">
      <c r="A1765">
        <v>1764</v>
      </c>
      <c r="B1765">
        <v>7700734130</v>
      </c>
      <c r="C1765" t="s">
        <v>1632</v>
      </c>
      <c r="D1765">
        <v>21</v>
      </c>
      <c r="F1765" t="s">
        <v>225</v>
      </c>
      <c r="G1765">
        <v>1111</v>
      </c>
      <c r="I1765">
        <v>540304</v>
      </c>
      <c r="J1765">
        <v>3</v>
      </c>
      <c r="K1765">
        <v>0</v>
      </c>
      <c r="L1765">
        <v>0</v>
      </c>
      <c r="M1765">
        <v>0</v>
      </c>
      <c r="N1765" s="1">
        <v>35444</v>
      </c>
      <c r="O1765" s="1">
        <v>35444</v>
      </c>
      <c r="P1765" s="2">
        <v>262361</v>
      </c>
      <c r="Q1765" s="2">
        <v>57827.11</v>
      </c>
      <c r="R1765" s="2">
        <v>25879.02</v>
      </c>
      <c r="S1765" s="2">
        <f>P1765*0.65</f>
        <v>170534.65</v>
      </c>
      <c r="T1765" s="4">
        <f t="shared" si="161"/>
        <v>0.65</v>
      </c>
      <c r="U1765">
        <v>828</v>
      </c>
      <c r="V1765">
        <v>13</v>
      </c>
      <c r="W1765">
        <v>709</v>
      </c>
    </row>
    <row r="1766" spans="1:23" x14ac:dyDescent="0.25">
      <c r="A1766">
        <v>1765</v>
      </c>
      <c r="B1766">
        <v>7700734152</v>
      </c>
      <c r="C1766" t="s">
        <v>1633</v>
      </c>
      <c r="D1766" t="s">
        <v>8507</v>
      </c>
      <c r="F1766" t="s">
        <v>212</v>
      </c>
      <c r="G1766">
        <v>1111</v>
      </c>
      <c r="I1766">
        <v>50403</v>
      </c>
      <c r="J1766">
        <v>1</v>
      </c>
      <c r="K1766">
        <v>0</v>
      </c>
      <c r="L1766">
        <v>0</v>
      </c>
      <c r="M1766">
        <v>0</v>
      </c>
      <c r="N1766" s="1">
        <v>35664</v>
      </c>
      <c r="O1766" s="1">
        <v>36024</v>
      </c>
      <c r="P1766" s="2">
        <v>149783</v>
      </c>
      <c r="Q1766" s="2">
        <v>38317.449999999997</v>
      </c>
      <c r="R1766" s="2">
        <v>17147.98</v>
      </c>
      <c r="S1766" s="2">
        <f>P1766*0.65</f>
        <v>97358.95</v>
      </c>
      <c r="T1766" s="4">
        <f t="shared" si="161"/>
        <v>0.65</v>
      </c>
      <c r="U1766">
        <v>72</v>
      </c>
      <c r="V1766">
        <v>11</v>
      </c>
    </row>
    <row r="1767" spans="1:23" x14ac:dyDescent="0.25">
      <c r="A1767">
        <v>1766</v>
      </c>
      <c r="B1767">
        <v>7700734250</v>
      </c>
      <c r="C1767" t="s">
        <v>1634</v>
      </c>
      <c r="D1767">
        <v>73</v>
      </c>
      <c r="F1767" t="s">
        <v>245</v>
      </c>
      <c r="G1767">
        <v>1061</v>
      </c>
      <c r="I1767">
        <v>170304</v>
      </c>
      <c r="J1767">
        <v>9</v>
      </c>
      <c r="K1767">
        <v>0</v>
      </c>
      <c r="L1767">
        <v>0</v>
      </c>
      <c r="M1767">
        <v>0</v>
      </c>
      <c r="N1767" s="1">
        <v>35906</v>
      </c>
      <c r="O1767" s="1">
        <v>35913</v>
      </c>
      <c r="P1767" s="2">
        <v>25320</v>
      </c>
      <c r="Q1767" s="2">
        <v>6731.04</v>
      </c>
      <c r="R1767" s="2">
        <v>2944.82</v>
      </c>
      <c r="S1767" s="2">
        <f>P1767*0.4</f>
        <v>10128</v>
      </c>
      <c r="T1767" s="4">
        <f t="shared" si="161"/>
        <v>0.4</v>
      </c>
      <c r="U1767">
        <v>505</v>
      </c>
      <c r="V1767">
        <v>11</v>
      </c>
      <c r="W1767">
        <v>376</v>
      </c>
    </row>
    <row r="1768" spans="1:23" x14ac:dyDescent="0.25">
      <c r="A1768">
        <v>1767</v>
      </c>
      <c r="B1768">
        <v>7700734344</v>
      </c>
      <c r="C1768" t="s">
        <v>1635</v>
      </c>
      <c r="D1768">
        <v>21</v>
      </c>
      <c r="G1768">
        <v>1111</v>
      </c>
      <c r="J1768">
        <v>0</v>
      </c>
      <c r="K1768">
        <v>0</v>
      </c>
      <c r="L1768">
        <v>0</v>
      </c>
      <c r="M1768">
        <v>0</v>
      </c>
      <c r="P1768" s="2">
        <v>1537</v>
      </c>
      <c r="Q1768" s="2">
        <v>0</v>
      </c>
      <c r="R1768" s="2">
        <v>0</v>
      </c>
      <c r="S1768" s="2">
        <f>P1768*0.65</f>
        <v>999.05000000000007</v>
      </c>
      <c r="T1768" s="4">
        <f t="shared" si="161"/>
        <v>0.65</v>
      </c>
      <c r="U1768">
        <v>993</v>
      </c>
      <c r="V1768">
        <v>11</v>
      </c>
      <c r="W1768">
        <v>274</v>
      </c>
    </row>
    <row r="1769" spans="1:23" x14ac:dyDescent="0.25">
      <c r="A1769">
        <v>1768</v>
      </c>
      <c r="B1769">
        <v>7700734522</v>
      </c>
      <c r="C1769" t="s">
        <v>1636</v>
      </c>
      <c r="D1769">
        <v>42</v>
      </c>
      <c r="G1769">
        <v>1131</v>
      </c>
      <c r="I1769" t="s">
        <v>8624</v>
      </c>
      <c r="J1769">
        <v>1</v>
      </c>
      <c r="K1769">
        <v>0</v>
      </c>
      <c r="L1769">
        <v>0</v>
      </c>
      <c r="M1769">
        <v>0</v>
      </c>
      <c r="N1769" s="1">
        <v>35956</v>
      </c>
      <c r="O1769" s="1">
        <v>35453</v>
      </c>
      <c r="P1769" s="2">
        <v>573462</v>
      </c>
      <c r="Q1769" s="2">
        <v>222676.15</v>
      </c>
      <c r="R1769" s="2">
        <v>99033.87</v>
      </c>
      <c r="S1769" s="2">
        <f>P1769*0.8</f>
        <v>458769.60000000003</v>
      </c>
      <c r="T1769" s="4">
        <f t="shared" si="161"/>
        <v>0.8</v>
      </c>
      <c r="U1769">
        <v>572</v>
      </c>
      <c r="V1769">
        <v>11</v>
      </c>
      <c r="W1769">
        <v>652</v>
      </c>
    </row>
    <row r="1770" spans="1:23" x14ac:dyDescent="0.25">
      <c r="A1770">
        <v>1769</v>
      </c>
      <c r="B1770">
        <v>7700734530</v>
      </c>
      <c r="C1770" t="s">
        <v>1637</v>
      </c>
      <c r="D1770" t="s">
        <v>8294</v>
      </c>
      <c r="G1770">
        <v>1111</v>
      </c>
      <c r="I1770">
        <v>60506</v>
      </c>
      <c r="J1770">
        <v>23</v>
      </c>
      <c r="K1770">
        <v>0</v>
      </c>
      <c r="L1770">
        <v>0</v>
      </c>
      <c r="M1770">
        <v>0</v>
      </c>
      <c r="N1770" s="1">
        <v>36010</v>
      </c>
      <c r="O1770" s="1">
        <v>36028</v>
      </c>
      <c r="P1770" s="2">
        <v>2160</v>
      </c>
      <c r="Q1770" s="2">
        <v>393.75</v>
      </c>
      <c r="R1770" s="2">
        <v>148.77000000000001</v>
      </c>
      <c r="S1770" s="2">
        <f t="shared" ref="S1770:S1775" si="162">P1770*0.65</f>
        <v>1404</v>
      </c>
      <c r="T1770" s="4">
        <f t="shared" si="161"/>
        <v>0.65</v>
      </c>
      <c r="U1770">
        <v>993</v>
      </c>
      <c r="V1770">
        <v>13</v>
      </c>
    </row>
    <row r="1771" spans="1:23" x14ac:dyDescent="0.25">
      <c r="A1771">
        <v>1770</v>
      </c>
      <c r="B1771">
        <v>7700734592</v>
      </c>
      <c r="C1771" t="s">
        <v>8254</v>
      </c>
      <c r="D1771" t="s">
        <v>9141</v>
      </c>
      <c r="G1771">
        <v>1111</v>
      </c>
      <c r="I1771">
        <v>110909</v>
      </c>
      <c r="J1771">
        <v>3</v>
      </c>
      <c r="K1771">
        <v>0</v>
      </c>
      <c r="L1771">
        <v>0</v>
      </c>
      <c r="M1771">
        <v>0</v>
      </c>
      <c r="N1771" s="1">
        <v>35984</v>
      </c>
      <c r="O1771" s="1">
        <v>35984</v>
      </c>
      <c r="P1771" s="2">
        <v>135567</v>
      </c>
      <c r="Q1771" s="2">
        <v>37464.75</v>
      </c>
      <c r="R1771" s="2">
        <v>15947.08</v>
      </c>
      <c r="S1771" s="2">
        <f t="shared" si="162"/>
        <v>88118.55</v>
      </c>
      <c r="T1771" s="4">
        <f t="shared" si="161"/>
        <v>0.65</v>
      </c>
      <c r="U1771">
        <v>29</v>
      </c>
      <c r="V1771">
        <v>11</v>
      </c>
      <c r="W1771">
        <v>469</v>
      </c>
    </row>
    <row r="1772" spans="1:23" x14ac:dyDescent="0.25">
      <c r="A1772">
        <v>1771</v>
      </c>
      <c r="B1772">
        <v>7700734594</v>
      </c>
      <c r="C1772" t="s">
        <v>1638</v>
      </c>
      <c r="D1772">
        <v>42</v>
      </c>
      <c r="G1772">
        <v>1111</v>
      </c>
      <c r="H1772">
        <v>7700874355</v>
      </c>
      <c r="I1772" t="s">
        <v>8449</v>
      </c>
      <c r="J1772">
        <v>1</v>
      </c>
      <c r="K1772">
        <v>0</v>
      </c>
      <c r="L1772">
        <v>0</v>
      </c>
      <c r="M1772">
        <v>0</v>
      </c>
      <c r="N1772" s="1">
        <v>35128</v>
      </c>
      <c r="O1772" s="1">
        <v>35128</v>
      </c>
      <c r="P1772" s="2">
        <v>173106</v>
      </c>
      <c r="Q1772" s="2">
        <v>18104.7</v>
      </c>
      <c r="R1772" s="2">
        <v>0</v>
      </c>
      <c r="S1772" s="2">
        <f t="shared" si="162"/>
        <v>112518.90000000001</v>
      </c>
      <c r="T1772" s="4">
        <f t="shared" si="161"/>
        <v>0.65</v>
      </c>
      <c r="U1772">
        <v>29</v>
      </c>
      <c r="V1772">
        <v>11</v>
      </c>
      <c r="W1772">
        <v>469</v>
      </c>
    </row>
    <row r="1773" spans="1:23" x14ac:dyDescent="0.25">
      <c r="A1773">
        <v>1772</v>
      </c>
      <c r="B1773">
        <v>7700734655</v>
      </c>
      <c r="C1773" t="s">
        <v>1639</v>
      </c>
      <c r="D1773">
        <v>42</v>
      </c>
      <c r="F1773" t="s">
        <v>223</v>
      </c>
      <c r="G1773">
        <v>1111</v>
      </c>
      <c r="I1773">
        <v>40804</v>
      </c>
      <c r="J1773">
        <v>2</v>
      </c>
      <c r="K1773">
        <v>0</v>
      </c>
      <c r="L1773">
        <v>0</v>
      </c>
      <c r="M1773">
        <v>0</v>
      </c>
      <c r="N1773" s="1">
        <v>36010</v>
      </c>
      <c r="O1773" s="1">
        <v>36048</v>
      </c>
      <c r="P1773" s="2">
        <v>21156</v>
      </c>
      <c r="Q1773" s="2">
        <v>5632.66</v>
      </c>
      <c r="R1773" s="2">
        <v>2377.8200000000002</v>
      </c>
      <c r="S1773" s="2">
        <f t="shared" si="162"/>
        <v>13751.4</v>
      </c>
      <c r="T1773" s="4">
        <f t="shared" si="161"/>
        <v>0.65</v>
      </c>
      <c r="U1773">
        <v>242</v>
      </c>
      <c r="V1773">
        <v>11</v>
      </c>
      <c r="W1773">
        <v>652</v>
      </c>
    </row>
    <row r="1774" spans="1:23" x14ac:dyDescent="0.25">
      <c r="A1774">
        <v>1773</v>
      </c>
      <c r="B1774">
        <v>7700734722</v>
      </c>
      <c r="C1774" t="s">
        <v>1640</v>
      </c>
      <c r="D1774">
        <v>22</v>
      </c>
      <c r="G1774">
        <v>1411</v>
      </c>
      <c r="J1774">
        <v>0</v>
      </c>
      <c r="K1774">
        <v>0</v>
      </c>
      <c r="L1774">
        <v>0</v>
      </c>
      <c r="M1774">
        <v>0</v>
      </c>
      <c r="P1774" s="2">
        <v>842</v>
      </c>
      <c r="Q1774" s="2">
        <v>0</v>
      </c>
      <c r="R1774" s="2">
        <v>0</v>
      </c>
      <c r="S1774" s="2">
        <f t="shared" si="162"/>
        <v>547.30000000000007</v>
      </c>
      <c r="T1774" s="4">
        <f t="shared" si="161"/>
        <v>0.65000000000000013</v>
      </c>
      <c r="U1774">
        <v>993</v>
      </c>
      <c r="V1774">
        <v>11</v>
      </c>
      <c r="W1774">
        <v>157</v>
      </c>
    </row>
    <row r="1775" spans="1:23" x14ac:dyDescent="0.25">
      <c r="A1775">
        <v>1774</v>
      </c>
      <c r="B1775">
        <v>7700734780</v>
      </c>
      <c r="C1775" t="s">
        <v>1641</v>
      </c>
      <c r="D1775">
        <v>21</v>
      </c>
      <c r="F1775" t="s">
        <v>212</v>
      </c>
      <c r="G1775">
        <v>1111</v>
      </c>
      <c r="I1775">
        <v>90406</v>
      </c>
      <c r="J1775">
        <v>4</v>
      </c>
      <c r="K1775">
        <v>0</v>
      </c>
      <c r="L1775">
        <v>0</v>
      </c>
      <c r="M1775">
        <v>0</v>
      </c>
      <c r="N1775" s="1">
        <v>35702</v>
      </c>
      <c r="O1775" s="1">
        <v>35899</v>
      </c>
      <c r="P1775" s="2">
        <v>3865</v>
      </c>
      <c r="Q1775" s="2">
        <v>1009.29</v>
      </c>
      <c r="R1775" s="2">
        <v>451.68</v>
      </c>
      <c r="S1775" s="2">
        <f t="shared" si="162"/>
        <v>2512.25</v>
      </c>
      <c r="T1775" s="4">
        <f t="shared" si="161"/>
        <v>0.65</v>
      </c>
      <c r="U1775">
        <v>48</v>
      </c>
      <c r="V1775">
        <v>11</v>
      </c>
      <c r="W1775">
        <v>373</v>
      </c>
    </row>
    <row r="1776" spans="1:23" x14ac:dyDescent="0.25">
      <c r="A1776">
        <v>1775</v>
      </c>
      <c r="B1776">
        <v>7700734842</v>
      </c>
      <c r="C1776" t="s">
        <v>1642</v>
      </c>
      <c r="D1776" t="s">
        <v>8380</v>
      </c>
      <c r="F1776" t="s">
        <v>245</v>
      </c>
      <c r="G1776">
        <v>1151</v>
      </c>
      <c r="I1776">
        <v>80806</v>
      </c>
      <c r="J1776">
        <v>20</v>
      </c>
      <c r="K1776">
        <v>0</v>
      </c>
      <c r="L1776">
        <v>0</v>
      </c>
      <c r="M1776">
        <v>0</v>
      </c>
      <c r="N1776" s="1">
        <v>35922</v>
      </c>
      <c r="O1776" s="1">
        <v>35922</v>
      </c>
      <c r="P1776" s="2">
        <v>588</v>
      </c>
      <c r="Q1776" s="2">
        <v>150.43</v>
      </c>
      <c r="R1776" s="2">
        <v>88.75</v>
      </c>
      <c r="S1776" s="2">
        <f>P1776*0.5</f>
        <v>294</v>
      </c>
      <c r="T1776" s="4">
        <f t="shared" si="161"/>
        <v>0.5</v>
      </c>
      <c r="U1776">
        <v>462</v>
      </c>
      <c r="V1776">
        <v>11</v>
      </c>
      <c r="W1776">
        <v>253</v>
      </c>
    </row>
    <row r="1777" spans="1:23" x14ac:dyDescent="0.25">
      <c r="A1777">
        <v>1776</v>
      </c>
      <c r="B1777">
        <v>7700734850</v>
      </c>
      <c r="C1777" t="s">
        <v>1643</v>
      </c>
      <c r="D1777" t="s">
        <v>8507</v>
      </c>
      <c r="G1777">
        <v>1111</v>
      </c>
      <c r="J1777">
        <v>0</v>
      </c>
      <c r="K1777">
        <v>0</v>
      </c>
      <c r="L1777">
        <v>0</v>
      </c>
      <c r="M1777">
        <v>0</v>
      </c>
      <c r="P1777" s="2">
        <v>17459</v>
      </c>
      <c r="Q1777" s="2">
        <v>0</v>
      </c>
      <c r="R1777" s="2">
        <v>0</v>
      </c>
      <c r="S1777" s="2">
        <f>P1777*0.65</f>
        <v>11348.35</v>
      </c>
      <c r="T1777" s="4">
        <f t="shared" si="161"/>
        <v>0.65</v>
      </c>
      <c r="U1777">
        <v>547</v>
      </c>
      <c r="V1777">
        <v>11</v>
      </c>
      <c r="W1777">
        <v>148</v>
      </c>
    </row>
    <row r="1778" spans="1:23" x14ac:dyDescent="0.25">
      <c r="A1778">
        <v>1777</v>
      </c>
      <c r="B1778">
        <v>7700734928</v>
      </c>
      <c r="C1778" t="s">
        <v>1644</v>
      </c>
      <c r="D1778">
        <v>21</v>
      </c>
      <c r="G1778">
        <v>1111</v>
      </c>
      <c r="J1778">
        <v>0</v>
      </c>
      <c r="K1778">
        <v>0</v>
      </c>
      <c r="L1778">
        <v>0</v>
      </c>
      <c r="M1778">
        <v>0</v>
      </c>
      <c r="P1778" s="2">
        <v>90766</v>
      </c>
      <c r="Q1778" s="2">
        <v>0</v>
      </c>
      <c r="R1778" s="2">
        <v>0</v>
      </c>
      <c r="S1778" s="2">
        <f>P1778*0.65</f>
        <v>58997.9</v>
      </c>
      <c r="T1778" s="4">
        <f t="shared" si="161"/>
        <v>0.65</v>
      </c>
      <c r="U1778">
        <v>79</v>
      </c>
      <c r="V1778">
        <v>11</v>
      </c>
      <c r="W1778">
        <v>649</v>
      </c>
    </row>
    <row r="1779" spans="1:23" x14ac:dyDescent="0.25">
      <c r="A1779">
        <v>1778</v>
      </c>
      <c r="B1779">
        <v>7700734931</v>
      </c>
      <c r="C1779" t="s">
        <v>1645</v>
      </c>
      <c r="D1779">
        <v>21</v>
      </c>
      <c r="G1779">
        <v>1111</v>
      </c>
      <c r="J1779">
        <v>0</v>
      </c>
      <c r="K1779">
        <v>0</v>
      </c>
      <c r="L1779">
        <v>0</v>
      </c>
      <c r="M1779">
        <v>0</v>
      </c>
      <c r="P1779" s="2">
        <v>90766</v>
      </c>
      <c r="Q1779" s="2">
        <v>0</v>
      </c>
      <c r="R1779" s="2">
        <v>0</v>
      </c>
      <c r="S1779" s="2">
        <f>P1779*0.65</f>
        <v>58997.9</v>
      </c>
      <c r="T1779" s="4">
        <f t="shared" si="161"/>
        <v>0.65</v>
      </c>
      <c r="U1779">
        <v>79</v>
      </c>
      <c r="V1779">
        <v>11</v>
      </c>
      <c r="W1779">
        <v>649</v>
      </c>
    </row>
    <row r="1780" spans="1:23" x14ac:dyDescent="0.25">
      <c r="A1780">
        <v>1779</v>
      </c>
      <c r="B1780">
        <v>7700734938</v>
      </c>
      <c r="C1780" t="s">
        <v>1646</v>
      </c>
      <c r="D1780">
        <v>21</v>
      </c>
      <c r="G1780">
        <v>1121</v>
      </c>
      <c r="I1780">
        <v>90505</v>
      </c>
      <c r="J1780">
        <v>1</v>
      </c>
      <c r="K1780">
        <v>0</v>
      </c>
      <c r="L1780">
        <v>0</v>
      </c>
      <c r="M1780">
        <v>0</v>
      </c>
      <c r="N1780" s="1">
        <v>35954</v>
      </c>
      <c r="O1780" s="1">
        <v>36096</v>
      </c>
      <c r="P1780" s="2">
        <v>10889</v>
      </c>
      <c r="Q1780" s="2">
        <v>2692.85</v>
      </c>
      <c r="R1780" s="2">
        <v>1087.3499999999999</v>
      </c>
      <c r="S1780" s="2">
        <f>P1780*0.6</f>
        <v>6533.4</v>
      </c>
      <c r="T1780" s="4">
        <f t="shared" si="161"/>
        <v>0.6</v>
      </c>
      <c r="U1780">
        <v>572</v>
      </c>
      <c r="V1780">
        <v>11</v>
      </c>
      <c r="W1780">
        <v>652</v>
      </c>
    </row>
    <row r="1781" spans="1:23" x14ac:dyDescent="0.25">
      <c r="A1781">
        <v>1780</v>
      </c>
      <c r="B1781">
        <v>7700734945</v>
      </c>
      <c r="C1781" t="s">
        <v>1647</v>
      </c>
      <c r="D1781" t="s">
        <v>8294</v>
      </c>
      <c r="G1781">
        <v>1131</v>
      </c>
      <c r="H1781">
        <v>7700873583</v>
      </c>
      <c r="J1781">
        <v>0</v>
      </c>
      <c r="K1781">
        <v>0</v>
      </c>
      <c r="L1781">
        <v>0</v>
      </c>
      <c r="M1781">
        <v>0</v>
      </c>
      <c r="P1781" s="2">
        <v>3212</v>
      </c>
      <c r="Q1781" s="2">
        <v>0</v>
      </c>
      <c r="R1781" s="2">
        <v>0</v>
      </c>
      <c r="S1781" s="2">
        <f>P1781*0.8</f>
        <v>2569.6000000000004</v>
      </c>
      <c r="T1781" s="4">
        <f t="shared" si="161"/>
        <v>0.80000000000000016</v>
      </c>
      <c r="U1781">
        <v>501</v>
      </c>
      <c r="V1781">
        <v>13</v>
      </c>
      <c r="W1781">
        <v>415</v>
      </c>
    </row>
    <row r="1782" spans="1:23" x14ac:dyDescent="0.25">
      <c r="A1782">
        <v>1781</v>
      </c>
      <c r="B1782">
        <v>7700734957</v>
      </c>
      <c r="C1782" t="s">
        <v>1648</v>
      </c>
      <c r="D1782" t="s">
        <v>8975</v>
      </c>
      <c r="G1782">
        <v>1131</v>
      </c>
      <c r="H1782">
        <v>7700873583</v>
      </c>
      <c r="J1782">
        <v>0</v>
      </c>
      <c r="K1782">
        <v>0</v>
      </c>
      <c r="L1782">
        <v>0</v>
      </c>
      <c r="M1782">
        <v>0</v>
      </c>
      <c r="P1782" s="2">
        <v>3825</v>
      </c>
      <c r="Q1782" s="2">
        <v>0</v>
      </c>
      <c r="R1782" s="2">
        <v>0</v>
      </c>
      <c r="S1782" s="2">
        <f>P1782*0.8</f>
        <v>3060</v>
      </c>
      <c r="T1782" s="4">
        <f t="shared" si="161"/>
        <v>0.8</v>
      </c>
      <c r="U1782">
        <v>501</v>
      </c>
      <c r="V1782">
        <v>13</v>
      </c>
      <c r="W1782">
        <v>229</v>
      </c>
    </row>
    <row r="1783" spans="1:23" x14ac:dyDescent="0.25">
      <c r="A1783">
        <v>1782</v>
      </c>
      <c r="B1783">
        <v>7700734965</v>
      </c>
      <c r="C1783" t="s">
        <v>1649</v>
      </c>
      <c r="D1783">
        <v>83</v>
      </c>
      <c r="G1783">
        <v>1111</v>
      </c>
      <c r="J1783">
        <v>0</v>
      </c>
      <c r="K1783">
        <v>0</v>
      </c>
      <c r="L1783">
        <v>0</v>
      </c>
      <c r="M1783">
        <v>0</v>
      </c>
      <c r="P1783" s="2">
        <v>418244</v>
      </c>
      <c r="Q1783" s="2">
        <v>0</v>
      </c>
      <c r="R1783" s="2">
        <v>0</v>
      </c>
      <c r="S1783" s="2">
        <f t="shared" ref="S1783:S1788" si="163">P1783*0.65</f>
        <v>271858.60000000003</v>
      </c>
      <c r="T1783" s="4">
        <f t="shared" si="161"/>
        <v>0.65000000000000013</v>
      </c>
      <c r="U1783">
        <v>6</v>
      </c>
      <c r="V1783">
        <v>11</v>
      </c>
      <c r="W1783">
        <v>373</v>
      </c>
    </row>
    <row r="1784" spans="1:23" x14ac:dyDescent="0.25">
      <c r="A1784">
        <v>1783</v>
      </c>
      <c r="B1784">
        <v>7700734969</v>
      </c>
      <c r="C1784" t="s">
        <v>1650</v>
      </c>
      <c r="D1784">
        <v>22</v>
      </c>
      <c r="G1784">
        <v>1111</v>
      </c>
      <c r="J1784">
        <v>0</v>
      </c>
      <c r="K1784">
        <v>0</v>
      </c>
      <c r="L1784">
        <v>0</v>
      </c>
      <c r="M1784">
        <v>0</v>
      </c>
      <c r="P1784" s="2">
        <v>418244</v>
      </c>
      <c r="Q1784" s="2">
        <v>0</v>
      </c>
      <c r="R1784" s="2">
        <v>0</v>
      </c>
      <c r="S1784" s="2">
        <f t="shared" si="163"/>
        <v>271858.60000000003</v>
      </c>
      <c r="T1784" s="4">
        <f t="shared" si="161"/>
        <v>0.65000000000000013</v>
      </c>
      <c r="U1784">
        <v>6</v>
      </c>
      <c r="V1784">
        <v>11</v>
      </c>
      <c r="W1784">
        <v>373</v>
      </c>
    </row>
    <row r="1785" spans="1:23" x14ac:dyDescent="0.25">
      <c r="A1785">
        <v>1784</v>
      </c>
      <c r="B1785">
        <v>7700734982</v>
      </c>
      <c r="C1785" t="s">
        <v>1651</v>
      </c>
      <c r="D1785" t="s">
        <v>8507</v>
      </c>
      <c r="G1785">
        <v>1111</v>
      </c>
      <c r="I1785" t="s">
        <v>8984</v>
      </c>
      <c r="J1785">
        <v>1</v>
      </c>
      <c r="K1785">
        <v>0</v>
      </c>
      <c r="L1785">
        <v>0</v>
      </c>
      <c r="M1785">
        <v>0</v>
      </c>
      <c r="N1785" s="1">
        <v>35954</v>
      </c>
      <c r="O1785" s="1">
        <v>36096</v>
      </c>
      <c r="P1785" s="2">
        <v>21492</v>
      </c>
      <c r="Q1785" s="2">
        <v>5511.41</v>
      </c>
      <c r="R1785" s="2">
        <v>2141.0500000000002</v>
      </c>
      <c r="S1785" s="2">
        <f t="shared" si="163"/>
        <v>13969.800000000001</v>
      </c>
      <c r="T1785" s="4">
        <f t="shared" si="161"/>
        <v>0.65</v>
      </c>
      <c r="U1785">
        <v>0</v>
      </c>
      <c r="V1785">
        <v>11</v>
      </c>
    </row>
    <row r="1786" spans="1:23" x14ac:dyDescent="0.25">
      <c r="A1786">
        <v>1785</v>
      </c>
      <c r="B1786">
        <v>7700735073</v>
      </c>
      <c r="C1786" t="s">
        <v>1652</v>
      </c>
      <c r="D1786">
        <v>21</v>
      </c>
      <c r="G1786">
        <v>1111</v>
      </c>
      <c r="I1786">
        <v>250304</v>
      </c>
      <c r="J1786">
        <v>7</v>
      </c>
      <c r="K1786">
        <v>0</v>
      </c>
      <c r="L1786">
        <v>0</v>
      </c>
      <c r="M1786">
        <v>0</v>
      </c>
      <c r="N1786" s="1">
        <v>36010</v>
      </c>
      <c r="O1786" s="1">
        <v>35946</v>
      </c>
      <c r="P1786" s="2">
        <v>27904</v>
      </c>
      <c r="Q1786" s="2">
        <v>7479.96</v>
      </c>
      <c r="R1786" s="2">
        <v>3171.3</v>
      </c>
      <c r="S1786" s="2">
        <f t="shared" si="163"/>
        <v>18137.600000000002</v>
      </c>
      <c r="T1786" s="4">
        <f t="shared" si="161"/>
        <v>0.65000000000000013</v>
      </c>
      <c r="U1786">
        <v>339</v>
      </c>
      <c r="V1786">
        <v>11</v>
      </c>
      <c r="W1786">
        <v>679</v>
      </c>
    </row>
    <row r="1787" spans="1:23" x14ac:dyDescent="0.25">
      <c r="A1787">
        <v>1786</v>
      </c>
      <c r="B1787">
        <v>7700735126</v>
      </c>
      <c r="C1787" t="s">
        <v>1653</v>
      </c>
      <c r="D1787">
        <v>42</v>
      </c>
      <c r="F1787" t="s">
        <v>225</v>
      </c>
      <c r="G1787">
        <v>1111</v>
      </c>
      <c r="I1787">
        <v>560303</v>
      </c>
      <c r="J1787">
        <v>2</v>
      </c>
      <c r="K1787">
        <v>0</v>
      </c>
      <c r="L1787">
        <v>0</v>
      </c>
      <c r="M1787">
        <v>0</v>
      </c>
      <c r="P1787" s="2">
        <v>32508</v>
      </c>
      <c r="Q1787" s="2">
        <v>7388.4</v>
      </c>
      <c r="R1787" s="2">
        <v>3306.49</v>
      </c>
      <c r="S1787" s="2">
        <f t="shared" si="163"/>
        <v>21130.2</v>
      </c>
      <c r="T1787" s="4">
        <f t="shared" si="161"/>
        <v>0.65</v>
      </c>
      <c r="U1787">
        <v>339</v>
      </c>
      <c r="V1787">
        <v>11</v>
      </c>
      <c r="W1787">
        <v>679</v>
      </c>
    </row>
    <row r="1788" spans="1:23" x14ac:dyDescent="0.25">
      <c r="A1788">
        <v>1787</v>
      </c>
      <c r="B1788">
        <v>7700735135</v>
      </c>
      <c r="C1788" t="s">
        <v>1654</v>
      </c>
      <c r="D1788" t="s">
        <v>8294</v>
      </c>
      <c r="G1788">
        <v>1111</v>
      </c>
      <c r="J1788">
        <v>0</v>
      </c>
      <c r="K1788">
        <v>0</v>
      </c>
      <c r="L1788">
        <v>0</v>
      </c>
      <c r="M1788">
        <v>0</v>
      </c>
      <c r="P1788" s="2">
        <v>469155</v>
      </c>
      <c r="Q1788" s="2">
        <v>0</v>
      </c>
      <c r="R1788" s="2">
        <v>0</v>
      </c>
      <c r="S1788" s="2">
        <f t="shared" si="163"/>
        <v>304950.75</v>
      </c>
      <c r="T1788" s="4">
        <f t="shared" si="161"/>
        <v>0.65</v>
      </c>
      <c r="U1788">
        <v>860</v>
      </c>
      <c r="V1788">
        <v>11</v>
      </c>
      <c r="W1788">
        <v>649</v>
      </c>
    </row>
    <row r="1789" spans="1:23" x14ac:dyDescent="0.25">
      <c r="A1789">
        <v>1788</v>
      </c>
      <c r="B1789">
        <v>7700735223</v>
      </c>
      <c r="C1789" t="s">
        <v>1655</v>
      </c>
      <c r="D1789">
        <v>22</v>
      </c>
      <c r="G1789">
        <v>1421</v>
      </c>
      <c r="I1789">
        <v>150207</v>
      </c>
      <c r="J1789">
        <v>1</v>
      </c>
      <c r="K1789">
        <v>0</v>
      </c>
      <c r="L1789">
        <v>0</v>
      </c>
      <c r="M1789">
        <v>0</v>
      </c>
      <c r="P1789" s="2">
        <v>58252</v>
      </c>
      <c r="Q1789" s="2">
        <v>9071</v>
      </c>
      <c r="R1789" s="2">
        <v>4059.49</v>
      </c>
      <c r="S1789" s="2">
        <f>P1789*0.6</f>
        <v>34951.199999999997</v>
      </c>
      <c r="T1789" s="4">
        <f t="shared" si="161"/>
        <v>0.6</v>
      </c>
      <c r="U1789">
        <v>820</v>
      </c>
      <c r="V1789">
        <v>13</v>
      </c>
      <c r="W1789">
        <v>673</v>
      </c>
    </row>
    <row r="1790" spans="1:23" x14ac:dyDescent="0.25">
      <c r="A1790">
        <v>1789</v>
      </c>
      <c r="B1790">
        <v>7700735312</v>
      </c>
      <c r="C1790" t="s">
        <v>1656</v>
      </c>
      <c r="D1790" t="s">
        <v>8780</v>
      </c>
      <c r="F1790" t="s">
        <v>223</v>
      </c>
      <c r="G1790">
        <v>1111</v>
      </c>
      <c r="I1790">
        <v>90204</v>
      </c>
      <c r="J1790">
        <v>1</v>
      </c>
      <c r="K1790">
        <v>0</v>
      </c>
      <c r="L1790">
        <v>0</v>
      </c>
      <c r="M1790">
        <v>0</v>
      </c>
      <c r="N1790" s="1">
        <v>35569</v>
      </c>
      <c r="O1790" s="1">
        <v>35569</v>
      </c>
      <c r="P1790" s="2">
        <v>51461</v>
      </c>
      <c r="Q1790" s="2">
        <v>9552.93</v>
      </c>
      <c r="R1790" s="2">
        <v>0</v>
      </c>
      <c r="S1790" s="2">
        <f t="shared" ref="S1790:S1795" si="164">P1790*0.65</f>
        <v>33449.65</v>
      </c>
      <c r="T1790" s="4">
        <f t="shared" si="161"/>
        <v>0.65</v>
      </c>
      <c r="U1790">
        <v>9</v>
      </c>
      <c r="V1790">
        <v>11</v>
      </c>
      <c r="W1790">
        <v>472</v>
      </c>
    </row>
    <row r="1791" spans="1:23" x14ac:dyDescent="0.25">
      <c r="A1791">
        <v>1790</v>
      </c>
      <c r="B1791">
        <v>7700735313</v>
      </c>
      <c r="C1791" t="s">
        <v>1657</v>
      </c>
      <c r="D1791">
        <v>19</v>
      </c>
      <c r="G1791">
        <v>1111</v>
      </c>
      <c r="H1791">
        <v>7700749252</v>
      </c>
      <c r="J1791">
        <v>0</v>
      </c>
      <c r="K1791">
        <v>0</v>
      </c>
      <c r="L1791">
        <v>0</v>
      </c>
      <c r="M1791">
        <v>0</v>
      </c>
      <c r="P1791" s="2">
        <v>75576</v>
      </c>
      <c r="Q1791" s="2">
        <v>0</v>
      </c>
      <c r="R1791" s="2">
        <v>0</v>
      </c>
      <c r="S1791" s="2">
        <f t="shared" si="164"/>
        <v>49124.4</v>
      </c>
      <c r="T1791" s="4">
        <f t="shared" si="161"/>
        <v>0.65</v>
      </c>
      <c r="U1791">
        <v>9</v>
      </c>
      <c r="V1791">
        <v>11</v>
      </c>
      <c r="W1791">
        <v>472</v>
      </c>
    </row>
    <row r="1792" spans="1:23" x14ac:dyDescent="0.25">
      <c r="A1792">
        <v>1791</v>
      </c>
      <c r="B1792">
        <v>7700735376</v>
      </c>
      <c r="C1792" t="s">
        <v>9547</v>
      </c>
      <c r="D1792" t="s">
        <v>8780</v>
      </c>
      <c r="G1792">
        <v>1111</v>
      </c>
      <c r="I1792">
        <v>80304</v>
      </c>
      <c r="J1792">
        <v>2</v>
      </c>
      <c r="K1792">
        <v>0</v>
      </c>
      <c r="L1792">
        <v>0</v>
      </c>
      <c r="M1792">
        <v>0</v>
      </c>
      <c r="N1792" s="1">
        <v>36010</v>
      </c>
      <c r="O1792" s="1">
        <v>35942</v>
      </c>
      <c r="P1792" s="2">
        <v>34820</v>
      </c>
      <c r="Q1792" s="2">
        <v>9333.0499999999993</v>
      </c>
      <c r="R1792" s="2">
        <v>3956.96</v>
      </c>
      <c r="S1792" s="2">
        <f t="shared" si="164"/>
        <v>22633</v>
      </c>
      <c r="T1792" s="4">
        <f t="shared" si="161"/>
        <v>0.65</v>
      </c>
      <c r="U1792">
        <v>9</v>
      </c>
      <c r="V1792">
        <v>11</v>
      </c>
      <c r="W1792">
        <v>472</v>
      </c>
    </row>
    <row r="1793" spans="1:23" x14ac:dyDescent="0.25">
      <c r="A1793">
        <v>1792</v>
      </c>
      <c r="B1793">
        <v>7700735390</v>
      </c>
      <c r="C1793" t="s">
        <v>1658</v>
      </c>
      <c r="D1793">
        <v>21</v>
      </c>
      <c r="G1793">
        <v>1111</v>
      </c>
      <c r="I1793">
        <v>170701</v>
      </c>
      <c r="J1793">
        <v>1</v>
      </c>
      <c r="K1793">
        <v>0</v>
      </c>
      <c r="L1793">
        <v>0</v>
      </c>
      <c r="M1793">
        <v>0</v>
      </c>
      <c r="P1793" s="2">
        <v>53706</v>
      </c>
      <c r="Q1793" s="2">
        <v>8010.31</v>
      </c>
      <c r="R1793" s="2">
        <v>3584.81</v>
      </c>
      <c r="S1793" s="2">
        <f t="shared" si="164"/>
        <v>34908.9</v>
      </c>
      <c r="T1793" s="4">
        <f t="shared" si="161"/>
        <v>0.65</v>
      </c>
      <c r="U1793">
        <v>510</v>
      </c>
      <c r="V1793">
        <v>11</v>
      </c>
      <c r="W1793">
        <v>148</v>
      </c>
    </row>
    <row r="1794" spans="1:23" x14ac:dyDescent="0.25">
      <c r="A1794">
        <v>1793</v>
      </c>
      <c r="B1794">
        <v>7700735391</v>
      </c>
      <c r="C1794" t="s">
        <v>1659</v>
      </c>
      <c r="D1794">
        <v>21</v>
      </c>
      <c r="G1794">
        <v>1111</v>
      </c>
      <c r="J1794">
        <v>0</v>
      </c>
      <c r="K1794">
        <v>0</v>
      </c>
      <c r="L1794">
        <v>0</v>
      </c>
      <c r="M1794">
        <v>0</v>
      </c>
      <c r="P1794" s="2">
        <v>27915</v>
      </c>
      <c r="Q1794" s="2">
        <v>0</v>
      </c>
      <c r="R1794" s="2">
        <v>0</v>
      </c>
      <c r="S1794" s="2">
        <f t="shared" si="164"/>
        <v>18144.75</v>
      </c>
      <c r="T1794" s="4">
        <f t="shared" si="161"/>
        <v>0.65</v>
      </c>
      <c r="U1794">
        <v>991</v>
      </c>
      <c r="V1794">
        <v>11</v>
      </c>
      <c r="W1794">
        <v>247</v>
      </c>
    </row>
    <row r="1795" spans="1:23" x14ac:dyDescent="0.25">
      <c r="A1795">
        <v>1794</v>
      </c>
      <c r="B1795">
        <v>7700735406</v>
      </c>
      <c r="C1795" t="s">
        <v>246</v>
      </c>
      <c r="D1795">
        <v>21</v>
      </c>
      <c r="F1795" t="s">
        <v>223</v>
      </c>
      <c r="G1795">
        <v>1111</v>
      </c>
      <c r="I1795" t="s">
        <v>8641</v>
      </c>
      <c r="J1795">
        <v>1</v>
      </c>
      <c r="K1795">
        <v>0</v>
      </c>
      <c r="L1795">
        <v>0</v>
      </c>
      <c r="M1795">
        <v>0</v>
      </c>
      <c r="N1795" s="1">
        <v>36099</v>
      </c>
      <c r="O1795" s="1">
        <v>35823</v>
      </c>
      <c r="P1795" s="2">
        <v>10206</v>
      </c>
      <c r="Q1795" s="2">
        <v>1868.13</v>
      </c>
      <c r="R1795" s="2">
        <v>836.03</v>
      </c>
      <c r="S1795" s="2">
        <f t="shared" si="164"/>
        <v>6633.9000000000005</v>
      </c>
      <c r="T1795" s="4">
        <f t="shared" si="161"/>
        <v>0.65</v>
      </c>
      <c r="U1795">
        <v>549</v>
      </c>
      <c r="V1795">
        <v>13</v>
      </c>
      <c r="W1795">
        <v>148</v>
      </c>
    </row>
    <row r="1796" spans="1:23" x14ac:dyDescent="0.25">
      <c r="A1796">
        <v>1795</v>
      </c>
      <c r="B1796">
        <v>7700735412</v>
      </c>
      <c r="C1796" t="s">
        <v>246</v>
      </c>
      <c r="D1796">
        <v>21</v>
      </c>
      <c r="F1796" t="s">
        <v>223</v>
      </c>
      <c r="G1796">
        <v>1121</v>
      </c>
      <c r="I1796">
        <v>40208</v>
      </c>
      <c r="J1796">
        <v>1</v>
      </c>
      <c r="K1796">
        <v>0</v>
      </c>
      <c r="L1796">
        <v>0</v>
      </c>
      <c r="M1796">
        <v>0</v>
      </c>
      <c r="N1796" s="1">
        <v>36099</v>
      </c>
      <c r="O1796" s="1">
        <v>35823</v>
      </c>
      <c r="P1796" s="2">
        <v>11057</v>
      </c>
      <c r="Q1796" s="2">
        <v>1868.13</v>
      </c>
      <c r="R1796" s="2">
        <v>836.03</v>
      </c>
      <c r="S1796" s="2">
        <f>P1796*0.6</f>
        <v>6634.2</v>
      </c>
      <c r="T1796" s="4">
        <f t="shared" si="161"/>
        <v>0.6</v>
      </c>
      <c r="U1796">
        <v>549</v>
      </c>
      <c r="V1796">
        <v>13</v>
      </c>
      <c r="W1796">
        <v>148</v>
      </c>
    </row>
    <row r="1797" spans="1:23" x14ac:dyDescent="0.25">
      <c r="A1797">
        <v>1796</v>
      </c>
      <c r="B1797">
        <v>7700735456</v>
      </c>
      <c r="C1797" t="s">
        <v>1660</v>
      </c>
      <c r="D1797">
        <v>19</v>
      </c>
      <c r="G1797">
        <v>1411</v>
      </c>
      <c r="H1797">
        <v>7700872314</v>
      </c>
      <c r="J1797">
        <v>0</v>
      </c>
      <c r="K1797">
        <v>0</v>
      </c>
      <c r="L1797">
        <v>0</v>
      </c>
      <c r="M1797">
        <v>0</v>
      </c>
      <c r="P1797" s="2">
        <v>26611</v>
      </c>
      <c r="Q1797" s="2">
        <v>0</v>
      </c>
      <c r="R1797" s="2">
        <v>0</v>
      </c>
      <c r="S1797" s="2">
        <f t="shared" ref="S1797:S1803" si="165">P1797*0.65</f>
        <v>17297.150000000001</v>
      </c>
      <c r="T1797" s="4">
        <f t="shared" si="161"/>
        <v>0.65</v>
      </c>
      <c r="U1797">
        <v>519</v>
      </c>
      <c r="V1797">
        <v>11</v>
      </c>
      <c r="W1797">
        <v>775</v>
      </c>
    </row>
    <row r="1798" spans="1:23" x14ac:dyDescent="0.25">
      <c r="A1798">
        <v>1797</v>
      </c>
      <c r="B1798">
        <v>7700735468</v>
      </c>
      <c r="C1798" t="s">
        <v>1661</v>
      </c>
      <c r="D1798">
        <v>21</v>
      </c>
      <c r="G1798">
        <v>1111</v>
      </c>
      <c r="J1798">
        <v>0</v>
      </c>
      <c r="K1798">
        <v>0</v>
      </c>
      <c r="L1798">
        <v>0</v>
      </c>
      <c r="M1798">
        <v>0</v>
      </c>
      <c r="P1798" s="2">
        <v>12102</v>
      </c>
      <c r="Q1798" s="2">
        <v>0</v>
      </c>
      <c r="R1798" s="2">
        <v>0</v>
      </c>
      <c r="S1798" s="2">
        <f t="shared" si="165"/>
        <v>7866.3</v>
      </c>
      <c r="T1798" s="4">
        <f t="shared" si="161"/>
        <v>0.65</v>
      </c>
      <c r="U1798">
        <v>510</v>
      </c>
      <c r="V1798">
        <v>11</v>
      </c>
      <c r="W1798">
        <v>148</v>
      </c>
    </row>
    <row r="1799" spans="1:23" x14ac:dyDescent="0.25">
      <c r="A1799">
        <v>1798</v>
      </c>
      <c r="B1799">
        <v>7700735486</v>
      </c>
      <c r="C1799" t="s">
        <v>1662</v>
      </c>
      <c r="D1799">
        <v>19</v>
      </c>
      <c r="G1799">
        <v>1111</v>
      </c>
      <c r="H1799">
        <v>7700863112</v>
      </c>
      <c r="J1799">
        <v>0</v>
      </c>
      <c r="K1799">
        <v>0</v>
      </c>
      <c r="L1799">
        <v>0</v>
      </c>
      <c r="M1799">
        <v>0</v>
      </c>
      <c r="P1799" s="2">
        <v>43035</v>
      </c>
      <c r="Q1799" s="2">
        <v>0</v>
      </c>
      <c r="R1799" s="2">
        <v>0</v>
      </c>
      <c r="S1799" s="2">
        <f t="shared" si="165"/>
        <v>27972.75</v>
      </c>
      <c r="T1799" s="4">
        <f t="shared" si="161"/>
        <v>0.65</v>
      </c>
      <c r="U1799">
        <v>27</v>
      </c>
      <c r="V1799">
        <v>11</v>
      </c>
      <c r="W1799">
        <v>373</v>
      </c>
    </row>
    <row r="1800" spans="1:23" x14ac:dyDescent="0.25">
      <c r="A1800">
        <v>1799</v>
      </c>
      <c r="B1800">
        <v>7700735508</v>
      </c>
      <c r="C1800" t="s">
        <v>1663</v>
      </c>
      <c r="D1800">
        <v>22</v>
      </c>
      <c r="G1800">
        <v>1111</v>
      </c>
      <c r="J1800">
        <v>0</v>
      </c>
      <c r="K1800">
        <v>0</v>
      </c>
      <c r="L1800">
        <v>0</v>
      </c>
      <c r="M1800">
        <v>0</v>
      </c>
      <c r="P1800" s="2">
        <v>1432</v>
      </c>
      <c r="Q1800" s="2">
        <v>0</v>
      </c>
      <c r="R1800" s="2">
        <v>0</v>
      </c>
      <c r="S1800" s="2">
        <f t="shared" si="165"/>
        <v>930.80000000000007</v>
      </c>
      <c r="T1800" s="4">
        <f t="shared" si="161"/>
        <v>0.65</v>
      </c>
      <c r="U1800">
        <v>516</v>
      </c>
      <c r="V1800">
        <v>11</v>
      </c>
      <c r="W1800">
        <v>115</v>
      </c>
    </row>
    <row r="1801" spans="1:23" x14ac:dyDescent="0.25">
      <c r="A1801">
        <v>1800</v>
      </c>
      <c r="B1801">
        <v>7700735509</v>
      </c>
      <c r="C1801" t="s">
        <v>1664</v>
      </c>
      <c r="D1801">
        <v>21</v>
      </c>
      <c r="G1801">
        <v>1111</v>
      </c>
      <c r="I1801" t="s">
        <v>8725</v>
      </c>
      <c r="J1801">
        <v>1</v>
      </c>
      <c r="K1801">
        <v>0</v>
      </c>
      <c r="L1801">
        <v>0</v>
      </c>
      <c r="M1801">
        <v>0</v>
      </c>
      <c r="N1801" s="1">
        <v>36010</v>
      </c>
      <c r="O1801" s="1">
        <v>36048</v>
      </c>
      <c r="P1801" s="2">
        <v>411627</v>
      </c>
      <c r="Q1801" s="2">
        <v>61195.41</v>
      </c>
      <c r="R1801" s="2">
        <v>27386.41</v>
      </c>
      <c r="S1801" s="2">
        <f t="shared" si="165"/>
        <v>267557.55</v>
      </c>
      <c r="T1801" s="4">
        <f t="shared" si="161"/>
        <v>0.65</v>
      </c>
      <c r="U1801">
        <v>13</v>
      </c>
      <c r="V1801">
        <v>11</v>
      </c>
      <c r="W1801">
        <v>460</v>
      </c>
    </row>
    <row r="1802" spans="1:23" x14ac:dyDescent="0.25">
      <c r="A1802">
        <v>1801</v>
      </c>
      <c r="B1802">
        <v>7700735515</v>
      </c>
      <c r="C1802" t="s">
        <v>1665</v>
      </c>
      <c r="D1802">
        <v>21</v>
      </c>
      <c r="F1802" t="s">
        <v>225</v>
      </c>
      <c r="G1802">
        <v>1111</v>
      </c>
      <c r="I1802">
        <v>500103</v>
      </c>
      <c r="J1802">
        <v>2</v>
      </c>
      <c r="K1802">
        <v>0</v>
      </c>
      <c r="L1802">
        <v>0</v>
      </c>
      <c r="M1802">
        <v>0</v>
      </c>
      <c r="P1802" s="2">
        <v>38340</v>
      </c>
      <c r="Q1802" s="2">
        <v>8723.2000000000007</v>
      </c>
      <c r="R1802" s="2">
        <v>3903.84</v>
      </c>
      <c r="S1802" s="2">
        <f t="shared" si="165"/>
        <v>24921</v>
      </c>
      <c r="T1802" s="4">
        <f t="shared" si="161"/>
        <v>0.65</v>
      </c>
      <c r="U1802">
        <v>339</v>
      </c>
      <c r="V1802">
        <v>11</v>
      </c>
    </row>
    <row r="1803" spans="1:23" x14ac:dyDescent="0.25">
      <c r="A1803">
        <v>1802</v>
      </c>
      <c r="B1803">
        <v>7700735517</v>
      </c>
      <c r="C1803" t="s">
        <v>1497</v>
      </c>
      <c r="F1803" t="s">
        <v>225</v>
      </c>
      <c r="G1803">
        <v>1111</v>
      </c>
      <c r="I1803" t="s">
        <v>8407</v>
      </c>
      <c r="J1803">
        <v>11</v>
      </c>
      <c r="K1803">
        <v>0</v>
      </c>
      <c r="L1803">
        <v>0</v>
      </c>
      <c r="M1803">
        <v>0</v>
      </c>
      <c r="P1803" s="2">
        <v>17820</v>
      </c>
      <c r="Q1803" s="2">
        <v>2378</v>
      </c>
      <c r="R1803" s="2">
        <v>1064.21</v>
      </c>
      <c r="S1803" s="2">
        <f t="shared" si="165"/>
        <v>11583</v>
      </c>
      <c r="T1803" s="4">
        <f t="shared" si="161"/>
        <v>0.65</v>
      </c>
      <c r="U1803">
        <v>572</v>
      </c>
      <c r="V1803">
        <v>11</v>
      </c>
    </row>
    <row r="1804" spans="1:23" x14ac:dyDescent="0.25">
      <c r="A1804">
        <v>1803</v>
      </c>
      <c r="B1804">
        <v>7700735545</v>
      </c>
      <c r="C1804" t="s">
        <v>1666</v>
      </c>
      <c r="D1804">
        <v>21</v>
      </c>
      <c r="G1804">
        <v>1111</v>
      </c>
      <c r="J1804">
        <v>0</v>
      </c>
      <c r="K1804">
        <v>0</v>
      </c>
      <c r="L1804">
        <v>0</v>
      </c>
      <c r="M1804">
        <v>0</v>
      </c>
      <c r="P1804" s="2">
        <v>0</v>
      </c>
      <c r="Q1804" s="2">
        <v>0</v>
      </c>
      <c r="R1804" s="2">
        <v>0</v>
      </c>
      <c r="S1804" s="2">
        <f>P1804</f>
        <v>0</v>
      </c>
      <c r="U1804">
        <v>20</v>
      </c>
      <c r="V1804">
        <v>11</v>
      </c>
      <c r="W1804">
        <v>367</v>
      </c>
    </row>
    <row r="1805" spans="1:23" x14ac:dyDescent="0.25">
      <c r="A1805">
        <v>1804</v>
      </c>
      <c r="B1805">
        <v>7700735552</v>
      </c>
      <c r="C1805" t="s">
        <v>1667</v>
      </c>
      <c r="D1805">
        <v>22</v>
      </c>
      <c r="G1805">
        <v>1111</v>
      </c>
      <c r="J1805">
        <v>0</v>
      </c>
      <c r="K1805">
        <v>0</v>
      </c>
      <c r="L1805">
        <v>0</v>
      </c>
      <c r="M1805">
        <v>0</v>
      </c>
      <c r="P1805" s="2">
        <v>2800</v>
      </c>
      <c r="Q1805" s="2">
        <v>0</v>
      </c>
      <c r="R1805" s="2">
        <v>0</v>
      </c>
      <c r="S1805" s="2">
        <f>P1805*0.65</f>
        <v>1820</v>
      </c>
      <c r="T1805" s="4">
        <f t="shared" ref="T1805:T1818" si="166">S1805/P1805</f>
        <v>0.65</v>
      </c>
      <c r="U1805">
        <v>516</v>
      </c>
      <c r="V1805">
        <v>11</v>
      </c>
      <c r="W1805">
        <v>115</v>
      </c>
    </row>
    <row r="1806" spans="1:23" x14ac:dyDescent="0.25">
      <c r="A1806">
        <v>1805</v>
      </c>
      <c r="B1806">
        <v>7700735571</v>
      </c>
      <c r="C1806" t="s">
        <v>9117</v>
      </c>
      <c r="D1806">
        <v>19</v>
      </c>
      <c r="F1806" t="s">
        <v>247</v>
      </c>
      <c r="G1806">
        <v>1421</v>
      </c>
      <c r="I1806">
        <v>50302</v>
      </c>
      <c r="J1806">
        <v>4</v>
      </c>
      <c r="K1806">
        <v>0</v>
      </c>
      <c r="L1806">
        <v>0</v>
      </c>
      <c r="M1806">
        <v>0</v>
      </c>
      <c r="N1806" s="1">
        <v>35438</v>
      </c>
      <c r="O1806" s="1">
        <v>35438</v>
      </c>
      <c r="P1806" s="2">
        <v>4752</v>
      </c>
      <c r="Q1806" s="2">
        <v>215.34</v>
      </c>
      <c r="R1806" s="2">
        <v>96.37</v>
      </c>
      <c r="S1806" s="2">
        <f>P1806*0.6</f>
        <v>2851.2</v>
      </c>
      <c r="T1806" s="4">
        <f t="shared" si="166"/>
        <v>0.6</v>
      </c>
      <c r="U1806">
        <v>564</v>
      </c>
      <c r="V1806">
        <v>11</v>
      </c>
      <c r="W1806">
        <v>157</v>
      </c>
    </row>
    <row r="1807" spans="1:23" x14ac:dyDescent="0.25">
      <c r="A1807">
        <v>1806</v>
      </c>
      <c r="B1807">
        <v>7700735572</v>
      </c>
      <c r="C1807" t="s">
        <v>1668</v>
      </c>
      <c r="D1807">
        <v>19</v>
      </c>
      <c r="F1807" t="s">
        <v>247</v>
      </c>
      <c r="G1807">
        <v>1421</v>
      </c>
      <c r="I1807">
        <v>210801</v>
      </c>
      <c r="J1807">
        <v>10</v>
      </c>
      <c r="K1807">
        <v>0</v>
      </c>
      <c r="L1807">
        <v>0</v>
      </c>
      <c r="M1807">
        <v>0</v>
      </c>
      <c r="N1807" s="1">
        <v>35307</v>
      </c>
      <c r="O1807" s="1">
        <v>35307</v>
      </c>
      <c r="P1807" s="2">
        <v>23121</v>
      </c>
      <c r="Q1807" s="2">
        <v>3007.3</v>
      </c>
      <c r="R1807" s="2">
        <v>1345.84</v>
      </c>
      <c r="S1807" s="2">
        <f>P1807*0.6</f>
        <v>13872.6</v>
      </c>
      <c r="T1807" s="4">
        <f t="shared" si="166"/>
        <v>0.6</v>
      </c>
      <c r="U1807">
        <v>508</v>
      </c>
      <c r="V1807">
        <v>11</v>
      </c>
      <c r="W1807">
        <v>157</v>
      </c>
    </row>
    <row r="1808" spans="1:23" x14ac:dyDescent="0.25">
      <c r="A1808">
        <v>1807</v>
      </c>
      <c r="B1808">
        <v>7700735591</v>
      </c>
      <c r="C1808" t="s">
        <v>1669</v>
      </c>
      <c r="D1808">
        <v>21</v>
      </c>
      <c r="F1808" t="s">
        <v>245</v>
      </c>
      <c r="G1808">
        <v>1161</v>
      </c>
      <c r="I1808">
        <v>220501</v>
      </c>
      <c r="J1808">
        <v>1</v>
      </c>
      <c r="K1808">
        <v>0</v>
      </c>
      <c r="L1808">
        <v>0</v>
      </c>
      <c r="M1808">
        <v>0</v>
      </c>
      <c r="N1808" s="1">
        <v>35348</v>
      </c>
      <c r="O1808" s="1">
        <v>35348</v>
      </c>
      <c r="P1808" s="2">
        <v>99348</v>
      </c>
      <c r="Q1808" s="2">
        <v>24590.76</v>
      </c>
      <c r="R1808" s="2">
        <v>11004.96</v>
      </c>
      <c r="S1808" s="2">
        <f>P1808*0.4</f>
        <v>39739.200000000004</v>
      </c>
      <c r="T1808" s="4">
        <f t="shared" si="166"/>
        <v>0.4</v>
      </c>
      <c r="U1808">
        <v>513</v>
      </c>
      <c r="V1808">
        <v>11</v>
      </c>
      <c r="W1808">
        <v>424</v>
      </c>
    </row>
    <row r="1809" spans="1:23" x14ac:dyDescent="0.25">
      <c r="A1809">
        <v>1808</v>
      </c>
      <c r="B1809">
        <v>7700735632</v>
      </c>
      <c r="C1809" t="s">
        <v>1670</v>
      </c>
      <c r="D1809">
        <v>21</v>
      </c>
      <c r="F1809" t="s">
        <v>223</v>
      </c>
      <c r="G1809">
        <v>1111</v>
      </c>
      <c r="I1809">
        <v>90908</v>
      </c>
      <c r="J1809">
        <v>2</v>
      </c>
      <c r="K1809">
        <v>0</v>
      </c>
      <c r="L1809">
        <v>0</v>
      </c>
      <c r="M1809">
        <v>0</v>
      </c>
      <c r="N1809" s="1">
        <v>36010</v>
      </c>
      <c r="O1809" s="1">
        <v>36017</v>
      </c>
      <c r="P1809" s="2">
        <v>12741</v>
      </c>
      <c r="Q1809" s="2">
        <v>3413.3</v>
      </c>
      <c r="R1809" s="2">
        <v>1447.15</v>
      </c>
      <c r="S1809" s="2">
        <f>P1809*0.65</f>
        <v>8281.65</v>
      </c>
      <c r="T1809" s="4">
        <f t="shared" si="166"/>
        <v>0.65</v>
      </c>
      <c r="U1809">
        <v>540</v>
      </c>
      <c r="V1809">
        <v>11</v>
      </c>
      <c r="W1809">
        <v>148</v>
      </c>
    </row>
    <row r="1810" spans="1:23" x14ac:dyDescent="0.25">
      <c r="A1810">
        <v>1809</v>
      </c>
      <c r="B1810">
        <v>7700735633</v>
      </c>
      <c r="C1810" t="s">
        <v>1671</v>
      </c>
      <c r="D1810">
        <v>21</v>
      </c>
      <c r="F1810" t="s">
        <v>223</v>
      </c>
      <c r="G1810">
        <v>1111</v>
      </c>
      <c r="I1810">
        <v>130405</v>
      </c>
      <c r="J1810">
        <v>2</v>
      </c>
      <c r="K1810">
        <v>0</v>
      </c>
      <c r="L1810">
        <v>0</v>
      </c>
      <c r="M1810">
        <v>0</v>
      </c>
      <c r="N1810" s="1">
        <v>35956</v>
      </c>
      <c r="O1810" s="1">
        <v>35912</v>
      </c>
      <c r="P1810" s="2">
        <v>12741</v>
      </c>
      <c r="Q1810" s="2">
        <v>3264.83</v>
      </c>
      <c r="R1810" s="2">
        <v>1452.01</v>
      </c>
      <c r="S1810" s="2">
        <f>P1810*0.65</f>
        <v>8281.65</v>
      </c>
      <c r="T1810" s="4">
        <f t="shared" si="166"/>
        <v>0.65</v>
      </c>
      <c r="U1810">
        <v>540</v>
      </c>
      <c r="V1810">
        <v>11</v>
      </c>
      <c r="W1810">
        <v>148</v>
      </c>
    </row>
    <row r="1811" spans="1:23" x14ac:dyDescent="0.25">
      <c r="A1811">
        <v>1810</v>
      </c>
      <c r="B1811">
        <v>7700735634</v>
      </c>
      <c r="C1811" t="s">
        <v>1672</v>
      </c>
      <c r="D1811">
        <v>21</v>
      </c>
      <c r="G1811">
        <v>1111</v>
      </c>
      <c r="I1811">
        <v>40605</v>
      </c>
      <c r="J1811">
        <v>2</v>
      </c>
      <c r="K1811">
        <v>0</v>
      </c>
      <c r="L1811">
        <v>0</v>
      </c>
      <c r="M1811">
        <v>0</v>
      </c>
      <c r="N1811" s="1">
        <v>36074</v>
      </c>
      <c r="O1811" s="1">
        <v>36062</v>
      </c>
      <c r="P1811" s="2">
        <v>12741</v>
      </c>
      <c r="Q1811" s="2">
        <v>3478.44</v>
      </c>
      <c r="R1811" s="2">
        <v>2615.66</v>
      </c>
      <c r="S1811" s="2">
        <f>P1811*0.65</f>
        <v>8281.65</v>
      </c>
      <c r="T1811" s="4">
        <f t="shared" si="166"/>
        <v>0.65</v>
      </c>
      <c r="U1811">
        <v>540</v>
      </c>
      <c r="V1811">
        <v>11</v>
      </c>
      <c r="W1811">
        <v>148</v>
      </c>
    </row>
    <row r="1812" spans="1:23" x14ac:dyDescent="0.25">
      <c r="A1812">
        <v>1811</v>
      </c>
      <c r="B1812">
        <v>7700735681</v>
      </c>
      <c r="C1812" t="s">
        <v>1673</v>
      </c>
      <c r="D1812" t="s">
        <v>8506</v>
      </c>
      <c r="G1812">
        <v>1111</v>
      </c>
      <c r="J1812">
        <v>0</v>
      </c>
      <c r="K1812">
        <v>0</v>
      </c>
      <c r="L1812">
        <v>0</v>
      </c>
      <c r="M1812">
        <v>0</v>
      </c>
      <c r="P1812" s="2">
        <v>1608</v>
      </c>
      <c r="Q1812" s="2">
        <v>0</v>
      </c>
      <c r="R1812" s="2">
        <v>0</v>
      </c>
      <c r="S1812" s="2">
        <f>P1812*0.65</f>
        <v>1045.2</v>
      </c>
      <c r="T1812" s="4">
        <f t="shared" si="166"/>
        <v>0.65</v>
      </c>
      <c r="U1812">
        <v>466</v>
      </c>
      <c r="V1812">
        <v>11</v>
      </c>
      <c r="W1812">
        <v>274</v>
      </c>
    </row>
    <row r="1813" spans="1:23" x14ac:dyDescent="0.25">
      <c r="A1813">
        <v>1812</v>
      </c>
      <c r="B1813">
        <v>7700735735</v>
      </c>
      <c r="C1813" t="s">
        <v>1232</v>
      </c>
      <c r="D1813">
        <v>63</v>
      </c>
      <c r="F1813" t="s">
        <v>245</v>
      </c>
      <c r="G1813">
        <v>1161</v>
      </c>
      <c r="I1813">
        <v>40409</v>
      </c>
      <c r="J1813">
        <v>1</v>
      </c>
      <c r="K1813">
        <v>0</v>
      </c>
      <c r="L1813">
        <v>0</v>
      </c>
      <c r="M1813">
        <v>0</v>
      </c>
      <c r="N1813" s="1">
        <v>35661</v>
      </c>
      <c r="O1813" s="1">
        <v>35586</v>
      </c>
      <c r="P1813" s="2">
        <v>141183</v>
      </c>
      <c r="Q1813" s="2">
        <v>34844.9</v>
      </c>
      <c r="R1813" s="2">
        <v>15593.93</v>
      </c>
      <c r="S1813" s="2">
        <f>P1813*0.4</f>
        <v>56473.200000000004</v>
      </c>
      <c r="T1813" s="4">
        <f t="shared" si="166"/>
        <v>0.4</v>
      </c>
      <c r="U1813">
        <v>607</v>
      </c>
      <c r="V1813">
        <v>11</v>
      </c>
    </row>
    <row r="1814" spans="1:23" x14ac:dyDescent="0.25">
      <c r="A1814">
        <v>1813</v>
      </c>
      <c r="B1814">
        <v>7700735749</v>
      </c>
      <c r="C1814" t="s">
        <v>246</v>
      </c>
      <c r="D1814">
        <v>21</v>
      </c>
      <c r="G1814">
        <v>1121</v>
      </c>
      <c r="I1814">
        <v>50405</v>
      </c>
      <c r="J1814">
        <v>2</v>
      </c>
      <c r="K1814">
        <v>0</v>
      </c>
      <c r="L1814">
        <v>0</v>
      </c>
      <c r="M1814">
        <v>0</v>
      </c>
      <c r="N1814" s="1">
        <v>35877</v>
      </c>
      <c r="O1814" s="1">
        <v>36068</v>
      </c>
      <c r="P1814" s="2">
        <v>9351</v>
      </c>
      <c r="Q1814" s="2">
        <v>2292.5300000000002</v>
      </c>
      <c r="R1814" s="2">
        <v>1392.39</v>
      </c>
      <c r="S1814" s="2">
        <f>P1814*0.6</f>
        <v>5610.5999999999995</v>
      </c>
      <c r="T1814" s="4">
        <f t="shared" si="166"/>
        <v>0.6</v>
      </c>
      <c r="U1814">
        <v>549</v>
      </c>
      <c r="V1814">
        <v>13</v>
      </c>
      <c r="W1814">
        <v>148</v>
      </c>
    </row>
    <row r="1815" spans="1:23" x14ac:dyDescent="0.25">
      <c r="A1815">
        <v>1814</v>
      </c>
      <c r="B1815">
        <v>7700735752</v>
      </c>
      <c r="C1815" t="s">
        <v>1674</v>
      </c>
      <c r="D1815">
        <v>21</v>
      </c>
      <c r="F1815" t="s">
        <v>225</v>
      </c>
      <c r="G1815">
        <v>1411</v>
      </c>
      <c r="I1815">
        <v>210103</v>
      </c>
      <c r="J1815">
        <v>9</v>
      </c>
      <c r="K1815">
        <v>0</v>
      </c>
      <c r="L1815">
        <v>0</v>
      </c>
      <c r="M1815">
        <v>0</v>
      </c>
      <c r="N1815" s="1">
        <v>35880</v>
      </c>
      <c r="O1815" s="1">
        <v>35880</v>
      </c>
      <c r="P1815" s="2">
        <v>13068</v>
      </c>
      <c r="Q1815" s="2">
        <v>1574.51</v>
      </c>
      <c r="R1815" s="2">
        <v>704.63</v>
      </c>
      <c r="S1815" s="2">
        <f>P1815*0.65</f>
        <v>8494.2000000000007</v>
      </c>
      <c r="T1815" s="4">
        <f t="shared" si="166"/>
        <v>0.65</v>
      </c>
      <c r="U1815">
        <v>564</v>
      </c>
      <c r="V1815">
        <v>11</v>
      </c>
      <c r="W1815">
        <v>157</v>
      </c>
    </row>
    <row r="1816" spans="1:23" x14ac:dyDescent="0.25">
      <c r="A1816">
        <v>1815</v>
      </c>
      <c r="B1816">
        <v>7700735761</v>
      </c>
      <c r="C1816" t="s">
        <v>1675</v>
      </c>
      <c r="D1816">
        <v>21</v>
      </c>
      <c r="G1816">
        <v>1121</v>
      </c>
      <c r="J1816">
        <v>0</v>
      </c>
      <c r="K1816">
        <v>0</v>
      </c>
      <c r="L1816">
        <v>0</v>
      </c>
      <c r="M1816">
        <v>0</v>
      </c>
      <c r="P1816" s="2">
        <v>16150</v>
      </c>
      <c r="Q1816" s="2">
        <v>0</v>
      </c>
      <c r="R1816" s="2">
        <v>0</v>
      </c>
      <c r="S1816" s="2">
        <f>P1816*0.6</f>
        <v>9690</v>
      </c>
      <c r="T1816" s="4">
        <f t="shared" si="166"/>
        <v>0.6</v>
      </c>
      <c r="U1816">
        <v>572</v>
      </c>
      <c r="V1816">
        <v>11</v>
      </c>
      <c r="W1816">
        <v>652</v>
      </c>
    </row>
    <row r="1817" spans="1:23" x14ac:dyDescent="0.25">
      <c r="A1817">
        <v>1816</v>
      </c>
      <c r="B1817">
        <v>7700735763</v>
      </c>
      <c r="C1817" t="s">
        <v>1676</v>
      </c>
      <c r="D1817">
        <v>21</v>
      </c>
      <c r="G1817">
        <v>1111</v>
      </c>
      <c r="I1817">
        <v>30602</v>
      </c>
      <c r="J1817">
        <v>6</v>
      </c>
      <c r="K1817">
        <v>0</v>
      </c>
      <c r="L1817">
        <v>0</v>
      </c>
      <c r="M1817">
        <v>0</v>
      </c>
      <c r="N1817" s="1">
        <v>36048</v>
      </c>
      <c r="O1817" s="1">
        <v>35991</v>
      </c>
      <c r="P1817" s="2">
        <v>74420</v>
      </c>
      <c r="Q1817" s="2">
        <v>20240.509999999998</v>
      </c>
      <c r="R1817" s="2">
        <v>10609.94</v>
      </c>
      <c r="S1817" s="2">
        <f>P1817*0.65</f>
        <v>48373</v>
      </c>
      <c r="T1817" s="4">
        <f t="shared" si="166"/>
        <v>0.65</v>
      </c>
      <c r="U1817">
        <v>194</v>
      </c>
      <c r="V1817">
        <v>11</v>
      </c>
      <c r="W1817">
        <v>581</v>
      </c>
    </row>
    <row r="1818" spans="1:23" x14ac:dyDescent="0.25">
      <c r="A1818">
        <v>1817</v>
      </c>
      <c r="B1818">
        <v>7700735779</v>
      </c>
      <c r="C1818" t="s">
        <v>1677</v>
      </c>
      <c r="D1818" t="s">
        <v>8507</v>
      </c>
      <c r="G1818">
        <v>1111</v>
      </c>
      <c r="I1818">
        <v>100606</v>
      </c>
      <c r="J1818">
        <v>1</v>
      </c>
      <c r="K1818">
        <v>0</v>
      </c>
      <c r="L1818">
        <v>0</v>
      </c>
      <c r="M1818">
        <v>0</v>
      </c>
      <c r="N1818" s="1">
        <v>36088</v>
      </c>
      <c r="O1818" s="1">
        <v>36089</v>
      </c>
      <c r="P1818" s="2">
        <v>5080</v>
      </c>
      <c r="Q1818" s="2">
        <v>1389.08</v>
      </c>
      <c r="R1818" s="2">
        <v>334.17</v>
      </c>
      <c r="S1818" s="2">
        <f>P1818*0.65</f>
        <v>3302</v>
      </c>
      <c r="T1818" s="4">
        <f t="shared" si="166"/>
        <v>0.65</v>
      </c>
      <c r="U1818">
        <v>462</v>
      </c>
      <c r="V1818">
        <v>11</v>
      </c>
      <c r="W1818">
        <v>253</v>
      </c>
    </row>
    <row r="1819" spans="1:23" x14ac:dyDescent="0.25">
      <c r="A1819">
        <v>1818</v>
      </c>
      <c r="B1819">
        <v>7700735793</v>
      </c>
      <c r="C1819" t="s">
        <v>1678</v>
      </c>
      <c r="D1819">
        <v>19</v>
      </c>
      <c r="G1819">
        <v>1111</v>
      </c>
      <c r="J1819">
        <v>0</v>
      </c>
      <c r="K1819">
        <v>0</v>
      </c>
      <c r="L1819">
        <v>0</v>
      </c>
      <c r="M1819">
        <v>0</v>
      </c>
      <c r="P1819" s="2">
        <v>0</v>
      </c>
      <c r="Q1819" s="2">
        <v>0</v>
      </c>
      <c r="R1819" s="2">
        <v>0</v>
      </c>
      <c r="S1819" s="2">
        <f>P1819</f>
        <v>0</v>
      </c>
      <c r="U1819">
        <v>462</v>
      </c>
      <c r="V1819">
        <v>11</v>
      </c>
      <c r="W1819">
        <v>253</v>
      </c>
    </row>
    <row r="1820" spans="1:23" x14ac:dyDescent="0.25">
      <c r="A1820">
        <v>1819</v>
      </c>
      <c r="B1820">
        <v>7700735836</v>
      </c>
      <c r="C1820" t="s">
        <v>1679</v>
      </c>
      <c r="D1820">
        <v>21</v>
      </c>
      <c r="G1820">
        <v>1111</v>
      </c>
      <c r="J1820">
        <v>0</v>
      </c>
      <c r="K1820">
        <v>0</v>
      </c>
      <c r="L1820">
        <v>0</v>
      </c>
      <c r="M1820">
        <v>0</v>
      </c>
      <c r="P1820" s="2">
        <v>12809</v>
      </c>
      <c r="Q1820" s="2">
        <v>0</v>
      </c>
      <c r="R1820" s="2">
        <v>0</v>
      </c>
      <c r="S1820" s="2">
        <f>P1820*0.65</f>
        <v>8325.85</v>
      </c>
      <c r="T1820" s="4">
        <f>S1820/P1820</f>
        <v>0.65</v>
      </c>
      <c r="U1820">
        <v>994</v>
      </c>
      <c r="V1820">
        <v>11</v>
      </c>
      <c r="W1820">
        <v>445</v>
      </c>
    </row>
    <row r="1821" spans="1:23" x14ac:dyDescent="0.25">
      <c r="A1821">
        <v>1820</v>
      </c>
      <c r="B1821">
        <v>7700735847</v>
      </c>
      <c r="C1821" t="s">
        <v>1680</v>
      </c>
      <c r="D1821">
        <v>21</v>
      </c>
      <c r="G1821">
        <v>1121</v>
      </c>
      <c r="J1821">
        <v>0</v>
      </c>
      <c r="K1821">
        <v>0</v>
      </c>
      <c r="L1821">
        <v>0</v>
      </c>
      <c r="M1821">
        <v>0</v>
      </c>
      <c r="P1821" s="2">
        <v>0</v>
      </c>
      <c r="Q1821" s="2">
        <v>0</v>
      </c>
      <c r="R1821" s="2">
        <v>0</v>
      </c>
      <c r="S1821" s="2">
        <f>P1821</f>
        <v>0</v>
      </c>
      <c r="U1821">
        <v>526</v>
      </c>
      <c r="V1821">
        <v>11</v>
      </c>
      <c r="W1821">
        <v>157</v>
      </c>
    </row>
    <row r="1822" spans="1:23" x14ac:dyDescent="0.25">
      <c r="A1822">
        <v>1821</v>
      </c>
      <c r="B1822">
        <v>7700735848</v>
      </c>
      <c r="C1822" t="s">
        <v>1681</v>
      </c>
      <c r="D1822">
        <v>21</v>
      </c>
      <c r="G1822">
        <v>1121</v>
      </c>
      <c r="J1822">
        <v>0</v>
      </c>
      <c r="K1822">
        <v>0</v>
      </c>
      <c r="L1822">
        <v>0</v>
      </c>
      <c r="M1822">
        <v>0</v>
      </c>
      <c r="P1822" s="2">
        <v>0</v>
      </c>
      <c r="Q1822" s="2">
        <v>0</v>
      </c>
      <c r="R1822" s="2">
        <v>0</v>
      </c>
      <c r="S1822" s="2">
        <f>P1822</f>
        <v>0</v>
      </c>
      <c r="U1822">
        <v>526</v>
      </c>
      <c r="V1822">
        <v>11</v>
      </c>
      <c r="W1822">
        <v>205</v>
      </c>
    </row>
    <row r="1823" spans="1:23" x14ac:dyDescent="0.25">
      <c r="A1823">
        <v>1822</v>
      </c>
      <c r="B1823">
        <v>7700735860</v>
      </c>
      <c r="C1823" t="s">
        <v>1682</v>
      </c>
      <c r="D1823">
        <v>21</v>
      </c>
      <c r="G1823">
        <v>1111</v>
      </c>
      <c r="J1823">
        <v>0</v>
      </c>
      <c r="K1823">
        <v>0</v>
      </c>
      <c r="L1823">
        <v>0</v>
      </c>
      <c r="M1823">
        <v>0</v>
      </c>
      <c r="P1823" s="2">
        <v>120286</v>
      </c>
      <c r="Q1823" s="2">
        <v>0</v>
      </c>
      <c r="R1823" s="2">
        <v>0</v>
      </c>
      <c r="S1823" s="2">
        <f>P1823*0.65</f>
        <v>78185.900000000009</v>
      </c>
      <c r="T1823" s="4">
        <f t="shared" ref="T1823:T1845" si="167">S1823/P1823</f>
        <v>0.65</v>
      </c>
      <c r="U1823">
        <v>72</v>
      </c>
      <c r="V1823">
        <v>11</v>
      </c>
      <c r="W1823">
        <v>649</v>
      </c>
    </row>
    <row r="1824" spans="1:23" x14ac:dyDescent="0.25">
      <c r="A1824">
        <v>1823</v>
      </c>
      <c r="B1824">
        <v>7700735872</v>
      </c>
      <c r="C1824" t="s">
        <v>1683</v>
      </c>
      <c r="D1824" t="s">
        <v>8297</v>
      </c>
      <c r="G1824">
        <v>1421</v>
      </c>
      <c r="H1824">
        <v>7700308609</v>
      </c>
      <c r="J1824">
        <v>0</v>
      </c>
      <c r="K1824">
        <v>0</v>
      </c>
      <c r="L1824">
        <v>0</v>
      </c>
      <c r="M1824">
        <v>0</v>
      </c>
      <c r="P1824" s="2">
        <v>120649</v>
      </c>
      <c r="Q1824" s="2">
        <v>0</v>
      </c>
      <c r="R1824" s="2">
        <v>0</v>
      </c>
      <c r="S1824" s="2">
        <f>P1824*0.6</f>
        <v>72389.399999999994</v>
      </c>
      <c r="T1824" s="4">
        <f t="shared" si="167"/>
        <v>0.6</v>
      </c>
      <c r="U1824">
        <v>820</v>
      </c>
      <c r="V1824">
        <v>13</v>
      </c>
      <c r="W1824">
        <v>673</v>
      </c>
    </row>
    <row r="1825" spans="1:23" x14ac:dyDescent="0.25">
      <c r="A1825">
        <v>1824</v>
      </c>
      <c r="B1825">
        <v>7700735904</v>
      </c>
      <c r="C1825" t="s">
        <v>1684</v>
      </c>
      <c r="D1825" t="s">
        <v>8506</v>
      </c>
      <c r="G1825">
        <v>1421</v>
      </c>
      <c r="I1825">
        <v>230503</v>
      </c>
      <c r="J1825">
        <v>68</v>
      </c>
      <c r="K1825">
        <v>0</v>
      </c>
      <c r="L1825">
        <v>0</v>
      </c>
      <c r="M1825">
        <v>0</v>
      </c>
      <c r="N1825" s="1">
        <v>36010</v>
      </c>
      <c r="O1825" s="1">
        <v>36097</v>
      </c>
      <c r="P1825" s="2">
        <v>20416</v>
      </c>
      <c r="Q1825" s="2">
        <v>4490.08</v>
      </c>
      <c r="R1825" s="2">
        <v>1918.61</v>
      </c>
      <c r="S1825" s="2">
        <f>P1825*0.6</f>
        <v>12249.6</v>
      </c>
      <c r="T1825" s="4">
        <f t="shared" si="167"/>
        <v>0.6</v>
      </c>
      <c r="U1825">
        <v>503</v>
      </c>
      <c r="V1825">
        <v>11</v>
      </c>
      <c r="W1825">
        <v>151</v>
      </c>
    </row>
    <row r="1826" spans="1:23" x14ac:dyDescent="0.25">
      <c r="A1826">
        <v>1825</v>
      </c>
      <c r="B1826">
        <v>7700735916</v>
      </c>
      <c r="C1826" t="s">
        <v>1685</v>
      </c>
      <c r="D1826">
        <v>22</v>
      </c>
      <c r="G1826">
        <v>1111</v>
      </c>
      <c r="J1826">
        <v>0</v>
      </c>
      <c r="K1826">
        <v>0</v>
      </c>
      <c r="L1826">
        <v>0</v>
      </c>
      <c r="M1826">
        <v>0</v>
      </c>
      <c r="P1826" s="2">
        <v>99348</v>
      </c>
      <c r="Q1826" s="2">
        <v>0</v>
      </c>
      <c r="R1826" s="2">
        <v>0</v>
      </c>
      <c r="S1826" s="2">
        <f>P1826*0.65</f>
        <v>64576.200000000004</v>
      </c>
      <c r="T1826" s="4">
        <f t="shared" si="167"/>
        <v>0.65</v>
      </c>
      <c r="U1826">
        <v>513</v>
      </c>
      <c r="V1826">
        <v>11</v>
      </c>
      <c r="W1826">
        <v>148</v>
      </c>
    </row>
    <row r="1827" spans="1:23" x14ac:dyDescent="0.25">
      <c r="A1827">
        <v>1826</v>
      </c>
      <c r="B1827">
        <v>7700735918</v>
      </c>
      <c r="C1827" t="s">
        <v>1686</v>
      </c>
      <c r="F1827" t="s">
        <v>225</v>
      </c>
      <c r="G1827">
        <v>1111</v>
      </c>
      <c r="I1827">
        <v>530201</v>
      </c>
      <c r="J1827">
        <v>4</v>
      </c>
      <c r="K1827">
        <v>0</v>
      </c>
      <c r="L1827">
        <v>0</v>
      </c>
      <c r="M1827">
        <v>0</v>
      </c>
      <c r="P1827" s="2">
        <v>33912</v>
      </c>
      <c r="Q1827" s="2">
        <v>5272.21</v>
      </c>
      <c r="R1827" s="2">
        <v>2359.44</v>
      </c>
      <c r="S1827" s="2">
        <f>P1827*0.65</f>
        <v>22042.799999999999</v>
      </c>
      <c r="T1827" s="4">
        <f t="shared" si="167"/>
        <v>0.65</v>
      </c>
      <c r="U1827">
        <v>993</v>
      </c>
      <c r="V1827">
        <v>11</v>
      </c>
    </row>
    <row r="1828" spans="1:23" x14ac:dyDescent="0.25">
      <c r="A1828">
        <v>1827</v>
      </c>
      <c r="B1828">
        <v>7700736002</v>
      </c>
      <c r="C1828" t="s">
        <v>1687</v>
      </c>
      <c r="D1828">
        <v>21</v>
      </c>
      <c r="G1828">
        <v>1111</v>
      </c>
      <c r="J1828">
        <v>0</v>
      </c>
      <c r="K1828">
        <v>0</v>
      </c>
      <c r="L1828">
        <v>0</v>
      </c>
      <c r="M1828">
        <v>0</v>
      </c>
      <c r="P1828" s="2">
        <v>93552</v>
      </c>
      <c r="Q1828" s="2">
        <v>0</v>
      </c>
      <c r="R1828" s="2">
        <v>0</v>
      </c>
      <c r="S1828" s="2">
        <f>P1828*0.65</f>
        <v>60808.800000000003</v>
      </c>
      <c r="T1828" s="4">
        <f t="shared" si="167"/>
        <v>0.65</v>
      </c>
      <c r="U1828">
        <v>510</v>
      </c>
      <c r="V1828">
        <v>11</v>
      </c>
      <c r="W1828">
        <v>424</v>
      </c>
    </row>
    <row r="1829" spans="1:23" x14ac:dyDescent="0.25">
      <c r="A1829">
        <v>1828</v>
      </c>
      <c r="B1829">
        <v>7700736018</v>
      </c>
      <c r="C1829" t="s">
        <v>1545</v>
      </c>
      <c r="F1829" t="s">
        <v>245</v>
      </c>
      <c r="G1829">
        <v>1191</v>
      </c>
      <c r="I1829">
        <v>70402</v>
      </c>
      <c r="J1829">
        <v>21</v>
      </c>
      <c r="K1829">
        <v>0</v>
      </c>
      <c r="L1829">
        <v>0</v>
      </c>
      <c r="M1829">
        <v>0</v>
      </c>
      <c r="N1829" s="1">
        <v>35954</v>
      </c>
      <c r="O1829" s="1">
        <v>35457</v>
      </c>
      <c r="P1829" s="2">
        <v>12217</v>
      </c>
      <c r="Q1829" s="2">
        <v>2912.24</v>
      </c>
      <c r="R1829" s="2">
        <v>1218.77</v>
      </c>
      <c r="S1829" s="2">
        <f>P1829*0.35</f>
        <v>4275.95</v>
      </c>
      <c r="T1829" s="4">
        <f t="shared" si="167"/>
        <v>0.35</v>
      </c>
      <c r="U1829">
        <v>572</v>
      </c>
      <c r="V1829">
        <v>11</v>
      </c>
    </row>
    <row r="1830" spans="1:23" x14ac:dyDescent="0.25">
      <c r="A1830">
        <v>1829</v>
      </c>
      <c r="B1830">
        <v>7700736020</v>
      </c>
      <c r="C1830" t="s">
        <v>1545</v>
      </c>
      <c r="F1830" t="s">
        <v>225</v>
      </c>
      <c r="G1830">
        <v>1111</v>
      </c>
      <c r="I1830">
        <v>130209</v>
      </c>
      <c r="J1830">
        <v>4</v>
      </c>
      <c r="K1830">
        <v>0</v>
      </c>
      <c r="L1830">
        <v>0</v>
      </c>
      <c r="M1830">
        <v>0</v>
      </c>
      <c r="P1830" s="2">
        <v>16956</v>
      </c>
      <c r="Q1830" s="2">
        <v>2253.3000000000002</v>
      </c>
      <c r="R1830" s="2">
        <v>1008.41</v>
      </c>
      <c r="S1830" s="2">
        <f>P1830*0.65</f>
        <v>11021.4</v>
      </c>
      <c r="T1830" s="4">
        <f t="shared" si="167"/>
        <v>0.65</v>
      </c>
      <c r="U1830">
        <v>572</v>
      </c>
      <c r="V1830">
        <v>11</v>
      </c>
    </row>
    <row r="1831" spans="1:23" x14ac:dyDescent="0.25">
      <c r="A1831">
        <v>1830</v>
      </c>
      <c r="B1831">
        <v>7700736021</v>
      </c>
      <c r="C1831" t="s">
        <v>1688</v>
      </c>
      <c r="F1831" t="s">
        <v>245</v>
      </c>
      <c r="G1831">
        <v>1171</v>
      </c>
      <c r="I1831">
        <v>90602</v>
      </c>
      <c r="J1831">
        <v>6</v>
      </c>
      <c r="K1831">
        <v>0</v>
      </c>
      <c r="L1831">
        <v>0</v>
      </c>
      <c r="M1831">
        <v>0</v>
      </c>
      <c r="N1831" s="1">
        <v>35468</v>
      </c>
      <c r="O1831" s="1">
        <v>35468</v>
      </c>
      <c r="P1831" s="2">
        <v>18388</v>
      </c>
      <c r="Q1831" s="2">
        <v>3594.8</v>
      </c>
      <c r="R1831" s="2">
        <v>1608.76</v>
      </c>
      <c r="S1831" s="2">
        <f>P1831*0.3</f>
        <v>5516.4</v>
      </c>
      <c r="T1831" s="4">
        <f t="shared" si="167"/>
        <v>0.3</v>
      </c>
      <c r="U1831">
        <v>572</v>
      </c>
      <c r="V1831">
        <v>11</v>
      </c>
    </row>
    <row r="1832" spans="1:23" x14ac:dyDescent="0.25">
      <c r="A1832">
        <v>1831</v>
      </c>
      <c r="B1832">
        <v>7700736022</v>
      </c>
      <c r="C1832" t="s">
        <v>1689</v>
      </c>
      <c r="D1832" t="s">
        <v>8629</v>
      </c>
      <c r="F1832" t="s">
        <v>225</v>
      </c>
      <c r="G1832">
        <v>1111</v>
      </c>
      <c r="I1832">
        <v>120902</v>
      </c>
      <c r="J1832">
        <v>6</v>
      </c>
      <c r="K1832">
        <v>0</v>
      </c>
      <c r="L1832">
        <v>0</v>
      </c>
      <c r="M1832">
        <v>0</v>
      </c>
      <c r="P1832" s="2">
        <v>21531</v>
      </c>
      <c r="Q1832" s="2">
        <v>3808.75</v>
      </c>
      <c r="R1832" s="2">
        <v>1704.51</v>
      </c>
      <c r="S1832" s="2">
        <f>P1832*0.65</f>
        <v>13995.15</v>
      </c>
      <c r="T1832" s="4">
        <f t="shared" si="167"/>
        <v>0.65</v>
      </c>
      <c r="U1832">
        <v>572</v>
      </c>
      <c r="V1832">
        <v>11</v>
      </c>
    </row>
    <row r="1833" spans="1:23" x14ac:dyDescent="0.25">
      <c r="A1833">
        <v>1832</v>
      </c>
      <c r="B1833">
        <v>7700736023</v>
      </c>
      <c r="C1833" t="s">
        <v>1689</v>
      </c>
      <c r="D1833" t="s">
        <v>8629</v>
      </c>
      <c r="G1833">
        <v>1121</v>
      </c>
      <c r="I1833">
        <v>60602</v>
      </c>
      <c r="J1833">
        <v>5</v>
      </c>
      <c r="K1833">
        <v>0</v>
      </c>
      <c r="L1833">
        <v>0</v>
      </c>
      <c r="M1833">
        <v>0</v>
      </c>
      <c r="N1833" s="1">
        <v>35387</v>
      </c>
      <c r="O1833" s="1">
        <v>35387</v>
      </c>
      <c r="P1833" s="2">
        <v>19383</v>
      </c>
      <c r="Q1833" s="2">
        <v>3966.8</v>
      </c>
      <c r="R1833" s="2">
        <v>1775.24</v>
      </c>
      <c r="S1833" s="2">
        <f>P1833*0.6</f>
        <v>11629.8</v>
      </c>
      <c r="T1833" s="4">
        <f t="shared" si="167"/>
        <v>0.6</v>
      </c>
      <c r="U1833">
        <v>572</v>
      </c>
      <c r="V1833">
        <v>11</v>
      </c>
    </row>
    <row r="1834" spans="1:23" x14ac:dyDescent="0.25">
      <c r="A1834">
        <v>1833</v>
      </c>
      <c r="B1834">
        <v>7700736085</v>
      </c>
      <c r="C1834" t="s">
        <v>1690</v>
      </c>
      <c r="D1834" t="s">
        <v>8511</v>
      </c>
      <c r="G1834">
        <v>1111</v>
      </c>
      <c r="I1834">
        <v>70106</v>
      </c>
      <c r="J1834">
        <v>1</v>
      </c>
      <c r="K1834">
        <v>0</v>
      </c>
      <c r="L1834">
        <v>0</v>
      </c>
      <c r="M1834">
        <v>0</v>
      </c>
      <c r="N1834" s="1">
        <v>35983</v>
      </c>
      <c r="O1834" s="1">
        <v>36096</v>
      </c>
      <c r="P1834" s="2">
        <v>48356</v>
      </c>
      <c r="Q1834" s="2">
        <v>12736.04</v>
      </c>
      <c r="R1834" s="2">
        <v>5341.04</v>
      </c>
      <c r="S1834" s="2">
        <f t="shared" ref="S1834:S1840" si="168">P1834*0.65</f>
        <v>31431.4</v>
      </c>
      <c r="T1834" s="4">
        <f t="shared" si="167"/>
        <v>0.65</v>
      </c>
      <c r="U1834">
        <v>27</v>
      </c>
      <c r="V1834">
        <v>11</v>
      </c>
      <c r="W1834">
        <v>373</v>
      </c>
    </row>
    <row r="1835" spans="1:23" x14ac:dyDescent="0.25">
      <c r="A1835">
        <v>1834</v>
      </c>
      <c r="B1835">
        <v>7700736106</v>
      </c>
      <c r="C1835" t="s">
        <v>1691</v>
      </c>
      <c r="D1835">
        <v>21</v>
      </c>
      <c r="G1835">
        <v>1111</v>
      </c>
      <c r="J1835">
        <v>0</v>
      </c>
      <c r="K1835">
        <v>0</v>
      </c>
      <c r="L1835">
        <v>0</v>
      </c>
      <c r="M1835">
        <v>0</v>
      </c>
      <c r="P1835" s="2">
        <v>18585</v>
      </c>
      <c r="Q1835" s="2">
        <v>0</v>
      </c>
      <c r="R1835" s="2">
        <v>0</v>
      </c>
      <c r="S1835" s="2">
        <f t="shared" si="168"/>
        <v>12080.25</v>
      </c>
      <c r="T1835" s="4">
        <f t="shared" si="167"/>
        <v>0.65</v>
      </c>
      <c r="U1835">
        <v>993</v>
      </c>
      <c r="V1835">
        <v>11</v>
      </c>
      <c r="W1835">
        <v>259</v>
      </c>
    </row>
    <row r="1836" spans="1:23" x14ac:dyDescent="0.25">
      <c r="A1836">
        <v>1835</v>
      </c>
      <c r="B1836">
        <v>7700736149</v>
      </c>
      <c r="C1836" t="s">
        <v>1692</v>
      </c>
      <c r="D1836">
        <v>22</v>
      </c>
      <c r="G1836">
        <v>1111</v>
      </c>
      <c r="I1836" t="s">
        <v>8425</v>
      </c>
      <c r="J1836">
        <v>147</v>
      </c>
      <c r="K1836">
        <v>0</v>
      </c>
      <c r="L1836">
        <v>0</v>
      </c>
      <c r="M1836">
        <v>0</v>
      </c>
      <c r="N1836" s="1">
        <v>36048</v>
      </c>
      <c r="O1836" s="1">
        <v>36097</v>
      </c>
      <c r="P1836" s="2">
        <v>1848</v>
      </c>
      <c r="Q1836" s="2">
        <v>414.76</v>
      </c>
      <c r="R1836" s="2">
        <v>194.61</v>
      </c>
      <c r="S1836" s="2">
        <f t="shared" si="168"/>
        <v>1201.2</v>
      </c>
      <c r="T1836" s="4">
        <f t="shared" si="167"/>
        <v>0.65</v>
      </c>
      <c r="U1836">
        <v>601</v>
      </c>
      <c r="V1836">
        <v>13</v>
      </c>
    </row>
    <row r="1837" spans="1:23" x14ac:dyDescent="0.25">
      <c r="A1837">
        <v>1836</v>
      </c>
      <c r="B1837">
        <v>7700736150</v>
      </c>
      <c r="C1837" t="s">
        <v>1693</v>
      </c>
      <c r="D1837" t="s">
        <v>8796</v>
      </c>
      <c r="G1837">
        <v>1111</v>
      </c>
      <c r="J1837">
        <v>0</v>
      </c>
      <c r="K1837">
        <v>0</v>
      </c>
      <c r="L1837">
        <v>0</v>
      </c>
      <c r="M1837">
        <v>0</v>
      </c>
      <c r="P1837" s="2">
        <v>2701</v>
      </c>
      <c r="Q1837" s="2">
        <v>0</v>
      </c>
      <c r="R1837" s="2">
        <v>0</v>
      </c>
      <c r="S1837" s="2">
        <f t="shared" si="168"/>
        <v>1755.65</v>
      </c>
      <c r="T1837" s="4">
        <f t="shared" si="167"/>
        <v>0.65</v>
      </c>
      <c r="U1837">
        <v>601</v>
      </c>
      <c r="V1837">
        <v>13</v>
      </c>
      <c r="W1837">
        <v>688</v>
      </c>
    </row>
    <row r="1838" spans="1:23" x14ac:dyDescent="0.25">
      <c r="A1838">
        <v>1837</v>
      </c>
      <c r="B1838">
        <v>7700736159</v>
      </c>
      <c r="C1838" t="s">
        <v>1694</v>
      </c>
      <c r="D1838" t="s">
        <v>8294</v>
      </c>
      <c r="G1838">
        <v>1111</v>
      </c>
      <c r="J1838">
        <v>0</v>
      </c>
      <c r="K1838">
        <v>0</v>
      </c>
      <c r="L1838">
        <v>0</v>
      </c>
      <c r="M1838">
        <v>0</v>
      </c>
      <c r="P1838" s="2">
        <v>34195</v>
      </c>
      <c r="Q1838" s="2">
        <v>0</v>
      </c>
      <c r="R1838" s="2">
        <v>0</v>
      </c>
      <c r="S1838" s="2">
        <f t="shared" si="168"/>
        <v>22226.75</v>
      </c>
      <c r="T1838" s="4">
        <f t="shared" si="167"/>
        <v>0.65</v>
      </c>
      <c r="U1838">
        <v>51</v>
      </c>
      <c r="V1838">
        <v>11</v>
      </c>
      <c r="W1838">
        <v>115</v>
      </c>
    </row>
    <row r="1839" spans="1:23" x14ac:dyDescent="0.25">
      <c r="A1839">
        <v>1838</v>
      </c>
      <c r="B1839">
        <v>7700736207</v>
      </c>
      <c r="C1839" t="s">
        <v>1695</v>
      </c>
      <c r="D1839">
        <v>22</v>
      </c>
      <c r="F1839" t="s">
        <v>225</v>
      </c>
      <c r="G1839">
        <v>1111</v>
      </c>
      <c r="I1839">
        <v>120706</v>
      </c>
      <c r="J1839">
        <v>4</v>
      </c>
      <c r="K1839">
        <v>0</v>
      </c>
      <c r="L1839">
        <v>0</v>
      </c>
      <c r="M1839">
        <v>0</v>
      </c>
      <c r="P1839" s="2">
        <v>3132</v>
      </c>
      <c r="Q1839" s="2">
        <v>723.79</v>
      </c>
      <c r="R1839" s="2">
        <v>323.91000000000003</v>
      </c>
      <c r="S1839" s="2">
        <f t="shared" si="168"/>
        <v>2035.8000000000002</v>
      </c>
      <c r="T1839" s="4">
        <f t="shared" si="167"/>
        <v>0.65</v>
      </c>
      <c r="U1839">
        <v>48</v>
      </c>
      <c r="V1839">
        <v>11</v>
      </c>
      <c r="W1839">
        <v>373</v>
      </c>
    </row>
    <row r="1840" spans="1:23" x14ac:dyDescent="0.25">
      <c r="A1840">
        <v>1839</v>
      </c>
      <c r="B1840">
        <v>7700736366</v>
      </c>
      <c r="C1840" t="s">
        <v>1696</v>
      </c>
      <c r="D1840">
        <v>22</v>
      </c>
      <c r="G1840">
        <v>1111</v>
      </c>
      <c r="J1840">
        <v>0</v>
      </c>
      <c r="K1840">
        <v>0</v>
      </c>
      <c r="L1840">
        <v>0</v>
      </c>
      <c r="M1840">
        <v>0</v>
      </c>
      <c r="P1840" s="2">
        <v>13253</v>
      </c>
      <c r="Q1840" s="2">
        <v>0</v>
      </c>
      <c r="R1840" s="2">
        <v>0</v>
      </c>
      <c r="S1840" s="2">
        <f t="shared" si="168"/>
        <v>8614.4500000000007</v>
      </c>
      <c r="T1840" s="4">
        <f t="shared" si="167"/>
        <v>0.65</v>
      </c>
      <c r="U1840">
        <v>991</v>
      </c>
      <c r="V1840">
        <v>11</v>
      </c>
      <c r="W1840">
        <v>688</v>
      </c>
    </row>
    <row r="1841" spans="1:23" x14ac:dyDescent="0.25">
      <c r="A1841">
        <v>1840</v>
      </c>
      <c r="B1841">
        <v>7700736391</v>
      </c>
      <c r="C1841" t="s">
        <v>1697</v>
      </c>
      <c r="D1841">
        <v>22</v>
      </c>
      <c r="G1841">
        <v>1131</v>
      </c>
      <c r="I1841">
        <v>90107</v>
      </c>
      <c r="J1841">
        <v>1</v>
      </c>
      <c r="K1841">
        <v>0</v>
      </c>
      <c r="L1841">
        <v>0</v>
      </c>
      <c r="M1841">
        <v>0</v>
      </c>
      <c r="N1841" s="1">
        <v>36010</v>
      </c>
      <c r="O1841" s="1">
        <v>36091</v>
      </c>
      <c r="P1841" s="2">
        <v>328863</v>
      </c>
      <c r="Q1841" s="2">
        <v>133507.15</v>
      </c>
      <c r="R1841" s="2">
        <v>56603.37</v>
      </c>
      <c r="S1841" s="2">
        <f>P1841*0.8</f>
        <v>263090.40000000002</v>
      </c>
      <c r="T1841" s="4">
        <f t="shared" si="167"/>
        <v>0.8</v>
      </c>
      <c r="U1841">
        <v>642</v>
      </c>
      <c r="V1841">
        <v>11</v>
      </c>
      <c r="W1841">
        <v>748</v>
      </c>
    </row>
    <row r="1842" spans="1:23" x14ac:dyDescent="0.25">
      <c r="A1842">
        <v>1841</v>
      </c>
      <c r="B1842">
        <v>7700736419</v>
      </c>
      <c r="C1842" t="s">
        <v>1698</v>
      </c>
      <c r="D1842">
        <v>19</v>
      </c>
      <c r="G1842">
        <v>1111</v>
      </c>
      <c r="I1842">
        <v>80506</v>
      </c>
      <c r="J1842">
        <v>1</v>
      </c>
      <c r="K1842">
        <v>0</v>
      </c>
      <c r="L1842">
        <v>0</v>
      </c>
      <c r="M1842">
        <v>0</v>
      </c>
      <c r="N1842" s="1">
        <v>35983</v>
      </c>
      <c r="O1842" s="1">
        <v>35906</v>
      </c>
      <c r="P1842" s="2">
        <v>34241</v>
      </c>
      <c r="Q1842" s="2">
        <v>9016.51</v>
      </c>
      <c r="R1842" s="2">
        <v>3781.2</v>
      </c>
      <c r="S1842" s="2">
        <f>P1842*0.65</f>
        <v>22256.65</v>
      </c>
      <c r="T1842" s="4">
        <f t="shared" si="167"/>
        <v>0.65</v>
      </c>
      <c r="U1842">
        <v>27</v>
      </c>
      <c r="V1842">
        <v>11</v>
      </c>
      <c r="W1842">
        <v>325</v>
      </c>
    </row>
    <row r="1843" spans="1:23" x14ac:dyDescent="0.25">
      <c r="A1843">
        <v>1842</v>
      </c>
      <c r="B1843">
        <v>7700736437</v>
      </c>
      <c r="C1843" t="s">
        <v>1699</v>
      </c>
      <c r="D1843">
        <v>42</v>
      </c>
      <c r="G1843">
        <v>1111</v>
      </c>
      <c r="I1843">
        <v>30207</v>
      </c>
      <c r="J1843">
        <v>9</v>
      </c>
      <c r="K1843">
        <v>0</v>
      </c>
      <c r="L1843">
        <v>0</v>
      </c>
      <c r="M1843">
        <v>0</v>
      </c>
      <c r="N1843" s="1">
        <v>35954</v>
      </c>
      <c r="O1843" s="1">
        <v>35942</v>
      </c>
      <c r="P1843" s="2">
        <v>1381</v>
      </c>
      <c r="Q1843" s="2">
        <v>377.56</v>
      </c>
      <c r="R1843" s="2">
        <v>224.62</v>
      </c>
      <c r="S1843" s="2">
        <f>P1843*0.65</f>
        <v>897.65</v>
      </c>
      <c r="T1843" s="4">
        <f t="shared" si="167"/>
        <v>0.65</v>
      </c>
      <c r="U1843">
        <v>464</v>
      </c>
      <c r="V1843">
        <v>11</v>
      </c>
      <c r="W1843">
        <v>649</v>
      </c>
    </row>
    <row r="1844" spans="1:23" x14ac:dyDescent="0.25">
      <c r="A1844">
        <v>1843</v>
      </c>
      <c r="B1844">
        <v>7700736465</v>
      </c>
      <c r="C1844" t="s">
        <v>1700</v>
      </c>
      <c r="D1844" t="s">
        <v>8294</v>
      </c>
      <c r="G1844">
        <v>1111</v>
      </c>
      <c r="H1844">
        <v>7700103872</v>
      </c>
      <c r="I1844" t="s">
        <v>8485</v>
      </c>
      <c r="J1844">
        <v>1</v>
      </c>
      <c r="K1844">
        <v>0</v>
      </c>
      <c r="L1844">
        <v>0</v>
      </c>
      <c r="M1844">
        <v>0</v>
      </c>
      <c r="N1844" s="1">
        <v>35979</v>
      </c>
      <c r="O1844" s="1">
        <v>36020</v>
      </c>
      <c r="P1844" s="2">
        <v>3024</v>
      </c>
      <c r="Q1844" s="2">
        <v>731.16</v>
      </c>
      <c r="R1844" s="2">
        <v>335.91</v>
      </c>
      <c r="S1844" s="2">
        <f>P1844*0.65</f>
        <v>1965.6000000000001</v>
      </c>
      <c r="T1844" s="4">
        <f t="shared" si="167"/>
        <v>0.65</v>
      </c>
      <c r="U1844">
        <v>508</v>
      </c>
      <c r="V1844">
        <v>11</v>
      </c>
      <c r="W1844">
        <v>115</v>
      </c>
    </row>
    <row r="1845" spans="1:23" x14ac:dyDescent="0.25">
      <c r="A1845">
        <v>1844</v>
      </c>
      <c r="B1845">
        <v>7700736511</v>
      </c>
      <c r="C1845" t="s">
        <v>1701</v>
      </c>
      <c r="D1845" t="s">
        <v>8420</v>
      </c>
      <c r="G1845">
        <v>1111</v>
      </c>
      <c r="J1845">
        <v>0</v>
      </c>
      <c r="K1845">
        <v>0</v>
      </c>
      <c r="L1845">
        <v>0</v>
      </c>
      <c r="M1845">
        <v>0</v>
      </c>
      <c r="P1845" s="2">
        <v>1037091</v>
      </c>
      <c r="Q1845" s="2">
        <v>0</v>
      </c>
      <c r="R1845" s="2">
        <v>0</v>
      </c>
      <c r="S1845" s="2">
        <f>P1845*0.65</f>
        <v>674109.15</v>
      </c>
      <c r="T1845" s="4">
        <f t="shared" si="167"/>
        <v>0.65</v>
      </c>
      <c r="U1845">
        <v>3</v>
      </c>
      <c r="V1845">
        <v>11</v>
      </c>
      <c r="W1845">
        <v>457</v>
      </c>
    </row>
    <row r="1846" spans="1:23" x14ac:dyDescent="0.25">
      <c r="A1846">
        <v>1845</v>
      </c>
      <c r="B1846">
        <v>7700736522</v>
      </c>
      <c r="C1846" t="s">
        <v>1702</v>
      </c>
      <c r="D1846">
        <v>42</v>
      </c>
      <c r="G1846">
        <v>1111</v>
      </c>
      <c r="J1846">
        <v>0</v>
      </c>
      <c r="K1846">
        <v>0</v>
      </c>
      <c r="L1846">
        <v>0</v>
      </c>
      <c r="M1846">
        <v>0</v>
      </c>
      <c r="P1846" s="2">
        <v>0</v>
      </c>
      <c r="Q1846" s="2">
        <v>0</v>
      </c>
      <c r="R1846" s="2">
        <v>0</v>
      </c>
      <c r="S1846" s="2">
        <f>P1846</f>
        <v>0</v>
      </c>
      <c r="U1846">
        <v>978</v>
      </c>
      <c r="V1846">
        <v>11</v>
      </c>
      <c r="W1846">
        <v>169</v>
      </c>
    </row>
    <row r="1847" spans="1:23" x14ac:dyDescent="0.25">
      <c r="A1847">
        <v>1846</v>
      </c>
      <c r="B1847">
        <v>7700736610</v>
      </c>
      <c r="C1847" t="s">
        <v>1703</v>
      </c>
      <c r="D1847">
        <v>19</v>
      </c>
      <c r="G1847">
        <v>1111</v>
      </c>
      <c r="I1847">
        <v>80104</v>
      </c>
      <c r="J1847">
        <v>6</v>
      </c>
      <c r="K1847">
        <v>0</v>
      </c>
      <c r="L1847">
        <v>0</v>
      </c>
      <c r="M1847">
        <v>0</v>
      </c>
      <c r="N1847" s="1">
        <v>35954</v>
      </c>
      <c r="O1847" s="1">
        <v>36084</v>
      </c>
      <c r="P1847" s="2">
        <v>5753</v>
      </c>
      <c r="Q1847" s="2">
        <v>1476.18</v>
      </c>
      <c r="R1847" s="2">
        <v>573.46</v>
      </c>
      <c r="S1847" s="2">
        <f>P1847*0.65</f>
        <v>3739.4500000000003</v>
      </c>
      <c r="T1847" s="4">
        <f>S1847/P1847</f>
        <v>0.65</v>
      </c>
      <c r="U1847">
        <v>564</v>
      </c>
      <c r="V1847">
        <v>11</v>
      </c>
      <c r="W1847">
        <v>649</v>
      </c>
    </row>
    <row r="1848" spans="1:23" x14ac:dyDescent="0.25">
      <c r="A1848">
        <v>1847</v>
      </c>
      <c r="B1848">
        <v>7700736611</v>
      </c>
      <c r="C1848" t="s">
        <v>1704</v>
      </c>
      <c r="D1848">
        <v>21</v>
      </c>
      <c r="G1848">
        <v>1111</v>
      </c>
      <c r="I1848">
        <v>20601</v>
      </c>
      <c r="J1848">
        <v>19</v>
      </c>
      <c r="K1848">
        <v>0</v>
      </c>
      <c r="L1848">
        <v>0</v>
      </c>
      <c r="M1848">
        <v>0</v>
      </c>
      <c r="N1848" s="1">
        <v>35954</v>
      </c>
      <c r="O1848" s="1">
        <v>36011</v>
      </c>
      <c r="P1848" s="2">
        <v>2571</v>
      </c>
      <c r="Q1848" s="2">
        <v>638.58000000000004</v>
      </c>
      <c r="R1848" s="2">
        <v>268.06</v>
      </c>
      <c r="S1848" s="2">
        <f>P1848*0.65</f>
        <v>1671.15</v>
      </c>
      <c r="T1848" s="4">
        <f>S1848/P1848</f>
        <v>0.65</v>
      </c>
      <c r="U1848">
        <v>564</v>
      </c>
      <c r="V1848">
        <v>11</v>
      </c>
    </row>
    <row r="1849" spans="1:23" x14ac:dyDescent="0.25">
      <c r="A1849">
        <v>1848</v>
      </c>
      <c r="B1849">
        <v>7700736612</v>
      </c>
      <c r="C1849" t="s">
        <v>1705</v>
      </c>
      <c r="D1849">
        <v>22</v>
      </c>
      <c r="G1849">
        <v>1111</v>
      </c>
      <c r="I1849">
        <v>100904</v>
      </c>
      <c r="J1849">
        <v>17</v>
      </c>
      <c r="K1849">
        <v>0</v>
      </c>
      <c r="L1849">
        <v>0</v>
      </c>
      <c r="M1849">
        <v>0</v>
      </c>
      <c r="N1849" s="1">
        <v>35983</v>
      </c>
      <c r="O1849" s="1">
        <v>36011</v>
      </c>
      <c r="P1849" s="2">
        <v>7884</v>
      </c>
      <c r="Q1849" s="2">
        <v>1494.83</v>
      </c>
      <c r="R1849" s="2">
        <v>641.62</v>
      </c>
      <c r="S1849" s="2">
        <f>P1849*0.65</f>
        <v>5124.6000000000004</v>
      </c>
      <c r="T1849" s="4">
        <f>S1849/P1849</f>
        <v>0.65</v>
      </c>
      <c r="U1849">
        <v>993</v>
      </c>
      <c r="V1849">
        <v>11</v>
      </c>
      <c r="W1849">
        <v>130</v>
      </c>
    </row>
    <row r="1850" spans="1:23" x14ac:dyDescent="0.25">
      <c r="A1850">
        <v>1849</v>
      </c>
      <c r="B1850">
        <v>7700736647</v>
      </c>
      <c r="C1850" t="s">
        <v>1668</v>
      </c>
      <c r="D1850">
        <v>19</v>
      </c>
      <c r="G1850">
        <v>1121</v>
      </c>
      <c r="I1850">
        <v>40205</v>
      </c>
      <c r="J1850">
        <v>1</v>
      </c>
      <c r="K1850">
        <v>0</v>
      </c>
      <c r="L1850">
        <v>0</v>
      </c>
      <c r="M1850">
        <v>0</v>
      </c>
      <c r="N1850" s="1">
        <v>36088</v>
      </c>
      <c r="O1850" s="1">
        <v>36088</v>
      </c>
      <c r="P1850" s="2">
        <v>2899</v>
      </c>
      <c r="Q1850" s="2">
        <v>728.98</v>
      </c>
      <c r="R1850" s="2">
        <v>175.37</v>
      </c>
      <c r="S1850" s="2">
        <f>P1850*0.6</f>
        <v>1739.3999999999999</v>
      </c>
      <c r="T1850" s="4">
        <f>S1850/P1850</f>
        <v>0.6</v>
      </c>
      <c r="U1850">
        <v>508</v>
      </c>
      <c r="V1850">
        <v>11</v>
      </c>
      <c r="W1850">
        <v>157</v>
      </c>
    </row>
    <row r="1851" spans="1:23" x14ac:dyDescent="0.25">
      <c r="A1851">
        <v>1850</v>
      </c>
      <c r="B1851">
        <v>7700736739</v>
      </c>
      <c r="C1851" t="s">
        <v>1706</v>
      </c>
      <c r="D1851">
        <v>21</v>
      </c>
      <c r="G1851">
        <v>1111</v>
      </c>
      <c r="J1851">
        <v>0</v>
      </c>
      <c r="K1851">
        <v>0</v>
      </c>
      <c r="L1851">
        <v>0</v>
      </c>
      <c r="M1851">
        <v>0</v>
      </c>
      <c r="P1851" s="2">
        <v>0</v>
      </c>
      <c r="Q1851" s="2">
        <v>0</v>
      </c>
      <c r="R1851" s="2">
        <v>0</v>
      </c>
      <c r="S1851" s="2">
        <f>P1851</f>
        <v>0</v>
      </c>
      <c r="U1851">
        <v>649</v>
      </c>
      <c r="V1851">
        <v>11</v>
      </c>
      <c r="W1851">
        <v>637</v>
      </c>
    </row>
    <row r="1852" spans="1:23" x14ac:dyDescent="0.25">
      <c r="A1852">
        <v>1851</v>
      </c>
      <c r="B1852">
        <v>7700736742</v>
      </c>
      <c r="C1852" t="s">
        <v>1707</v>
      </c>
      <c r="D1852" t="s">
        <v>8297</v>
      </c>
      <c r="G1852">
        <v>1131</v>
      </c>
      <c r="J1852">
        <v>0</v>
      </c>
      <c r="K1852">
        <v>0</v>
      </c>
      <c r="L1852">
        <v>0</v>
      </c>
      <c r="M1852">
        <v>0</v>
      </c>
      <c r="P1852" s="2">
        <v>331575</v>
      </c>
      <c r="Q1852" s="2">
        <v>0</v>
      </c>
      <c r="R1852" s="2">
        <v>0</v>
      </c>
      <c r="S1852" s="2">
        <f>P1852*0.8</f>
        <v>265260</v>
      </c>
      <c r="T1852" s="4">
        <f>S1852/P1852</f>
        <v>0.8</v>
      </c>
      <c r="U1852">
        <v>500</v>
      </c>
      <c r="V1852">
        <v>11</v>
      </c>
      <c r="W1852">
        <v>361</v>
      </c>
    </row>
    <row r="1853" spans="1:23" x14ac:dyDescent="0.25">
      <c r="A1853">
        <v>1852</v>
      </c>
      <c r="B1853">
        <v>7700736886</v>
      </c>
      <c r="C1853" t="s">
        <v>1708</v>
      </c>
      <c r="D1853">
        <v>21</v>
      </c>
      <c r="G1853">
        <v>1111</v>
      </c>
      <c r="J1853">
        <v>0</v>
      </c>
      <c r="K1853">
        <v>0</v>
      </c>
      <c r="L1853">
        <v>0</v>
      </c>
      <c r="M1853">
        <v>0</v>
      </c>
      <c r="P1853" s="2">
        <v>37133</v>
      </c>
      <c r="Q1853" s="2">
        <v>0</v>
      </c>
      <c r="R1853" s="2">
        <v>0</v>
      </c>
      <c r="S1853" s="2">
        <f>P1853*0.65</f>
        <v>24136.45</v>
      </c>
      <c r="T1853" s="4">
        <f>S1853/P1853</f>
        <v>0.65</v>
      </c>
      <c r="U1853">
        <v>174</v>
      </c>
      <c r="V1853">
        <v>11</v>
      </c>
      <c r="W1853">
        <v>247</v>
      </c>
    </row>
    <row r="1854" spans="1:23" x14ac:dyDescent="0.25">
      <c r="A1854">
        <v>1853</v>
      </c>
      <c r="B1854">
        <v>7700736895</v>
      </c>
      <c r="C1854" t="s">
        <v>1709</v>
      </c>
      <c r="D1854">
        <v>22</v>
      </c>
      <c r="G1854">
        <v>1111</v>
      </c>
      <c r="J1854">
        <v>0</v>
      </c>
      <c r="K1854">
        <v>0</v>
      </c>
      <c r="L1854">
        <v>0</v>
      </c>
      <c r="M1854">
        <v>0</v>
      </c>
      <c r="P1854" s="2">
        <v>0</v>
      </c>
      <c r="Q1854" s="2">
        <v>0</v>
      </c>
      <c r="R1854" s="2">
        <v>0</v>
      </c>
      <c r="S1854" s="2">
        <f>P1854</f>
        <v>0</v>
      </c>
      <c r="U1854">
        <v>20</v>
      </c>
      <c r="V1854">
        <v>11</v>
      </c>
      <c r="W1854">
        <v>367</v>
      </c>
    </row>
    <row r="1855" spans="1:23" x14ac:dyDescent="0.25">
      <c r="A1855">
        <v>1854</v>
      </c>
      <c r="B1855">
        <v>7700736950</v>
      </c>
      <c r="C1855" t="s">
        <v>1710</v>
      </c>
      <c r="D1855">
        <v>42</v>
      </c>
      <c r="G1855">
        <v>1111</v>
      </c>
      <c r="I1855" t="s">
        <v>8710</v>
      </c>
      <c r="J1855">
        <v>3</v>
      </c>
      <c r="K1855">
        <v>0</v>
      </c>
      <c r="L1855">
        <v>0</v>
      </c>
      <c r="M1855">
        <v>0</v>
      </c>
      <c r="N1855" s="1">
        <v>36048</v>
      </c>
      <c r="O1855" s="1">
        <v>36019</v>
      </c>
      <c r="P1855" s="2">
        <v>469558</v>
      </c>
      <c r="Q1855" s="2">
        <v>130142.15</v>
      </c>
      <c r="R1855" s="2">
        <v>75123</v>
      </c>
      <c r="S1855" s="2">
        <f>P1855*0.65</f>
        <v>305212.7</v>
      </c>
      <c r="T1855" s="4">
        <f t="shared" ref="T1855:T1871" si="169">S1855/P1855</f>
        <v>0.65</v>
      </c>
      <c r="U1855">
        <v>572</v>
      </c>
      <c r="V1855">
        <v>11</v>
      </c>
      <c r="W1855">
        <v>649</v>
      </c>
    </row>
    <row r="1856" spans="1:23" x14ac:dyDescent="0.25">
      <c r="A1856">
        <v>1855</v>
      </c>
      <c r="B1856">
        <v>7700736952</v>
      </c>
      <c r="C1856" t="s">
        <v>1711</v>
      </c>
      <c r="D1856" t="s">
        <v>8294</v>
      </c>
      <c r="G1856">
        <v>1131</v>
      </c>
      <c r="J1856">
        <v>0</v>
      </c>
      <c r="K1856">
        <v>0</v>
      </c>
      <c r="L1856">
        <v>0</v>
      </c>
      <c r="M1856">
        <v>0</v>
      </c>
      <c r="P1856" s="2">
        <v>392143</v>
      </c>
      <c r="Q1856" s="2">
        <v>0</v>
      </c>
      <c r="R1856" s="2">
        <v>0</v>
      </c>
      <c r="S1856" s="2">
        <f>P1856*0.8</f>
        <v>313714.40000000002</v>
      </c>
      <c r="T1856" s="4">
        <f t="shared" si="169"/>
        <v>0.8</v>
      </c>
      <c r="U1856">
        <v>572</v>
      </c>
      <c r="V1856">
        <v>11</v>
      </c>
      <c r="W1856">
        <v>649</v>
      </c>
    </row>
    <row r="1857" spans="1:23" x14ac:dyDescent="0.25">
      <c r="A1857">
        <v>1856</v>
      </c>
      <c r="B1857">
        <v>7700736969</v>
      </c>
      <c r="C1857" t="s">
        <v>1712</v>
      </c>
      <c r="D1857" t="s">
        <v>9116</v>
      </c>
      <c r="G1857">
        <v>1411</v>
      </c>
      <c r="I1857">
        <v>210302</v>
      </c>
      <c r="J1857">
        <v>26</v>
      </c>
      <c r="K1857">
        <v>0</v>
      </c>
      <c r="L1857">
        <v>0</v>
      </c>
      <c r="M1857">
        <v>0</v>
      </c>
      <c r="N1857" s="1">
        <v>36010</v>
      </c>
      <c r="O1857" s="1">
        <v>36096</v>
      </c>
      <c r="P1857" s="2">
        <v>22439</v>
      </c>
      <c r="Q1857" s="2">
        <v>5995.26</v>
      </c>
      <c r="R1857" s="2">
        <v>2536.5300000000002</v>
      </c>
      <c r="S1857" s="2">
        <f>P1857*0.65</f>
        <v>14585.35</v>
      </c>
      <c r="T1857" s="4">
        <f t="shared" si="169"/>
        <v>0.65</v>
      </c>
      <c r="U1857">
        <v>507</v>
      </c>
      <c r="V1857">
        <v>11</v>
      </c>
      <c r="W1857">
        <v>154</v>
      </c>
    </row>
    <row r="1858" spans="1:23" x14ac:dyDescent="0.25">
      <c r="A1858">
        <v>1857</v>
      </c>
      <c r="B1858">
        <v>7700736999</v>
      </c>
      <c r="C1858" t="s">
        <v>1713</v>
      </c>
      <c r="D1858">
        <v>21</v>
      </c>
      <c r="G1858">
        <v>1121</v>
      </c>
      <c r="I1858">
        <v>60507</v>
      </c>
      <c r="J1858">
        <v>12</v>
      </c>
      <c r="K1858">
        <v>0</v>
      </c>
      <c r="L1858">
        <v>0</v>
      </c>
      <c r="M1858">
        <v>0</v>
      </c>
      <c r="N1858" s="1">
        <v>36010</v>
      </c>
      <c r="O1858" s="1">
        <v>36068</v>
      </c>
      <c r="P1858" s="2">
        <v>6696</v>
      </c>
      <c r="Q1858" s="2">
        <v>1407.27</v>
      </c>
      <c r="R1858" s="2">
        <v>599.02</v>
      </c>
      <c r="S1858" s="2">
        <f>P1858*0.6</f>
        <v>4017.6</v>
      </c>
      <c r="T1858" s="4">
        <f t="shared" si="169"/>
        <v>0.6</v>
      </c>
      <c r="U1858">
        <v>971</v>
      </c>
      <c r="V1858">
        <v>11</v>
      </c>
      <c r="W1858">
        <v>493</v>
      </c>
    </row>
    <row r="1859" spans="1:23" x14ac:dyDescent="0.25">
      <c r="A1859">
        <v>1858</v>
      </c>
      <c r="B1859">
        <v>7700737000</v>
      </c>
      <c r="C1859" t="s">
        <v>9222</v>
      </c>
      <c r="D1859">
        <v>21</v>
      </c>
      <c r="G1859">
        <v>1121</v>
      </c>
      <c r="I1859">
        <v>30507</v>
      </c>
      <c r="J1859">
        <v>3</v>
      </c>
      <c r="K1859">
        <v>0</v>
      </c>
      <c r="L1859">
        <v>0</v>
      </c>
      <c r="M1859">
        <v>0</v>
      </c>
      <c r="N1859" s="1">
        <v>35857</v>
      </c>
      <c r="O1859" s="1">
        <v>36055</v>
      </c>
      <c r="P1859" s="2">
        <v>6696</v>
      </c>
      <c r="Q1859" s="2">
        <v>2685.83</v>
      </c>
      <c r="R1859" s="2">
        <v>1151.0999999999999</v>
      </c>
      <c r="S1859" s="2">
        <f>P1859*0.6</f>
        <v>4017.6</v>
      </c>
      <c r="T1859" s="4">
        <f t="shared" si="169"/>
        <v>0.6</v>
      </c>
      <c r="U1859">
        <v>971</v>
      </c>
      <c r="V1859">
        <v>11</v>
      </c>
      <c r="W1859">
        <v>493</v>
      </c>
    </row>
    <row r="1860" spans="1:23" x14ac:dyDescent="0.25">
      <c r="A1860">
        <v>1859</v>
      </c>
      <c r="B1860">
        <v>7700737092</v>
      </c>
      <c r="C1860" t="s">
        <v>1714</v>
      </c>
      <c r="D1860">
        <v>21</v>
      </c>
      <c r="G1860">
        <v>1111</v>
      </c>
      <c r="I1860">
        <v>30105</v>
      </c>
      <c r="J1860">
        <v>48</v>
      </c>
      <c r="K1860">
        <v>0</v>
      </c>
      <c r="L1860">
        <v>0</v>
      </c>
      <c r="M1860">
        <v>0</v>
      </c>
      <c r="N1860" s="1">
        <v>36010</v>
      </c>
      <c r="O1860" s="1">
        <v>36094</v>
      </c>
      <c r="P1860" s="2">
        <v>1935</v>
      </c>
      <c r="Q1860" s="2">
        <v>463.55</v>
      </c>
      <c r="R1860" s="2">
        <v>191.89</v>
      </c>
      <c r="S1860" s="2">
        <f>P1860*0.65</f>
        <v>1257.75</v>
      </c>
      <c r="T1860" s="4">
        <f t="shared" si="169"/>
        <v>0.65</v>
      </c>
      <c r="U1860">
        <v>83</v>
      </c>
      <c r="V1860">
        <v>11</v>
      </c>
      <c r="W1860">
        <v>259</v>
      </c>
    </row>
    <row r="1861" spans="1:23" x14ac:dyDescent="0.25">
      <c r="A1861">
        <v>1860</v>
      </c>
      <c r="B1861">
        <v>7700737109</v>
      </c>
      <c r="C1861" t="s">
        <v>1715</v>
      </c>
      <c r="D1861">
        <v>42</v>
      </c>
      <c r="F1861" t="s">
        <v>247</v>
      </c>
      <c r="G1861">
        <v>1111</v>
      </c>
      <c r="I1861" t="s">
        <v>8283</v>
      </c>
      <c r="J1861">
        <v>1</v>
      </c>
      <c r="K1861">
        <v>0</v>
      </c>
      <c r="L1861">
        <v>0</v>
      </c>
      <c r="M1861">
        <v>0</v>
      </c>
      <c r="N1861" s="1">
        <v>35857</v>
      </c>
      <c r="O1861" s="1">
        <v>36074</v>
      </c>
      <c r="P1861" s="2">
        <v>79073</v>
      </c>
      <c r="Q1861" s="2">
        <v>18764.75</v>
      </c>
      <c r="R1861" s="2">
        <v>8407.41</v>
      </c>
      <c r="S1861" s="2">
        <f>P1861*0.65</f>
        <v>51397.450000000004</v>
      </c>
      <c r="T1861" s="4">
        <f t="shared" si="169"/>
        <v>0.65</v>
      </c>
      <c r="U1861">
        <v>825</v>
      </c>
      <c r="V1861">
        <v>11</v>
      </c>
      <c r="W1861">
        <v>232</v>
      </c>
    </row>
    <row r="1862" spans="1:23" x14ac:dyDescent="0.25">
      <c r="A1862">
        <v>1861</v>
      </c>
      <c r="B1862">
        <v>7700737111</v>
      </c>
      <c r="C1862" t="s">
        <v>1716</v>
      </c>
      <c r="D1862" t="s">
        <v>8629</v>
      </c>
      <c r="F1862" t="s">
        <v>225</v>
      </c>
      <c r="G1862">
        <v>1111</v>
      </c>
      <c r="I1862">
        <v>60204</v>
      </c>
      <c r="J1862">
        <v>4</v>
      </c>
      <c r="K1862">
        <v>0</v>
      </c>
      <c r="L1862">
        <v>0</v>
      </c>
      <c r="M1862">
        <v>0</v>
      </c>
      <c r="N1862" s="1">
        <v>35730</v>
      </c>
      <c r="O1862" s="1">
        <v>35730</v>
      </c>
      <c r="P1862" s="2">
        <v>6160</v>
      </c>
      <c r="Q1862" s="2">
        <v>1525.5</v>
      </c>
      <c r="R1862" s="2">
        <v>682.7</v>
      </c>
      <c r="S1862" s="2">
        <f>P1862*0.65</f>
        <v>4004</v>
      </c>
      <c r="T1862" s="4">
        <f t="shared" si="169"/>
        <v>0.65</v>
      </c>
      <c r="U1862">
        <v>87</v>
      </c>
      <c r="V1862">
        <v>11</v>
      </c>
    </row>
    <row r="1863" spans="1:23" x14ac:dyDescent="0.25">
      <c r="A1863">
        <v>1862</v>
      </c>
      <c r="B1863">
        <v>7700737113</v>
      </c>
      <c r="C1863" t="s">
        <v>1717</v>
      </c>
      <c r="D1863">
        <v>19</v>
      </c>
      <c r="F1863" t="s">
        <v>212</v>
      </c>
      <c r="G1863">
        <v>1111</v>
      </c>
      <c r="I1863">
        <v>40905</v>
      </c>
      <c r="J1863">
        <v>3</v>
      </c>
      <c r="K1863">
        <v>0</v>
      </c>
      <c r="L1863">
        <v>0</v>
      </c>
      <c r="M1863">
        <v>0</v>
      </c>
      <c r="N1863" s="1">
        <v>35782</v>
      </c>
      <c r="O1863" s="1">
        <v>35782</v>
      </c>
      <c r="P1863" s="2">
        <v>2905</v>
      </c>
      <c r="Q1863" s="2">
        <v>752.63</v>
      </c>
      <c r="R1863" s="2">
        <v>433.54</v>
      </c>
      <c r="S1863" s="2">
        <f>P1863*0.65</f>
        <v>1888.25</v>
      </c>
      <c r="T1863" s="4">
        <f t="shared" si="169"/>
        <v>0.65</v>
      </c>
      <c r="U1863">
        <v>80</v>
      </c>
      <c r="V1863">
        <v>11</v>
      </c>
      <c r="W1863">
        <v>649</v>
      </c>
    </row>
    <row r="1864" spans="1:23" x14ac:dyDescent="0.25">
      <c r="A1864">
        <v>1863</v>
      </c>
      <c r="B1864">
        <v>7700737124</v>
      </c>
      <c r="C1864" t="s">
        <v>1718</v>
      </c>
      <c r="D1864">
        <v>21</v>
      </c>
      <c r="G1864">
        <v>1111</v>
      </c>
      <c r="H1864">
        <v>7700110147</v>
      </c>
      <c r="I1864" t="s">
        <v>8487</v>
      </c>
      <c r="J1864">
        <v>1</v>
      </c>
      <c r="K1864">
        <v>0</v>
      </c>
      <c r="L1864">
        <v>0</v>
      </c>
      <c r="M1864">
        <v>0</v>
      </c>
      <c r="N1864" s="1">
        <v>36025</v>
      </c>
      <c r="O1864" s="1">
        <v>36025</v>
      </c>
      <c r="P1864" s="2">
        <v>2160</v>
      </c>
      <c r="Q1864" s="2">
        <v>407.54</v>
      </c>
      <c r="R1864" s="2">
        <v>172.2</v>
      </c>
      <c r="S1864" s="2">
        <f>P1864*0.65</f>
        <v>1404</v>
      </c>
      <c r="T1864" s="4">
        <f t="shared" si="169"/>
        <v>0.65</v>
      </c>
      <c r="U1864">
        <v>508</v>
      </c>
      <c r="V1864">
        <v>11</v>
      </c>
      <c r="W1864">
        <v>373</v>
      </c>
    </row>
    <row r="1865" spans="1:23" x14ac:dyDescent="0.25">
      <c r="A1865">
        <v>1864</v>
      </c>
      <c r="B1865">
        <v>7700737125</v>
      </c>
      <c r="C1865" t="s">
        <v>1719</v>
      </c>
      <c r="D1865">
        <v>22</v>
      </c>
      <c r="F1865" t="s">
        <v>225</v>
      </c>
      <c r="G1865">
        <v>1131</v>
      </c>
      <c r="I1865">
        <v>530701</v>
      </c>
      <c r="J1865">
        <v>2</v>
      </c>
      <c r="K1865">
        <v>0</v>
      </c>
      <c r="L1865">
        <v>0</v>
      </c>
      <c r="M1865">
        <v>0</v>
      </c>
      <c r="P1865" s="2">
        <v>166968</v>
      </c>
      <c r="Q1865" s="2">
        <v>42089.53</v>
      </c>
      <c r="R1865" s="2">
        <v>18836.07</v>
      </c>
      <c r="S1865" s="2">
        <f>P1865*0.8</f>
        <v>133574.39999999999</v>
      </c>
      <c r="T1865" s="4">
        <f t="shared" si="169"/>
        <v>0.79999999999999993</v>
      </c>
      <c r="U1865">
        <v>559</v>
      </c>
      <c r="V1865">
        <v>11</v>
      </c>
      <c r="W1865">
        <v>361</v>
      </c>
    </row>
    <row r="1866" spans="1:23" x14ac:dyDescent="0.25">
      <c r="A1866">
        <v>1865</v>
      </c>
      <c r="B1866">
        <v>7700737141</v>
      </c>
      <c r="C1866" t="s">
        <v>1720</v>
      </c>
      <c r="D1866">
        <v>22</v>
      </c>
      <c r="F1866" t="s">
        <v>225</v>
      </c>
      <c r="G1866">
        <v>1011</v>
      </c>
      <c r="I1866">
        <v>120404</v>
      </c>
      <c r="J1866">
        <v>2</v>
      </c>
      <c r="K1866">
        <v>0</v>
      </c>
      <c r="L1866">
        <v>0</v>
      </c>
      <c r="M1866">
        <v>0</v>
      </c>
      <c r="P1866" s="2">
        <v>85040</v>
      </c>
      <c r="Q1866" s="2">
        <v>9788.81</v>
      </c>
      <c r="R1866" s="2">
        <v>4380.7299999999996</v>
      </c>
      <c r="S1866" s="2">
        <f>P1866*0.65</f>
        <v>55276</v>
      </c>
      <c r="T1866" s="4">
        <f t="shared" si="169"/>
        <v>0.65</v>
      </c>
      <c r="U1866">
        <v>991</v>
      </c>
      <c r="V1866">
        <v>13</v>
      </c>
      <c r="W1866">
        <v>376</v>
      </c>
    </row>
    <row r="1867" spans="1:23" x14ac:dyDescent="0.25">
      <c r="A1867">
        <v>1866</v>
      </c>
      <c r="B1867">
        <v>7700737192</v>
      </c>
      <c r="C1867" t="s">
        <v>246</v>
      </c>
      <c r="D1867">
        <v>21</v>
      </c>
      <c r="F1867" t="s">
        <v>247</v>
      </c>
      <c r="G1867">
        <v>1111</v>
      </c>
      <c r="I1867" t="s">
        <v>8643</v>
      </c>
      <c r="J1867">
        <v>3</v>
      </c>
      <c r="K1867">
        <v>0</v>
      </c>
      <c r="L1867">
        <v>0</v>
      </c>
      <c r="M1867">
        <v>0</v>
      </c>
      <c r="N1867" s="1">
        <v>35877</v>
      </c>
      <c r="O1867" s="1">
        <v>35823</v>
      </c>
      <c r="P1867" s="2">
        <v>10206</v>
      </c>
      <c r="Q1867" s="2">
        <v>2735.75</v>
      </c>
      <c r="R1867" s="2">
        <v>2426.9899999999998</v>
      </c>
      <c r="S1867" s="2">
        <f>P1867*0.65</f>
        <v>6633.9000000000005</v>
      </c>
      <c r="T1867" s="4">
        <f t="shared" si="169"/>
        <v>0.65</v>
      </c>
      <c r="U1867">
        <v>549</v>
      </c>
      <c r="V1867">
        <v>13</v>
      </c>
      <c r="W1867">
        <v>148</v>
      </c>
    </row>
    <row r="1868" spans="1:23" x14ac:dyDescent="0.25">
      <c r="A1868">
        <v>1867</v>
      </c>
      <c r="B1868">
        <v>7700737193</v>
      </c>
      <c r="C1868" t="s">
        <v>246</v>
      </c>
      <c r="D1868">
        <v>21</v>
      </c>
      <c r="G1868">
        <v>1121</v>
      </c>
      <c r="I1868">
        <v>240603</v>
      </c>
      <c r="J1868">
        <v>19</v>
      </c>
      <c r="K1868">
        <v>0</v>
      </c>
      <c r="L1868">
        <v>0</v>
      </c>
      <c r="M1868">
        <v>0</v>
      </c>
      <c r="N1868" s="1">
        <v>36010</v>
      </c>
      <c r="O1868" s="1">
        <v>36068</v>
      </c>
      <c r="P1868" s="2">
        <v>12165</v>
      </c>
      <c r="Q1868" s="2">
        <v>2970.62</v>
      </c>
      <c r="R1868" s="2">
        <v>1406.17</v>
      </c>
      <c r="S1868" s="2">
        <f>P1868*0.6</f>
        <v>7299</v>
      </c>
      <c r="T1868" s="4">
        <f t="shared" si="169"/>
        <v>0.6</v>
      </c>
      <c r="U1868">
        <v>549</v>
      </c>
      <c r="V1868">
        <v>13</v>
      </c>
      <c r="W1868">
        <v>148</v>
      </c>
    </row>
    <row r="1869" spans="1:23" x14ac:dyDescent="0.25">
      <c r="A1869">
        <v>1868</v>
      </c>
      <c r="B1869">
        <v>7700737198</v>
      </c>
      <c r="C1869" t="s">
        <v>246</v>
      </c>
      <c r="D1869">
        <v>21</v>
      </c>
      <c r="G1869">
        <v>1111</v>
      </c>
      <c r="I1869">
        <v>90608</v>
      </c>
      <c r="J1869">
        <v>14</v>
      </c>
      <c r="K1869">
        <v>0</v>
      </c>
      <c r="L1869">
        <v>0</v>
      </c>
      <c r="M1869">
        <v>0</v>
      </c>
      <c r="N1869" s="1">
        <v>35979</v>
      </c>
      <c r="O1869" s="1">
        <v>36068</v>
      </c>
      <c r="P1869" s="2">
        <v>23220</v>
      </c>
      <c r="Q1869" s="2">
        <v>5270.42</v>
      </c>
      <c r="R1869" s="2">
        <v>1841.27</v>
      </c>
      <c r="S1869" s="2">
        <f>P1869*0.65</f>
        <v>15093</v>
      </c>
      <c r="T1869" s="4">
        <f t="shared" si="169"/>
        <v>0.65</v>
      </c>
      <c r="U1869">
        <v>549</v>
      </c>
      <c r="V1869">
        <v>13</v>
      </c>
      <c r="W1869">
        <v>148</v>
      </c>
    </row>
    <row r="1870" spans="1:23" x14ac:dyDescent="0.25">
      <c r="A1870">
        <v>1869</v>
      </c>
      <c r="B1870">
        <v>7700737244</v>
      </c>
      <c r="C1870" t="s">
        <v>1721</v>
      </c>
      <c r="D1870">
        <v>73</v>
      </c>
      <c r="G1870">
        <v>1111</v>
      </c>
      <c r="I1870">
        <v>70906</v>
      </c>
      <c r="J1870">
        <v>28</v>
      </c>
      <c r="K1870">
        <v>0</v>
      </c>
      <c r="L1870">
        <v>0</v>
      </c>
      <c r="M1870">
        <v>0</v>
      </c>
      <c r="N1870" s="1">
        <v>35979</v>
      </c>
      <c r="O1870" s="1">
        <v>36068</v>
      </c>
      <c r="P1870" s="2">
        <v>2056</v>
      </c>
      <c r="Q1870" s="2">
        <v>567.27</v>
      </c>
      <c r="R1870" s="2">
        <v>245.42</v>
      </c>
      <c r="S1870" s="2">
        <f>P1870*0.65</f>
        <v>1336.4</v>
      </c>
      <c r="T1870" s="4">
        <f t="shared" si="169"/>
        <v>0.65</v>
      </c>
      <c r="U1870">
        <v>993</v>
      </c>
      <c r="V1870">
        <v>11</v>
      </c>
      <c r="W1870">
        <v>649</v>
      </c>
    </row>
    <row r="1871" spans="1:23" x14ac:dyDescent="0.25">
      <c r="A1871">
        <v>1870</v>
      </c>
      <c r="B1871">
        <v>7700737278</v>
      </c>
      <c r="C1871" t="s">
        <v>1722</v>
      </c>
      <c r="D1871">
        <v>21</v>
      </c>
      <c r="G1871">
        <v>1111</v>
      </c>
      <c r="J1871">
        <v>0</v>
      </c>
      <c r="K1871">
        <v>0</v>
      </c>
      <c r="L1871">
        <v>0</v>
      </c>
      <c r="M1871">
        <v>0</v>
      </c>
      <c r="P1871" s="2">
        <v>93552</v>
      </c>
      <c r="Q1871" s="2">
        <v>0</v>
      </c>
      <c r="R1871" s="2">
        <v>0</v>
      </c>
      <c r="S1871" s="2">
        <f>P1871*0.65</f>
        <v>60808.800000000003</v>
      </c>
      <c r="T1871" s="4">
        <f t="shared" si="169"/>
        <v>0.65</v>
      </c>
      <c r="U1871">
        <v>510</v>
      </c>
      <c r="V1871">
        <v>11</v>
      </c>
      <c r="W1871">
        <v>148</v>
      </c>
    </row>
    <row r="1872" spans="1:23" x14ac:dyDescent="0.25">
      <c r="A1872">
        <v>1871</v>
      </c>
      <c r="B1872">
        <v>7700737414</v>
      </c>
      <c r="C1872" t="s">
        <v>1723</v>
      </c>
      <c r="D1872">
        <v>21</v>
      </c>
      <c r="G1872">
        <v>1411</v>
      </c>
      <c r="J1872">
        <v>0</v>
      </c>
      <c r="K1872">
        <v>0</v>
      </c>
      <c r="L1872">
        <v>0</v>
      </c>
      <c r="M1872">
        <v>0</v>
      </c>
      <c r="P1872" s="2">
        <v>0</v>
      </c>
      <c r="Q1872" s="2">
        <v>0</v>
      </c>
      <c r="R1872" s="2">
        <v>0</v>
      </c>
      <c r="S1872" s="2">
        <f>P1872</f>
        <v>0</v>
      </c>
      <c r="U1872">
        <v>487</v>
      </c>
      <c r="V1872">
        <v>11</v>
      </c>
      <c r="W1872">
        <v>157</v>
      </c>
    </row>
    <row r="1873" spans="1:23" x14ac:dyDescent="0.25">
      <c r="A1873">
        <v>1872</v>
      </c>
      <c r="B1873">
        <v>7700737457</v>
      </c>
      <c r="C1873" t="s">
        <v>1724</v>
      </c>
      <c r="D1873" t="s">
        <v>8796</v>
      </c>
      <c r="G1873">
        <v>1111</v>
      </c>
      <c r="J1873">
        <v>0</v>
      </c>
      <c r="K1873">
        <v>0</v>
      </c>
      <c r="L1873">
        <v>0</v>
      </c>
      <c r="M1873">
        <v>0</v>
      </c>
      <c r="P1873" s="2">
        <v>2447</v>
      </c>
      <c r="Q1873" s="2">
        <v>0</v>
      </c>
      <c r="R1873" s="2">
        <v>0</v>
      </c>
      <c r="S1873" s="2">
        <f>P1873*0.65</f>
        <v>1590.55</v>
      </c>
      <c r="T1873" s="4">
        <f t="shared" ref="T1873:T1879" si="170">S1873/P1873</f>
        <v>0.65</v>
      </c>
      <c r="U1873">
        <v>601</v>
      </c>
      <c r="V1873">
        <v>13</v>
      </c>
      <c r="W1873">
        <v>688</v>
      </c>
    </row>
    <row r="1874" spans="1:23" x14ac:dyDescent="0.25">
      <c r="A1874">
        <v>1873</v>
      </c>
      <c r="B1874">
        <v>7700737503</v>
      </c>
      <c r="C1874" t="s">
        <v>1725</v>
      </c>
      <c r="D1874">
        <v>73</v>
      </c>
      <c r="G1874">
        <v>1111</v>
      </c>
      <c r="J1874">
        <v>0</v>
      </c>
      <c r="K1874">
        <v>0</v>
      </c>
      <c r="L1874">
        <v>0</v>
      </c>
      <c r="M1874">
        <v>0</v>
      </c>
      <c r="P1874" s="2">
        <v>316814</v>
      </c>
      <c r="Q1874" s="2">
        <v>0</v>
      </c>
      <c r="R1874" s="2">
        <v>0</v>
      </c>
      <c r="S1874" s="2">
        <f>P1874*0.65</f>
        <v>205929.1</v>
      </c>
      <c r="T1874" s="4">
        <f t="shared" si="170"/>
        <v>0.65</v>
      </c>
      <c r="U1874">
        <v>65</v>
      </c>
      <c r="V1874">
        <v>11</v>
      </c>
      <c r="W1874">
        <v>652</v>
      </c>
    </row>
    <row r="1875" spans="1:23" x14ac:dyDescent="0.25">
      <c r="A1875">
        <v>1874</v>
      </c>
      <c r="B1875">
        <v>7700737507</v>
      </c>
      <c r="C1875" t="s">
        <v>215</v>
      </c>
      <c r="D1875">
        <v>21</v>
      </c>
      <c r="G1875">
        <v>1111</v>
      </c>
      <c r="J1875">
        <v>0</v>
      </c>
      <c r="K1875">
        <v>0</v>
      </c>
      <c r="L1875">
        <v>0</v>
      </c>
      <c r="M1875">
        <v>0</v>
      </c>
      <c r="P1875" s="2">
        <v>47686</v>
      </c>
      <c r="Q1875" s="2">
        <v>0</v>
      </c>
      <c r="R1875" s="2">
        <v>0</v>
      </c>
      <c r="S1875" s="2">
        <f>P1875*0.65</f>
        <v>30995.9</v>
      </c>
      <c r="T1875" s="4">
        <f t="shared" si="170"/>
        <v>0.65</v>
      </c>
      <c r="U1875">
        <v>994</v>
      </c>
      <c r="V1875">
        <v>11</v>
      </c>
      <c r="W1875">
        <v>253</v>
      </c>
    </row>
    <row r="1876" spans="1:23" x14ac:dyDescent="0.25">
      <c r="A1876">
        <v>1875</v>
      </c>
      <c r="B1876">
        <v>7700737571</v>
      </c>
      <c r="C1876" t="s">
        <v>1726</v>
      </c>
      <c r="D1876" t="s">
        <v>9508</v>
      </c>
      <c r="G1876">
        <v>1421</v>
      </c>
      <c r="I1876" t="s">
        <v>8431</v>
      </c>
      <c r="J1876">
        <v>2</v>
      </c>
      <c r="K1876">
        <v>0</v>
      </c>
      <c r="L1876">
        <v>0</v>
      </c>
      <c r="M1876">
        <v>2</v>
      </c>
      <c r="N1876" s="1">
        <v>36010</v>
      </c>
      <c r="O1876" s="1">
        <v>36068</v>
      </c>
      <c r="P1876" s="2">
        <v>25420</v>
      </c>
      <c r="Q1876" s="2">
        <v>7086.17</v>
      </c>
      <c r="R1876" s="2">
        <v>3091.36</v>
      </c>
      <c r="S1876" s="2">
        <f>P1876*0.6</f>
        <v>15252</v>
      </c>
      <c r="T1876" s="4">
        <f t="shared" si="170"/>
        <v>0.6</v>
      </c>
      <c r="U1876">
        <v>96</v>
      </c>
      <c r="V1876">
        <v>11</v>
      </c>
      <c r="W1876">
        <v>444</v>
      </c>
    </row>
    <row r="1877" spans="1:23" x14ac:dyDescent="0.25">
      <c r="A1877">
        <v>1876</v>
      </c>
      <c r="B1877">
        <v>7700737583</v>
      </c>
      <c r="C1877" t="s">
        <v>1727</v>
      </c>
      <c r="D1877" t="s">
        <v>8294</v>
      </c>
      <c r="G1877">
        <v>1411</v>
      </c>
      <c r="J1877">
        <v>0</v>
      </c>
      <c r="K1877">
        <v>0</v>
      </c>
      <c r="L1877">
        <v>0</v>
      </c>
      <c r="M1877">
        <v>0</v>
      </c>
      <c r="P1877" s="2">
        <v>1972</v>
      </c>
      <c r="Q1877" s="2">
        <v>0</v>
      </c>
      <c r="R1877" s="2">
        <v>0</v>
      </c>
      <c r="S1877" s="2">
        <f>P1877*0.65</f>
        <v>1281.8</v>
      </c>
      <c r="T1877" s="4">
        <f t="shared" si="170"/>
        <v>0.65</v>
      </c>
      <c r="U1877">
        <v>991</v>
      </c>
      <c r="V1877">
        <v>11</v>
      </c>
      <c r="W1877">
        <v>205</v>
      </c>
    </row>
    <row r="1878" spans="1:23" x14ac:dyDescent="0.25">
      <c r="A1878">
        <v>1877</v>
      </c>
      <c r="B1878">
        <v>7700737612</v>
      </c>
      <c r="C1878" t="s">
        <v>1728</v>
      </c>
      <c r="D1878" t="s">
        <v>8511</v>
      </c>
      <c r="E1878" t="s">
        <v>1729</v>
      </c>
      <c r="G1878">
        <v>1111</v>
      </c>
      <c r="I1878" t="s">
        <v>8341</v>
      </c>
      <c r="J1878">
        <v>10</v>
      </c>
      <c r="K1878">
        <v>0</v>
      </c>
      <c r="L1878">
        <v>0</v>
      </c>
      <c r="M1878">
        <v>102</v>
      </c>
      <c r="N1878" s="1">
        <v>36010</v>
      </c>
      <c r="O1878" s="1">
        <v>36068</v>
      </c>
      <c r="P1878" s="2">
        <v>2149</v>
      </c>
      <c r="Q1878" s="2">
        <v>450.33</v>
      </c>
      <c r="R1878" s="2">
        <v>204.53</v>
      </c>
      <c r="S1878" s="2">
        <f>P1878*0.65</f>
        <v>1396.8500000000001</v>
      </c>
      <c r="T1878" s="4">
        <f t="shared" si="170"/>
        <v>0.65</v>
      </c>
      <c r="U1878">
        <v>601</v>
      </c>
      <c r="V1878">
        <v>13</v>
      </c>
      <c r="W1878">
        <v>688</v>
      </c>
    </row>
    <row r="1879" spans="1:23" x14ac:dyDescent="0.25">
      <c r="A1879">
        <v>1878</v>
      </c>
      <c r="B1879">
        <v>7700737732</v>
      </c>
      <c r="C1879" t="s">
        <v>1730</v>
      </c>
      <c r="D1879">
        <v>21</v>
      </c>
      <c r="F1879" t="s">
        <v>225</v>
      </c>
      <c r="G1879">
        <v>1111</v>
      </c>
      <c r="I1879">
        <v>130707</v>
      </c>
      <c r="J1879">
        <v>4</v>
      </c>
      <c r="K1879">
        <v>0</v>
      </c>
      <c r="L1879">
        <v>0</v>
      </c>
      <c r="M1879">
        <v>0</v>
      </c>
      <c r="P1879" s="2">
        <v>23436</v>
      </c>
      <c r="Q1879" s="2">
        <v>5348.59</v>
      </c>
      <c r="R1879" s="2">
        <v>2393.62</v>
      </c>
      <c r="S1879" s="2">
        <f>P1879*0.65</f>
        <v>15233.4</v>
      </c>
      <c r="T1879" s="4">
        <f t="shared" si="170"/>
        <v>0.65</v>
      </c>
      <c r="U1879">
        <v>510</v>
      </c>
      <c r="V1879">
        <v>11</v>
      </c>
      <c r="W1879">
        <v>142</v>
      </c>
    </row>
    <row r="1880" spans="1:23" x14ac:dyDescent="0.25">
      <c r="A1880">
        <v>1879</v>
      </c>
      <c r="B1880">
        <v>7700737935</v>
      </c>
      <c r="C1880" t="s">
        <v>1687</v>
      </c>
      <c r="D1880">
        <v>21</v>
      </c>
      <c r="G1880">
        <v>1111</v>
      </c>
      <c r="J1880">
        <v>0</v>
      </c>
      <c r="K1880">
        <v>0</v>
      </c>
      <c r="L1880">
        <v>0</v>
      </c>
      <c r="M1880">
        <v>0</v>
      </c>
      <c r="P1880" s="2">
        <v>0</v>
      </c>
      <c r="Q1880" s="2">
        <v>0</v>
      </c>
      <c r="R1880" s="2">
        <v>0</v>
      </c>
      <c r="S1880" s="2">
        <f>P1880</f>
        <v>0</v>
      </c>
      <c r="U1880">
        <v>513</v>
      </c>
      <c r="V1880">
        <v>11</v>
      </c>
      <c r="W1880">
        <v>424</v>
      </c>
    </row>
    <row r="1881" spans="1:23" x14ac:dyDescent="0.25">
      <c r="A1881">
        <v>1880</v>
      </c>
      <c r="B1881">
        <v>7700737994</v>
      </c>
      <c r="C1881" t="s">
        <v>1731</v>
      </c>
      <c r="D1881">
        <v>22</v>
      </c>
      <c r="G1881">
        <v>1111</v>
      </c>
      <c r="I1881">
        <v>50306</v>
      </c>
      <c r="J1881">
        <v>2</v>
      </c>
      <c r="K1881">
        <v>0</v>
      </c>
      <c r="L1881">
        <v>0</v>
      </c>
      <c r="M1881">
        <v>0</v>
      </c>
      <c r="N1881" s="1">
        <v>36010</v>
      </c>
      <c r="O1881" s="1">
        <v>36028</v>
      </c>
      <c r="P1881" s="2">
        <v>1498</v>
      </c>
      <c r="Q1881" s="2">
        <v>398.53</v>
      </c>
      <c r="R1881" s="2">
        <v>168.6</v>
      </c>
      <c r="S1881" s="2">
        <f t="shared" ref="S1881:S1890" si="171">P1881*0.65</f>
        <v>973.7</v>
      </c>
      <c r="T1881" s="4">
        <f t="shared" ref="T1881:T1906" si="172">S1881/P1881</f>
        <v>0.65</v>
      </c>
      <c r="U1881">
        <v>993</v>
      </c>
      <c r="V1881">
        <v>11</v>
      </c>
      <c r="W1881">
        <v>424</v>
      </c>
    </row>
    <row r="1882" spans="1:23" x14ac:dyDescent="0.25">
      <c r="A1882">
        <v>1881</v>
      </c>
      <c r="B1882">
        <v>7700738021</v>
      </c>
      <c r="C1882" t="s">
        <v>1732</v>
      </c>
      <c r="D1882">
        <v>22</v>
      </c>
      <c r="G1882">
        <v>1111</v>
      </c>
      <c r="I1882">
        <v>110506</v>
      </c>
      <c r="J1882">
        <v>3</v>
      </c>
      <c r="K1882">
        <v>0</v>
      </c>
      <c r="L1882">
        <v>0</v>
      </c>
      <c r="M1882">
        <v>0</v>
      </c>
      <c r="N1882" s="1">
        <v>36010</v>
      </c>
      <c r="O1882" s="1">
        <v>36011</v>
      </c>
      <c r="P1882" s="2">
        <v>12370</v>
      </c>
      <c r="Q1882" s="2">
        <v>3045.48</v>
      </c>
      <c r="R1882" s="2">
        <v>1323.86</v>
      </c>
      <c r="S1882" s="2">
        <f t="shared" si="171"/>
        <v>8040.5</v>
      </c>
      <c r="T1882" s="4">
        <f t="shared" si="172"/>
        <v>0.65</v>
      </c>
      <c r="U1882">
        <v>187</v>
      </c>
      <c r="V1882">
        <v>11</v>
      </c>
      <c r="W1882">
        <v>148</v>
      </c>
    </row>
    <row r="1883" spans="1:23" x14ac:dyDescent="0.25">
      <c r="A1883">
        <v>1882</v>
      </c>
      <c r="B1883">
        <v>7700738023</v>
      </c>
      <c r="C1883" t="s">
        <v>1733</v>
      </c>
      <c r="D1883">
        <v>21</v>
      </c>
      <c r="G1883">
        <v>1111</v>
      </c>
      <c r="I1883" t="s">
        <v>8402</v>
      </c>
      <c r="J1883">
        <v>3</v>
      </c>
      <c r="K1883">
        <v>0</v>
      </c>
      <c r="L1883">
        <v>0</v>
      </c>
      <c r="M1883">
        <v>0</v>
      </c>
      <c r="N1883" s="1">
        <v>35983</v>
      </c>
      <c r="O1883" s="1">
        <v>36048</v>
      </c>
      <c r="P1883" s="2">
        <v>74352</v>
      </c>
      <c r="Q1883" s="2">
        <v>19909.68</v>
      </c>
      <c r="R1883" s="2">
        <v>8144.01</v>
      </c>
      <c r="S1883" s="2">
        <f t="shared" si="171"/>
        <v>48328.800000000003</v>
      </c>
      <c r="T1883" s="4">
        <f t="shared" si="172"/>
        <v>0.65</v>
      </c>
      <c r="U1883">
        <v>993</v>
      </c>
      <c r="V1883">
        <v>11</v>
      </c>
      <c r="W1883">
        <v>652</v>
      </c>
    </row>
    <row r="1884" spans="1:23" x14ac:dyDescent="0.25">
      <c r="A1884">
        <v>1883</v>
      </c>
      <c r="B1884">
        <v>7700738084</v>
      </c>
      <c r="C1884" t="s">
        <v>1734</v>
      </c>
      <c r="D1884">
        <v>22</v>
      </c>
      <c r="G1884">
        <v>1111</v>
      </c>
      <c r="J1884">
        <v>0</v>
      </c>
      <c r="K1884">
        <v>0</v>
      </c>
      <c r="L1884">
        <v>0</v>
      </c>
      <c r="M1884">
        <v>0</v>
      </c>
      <c r="P1884" s="2">
        <v>1124</v>
      </c>
      <c r="Q1884" s="2">
        <v>0</v>
      </c>
      <c r="R1884" s="2">
        <v>0</v>
      </c>
      <c r="S1884" s="2">
        <f t="shared" si="171"/>
        <v>730.6</v>
      </c>
      <c r="T1884" s="4">
        <f t="shared" si="172"/>
        <v>0.65</v>
      </c>
      <c r="U1884">
        <v>993</v>
      </c>
      <c r="V1884">
        <v>11</v>
      </c>
      <c r="W1884">
        <v>247</v>
      </c>
    </row>
    <row r="1885" spans="1:23" x14ac:dyDescent="0.25">
      <c r="A1885">
        <v>1884</v>
      </c>
      <c r="B1885">
        <v>7700738091</v>
      </c>
      <c r="C1885" t="s">
        <v>1735</v>
      </c>
      <c r="D1885">
        <v>21</v>
      </c>
      <c r="G1885">
        <v>1111</v>
      </c>
      <c r="J1885">
        <v>0</v>
      </c>
      <c r="K1885">
        <v>0</v>
      </c>
      <c r="L1885">
        <v>0</v>
      </c>
      <c r="M1885">
        <v>0</v>
      </c>
      <c r="P1885" s="2">
        <v>425413</v>
      </c>
      <c r="Q1885" s="2">
        <v>0</v>
      </c>
      <c r="R1885" s="2">
        <v>0</v>
      </c>
      <c r="S1885" s="2">
        <f t="shared" si="171"/>
        <v>276518.45</v>
      </c>
      <c r="T1885" s="4">
        <f t="shared" si="172"/>
        <v>0.65</v>
      </c>
      <c r="U1885">
        <v>993</v>
      </c>
      <c r="V1885">
        <v>11</v>
      </c>
      <c r="W1885">
        <v>661</v>
      </c>
    </row>
    <row r="1886" spans="1:23" x14ac:dyDescent="0.25">
      <c r="A1886">
        <v>1885</v>
      </c>
      <c r="B1886">
        <v>7700738110</v>
      </c>
      <c r="C1886" t="s">
        <v>1736</v>
      </c>
      <c r="D1886" t="s">
        <v>8294</v>
      </c>
      <c r="F1886" t="s">
        <v>212</v>
      </c>
      <c r="G1886">
        <v>1111</v>
      </c>
      <c r="I1886">
        <v>30807</v>
      </c>
      <c r="J1886">
        <v>3</v>
      </c>
      <c r="K1886">
        <v>0</v>
      </c>
      <c r="L1886">
        <v>0</v>
      </c>
      <c r="M1886">
        <v>0</v>
      </c>
      <c r="P1886" s="2">
        <v>5895</v>
      </c>
      <c r="Q1886" s="2">
        <v>1066.1500000000001</v>
      </c>
      <c r="R1886" s="2">
        <v>477.13</v>
      </c>
      <c r="S1886" s="2">
        <f t="shared" si="171"/>
        <v>3831.75</v>
      </c>
      <c r="T1886" s="4">
        <f t="shared" si="172"/>
        <v>0.65</v>
      </c>
      <c r="U1886">
        <v>51</v>
      </c>
      <c r="V1886">
        <v>11</v>
      </c>
      <c r="W1886">
        <v>478</v>
      </c>
    </row>
    <row r="1887" spans="1:23" x14ac:dyDescent="0.25">
      <c r="A1887">
        <v>1886</v>
      </c>
      <c r="B1887">
        <v>7700738229</v>
      </c>
      <c r="C1887" t="s">
        <v>1671</v>
      </c>
      <c r="D1887">
        <v>21</v>
      </c>
      <c r="G1887">
        <v>1111</v>
      </c>
      <c r="I1887">
        <v>150102</v>
      </c>
      <c r="J1887">
        <v>2</v>
      </c>
      <c r="K1887">
        <v>0</v>
      </c>
      <c r="L1887">
        <v>0</v>
      </c>
      <c r="M1887">
        <v>0</v>
      </c>
      <c r="N1887" s="1">
        <v>36010</v>
      </c>
      <c r="O1887" s="1">
        <v>35928</v>
      </c>
      <c r="P1887" s="2">
        <v>12609</v>
      </c>
      <c r="Q1887" s="2">
        <v>3379.5</v>
      </c>
      <c r="R1887" s="2">
        <v>1432.82</v>
      </c>
      <c r="S1887" s="2">
        <f t="shared" si="171"/>
        <v>8195.85</v>
      </c>
      <c r="T1887" s="4">
        <f t="shared" si="172"/>
        <v>0.65</v>
      </c>
      <c r="U1887">
        <v>547</v>
      </c>
      <c r="V1887">
        <v>11</v>
      </c>
      <c r="W1887">
        <v>142</v>
      </c>
    </row>
    <row r="1888" spans="1:23" x14ac:dyDescent="0.25">
      <c r="A1888">
        <v>1887</v>
      </c>
      <c r="B1888">
        <v>7700738236</v>
      </c>
      <c r="C1888" t="s">
        <v>1737</v>
      </c>
      <c r="D1888">
        <v>21</v>
      </c>
      <c r="G1888">
        <v>1111</v>
      </c>
      <c r="I1888">
        <v>40906</v>
      </c>
      <c r="J1888">
        <v>1</v>
      </c>
      <c r="K1888">
        <v>0</v>
      </c>
      <c r="L1888">
        <v>0</v>
      </c>
      <c r="M1888">
        <v>0</v>
      </c>
      <c r="N1888" s="1">
        <v>36010</v>
      </c>
      <c r="O1888" s="1">
        <v>36011</v>
      </c>
      <c r="P1888" s="2">
        <v>6411</v>
      </c>
      <c r="Q1888" s="2">
        <v>1529.95</v>
      </c>
      <c r="R1888" s="2">
        <v>645.16</v>
      </c>
      <c r="S1888" s="2">
        <f t="shared" si="171"/>
        <v>4167.1500000000005</v>
      </c>
      <c r="T1888" s="4">
        <f t="shared" si="172"/>
        <v>0.65000000000000013</v>
      </c>
      <c r="U1888">
        <v>173</v>
      </c>
      <c r="V1888">
        <v>11</v>
      </c>
      <c r="W1888">
        <v>361</v>
      </c>
    </row>
    <row r="1889" spans="1:23" x14ac:dyDescent="0.25">
      <c r="A1889">
        <v>1888</v>
      </c>
      <c r="B1889">
        <v>7700738438</v>
      </c>
      <c r="C1889" t="s">
        <v>1738</v>
      </c>
      <c r="D1889" t="s">
        <v>8294</v>
      </c>
      <c r="G1889">
        <v>1411</v>
      </c>
      <c r="J1889">
        <v>0</v>
      </c>
      <c r="K1889">
        <v>0</v>
      </c>
      <c r="L1889">
        <v>0</v>
      </c>
      <c r="M1889">
        <v>0</v>
      </c>
      <c r="P1889" s="2">
        <v>4507</v>
      </c>
      <c r="Q1889" s="2">
        <v>0</v>
      </c>
      <c r="R1889" s="2">
        <v>0</v>
      </c>
      <c r="S1889" s="2">
        <f t="shared" si="171"/>
        <v>2929.55</v>
      </c>
      <c r="T1889" s="4">
        <f t="shared" si="172"/>
        <v>0.65</v>
      </c>
      <c r="U1889">
        <v>991</v>
      </c>
      <c r="V1889">
        <v>11</v>
      </c>
      <c r="W1889">
        <v>157</v>
      </c>
    </row>
    <row r="1890" spans="1:23" x14ac:dyDescent="0.25">
      <c r="A1890">
        <v>1889</v>
      </c>
      <c r="B1890">
        <v>7700738707</v>
      </c>
      <c r="C1890" t="s">
        <v>1739</v>
      </c>
      <c r="D1890" t="s">
        <v>8517</v>
      </c>
      <c r="G1890">
        <v>1111</v>
      </c>
      <c r="I1890">
        <v>570403</v>
      </c>
      <c r="J1890">
        <v>1</v>
      </c>
      <c r="K1890">
        <v>0</v>
      </c>
      <c r="L1890">
        <v>0</v>
      </c>
      <c r="M1890">
        <v>0</v>
      </c>
      <c r="N1890" s="1">
        <v>35983</v>
      </c>
      <c r="O1890" s="1">
        <v>35906</v>
      </c>
      <c r="P1890" s="2">
        <v>248537</v>
      </c>
      <c r="Q1890" s="2">
        <v>65456.91</v>
      </c>
      <c r="R1890" s="2">
        <v>27450.26</v>
      </c>
      <c r="S1890" s="2">
        <f t="shared" si="171"/>
        <v>161549.05000000002</v>
      </c>
      <c r="T1890" s="4">
        <f t="shared" si="172"/>
        <v>0.65</v>
      </c>
      <c r="U1890">
        <v>29</v>
      </c>
      <c r="V1890">
        <v>11</v>
      </c>
      <c r="W1890">
        <v>472</v>
      </c>
    </row>
    <row r="1891" spans="1:23" x14ac:dyDescent="0.25">
      <c r="A1891">
        <v>1890</v>
      </c>
      <c r="B1891">
        <v>7700738783</v>
      </c>
      <c r="C1891" t="s">
        <v>441</v>
      </c>
      <c r="D1891">
        <v>19</v>
      </c>
      <c r="F1891" t="s">
        <v>245</v>
      </c>
      <c r="G1891">
        <v>1191</v>
      </c>
      <c r="I1891" t="s">
        <v>8985</v>
      </c>
      <c r="J1891">
        <v>5</v>
      </c>
      <c r="K1891">
        <v>0</v>
      </c>
      <c r="L1891">
        <v>0</v>
      </c>
      <c r="M1891">
        <v>0</v>
      </c>
      <c r="N1891" s="1">
        <v>36099</v>
      </c>
      <c r="O1891" s="1">
        <v>35821</v>
      </c>
      <c r="P1891" s="2">
        <v>20647</v>
      </c>
      <c r="Q1891" s="2">
        <v>4416.38</v>
      </c>
      <c r="R1891" s="2">
        <v>1976.44</v>
      </c>
      <c r="S1891" s="2">
        <f>P1891*0.35</f>
        <v>7226.45</v>
      </c>
      <c r="T1891" s="4">
        <f t="shared" si="172"/>
        <v>0.35</v>
      </c>
      <c r="U1891">
        <v>0</v>
      </c>
      <c r="V1891">
        <v>11</v>
      </c>
    </row>
    <row r="1892" spans="1:23" x14ac:dyDescent="0.25">
      <c r="A1892">
        <v>1891</v>
      </c>
      <c r="B1892">
        <v>7700738819</v>
      </c>
      <c r="C1892" t="s">
        <v>1740</v>
      </c>
      <c r="D1892">
        <v>19</v>
      </c>
      <c r="F1892" t="s">
        <v>245</v>
      </c>
      <c r="G1892">
        <v>1141</v>
      </c>
      <c r="I1892" t="s">
        <v>8712</v>
      </c>
      <c r="J1892">
        <v>3</v>
      </c>
      <c r="K1892">
        <v>0</v>
      </c>
      <c r="L1892">
        <v>0</v>
      </c>
      <c r="M1892">
        <v>0</v>
      </c>
      <c r="N1892" s="1">
        <v>35438</v>
      </c>
      <c r="O1892" s="1">
        <v>35438</v>
      </c>
      <c r="P1892" s="2">
        <v>452106</v>
      </c>
      <c r="Q1892" s="2">
        <v>164999.20000000001</v>
      </c>
      <c r="R1892" s="2">
        <v>73841.100000000006</v>
      </c>
      <c r="S1892" s="2">
        <f>P1892*0.6</f>
        <v>271263.59999999998</v>
      </c>
      <c r="T1892" s="4">
        <f t="shared" si="172"/>
        <v>0.6</v>
      </c>
      <c r="U1892">
        <v>572</v>
      </c>
      <c r="V1892">
        <v>11</v>
      </c>
      <c r="W1892">
        <v>652</v>
      </c>
    </row>
    <row r="1893" spans="1:23" x14ac:dyDescent="0.25">
      <c r="A1893">
        <v>1892</v>
      </c>
      <c r="B1893">
        <v>7700738986</v>
      </c>
      <c r="C1893" t="s">
        <v>1741</v>
      </c>
      <c r="D1893" t="s">
        <v>8294</v>
      </c>
      <c r="G1893">
        <v>1111</v>
      </c>
      <c r="J1893">
        <v>0</v>
      </c>
      <c r="K1893">
        <v>0</v>
      </c>
      <c r="L1893">
        <v>0</v>
      </c>
      <c r="M1893">
        <v>0</v>
      </c>
      <c r="P1893" s="2">
        <v>5524</v>
      </c>
      <c r="Q1893" s="2">
        <v>0</v>
      </c>
      <c r="R1893" s="2">
        <v>0</v>
      </c>
      <c r="S1893" s="2">
        <f t="shared" ref="S1893:S1902" si="173">P1893*0.65</f>
        <v>3590.6</v>
      </c>
      <c r="T1893" s="4">
        <f t="shared" si="172"/>
        <v>0.65</v>
      </c>
      <c r="U1893">
        <v>44</v>
      </c>
      <c r="V1893">
        <v>11</v>
      </c>
      <c r="W1893">
        <v>253</v>
      </c>
    </row>
    <row r="1894" spans="1:23" x14ac:dyDescent="0.25">
      <c r="A1894">
        <v>1893</v>
      </c>
      <c r="B1894">
        <v>7700738987</v>
      </c>
      <c r="C1894" t="s">
        <v>1741</v>
      </c>
      <c r="D1894" t="s">
        <v>8294</v>
      </c>
      <c r="G1894">
        <v>1111</v>
      </c>
      <c r="J1894">
        <v>0</v>
      </c>
      <c r="K1894">
        <v>0</v>
      </c>
      <c r="L1894">
        <v>0</v>
      </c>
      <c r="M1894">
        <v>0</v>
      </c>
      <c r="P1894" s="2">
        <v>5524</v>
      </c>
      <c r="Q1894" s="2">
        <v>0</v>
      </c>
      <c r="R1894" s="2">
        <v>0</v>
      </c>
      <c r="S1894" s="2">
        <f t="shared" si="173"/>
        <v>3590.6</v>
      </c>
      <c r="T1894" s="4">
        <f t="shared" si="172"/>
        <v>0.65</v>
      </c>
      <c r="U1894">
        <v>44</v>
      </c>
      <c r="V1894">
        <v>11</v>
      </c>
      <c r="W1894">
        <v>253</v>
      </c>
    </row>
    <row r="1895" spans="1:23" x14ac:dyDescent="0.25">
      <c r="A1895">
        <v>1894</v>
      </c>
      <c r="B1895">
        <v>7700739162</v>
      </c>
      <c r="C1895" t="s">
        <v>1742</v>
      </c>
      <c r="D1895">
        <v>42</v>
      </c>
      <c r="G1895">
        <v>1111</v>
      </c>
      <c r="I1895">
        <v>190401</v>
      </c>
      <c r="J1895">
        <v>6</v>
      </c>
      <c r="K1895">
        <v>0</v>
      </c>
      <c r="L1895">
        <v>0</v>
      </c>
      <c r="M1895">
        <v>0</v>
      </c>
      <c r="N1895" s="1">
        <v>36074</v>
      </c>
      <c r="O1895" s="1">
        <v>36096</v>
      </c>
      <c r="P1895" s="2">
        <v>44087</v>
      </c>
      <c r="Q1895" s="2">
        <v>12077.6</v>
      </c>
      <c r="R1895" s="2">
        <v>7119.96</v>
      </c>
      <c r="S1895" s="2">
        <f t="shared" si="173"/>
        <v>28656.55</v>
      </c>
      <c r="T1895" s="4">
        <f t="shared" si="172"/>
        <v>0.65</v>
      </c>
      <c r="U1895">
        <v>194</v>
      </c>
      <c r="V1895">
        <v>11</v>
      </c>
      <c r="W1895">
        <v>581</v>
      </c>
    </row>
    <row r="1896" spans="1:23" x14ac:dyDescent="0.25">
      <c r="A1896">
        <v>1895</v>
      </c>
      <c r="B1896">
        <v>7700739196</v>
      </c>
      <c r="C1896" t="s">
        <v>1743</v>
      </c>
      <c r="D1896" t="s">
        <v>8294</v>
      </c>
      <c r="G1896">
        <v>1111</v>
      </c>
      <c r="J1896">
        <v>0</v>
      </c>
      <c r="K1896">
        <v>0</v>
      </c>
      <c r="L1896">
        <v>0</v>
      </c>
      <c r="M1896">
        <v>0</v>
      </c>
      <c r="P1896" s="2">
        <v>7316</v>
      </c>
      <c r="Q1896" s="2">
        <v>0</v>
      </c>
      <c r="R1896" s="2">
        <v>0</v>
      </c>
      <c r="S1896" s="2">
        <f t="shared" si="173"/>
        <v>4755.4000000000005</v>
      </c>
      <c r="T1896" s="4">
        <f t="shared" si="172"/>
        <v>0.65</v>
      </c>
      <c r="U1896">
        <v>400</v>
      </c>
      <c r="V1896">
        <v>11</v>
      </c>
      <c r="W1896">
        <v>463</v>
      </c>
    </row>
    <row r="1897" spans="1:23" x14ac:dyDescent="0.25">
      <c r="A1897">
        <v>1896</v>
      </c>
      <c r="B1897">
        <v>7700739216</v>
      </c>
      <c r="C1897" t="s">
        <v>1744</v>
      </c>
      <c r="D1897" t="s">
        <v>8294</v>
      </c>
      <c r="G1897">
        <v>1111</v>
      </c>
      <c r="J1897">
        <v>0</v>
      </c>
      <c r="K1897">
        <v>0</v>
      </c>
      <c r="L1897">
        <v>0</v>
      </c>
      <c r="M1897">
        <v>0</v>
      </c>
      <c r="P1897" s="2">
        <v>7290</v>
      </c>
      <c r="Q1897" s="2">
        <v>0</v>
      </c>
      <c r="R1897" s="2">
        <v>0</v>
      </c>
      <c r="S1897" s="2">
        <f t="shared" si="173"/>
        <v>4738.5</v>
      </c>
      <c r="T1897" s="4">
        <f t="shared" si="172"/>
        <v>0.65</v>
      </c>
      <c r="U1897">
        <v>53</v>
      </c>
      <c r="V1897">
        <v>11</v>
      </c>
      <c r="W1897">
        <v>373</v>
      </c>
    </row>
    <row r="1898" spans="1:23" x14ac:dyDescent="0.25">
      <c r="A1898">
        <v>1897</v>
      </c>
      <c r="B1898">
        <v>7700739225</v>
      </c>
      <c r="C1898" t="s">
        <v>1745</v>
      </c>
      <c r="D1898" t="s">
        <v>8294</v>
      </c>
      <c r="G1898">
        <v>1111</v>
      </c>
      <c r="J1898">
        <v>0</v>
      </c>
      <c r="K1898">
        <v>0</v>
      </c>
      <c r="L1898">
        <v>0</v>
      </c>
      <c r="M1898">
        <v>0</v>
      </c>
      <c r="P1898" s="2">
        <v>2085</v>
      </c>
      <c r="Q1898" s="2">
        <v>0</v>
      </c>
      <c r="R1898" s="2">
        <v>0</v>
      </c>
      <c r="S1898" s="2">
        <f t="shared" si="173"/>
        <v>1355.25</v>
      </c>
      <c r="T1898" s="4">
        <f t="shared" si="172"/>
        <v>0.65</v>
      </c>
      <c r="U1898">
        <v>463</v>
      </c>
      <c r="V1898">
        <v>11</v>
      </c>
      <c r="W1898">
        <v>253</v>
      </c>
    </row>
    <row r="1899" spans="1:23" x14ac:dyDescent="0.25">
      <c r="A1899">
        <v>1898</v>
      </c>
      <c r="B1899">
        <v>7700739335</v>
      </c>
      <c r="C1899" t="s">
        <v>1746</v>
      </c>
      <c r="D1899" t="s">
        <v>8294</v>
      </c>
      <c r="G1899">
        <v>1411</v>
      </c>
      <c r="I1899">
        <v>40108</v>
      </c>
      <c r="J1899">
        <v>2</v>
      </c>
      <c r="K1899">
        <v>0</v>
      </c>
      <c r="L1899">
        <v>0</v>
      </c>
      <c r="M1899">
        <v>0</v>
      </c>
      <c r="N1899" s="1">
        <v>36033</v>
      </c>
      <c r="O1899" s="1">
        <v>36033</v>
      </c>
      <c r="P1899" s="2">
        <v>5355</v>
      </c>
      <c r="Q1899" s="2">
        <v>1436.29</v>
      </c>
      <c r="R1899" s="2">
        <v>608.95000000000005</v>
      </c>
      <c r="S1899" s="2">
        <f t="shared" si="173"/>
        <v>3480.75</v>
      </c>
      <c r="T1899" s="4">
        <f t="shared" si="172"/>
        <v>0.65</v>
      </c>
      <c r="U1899">
        <v>991</v>
      </c>
      <c r="V1899">
        <v>11</v>
      </c>
      <c r="W1899">
        <v>157</v>
      </c>
    </row>
    <row r="1900" spans="1:23" x14ac:dyDescent="0.25">
      <c r="A1900">
        <v>1899</v>
      </c>
      <c r="B1900">
        <v>7700739336</v>
      </c>
      <c r="C1900" t="s">
        <v>9143</v>
      </c>
      <c r="D1900" t="s">
        <v>8294</v>
      </c>
      <c r="G1900">
        <v>1111</v>
      </c>
      <c r="J1900">
        <v>0</v>
      </c>
      <c r="K1900">
        <v>0</v>
      </c>
      <c r="L1900">
        <v>0</v>
      </c>
      <c r="M1900">
        <v>0</v>
      </c>
      <c r="P1900" s="2">
        <v>36458</v>
      </c>
      <c r="Q1900" s="2">
        <v>0</v>
      </c>
      <c r="R1900" s="2">
        <v>0</v>
      </c>
      <c r="S1900" s="2">
        <f t="shared" si="173"/>
        <v>23697.7</v>
      </c>
      <c r="T1900" s="4">
        <f t="shared" si="172"/>
        <v>0.65</v>
      </c>
      <c r="U1900">
        <v>24</v>
      </c>
      <c r="V1900">
        <v>11</v>
      </c>
      <c r="W1900">
        <v>469</v>
      </c>
    </row>
    <row r="1901" spans="1:23" x14ac:dyDescent="0.25">
      <c r="A1901">
        <v>1900</v>
      </c>
      <c r="B1901">
        <v>7700739367</v>
      </c>
      <c r="C1901" t="s">
        <v>1747</v>
      </c>
      <c r="D1901">
        <v>19</v>
      </c>
      <c r="G1901">
        <v>1111</v>
      </c>
      <c r="J1901">
        <v>0</v>
      </c>
      <c r="K1901">
        <v>0</v>
      </c>
      <c r="L1901">
        <v>0</v>
      </c>
      <c r="M1901">
        <v>0</v>
      </c>
      <c r="P1901" s="2">
        <v>109554</v>
      </c>
      <c r="Q1901" s="2">
        <v>0</v>
      </c>
      <c r="R1901" s="2">
        <v>0</v>
      </c>
      <c r="S1901" s="2">
        <f t="shared" si="173"/>
        <v>71210.100000000006</v>
      </c>
      <c r="T1901" s="4">
        <f t="shared" si="172"/>
        <v>0.65</v>
      </c>
      <c r="U1901">
        <v>569</v>
      </c>
      <c r="V1901">
        <v>11</v>
      </c>
    </row>
    <row r="1902" spans="1:23" x14ac:dyDescent="0.25">
      <c r="A1902">
        <v>1901</v>
      </c>
      <c r="B1902">
        <v>7700739371</v>
      </c>
      <c r="C1902" t="s">
        <v>1748</v>
      </c>
      <c r="D1902" t="s">
        <v>8294</v>
      </c>
      <c r="G1902">
        <v>1111</v>
      </c>
      <c r="I1902">
        <v>50107</v>
      </c>
      <c r="J1902">
        <v>1</v>
      </c>
      <c r="K1902">
        <v>0</v>
      </c>
      <c r="L1902">
        <v>0</v>
      </c>
      <c r="M1902">
        <v>0</v>
      </c>
      <c r="N1902" s="1">
        <v>35653</v>
      </c>
      <c r="O1902" s="1">
        <v>35653</v>
      </c>
      <c r="P1902" s="2">
        <v>52253</v>
      </c>
      <c r="Q1902" s="2">
        <v>13171.04</v>
      </c>
      <c r="R1902" s="2">
        <v>5894.36</v>
      </c>
      <c r="S1902" s="2">
        <f t="shared" si="173"/>
        <v>33964.450000000004</v>
      </c>
      <c r="T1902" s="4">
        <f t="shared" si="172"/>
        <v>0.65000000000000013</v>
      </c>
      <c r="U1902">
        <v>15</v>
      </c>
      <c r="V1902">
        <v>11</v>
      </c>
      <c r="W1902">
        <v>373</v>
      </c>
    </row>
    <row r="1903" spans="1:23" x14ac:dyDescent="0.25">
      <c r="A1903">
        <v>1902</v>
      </c>
      <c r="B1903">
        <v>7700739392</v>
      </c>
      <c r="C1903" t="s">
        <v>1749</v>
      </c>
      <c r="D1903" t="s">
        <v>8294</v>
      </c>
      <c r="F1903" t="s">
        <v>223</v>
      </c>
      <c r="G1903">
        <v>1421</v>
      </c>
      <c r="I1903">
        <v>20609</v>
      </c>
      <c r="J1903">
        <v>1</v>
      </c>
      <c r="K1903">
        <v>0</v>
      </c>
      <c r="L1903">
        <v>0</v>
      </c>
      <c r="M1903">
        <v>0</v>
      </c>
      <c r="N1903" s="1">
        <v>36048</v>
      </c>
      <c r="O1903" s="1">
        <v>36062</v>
      </c>
      <c r="P1903" s="2">
        <v>32369</v>
      </c>
      <c r="Q1903" s="2">
        <v>8283.15</v>
      </c>
      <c r="R1903" s="2">
        <v>4781.3500000000004</v>
      </c>
      <c r="S1903" s="2">
        <f>P1903*0.6</f>
        <v>19421.399999999998</v>
      </c>
      <c r="T1903" s="4">
        <f t="shared" si="172"/>
        <v>0.6</v>
      </c>
      <c r="U1903">
        <v>529</v>
      </c>
      <c r="V1903">
        <v>11</v>
      </c>
      <c r="W1903">
        <v>481</v>
      </c>
    </row>
    <row r="1904" spans="1:23" x14ac:dyDescent="0.25">
      <c r="A1904">
        <v>1903</v>
      </c>
      <c r="B1904">
        <v>7700739463</v>
      </c>
      <c r="C1904" t="s">
        <v>1750</v>
      </c>
      <c r="D1904">
        <v>21</v>
      </c>
      <c r="F1904" t="s">
        <v>223</v>
      </c>
      <c r="G1904">
        <v>1111</v>
      </c>
      <c r="I1904">
        <v>190801</v>
      </c>
      <c r="J1904">
        <v>1</v>
      </c>
      <c r="K1904">
        <v>0</v>
      </c>
      <c r="L1904">
        <v>0</v>
      </c>
      <c r="M1904">
        <v>0</v>
      </c>
      <c r="N1904" s="1">
        <v>35569</v>
      </c>
      <c r="O1904" s="1">
        <v>35569</v>
      </c>
      <c r="P1904" s="2">
        <v>86702</v>
      </c>
      <c r="Q1904" s="2">
        <v>16143.28</v>
      </c>
      <c r="R1904" s="2">
        <v>0</v>
      </c>
      <c r="S1904" s="2">
        <f>P1904*0.65</f>
        <v>56356.3</v>
      </c>
      <c r="T1904" s="4">
        <f t="shared" si="172"/>
        <v>0.65</v>
      </c>
      <c r="U1904">
        <v>18</v>
      </c>
      <c r="V1904">
        <v>11</v>
      </c>
      <c r="W1904">
        <v>649</v>
      </c>
    </row>
    <row r="1905" spans="1:23" x14ac:dyDescent="0.25">
      <c r="A1905">
        <v>1904</v>
      </c>
      <c r="B1905">
        <v>7700739663</v>
      </c>
      <c r="C1905" t="s">
        <v>1751</v>
      </c>
      <c r="D1905">
        <v>21</v>
      </c>
      <c r="G1905">
        <v>1111</v>
      </c>
      <c r="J1905">
        <v>0</v>
      </c>
      <c r="K1905">
        <v>0</v>
      </c>
      <c r="L1905">
        <v>0</v>
      </c>
      <c r="M1905">
        <v>0</v>
      </c>
      <c r="P1905" s="2">
        <v>60373</v>
      </c>
      <c r="Q1905" s="2">
        <v>0</v>
      </c>
      <c r="R1905" s="2">
        <v>0</v>
      </c>
      <c r="S1905" s="2">
        <f>P1905*0.65</f>
        <v>39242.450000000004</v>
      </c>
      <c r="T1905" s="4">
        <f t="shared" si="172"/>
        <v>0.65</v>
      </c>
      <c r="U1905">
        <v>829</v>
      </c>
      <c r="V1905">
        <v>11</v>
      </c>
      <c r="W1905">
        <v>637</v>
      </c>
    </row>
    <row r="1906" spans="1:23" x14ac:dyDescent="0.25">
      <c r="A1906">
        <v>1905</v>
      </c>
      <c r="B1906">
        <v>7700739736</v>
      </c>
      <c r="C1906" t="s">
        <v>1752</v>
      </c>
      <c r="D1906">
        <v>21</v>
      </c>
      <c r="G1906">
        <v>1111</v>
      </c>
      <c r="I1906">
        <v>20408</v>
      </c>
      <c r="J1906">
        <v>3</v>
      </c>
      <c r="K1906">
        <v>0</v>
      </c>
      <c r="L1906">
        <v>0</v>
      </c>
      <c r="M1906">
        <v>0</v>
      </c>
      <c r="N1906" s="1">
        <v>35984</v>
      </c>
      <c r="O1906" s="1">
        <v>36032</v>
      </c>
      <c r="P1906" s="2">
        <v>14450</v>
      </c>
      <c r="Q1906" s="2">
        <v>3808.08</v>
      </c>
      <c r="R1906" s="2">
        <v>8393.9599999999991</v>
      </c>
      <c r="S1906" s="2">
        <f>P1906*0.65</f>
        <v>9392.5</v>
      </c>
      <c r="T1906" s="4">
        <f t="shared" si="172"/>
        <v>0.65</v>
      </c>
      <c r="U1906">
        <v>19</v>
      </c>
      <c r="V1906">
        <v>11</v>
      </c>
      <c r="W1906">
        <v>757</v>
      </c>
    </row>
    <row r="1907" spans="1:23" x14ac:dyDescent="0.25">
      <c r="A1907">
        <v>1906</v>
      </c>
      <c r="B1907">
        <v>7700739780</v>
      </c>
      <c r="C1907" t="s">
        <v>1753</v>
      </c>
      <c r="D1907" t="s">
        <v>8294</v>
      </c>
      <c r="G1907">
        <v>1111</v>
      </c>
      <c r="J1907">
        <v>0</v>
      </c>
      <c r="K1907">
        <v>0</v>
      </c>
      <c r="L1907">
        <v>0</v>
      </c>
      <c r="M1907">
        <v>0</v>
      </c>
      <c r="P1907" s="2">
        <v>0</v>
      </c>
      <c r="Q1907" s="2">
        <v>0</v>
      </c>
      <c r="R1907" s="2">
        <v>0</v>
      </c>
      <c r="S1907" s="2">
        <f>P1907</f>
        <v>0</v>
      </c>
      <c r="U1907">
        <v>19</v>
      </c>
      <c r="V1907">
        <v>11</v>
      </c>
      <c r="W1907">
        <v>373</v>
      </c>
    </row>
    <row r="1908" spans="1:23" x14ac:dyDescent="0.25">
      <c r="A1908">
        <v>1907</v>
      </c>
      <c r="B1908">
        <v>7700739789</v>
      </c>
      <c r="C1908" t="s">
        <v>1754</v>
      </c>
      <c r="D1908" t="s">
        <v>8803</v>
      </c>
      <c r="G1908">
        <v>1111</v>
      </c>
      <c r="I1908" t="s">
        <v>8946</v>
      </c>
      <c r="J1908">
        <v>1</v>
      </c>
      <c r="K1908">
        <v>0</v>
      </c>
      <c r="L1908">
        <v>0</v>
      </c>
      <c r="M1908">
        <v>0</v>
      </c>
      <c r="N1908" s="1">
        <v>35983</v>
      </c>
      <c r="O1908" s="1">
        <v>36091</v>
      </c>
      <c r="P1908" s="2">
        <v>29028</v>
      </c>
      <c r="Q1908" s="2">
        <v>7815.5</v>
      </c>
      <c r="R1908" s="2">
        <v>3292.51</v>
      </c>
      <c r="S1908" s="2">
        <f>P1908*0.65</f>
        <v>18868.2</v>
      </c>
      <c r="T1908" s="4">
        <f t="shared" ref="T1908:T1926" si="174">S1908/P1908</f>
        <v>0.65</v>
      </c>
      <c r="U1908">
        <v>714</v>
      </c>
      <c r="V1908">
        <v>11</v>
      </c>
      <c r="W1908">
        <v>652</v>
      </c>
    </row>
    <row r="1909" spans="1:23" x14ac:dyDescent="0.25">
      <c r="A1909">
        <v>1908</v>
      </c>
      <c r="B1909">
        <v>7700739792</v>
      </c>
      <c r="C1909" t="s">
        <v>1755</v>
      </c>
      <c r="D1909">
        <v>63</v>
      </c>
      <c r="E1909" t="s">
        <v>1756</v>
      </c>
      <c r="G1909">
        <v>1111</v>
      </c>
      <c r="I1909">
        <v>120803</v>
      </c>
      <c r="J1909">
        <v>3</v>
      </c>
      <c r="K1909">
        <v>0</v>
      </c>
      <c r="L1909">
        <v>0</v>
      </c>
      <c r="M1909">
        <v>0</v>
      </c>
      <c r="N1909" s="1">
        <v>36074</v>
      </c>
      <c r="O1909" s="1">
        <v>36088</v>
      </c>
      <c r="P1909" s="2">
        <v>20507</v>
      </c>
      <c r="Q1909" s="2">
        <v>5467.44</v>
      </c>
      <c r="R1909" s="2">
        <v>2729.63</v>
      </c>
      <c r="S1909" s="2">
        <f>P1909*0.65</f>
        <v>13329.550000000001</v>
      </c>
      <c r="T1909" s="4">
        <f t="shared" si="174"/>
        <v>0.65</v>
      </c>
      <c r="U1909">
        <v>714</v>
      </c>
      <c r="V1909">
        <v>11</v>
      </c>
      <c r="W1909">
        <v>604</v>
      </c>
    </row>
    <row r="1910" spans="1:23" x14ac:dyDescent="0.25">
      <c r="A1910">
        <v>1909</v>
      </c>
      <c r="B1910">
        <v>7700739794</v>
      </c>
      <c r="C1910" t="s">
        <v>1757</v>
      </c>
      <c r="D1910">
        <v>22</v>
      </c>
      <c r="G1910">
        <v>1111</v>
      </c>
      <c r="I1910">
        <v>90102</v>
      </c>
      <c r="J1910">
        <v>4</v>
      </c>
      <c r="K1910">
        <v>0</v>
      </c>
      <c r="L1910">
        <v>0</v>
      </c>
      <c r="M1910">
        <v>0</v>
      </c>
      <c r="N1910" s="1">
        <v>35954</v>
      </c>
      <c r="O1910" s="1">
        <v>36024</v>
      </c>
      <c r="P1910" s="2">
        <v>29028</v>
      </c>
      <c r="Q1910" s="2">
        <v>7440.14</v>
      </c>
      <c r="R1910" s="2">
        <v>2890.31</v>
      </c>
      <c r="S1910" s="2">
        <f>P1910*0.65</f>
        <v>18868.2</v>
      </c>
      <c r="T1910" s="4">
        <f t="shared" si="174"/>
        <v>0.65</v>
      </c>
      <c r="U1910">
        <v>714</v>
      </c>
      <c r="V1910">
        <v>11</v>
      </c>
      <c r="W1910">
        <v>604</v>
      </c>
    </row>
    <row r="1911" spans="1:23" x14ac:dyDescent="0.25">
      <c r="A1911">
        <v>1910</v>
      </c>
      <c r="B1911">
        <v>7700739795</v>
      </c>
      <c r="C1911" t="s">
        <v>1758</v>
      </c>
      <c r="D1911" t="s">
        <v>8507</v>
      </c>
      <c r="F1911" t="s">
        <v>245</v>
      </c>
      <c r="G1911">
        <v>1161</v>
      </c>
      <c r="I1911">
        <v>80904</v>
      </c>
      <c r="J1911">
        <v>4</v>
      </c>
      <c r="K1911">
        <v>0</v>
      </c>
      <c r="L1911">
        <v>0</v>
      </c>
      <c r="M1911">
        <v>0</v>
      </c>
      <c r="N1911" s="1">
        <v>35954</v>
      </c>
      <c r="O1911" s="1">
        <v>35838</v>
      </c>
      <c r="P1911" s="2">
        <v>56209</v>
      </c>
      <c r="Q1911" s="2">
        <v>14411.56</v>
      </c>
      <c r="R1911" s="2">
        <v>5598.53</v>
      </c>
      <c r="S1911" s="2">
        <f>P1911*0.4</f>
        <v>22483.600000000002</v>
      </c>
      <c r="T1911" s="4">
        <f t="shared" si="174"/>
        <v>0.4</v>
      </c>
      <c r="U1911">
        <v>714</v>
      </c>
      <c r="V1911">
        <v>11</v>
      </c>
      <c r="W1911">
        <v>652</v>
      </c>
    </row>
    <row r="1912" spans="1:23" x14ac:dyDescent="0.25">
      <c r="A1912">
        <v>1911</v>
      </c>
      <c r="B1912">
        <v>7700739883</v>
      </c>
      <c r="C1912" t="s">
        <v>1759</v>
      </c>
      <c r="D1912">
        <v>21</v>
      </c>
      <c r="G1912">
        <v>1111</v>
      </c>
      <c r="I1912">
        <v>100903</v>
      </c>
      <c r="J1912">
        <v>4</v>
      </c>
      <c r="K1912">
        <v>0</v>
      </c>
      <c r="L1912">
        <v>0</v>
      </c>
      <c r="M1912">
        <v>0</v>
      </c>
      <c r="N1912" s="1">
        <v>35983</v>
      </c>
      <c r="O1912" s="1">
        <v>36018</v>
      </c>
      <c r="P1912" s="2">
        <v>45360</v>
      </c>
      <c r="Q1912" s="2">
        <v>11197.31</v>
      </c>
      <c r="R1912" s="2">
        <v>4695.75</v>
      </c>
      <c r="S1912" s="2">
        <f>P1912*0.65</f>
        <v>29484</v>
      </c>
      <c r="T1912" s="4">
        <f t="shared" si="174"/>
        <v>0.65</v>
      </c>
      <c r="U1912">
        <v>242</v>
      </c>
      <c r="V1912">
        <v>11</v>
      </c>
      <c r="W1912">
        <v>652</v>
      </c>
    </row>
    <row r="1913" spans="1:23" x14ac:dyDescent="0.25">
      <c r="A1913">
        <v>1912</v>
      </c>
      <c r="B1913">
        <v>7700739893</v>
      </c>
      <c r="C1913" t="s">
        <v>1760</v>
      </c>
      <c r="D1913">
        <v>19</v>
      </c>
      <c r="F1913" t="s">
        <v>245</v>
      </c>
      <c r="G1913">
        <v>1171</v>
      </c>
      <c r="I1913">
        <v>210402</v>
      </c>
      <c r="J1913">
        <v>4</v>
      </c>
      <c r="K1913">
        <v>0</v>
      </c>
      <c r="L1913">
        <v>0</v>
      </c>
      <c r="M1913">
        <v>0</v>
      </c>
      <c r="P1913" s="2">
        <v>94835</v>
      </c>
      <c r="Q1913" s="2">
        <v>17836.5</v>
      </c>
      <c r="R1913" s="2">
        <v>7982.26</v>
      </c>
      <c r="S1913" s="2">
        <f>P1913*0.3</f>
        <v>28450.5</v>
      </c>
      <c r="T1913" s="4">
        <f t="shared" si="174"/>
        <v>0.3</v>
      </c>
      <c r="U1913">
        <v>607</v>
      </c>
      <c r="V1913">
        <v>11</v>
      </c>
      <c r="W1913">
        <v>514</v>
      </c>
    </row>
    <row r="1914" spans="1:23" x14ac:dyDescent="0.25">
      <c r="A1914">
        <v>1913</v>
      </c>
      <c r="B1914">
        <v>7700739905</v>
      </c>
      <c r="C1914" t="s">
        <v>1761</v>
      </c>
      <c r="D1914" t="s">
        <v>8294</v>
      </c>
      <c r="E1914" t="s">
        <v>8325</v>
      </c>
      <c r="G1914">
        <v>1111</v>
      </c>
      <c r="I1914">
        <v>90305</v>
      </c>
      <c r="J1914">
        <v>5</v>
      </c>
      <c r="K1914">
        <v>0</v>
      </c>
      <c r="L1914">
        <v>0</v>
      </c>
      <c r="M1914">
        <v>0</v>
      </c>
      <c r="N1914" s="1">
        <v>36088</v>
      </c>
      <c r="O1914" s="1">
        <v>36076</v>
      </c>
      <c r="P1914" s="2">
        <v>2942</v>
      </c>
      <c r="Q1914" s="2">
        <v>810.74</v>
      </c>
      <c r="R1914" s="2">
        <v>231.86</v>
      </c>
      <c r="S1914" s="2">
        <f t="shared" ref="S1914:S1922" si="175">P1914*0.65</f>
        <v>1912.3</v>
      </c>
      <c r="T1914" s="4">
        <f t="shared" si="174"/>
        <v>0.65</v>
      </c>
      <c r="U1914">
        <v>463</v>
      </c>
      <c r="V1914">
        <v>11</v>
      </c>
      <c r="W1914">
        <v>253</v>
      </c>
    </row>
    <row r="1915" spans="1:23" x14ac:dyDescent="0.25">
      <c r="A1915">
        <v>1914</v>
      </c>
      <c r="B1915">
        <v>7700739906</v>
      </c>
      <c r="C1915" t="s">
        <v>1762</v>
      </c>
      <c r="D1915" t="s">
        <v>8294</v>
      </c>
      <c r="G1915">
        <v>1111</v>
      </c>
      <c r="J1915">
        <v>0</v>
      </c>
      <c r="K1915">
        <v>0</v>
      </c>
      <c r="L1915">
        <v>0</v>
      </c>
      <c r="M1915">
        <v>0</v>
      </c>
      <c r="P1915" s="2">
        <v>2085</v>
      </c>
      <c r="Q1915" s="2">
        <v>0</v>
      </c>
      <c r="R1915" s="2">
        <v>0</v>
      </c>
      <c r="S1915" s="2">
        <f t="shared" si="175"/>
        <v>1355.25</v>
      </c>
      <c r="T1915" s="4">
        <f t="shared" si="174"/>
        <v>0.65</v>
      </c>
      <c r="U1915">
        <v>463</v>
      </c>
      <c r="V1915">
        <v>11</v>
      </c>
      <c r="W1915">
        <v>253</v>
      </c>
    </row>
    <row r="1916" spans="1:23" x14ac:dyDescent="0.25">
      <c r="A1916">
        <v>1915</v>
      </c>
      <c r="B1916">
        <v>7700739918</v>
      </c>
      <c r="C1916" t="s">
        <v>1763</v>
      </c>
      <c r="D1916">
        <v>21</v>
      </c>
      <c r="G1916">
        <v>1111</v>
      </c>
      <c r="J1916">
        <v>0</v>
      </c>
      <c r="K1916">
        <v>0</v>
      </c>
      <c r="L1916">
        <v>0</v>
      </c>
      <c r="M1916">
        <v>0</v>
      </c>
      <c r="P1916" s="2">
        <v>1338268</v>
      </c>
      <c r="Q1916" s="2">
        <v>0</v>
      </c>
      <c r="R1916" s="2">
        <v>0</v>
      </c>
      <c r="S1916" s="2">
        <f t="shared" si="175"/>
        <v>869874.20000000007</v>
      </c>
      <c r="T1916" s="4">
        <f t="shared" si="174"/>
        <v>0.65</v>
      </c>
      <c r="U1916">
        <v>572</v>
      </c>
      <c r="V1916">
        <v>11</v>
      </c>
      <c r="W1916">
        <v>652</v>
      </c>
    </row>
    <row r="1917" spans="1:23" x14ac:dyDescent="0.25">
      <c r="A1917">
        <v>1916</v>
      </c>
      <c r="B1917">
        <v>7700739933</v>
      </c>
      <c r="C1917" t="s">
        <v>1764</v>
      </c>
      <c r="D1917">
        <v>21</v>
      </c>
      <c r="G1917">
        <v>1111</v>
      </c>
      <c r="J1917">
        <v>0</v>
      </c>
      <c r="K1917">
        <v>0</v>
      </c>
      <c r="L1917">
        <v>0</v>
      </c>
      <c r="M1917">
        <v>0</v>
      </c>
      <c r="P1917" s="2">
        <v>831</v>
      </c>
      <c r="Q1917" s="2">
        <v>0</v>
      </c>
      <c r="R1917" s="2">
        <v>0</v>
      </c>
      <c r="S1917" s="2">
        <f t="shared" si="175"/>
        <v>540.15</v>
      </c>
      <c r="T1917" s="4">
        <f t="shared" si="174"/>
        <v>0.65</v>
      </c>
      <c r="U1917">
        <v>464</v>
      </c>
      <c r="V1917">
        <v>11</v>
      </c>
      <c r="W1917">
        <v>259</v>
      </c>
    </row>
    <row r="1918" spans="1:23" x14ac:dyDescent="0.25">
      <c r="A1918">
        <v>1917</v>
      </c>
      <c r="B1918">
        <v>7700739940</v>
      </c>
      <c r="C1918" t="s">
        <v>1765</v>
      </c>
      <c r="D1918" t="s">
        <v>8507</v>
      </c>
      <c r="G1918">
        <v>1111</v>
      </c>
      <c r="J1918">
        <v>0</v>
      </c>
      <c r="K1918">
        <v>0</v>
      </c>
      <c r="L1918">
        <v>0</v>
      </c>
      <c r="M1918">
        <v>0</v>
      </c>
      <c r="P1918" s="2">
        <v>262295</v>
      </c>
      <c r="Q1918" s="2">
        <v>0</v>
      </c>
      <c r="R1918" s="2">
        <v>0</v>
      </c>
      <c r="S1918" s="2">
        <f t="shared" si="175"/>
        <v>170491.75</v>
      </c>
      <c r="T1918" s="4">
        <f t="shared" si="174"/>
        <v>0.65</v>
      </c>
      <c r="U1918">
        <v>513</v>
      </c>
      <c r="V1918">
        <v>11</v>
      </c>
      <c r="W1918">
        <v>424</v>
      </c>
    </row>
    <row r="1919" spans="1:23" x14ac:dyDescent="0.25">
      <c r="A1919">
        <v>1918</v>
      </c>
      <c r="B1919">
        <v>7700739952</v>
      </c>
      <c r="C1919" t="s">
        <v>1545</v>
      </c>
      <c r="F1919" t="s">
        <v>225</v>
      </c>
      <c r="G1919">
        <v>1111</v>
      </c>
      <c r="I1919">
        <v>130304</v>
      </c>
      <c r="J1919">
        <v>4</v>
      </c>
      <c r="K1919">
        <v>0</v>
      </c>
      <c r="L1919">
        <v>0</v>
      </c>
      <c r="M1919">
        <v>0</v>
      </c>
      <c r="P1919" s="2">
        <v>2268</v>
      </c>
      <c r="Q1919" s="2">
        <v>281.3</v>
      </c>
      <c r="R1919" s="2">
        <v>125.89</v>
      </c>
      <c r="S1919" s="2">
        <f t="shared" si="175"/>
        <v>1474.2</v>
      </c>
      <c r="T1919" s="4">
        <f t="shared" si="174"/>
        <v>0.65</v>
      </c>
      <c r="U1919">
        <v>572</v>
      </c>
      <c r="V1919">
        <v>11</v>
      </c>
    </row>
    <row r="1920" spans="1:23" x14ac:dyDescent="0.25">
      <c r="A1920">
        <v>1919</v>
      </c>
      <c r="B1920">
        <v>7700739955</v>
      </c>
      <c r="C1920" t="s">
        <v>1545</v>
      </c>
      <c r="F1920" t="s">
        <v>225</v>
      </c>
      <c r="G1920">
        <v>1111</v>
      </c>
      <c r="I1920">
        <v>130704</v>
      </c>
      <c r="J1920">
        <v>4</v>
      </c>
      <c r="K1920">
        <v>0</v>
      </c>
      <c r="L1920">
        <v>0</v>
      </c>
      <c r="M1920">
        <v>0</v>
      </c>
      <c r="P1920" s="2">
        <v>1404</v>
      </c>
      <c r="Q1920" s="2">
        <v>319</v>
      </c>
      <c r="R1920" s="2">
        <v>142.76</v>
      </c>
      <c r="S1920" s="2">
        <f t="shared" si="175"/>
        <v>912.6</v>
      </c>
      <c r="T1920" s="4">
        <f t="shared" si="174"/>
        <v>0.65</v>
      </c>
      <c r="U1920">
        <v>572</v>
      </c>
      <c r="V1920">
        <v>11</v>
      </c>
    </row>
    <row r="1921" spans="1:23" x14ac:dyDescent="0.25">
      <c r="A1921">
        <v>1920</v>
      </c>
      <c r="B1921">
        <v>7700739958</v>
      </c>
      <c r="C1921" t="s">
        <v>1545</v>
      </c>
      <c r="F1921" t="s">
        <v>225</v>
      </c>
      <c r="G1921">
        <v>1111</v>
      </c>
      <c r="I1921">
        <v>150804</v>
      </c>
      <c r="J1921">
        <v>4</v>
      </c>
      <c r="K1921">
        <v>0</v>
      </c>
      <c r="L1921">
        <v>0</v>
      </c>
      <c r="M1921">
        <v>0</v>
      </c>
      <c r="P1921" s="2">
        <v>2592</v>
      </c>
      <c r="Q1921" s="2">
        <v>336.4</v>
      </c>
      <c r="R1921" s="2">
        <v>150.55000000000001</v>
      </c>
      <c r="S1921" s="2">
        <f t="shared" si="175"/>
        <v>1684.8</v>
      </c>
      <c r="T1921" s="4">
        <f t="shared" si="174"/>
        <v>0.65</v>
      </c>
      <c r="U1921">
        <v>572</v>
      </c>
      <c r="V1921">
        <v>11</v>
      </c>
    </row>
    <row r="1922" spans="1:23" x14ac:dyDescent="0.25">
      <c r="A1922">
        <v>1921</v>
      </c>
      <c r="B1922">
        <v>7700739968</v>
      </c>
      <c r="C1922" t="s">
        <v>1766</v>
      </c>
      <c r="D1922" t="s">
        <v>8294</v>
      </c>
      <c r="F1922" t="s">
        <v>223</v>
      </c>
      <c r="G1922">
        <v>1111</v>
      </c>
      <c r="I1922">
        <v>120401</v>
      </c>
      <c r="J1922">
        <v>2</v>
      </c>
      <c r="K1922">
        <v>0</v>
      </c>
      <c r="L1922">
        <v>0</v>
      </c>
      <c r="M1922">
        <v>0</v>
      </c>
      <c r="N1922" s="1">
        <v>36010</v>
      </c>
      <c r="O1922" s="1">
        <v>35930</v>
      </c>
      <c r="P1922" s="2">
        <v>11862</v>
      </c>
      <c r="Q1922" s="2">
        <v>3176.73</v>
      </c>
      <c r="R1922" s="2">
        <v>1346.85</v>
      </c>
      <c r="S1922" s="2">
        <f t="shared" si="175"/>
        <v>7710.3</v>
      </c>
      <c r="T1922" s="4">
        <f t="shared" si="174"/>
        <v>0.65</v>
      </c>
      <c r="U1922">
        <v>43</v>
      </c>
      <c r="V1922">
        <v>11</v>
      </c>
      <c r="W1922">
        <v>538</v>
      </c>
    </row>
    <row r="1923" spans="1:23" x14ac:dyDescent="0.25">
      <c r="A1923">
        <v>1922</v>
      </c>
      <c r="B1923">
        <v>7700740028</v>
      </c>
      <c r="C1923" t="s">
        <v>1767</v>
      </c>
      <c r="D1923" t="s">
        <v>8370</v>
      </c>
      <c r="G1923">
        <v>1421</v>
      </c>
      <c r="I1923">
        <v>50505</v>
      </c>
      <c r="J1923">
        <v>1</v>
      </c>
      <c r="K1923">
        <v>0</v>
      </c>
      <c r="L1923">
        <v>0</v>
      </c>
      <c r="M1923">
        <v>0</v>
      </c>
      <c r="N1923" s="1">
        <v>35859</v>
      </c>
      <c r="O1923" s="1">
        <v>35859</v>
      </c>
      <c r="P1923" s="2">
        <v>3077</v>
      </c>
      <c r="Q1923" s="2">
        <v>802.13</v>
      </c>
      <c r="R1923" s="2">
        <v>208.43</v>
      </c>
      <c r="S1923" s="2">
        <f>P1923*0.6</f>
        <v>1846.1999999999998</v>
      </c>
      <c r="T1923" s="4">
        <f t="shared" si="174"/>
        <v>0.6</v>
      </c>
      <c r="U1923">
        <v>508</v>
      </c>
      <c r="V1923">
        <v>11</v>
      </c>
    </row>
    <row r="1924" spans="1:23" x14ac:dyDescent="0.25">
      <c r="A1924">
        <v>1923</v>
      </c>
      <c r="B1924">
        <v>7700740063</v>
      </c>
      <c r="C1924" t="s">
        <v>1768</v>
      </c>
      <c r="D1924" t="s">
        <v>8511</v>
      </c>
      <c r="F1924" t="s">
        <v>245</v>
      </c>
      <c r="G1924">
        <v>1171</v>
      </c>
      <c r="I1924">
        <v>210202</v>
      </c>
      <c r="J1924">
        <v>3</v>
      </c>
      <c r="K1924">
        <v>0</v>
      </c>
      <c r="L1924">
        <v>0</v>
      </c>
      <c r="M1924">
        <v>0</v>
      </c>
      <c r="N1924" s="1">
        <v>35663</v>
      </c>
      <c r="O1924" s="1">
        <v>35663</v>
      </c>
      <c r="P1924" s="2">
        <v>94835</v>
      </c>
      <c r="Q1924" s="2">
        <v>17902.91</v>
      </c>
      <c r="R1924" s="2">
        <v>8011.98</v>
      </c>
      <c r="S1924" s="2">
        <f>P1924*0.3</f>
        <v>28450.5</v>
      </c>
      <c r="T1924" s="4">
        <f t="shared" si="174"/>
        <v>0.3</v>
      </c>
      <c r="U1924">
        <v>607</v>
      </c>
      <c r="V1924">
        <v>11</v>
      </c>
      <c r="W1924">
        <v>514</v>
      </c>
    </row>
    <row r="1925" spans="1:23" x14ac:dyDescent="0.25">
      <c r="A1925">
        <v>1924</v>
      </c>
      <c r="B1925">
        <v>7700740124</v>
      </c>
      <c r="C1925" t="s">
        <v>1769</v>
      </c>
      <c r="D1925">
        <v>22</v>
      </c>
      <c r="F1925" t="s">
        <v>225</v>
      </c>
      <c r="G1925">
        <v>1111</v>
      </c>
      <c r="I1925">
        <v>150406</v>
      </c>
      <c r="J1925">
        <v>10</v>
      </c>
      <c r="K1925">
        <v>0</v>
      </c>
      <c r="L1925">
        <v>0</v>
      </c>
      <c r="M1925">
        <v>0</v>
      </c>
      <c r="P1925" s="2">
        <v>432</v>
      </c>
      <c r="Q1925" s="2">
        <v>78.3</v>
      </c>
      <c r="R1925" s="2">
        <v>35.04</v>
      </c>
      <c r="S1925" s="2">
        <f>P1925*0.65</f>
        <v>280.8</v>
      </c>
      <c r="T1925" s="4">
        <f t="shared" si="174"/>
        <v>0.65</v>
      </c>
      <c r="U1925">
        <v>463</v>
      </c>
      <c r="V1925">
        <v>11</v>
      </c>
      <c r="W1925">
        <v>253</v>
      </c>
    </row>
    <row r="1926" spans="1:23" x14ac:dyDescent="0.25">
      <c r="A1926">
        <v>1925</v>
      </c>
      <c r="B1926">
        <v>7700740174</v>
      </c>
      <c r="C1926" t="s">
        <v>1722</v>
      </c>
      <c r="D1926">
        <v>21</v>
      </c>
      <c r="G1926">
        <v>1111</v>
      </c>
      <c r="J1926">
        <v>0</v>
      </c>
      <c r="K1926">
        <v>0</v>
      </c>
      <c r="L1926">
        <v>0</v>
      </c>
      <c r="M1926">
        <v>0</v>
      </c>
      <c r="P1926" s="2">
        <v>24088</v>
      </c>
      <c r="Q1926" s="2">
        <v>0</v>
      </c>
      <c r="R1926" s="2">
        <v>0</v>
      </c>
      <c r="S1926" s="2">
        <f>P1926*0.65</f>
        <v>15657.2</v>
      </c>
      <c r="T1926" s="4">
        <f t="shared" si="174"/>
        <v>0.65</v>
      </c>
      <c r="U1926">
        <v>549</v>
      </c>
      <c r="V1926">
        <v>11</v>
      </c>
      <c r="W1926">
        <v>148</v>
      </c>
    </row>
    <row r="1927" spans="1:23" x14ac:dyDescent="0.25">
      <c r="A1927">
        <v>1926</v>
      </c>
      <c r="B1927">
        <v>7700740195</v>
      </c>
      <c r="C1927" t="s">
        <v>1764</v>
      </c>
      <c r="D1927">
        <v>21</v>
      </c>
      <c r="G1927">
        <v>1111</v>
      </c>
      <c r="J1927">
        <v>0</v>
      </c>
      <c r="K1927">
        <v>0</v>
      </c>
      <c r="L1927">
        <v>0</v>
      </c>
      <c r="M1927">
        <v>0</v>
      </c>
      <c r="P1927" s="2">
        <v>0</v>
      </c>
      <c r="Q1927" s="2">
        <v>0</v>
      </c>
      <c r="R1927" s="2">
        <v>0</v>
      </c>
      <c r="S1927" s="2">
        <f>P1927</f>
        <v>0</v>
      </c>
      <c r="U1927">
        <v>123</v>
      </c>
      <c r="V1927">
        <v>11</v>
      </c>
      <c r="W1927">
        <v>259</v>
      </c>
    </row>
    <row r="1928" spans="1:23" x14ac:dyDescent="0.25">
      <c r="A1928">
        <v>1927</v>
      </c>
      <c r="B1928">
        <v>7700740204</v>
      </c>
      <c r="C1928" t="s">
        <v>1770</v>
      </c>
      <c r="D1928">
        <v>22</v>
      </c>
      <c r="G1928">
        <v>1111</v>
      </c>
      <c r="I1928">
        <v>40505</v>
      </c>
      <c r="J1928">
        <v>1</v>
      </c>
      <c r="K1928">
        <v>0</v>
      </c>
      <c r="L1928">
        <v>0</v>
      </c>
      <c r="M1928">
        <v>0</v>
      </c>
      <c r="N1928" s="1">
        <v>35983</v>
      </c>
      <c r="O1928" s="1">
        <v>35999</v>
      </c>
      <c r="P1928" s="2">
        <v>16592</v>
      </c>
      <c r="Q1928" s="2">
        <v>4314.3900000000003</v>
      </c>
      <c r="R1928" s="2">
        <v>1863.31</v>
      </c>
      <c r="S1928" s="2">
        <f>P1928*0.65</f>
        <v>10784.800000000001</v>
      </c>
      <c r="T1928" s="4">
        <f t="shared" ref="T1928:T1947" si="176">S1928/P1928</f>
        <v>0.65</v>
      </c>
      <c r="U1928">
        <v>171</v>
      </c>
      <c r="V1928">
        <v>11</v>
      </c>
      <c r="W1928">
        <v>268</v>
      </c>
    </row>
    <row r="1929" spans="1:23" x14ac:dyDescent="0.25">
      <c r="A1929">
        <v>1928</v>
      </c>
      <c r="B1929">
        <v>7700740316</v>
      </c>
      <c r="C1929" t="s">
        <v>1771</v>
      </c>
      <c r="D1929" t="s">
        <v>8507</v>
      </c>
      <c r="G1929">
        <v>1111</v>
      </c>
      <c r="J1929">
        <v>0</v>
      </c>
      <c r="K1929">
        <v>0</v>
      </c>
      <c r="L1929">
        <v>0</v>
      </c>
      <c r="M1929">
        <v>0</v>
      </c>
      <c r="P1929" s="2">
        <v>69495</v>
      </c>
      <c r="Q1929" s="2">
        <v>0</v>
      </c>
      <c r="R1929" s="2">
        <v>0</v>
      </c>
      <c r="S1929" s="2">
        <f>P1929*0.65</f>
        <v>45171.75</v>
      </c>
      <c r="T1929" s="4">
        <f t="shared" si="176"/>
        <v>0.65</v>
      </c>
      <c r="U1929">
        <v>264</v>
      </c>
      <c r="V1929">
        <v>11</v>
      </c>
      <c r="W1929">
        <v>169</v>
      </c>
    </row>
    <row r="1930" spans="1:23" x14ac:dyDescent="0.25">
      <c r="A1930">
        <v>1929</v>
      </c>
      <c r="B1930">
        <v>7700740317</v>
      </c>
      <c r="C1930" t="s">
        <v>1772</v>
      </c>
      <c r="D1930" t="s">
        <v>8507</v>
      </c>
      <c r="F1930" t="s">
        <v>212</v>
      </c>
      <c r="G1930">
        <v>1111</v>
      </c>
      <c r="I1930">
        <v>340202</v>
      </c>
      <c r="J1930">
        <v>1</v>
      </c>
      <c r="K1930">
        <v>0</v>
      </c>
      <c r="L1930">
        <v>0</v>
      </c>
      <c r="M1930">
        <v>0</v>
      </c>
      <c r="N1930" s="1">
        <v>35774</v>
      </c>
      <c r="O1930" s="1">
        <v>35601</v>
      </c>
      <c r="P1930" s="2">
        <v>109932</v>
      </c>
      <c r="Q1930" s="2">
        <v>28584.7</v>
      </c>
      <c r="R1930" s="2">
        <v>15259.4</v>
      </c>
      <c r="S1930" s="2">
        <f>P1930*0.65</f>
        <v>71455.8</v>
      </c>
      <c r="T1930" s="4">
        <f t="shared" si="176"/>
        <v>0.65</v>
      </c>
      <c r="U1930">
        <v>220</v>
      </c>
      <c r="V1930">
        <v>11</v>
      </c>
      <c r="W1930">
        <v>325</v>
      </c>
    </row>
    <row r="1931" spans="1:23" x14ac:dyDescent="0.25">
      <c r="A1931">
        <v>1930</v>
      </c>
      <c r="B1931">
        <v>7700740413</v>
      </c>
      <c r="C1931" t="s">
        <v>1773</v>
      </c>
      <c r="D1931">
        <v>19</v>
      </c>
      <c r="G1931">
        <v>1111</v>
      </c>
      <c r="J1931">
        <v>0</v>
      </c>
      <c r="K1931">
        <v>0</v>
      </c>
      <c r="L1931">
        <v>0</v>
      </c>
      <c r="M1931">
        <v>0</v>
      </c>
      <c r="P1931" s="2">
        <v>1458</v>
      </c>
      <c r="Q1931" s="2">
        <v>0</v>
      </c>
      <c r="R1931" s="2">
        <v>0</v>
      </c>
      <c r="S1931" s="2">
        <f>P1931*0.65</f>
        <v>947.7</v>
      </c>
      <c r="T1931" s="4">
        <f t="shared" si="176"/>
        <v>0.65</v>
      </c>
      <c r="U1931">
        <v>516</v>
      </c>
      <c r="V1931">
        <v>11</v>
      </c>
      <c r="W1931">
        <v>361</v>
      </c>
    </row>
    <row r="1932" spans="1:23" x14ac:dyDescent="0.25">
      <c r="A1932">
        <v>1931</v>
      </c>
      <c r="B1932">
        <v>7700740422</v>
      </c>
      <c r="C1932" t="s">
        <v>1774</v>
      </c>
      <c r="D1932">
        <v>21</v>
      </c>
      <c r="F1932" t="s">
        <v>247</v>
      </c>
      <c r="G1932">
        <v>1121</v>
      </c>
      <c r="I1932">
        <v>40305</v>
      </c>
      <c r="J1932">
        <v>2</v>
      </c>
      <c r="K1932">
        <v>0</v>
      </c>
      <c r="L1932">
        <v>0</v>
      </c>
      <c r="M1932">
        <v>0</v>
      </c>
      <c r="N1932" s="1">
        <v>35768</v>
      </c>
      <c r="O1932" s="1">
        <v>35768</v>
      </c>
      <c r="P1932" s="2">
        <v>19154</v>
      </c>
      <c r="Q1932" s="2">
        <v>3843.41</v>
      </c>
      <c r="R1932" s="2">
        <v>1082.3900000000001</v>
      </c>
      <c r="S1932" s="2">
        <f>P1932*0.6</f>
        <v>11492.4</v>
      </c>
      <c r="T1932" s="4">
        <f t="shared" si="176"/>
        <v>0.6</v>
      </c>
      <c r="U1932">
        <v>527</v>
      </c>
      <c r="V1932">
        <v>11</v>
      </c>
      <c r="W1932">
        <v>157</v>
      </c>
    </row>
    <row r="1933" spans="1:23" x14ac:dyDescent="0.25">
      <c r="A1933">
        <v>1932</v>
      </c>
      <c r="B1933">
        <v>7700740435</v>
      </c>
      <c r="C1933" t="s">
        <v>1775</v>
      </c>
      <c r="D1933">
        <v>22</v>
      </c>
      <c r="G1933">
        <v>1111</v>
      </c>
      <c r="I1933">
        <v>80803</v>
      </c>
      <c r="J1933">
        <v>7</v>
      </c>
      <c r="K1933">
        <v>0</v>
      </c>
      <c r="L1933">
        <v>0</v>
      </c>
      <c r="M1933">
        <v>0</v>
      </c>
      <c r="N1933" s="1">
        <v>35983</v>
      </c>
      <c r="O1933" s="1">
        <v>35957</v>
      </c>
      <c r="P1933" s="2">
        <v>80950</v>
      </c>
      <c r="Q1933" s="2">
        <v>21339.96</v>
      </c>
      <c r="R1933" s="2">
        <v>8671.06</v>
      </c>
      <c r="S1933" s="2">
        <f>P1933*0.65</f>
        <v>52617.5</v>
      </c>
      <c r="T1933" s="4">
        <f t="shared" si="176"/>
        <v>0.65</v>
      </c>
      <c r="U1933">
        <v>991</v>
      </c>
      <c r="V1933">
        <v>11</v>
      </c>
      <c r="W1933">
        <v>581</v>
      </c>
    </row>
    <row r="1934" spans="1:23" x14ac:dyDescent="0.25">
      <c r="A1934">
        <v>1933</v>
      </c>
      <c r="B1934">
        <v>7700740437</v>
      </c>
      <c r="C1934" t="s">
        <v>1776</v>
      </c>
      <c r="D1934">
        <v>22</v>
      </c>
      <c r="G1934">
        <v>1131</v>
      </c>
      <c r="J1934">
        <v>0</v>
      </c>
      <c r="K1934">
        <v>0</v>
      </c>
      <c r="L1934">
        <v>0</v>
      </c>
      <c r="M1934">
        <v>0</v>
      </c>
      <c r="P1934" s="2">
        <v>335769</v>
      </c>
      <c r="Q1934" s="2">
        <v>0</v>
      </c>
      <c r="R1934" s="2">
        <v>0</v>
      </c>
      <c r="S1934" s="2">
        <f>P1934*0.8</f>
        <v>268615.2</v>
      </c>
      <c r="T1934" s="4">
        <f t="shared" si="176"/>
        <v>0.8</v>
      </c>
      <c r="U1934">
        <v>572</v>
      </c>
      <c r="V1934">
        <v>11</v>
      </c>
      <c r="W1934">
        <v>652</v>
      </c>
    </row>
    <row r="1935" spans="1:23" x14ac:dyDescent="0.25">
      <c r="A1935">
        <v>1934</v>
      </c>
      <c r="B1935">
        <v>7700740467</v>
      </c>
      <c r="C1935" t="s">
        <v>1777</v>
      </c>
      <c r="D1935">
        <v>21</v>
      </c>
      <c r="F1935" t="s">
        <v>212</v>
      </c>
      <c r="G1935">
        <v>1111</v>
      </c>
      <c r="I1935" t="s">
        <v>8578</v>
      </c>
      <c r="J1935">
        <v>3</v>
      </c>
      <c r="K1935">
        <v>0</v>
      </c>
      <c r="L1935">
        <v>0</v>
      </c>
      <c r="M1935">
        <v>0</v>
      </c>
      <c r="N1935" s="1">
        <v>35156</v>
      </c>
      <c r="O1935" s="1">
        <v>35156</v>
      </c>
      <c r="P1935" s="2">
        <v>49562</v>
      </c>
      <c r="Q1935" s="2">
        <v>10475.33</v>
      </c>
      <c r="R1935" s="2">
        <v>4687.96</v>
      </c>
      <c r="S1935" s="2">
        <f>P1935*0.65</f>
        <v>32215.300000000003</v>
      </c>
      <c r="T1935" s="4">
        <f t="shared" si="176"/>
        <v>0.65</v>
      </c>
      <c r="U1935">
        <v>167</v>
      </c>
      <c r="V1935">
        <v>11</v>
      </c>
      <c r="W1935">
        <v>652</v>
      </c>
    </row>
    <row r="1936" spans="1:23" x14ac:dyDescent="0.25">
      <c r="A1936">
        <v>1935</v>
      </c>
      <c r="B1936">
        <v>7700740565</v>
      </c>
      <c r="C1936" t="s">
        <v>1778</v>
      </c>
      <c r="D1936">
        <v>19</v>
      </c>
      <c r="G1936">
        <v>1111</v>
      </c>
      <c r="J1936">
        <v>0</v>
      </c>
      <c r="K1936">
        <v>0</v>
      </c>
      <c r="L1936">
        <v>0</v>
      </c>
      <c r="M1936">
        <v>0</v>
      </c>
      <c r="P1936" s="2">
        <v>2540</v>
      </c>
      <c r="Q1936" s="2">
        <v>0</v>
      </c>
      <c r="R1936" s="2">
        <v>0</v>
      </c>
      <c r="S1936" s="2">
        <f>P1936*0.65</f>
        <v>1651</v>
      </c>
      <c r="T1936" s="4">
        <f t="shared" si="176"/>
        <v>0.65</v>
      </c>
      <c r="U1936">
        <v>991</v>
      </c>
      <c r="V1936">
        <v>11</v>
      </c>
      <c r="W1936">
        <v>514</v>
      </c>
    </row>
    <row r="1937" spans="1:23" x14ac:dyDescent="0.25">
      <c r="A1937">
        <v>1936</v>
      </c>
      <c r="B1937">
        <v>7700740566</v>
      </c>
      <c r="C1937" t="s">
        <v>1779</v>
      </c>
      <c r="D1937">
        <v>19</v>
      </c>
      <c r="G1937">
        <v>1121</v>
      </c>
      <c r="J1937">
        <v>0</v>
      </c>
      <c r="K1937">
        <v>0</v>
      </c>
      <c r="L1937">
        <v>0</v>
      </c>
      <c r="M1937">
        <v>0</v>
      </c>
      <c r="P1937" s="2">
        <v>21997</v>
      </c>
      <c r="Q1937" s="2">
        <v>0</v>
      </c>
      <c r="R1937" s="2">
        <v>0</v>
      </c>
      <c r="S1937" s="2">
        <f>P1937*0.6</f>
        <v>13198.199999999999</v>
      </c>
      <c r="T1937" s="4">
        <f t="shared" si="176"/>
        <v>0.6</v>
      </c>
      <c r="U1937">
        <v>991</v>
      </c>
      <c r="V1937">
        <v>11</v>
      </c>
      <c r="W1937">
        <v>514</v>
      </c>
    </row>
    <row r="1938" spans="1:23" x14ac:dyDescent="0.25">
      <c r="A1938">
        <v>1937</v>
      </c>
      <c r="B1938">
        <v>7700740637</v>
      </c>
      <c r="C1938" t="s">
        <v>1205</v>
      </c>
      <c r="D1938">
        <v>19</v>
      </c>
      <c r="G1938">
        <v>1421</v>
      </c>
      <c r="J1938">
        <v>0</v>
      </c>
      <c r="K1938">
        <v>0</v>
      </c>
      <c r="L1938">
        <v>0</v>
      </c>
      <c r="M1938">
        <v>0</v>
      </c>
      <c r="P1938" s="2">
        <v>23629</v>
      </c>
      <c r="Q1938" s="2">
        <v>0</v>
      </c>
      <c r="R1938" s="2">
        <v>0</v>
      </c>
      <c r="S1938" s="2">
        <f>P1938*0.6</f>
        <v>14177.4</v>
      </c>
      <c r="T1938" s="4">
        <f t="shared" si="176"/>
        <v>0.6</v>
      </c>
      <c r="U1938">
        <v>503</v>
      </c>
      <c r="V1938">
        <v>13</v>
      </c>
      <c r="W1938">
        <v>151</v>
      </c>
    </row>
    <row r="1939" spans="1:23" x14ac:dyDescent="0.25">
      <c r="A1939">
        <v>1938</v>
      </c>
      <c r="B1939">
        <v>7700740681</v>
      </c>
      <c r="C1939" t="s">
        <v>1780</v>
      </c>
      <c r="D1939">
        <v>22</v>
      </c>
      <c r="G1939">
        <v>1111</v>
      </c>
      <c r="J1939">
        <v>0</v>
      </c>
      <c r="K1939">
        <v>0</v>
      </c>
      <c r="L1939">
        <v>0</v>
      </c>
      <c r="M1939">
        <v>0</v>
      </c>
      <c r="P1939" s="2">
        <v>12695</v>
      </c>
      <c r="Q1939" s="2">
        <v>0</v>
      </c>
      <c r="R1939" s="2">
        <v>0</v>
      </c>
      <c r="S1939" s="2">
        <f>P1939*0.65</f>
        <v>8251.75</v>
      </c>
      <c r="T1939" s="4">
        <f t="shared" si="176"/>
        <v>0.65</v>
      </c>
      <c r="U1939">
        <v>46</v>
      </c>
      <c r="V1939">
        <v>11</v>
      </c>
      <c r="W1939">
        <v>130</v>
      </c>
    </row>
    <row r="1940" spans="1:23" x14ac:dyDescent="0.25">
      <c r="A1940">
        <v>1939</v>
      </c>
      <c r="B1940">
        <v>7700740706</v>
      </c>
      <c r="C1940" t="s">
        <v>1781</v>
      </c>
      <c r="D1940" t="s">
        <v>8783</v>
      </c>
      <c r="G1940">
        <v>1421</v>
      </c>
      <c r="J1940">
        <v>0</v>
      </c>
      <c r="K1940">
        <v>0</v>
      </c>
      <c r="L1940">
        <v>0</v>
      </c>
      <c r="M1940">
        <v>0</v>
      </c>
      <c r="P1940" s="2">
        <v>1347</v>
      </c>
      <c r="Q1940" s="2">
        <v>0</v>
      </c>
      <c r="R1940" s="2">
        <v>0</v>
      </c>
      <c r="S1940" s="2">
        <f>P1940*0.6</f>
        <v>808.19999999999993</v>
      </c>
      <c r="T1940" s="4">
        <f t="shared" si="176"/>
        <v>0.6</v>
      </c>
      <c r="U1940">
        <v>524</v>
      </c>
      <c r="V1940">
        <v>11</v>
      </c>
      <c r="W1940">
        <v>157</v>
      </c>
    </row>
    <row r="1941" spans="1:23" x14ac:dyDescent="0.25">
      <c r="A1941">
        <v>1940</v>
      </c>
      <c r="B1941">
        <v>7700740726</v>
      </c>
      <c r="C1941" t="s">
        <v>1782</v>
      </c>
      <c r="D1941">
        <v>22</v>
      </c>
      <c r="G1941">
        <v>1111</v>
      </c>
      <c r="J1941">
        <v>0</v>
      </c>
      <c r="K1941">
        <v>0</v>
      </c>
      <c r="L1941">
        <v>0</v>
      </c>
      <c r="M1941">
        <v>0</v>
      </c>
      <c r="P1941" s="2">
        <v>22216</v>
      </c>
      <c r="Q1941" s="2">
        <v>0</v>
      </c>
      <c r="R1941" s="2">
        <v>0</v>
      </c>
      <c r="S1941" s="2">
        <f>P1941*0.65</f>
        <v>14440.4</v>
      </c>
      <c r="T1941" s="4">
        <f t="shared" si="176"/>
        <v>0.65</v>
      </c>
      <c r="U1941">
        <v>112</v>
      </c>
      <c r="V1941">
        <v>11</v>
      </c>
      <c r="W1941">
        <v>259</v>
      </c>
    </row>
    <row r="1942" spans="1:23" x14ac:dyDescent="0.25">
      <c r="A1942">
        <v>1941</v>
      </c>
      <c r="B1942">
        <v>7700740734</v>
      </c>
      <c r="C1942" t="s">
        <v>1783</v>
      </c>
      <c r="D1942">
        <v>22</v>
      </c>
      <c r="G1942">
        <v>1111</v>
      </c>
      <c r="J1942">
        <v>0</v>
      </c>
      <c r="K1942">
        <v>0</v>
      </c>
      <c r="L1942">
        <v>0</v>
      </c>
      <c r="M1942">
        <v>0</v>
      </c>
      <c r="P1942" s="2">
        <v>37460</v>
      </c>
      <c r="Q1942" s="2">
        <v>0</v>
      </c>
      <c r="R1942" s="2">
        <v>0</v>
      </c>
      <c r="S1942" s="2">
        <f>P1942*0.65</f>
        <v>24349</v>
      </c>
      <c r="T1942" s="4">
        <f t="shared" si="176"/>
        <v>0.65</v>
      </c>
      <c r="U1942">
        <v>993</v>
      </c>
      <c r="V1942">
        <v>11</v>
      </c>
      <c r="W1942">
        <v>652</v>
      </c>
    </row>
    <row r="1943" spans="1:23" x14ac:dyDescent="0.25">
      <c r="A1943">
        <v>1942</v>
      </c>
      <c r="B1943">
        <v>7700740769</v>
      </c>
      <c r="C1943" t="s">
        <v>1784</v>
      </c>
      <c r="D1943">
        <v>19</v>
      </c>
      <c r="G1943">
        <v>1111</v>
      </c>
      <c r="J1943">
        <v>0</v>
      </c>
      <c r="K1943">
        <v>0</v>
      </c>
      <c r="L1943">
        <v>0</v>
      </c>
      <c r="M1943">
        <v>0</v>
      </c>
      <c r="P1943" s="2">
        <v>39384</v>
      </c>
      <c r="Q1943" s="2">
        <v>0</v>
      </c>
      <c r="R1943" s="2">
        <v>0</v>
      </c>
      <c r="S1943" s="2">
        <f>P1943*0.65</f>
        <v>25599.600000000002</v>
      </c>
      <c r="T1943" s="4">
        <f t="shared" si="176"/>
        <v>0.65</v>
      </c>
      <c r="U1943">
        <v>652</v>
      </c>
      <c r="V1943">
        <v>11</v>
      </c>
      <c r="W1943">
        <v>688</v>
      </c>
    </row>
    <row r="1944" spans="1:23" x14ac:dyDescent="0.25">
      <c r="A1944">
        <v>1943</v>
      </c>
      <c r="B1944">
        <v>7700740772</v>
      </c>
      <c r="C1944" t="s">
        <v>1784</v>
      </c>
      <c r="D1944">
        <v>19</v>
      </c>
      <c r="G1944">
        <v>1111</v>
      </c>
      <c r="J1944">
        <v>0</v>
      </c>
      <c r="K1944">
        <v>0</v>
      </c>
      <c r="L1944">
        <v>0</v>
      </c>
      <c r="M1944">
        <v>0</v>
      </c>
      <c r="P1944" s="2">
        <v>42029</v>
      </c>
      <c r="Q1944" s="2">
        <v>0</v>
      </c>
      <c r="R1944" s="2">
        <v>0</v>
      </c>
      <c r="S1944" s="2">
        <f>P1944*0.65</f>
        <v>27318.850000000002</v>
      </c>
      <c r="T1944" s="4">
        <f t="shared" si="176"/>
        <v>0.65</v>
      </c>
      <c r="U1944">
        <v>991</v>
      </c>
      <c r="V1944">
        <v>11</v>
      </c>
      <c r="W1944">
        <v>688</v>
      </c>
    </row>
    <row r="1945" spans="1:23" x14ac:dyDescent="0.25">
      <c r="A1945">
        <v>1944</v>
      </c>
      <c r="B1945">
        <v>7700740774</v>
      </c>
      <c r="C1945" t="s">
        <v>1785</v>
      </c>
      <c r="D1945">
        <v>19</v>
      </c>
      <c r="G1945">
        <v>1111</v>
      </c>
      <c r="J1945">
        <v>0</v>
      </c>
      <c r="K1945">
        <v>0</v>
      </c>
      <c r="L1945">
        <v>0</v>
      </c>
      <c r="M1945">
        <v>0</v>
      </c>
      <c r="P1945" s="2">
        <v>34974</v>
      </c>
      <c r="Q1945" s="2">
        <v>0</v>
      </c>
      <c r="R1945" s="2">
        <v>0</v>
      </c>
      <c r="S1945" s="2">
        <f>P1945*0.65</f>
        <v>22733.100000000002</v>
      </c>
      <c r="T1945" s="4">
        <f t="shared" si="176"/>
        <v>0.65</v>
      </c>
      <c r="U1945">
        <v>991</v>
      </c>
      <c r="V1945">
        <v>11</v>
      </c>
      <c r="W1945">
        <v>688</v>
      </c>
    </row>
    <row r="1946" spans="1:23" x14ac:dyDescent="0.25">
      <c r="A1946">
        <v>1945</v>
      </c>
      <c r="B1946">
        <v>7700740775</v>
      </c>
      <c r="C1946" t="s">
        <v>1786</v>
      </c>
      <c r="D1946">
        <v>22</v>
      </c>
      <c r="G1946">
        <v>1131</v>
      </c>
      <c r="I1946">
        <v>30401</v>
      </c>
      <c r="J1946">
        <v>1</v>
      </c>
      <c r="K1946">
        <v>0</v>
      </c>
      <c r="L1946">
        <v>0</v>
      </c>
      <c r="M1946">
        <v>6</v>
      </c>
      <c r="N1946" s="1">
        <v>36010</v>
      </c>
      <c r="O1946" s="1">
        <v>36084</v>
      </c>
      <c r="P1946" s="2">
        <v>74615</v>
      </c>
      <c r="Q1946" s="2">
        <v>30291.59</v>
      </c>
      <c r="R1946" s="2">
        <v>12842.8</v>
      </c>
      <c r="S1946" s="2">
        <f>P1946*0.8</f>
        <v>59692</v>
      </c>
      <c r="T1946" s="4">
        <f t="shared" si="176"/>
        <v>0.8</v>
      </c>
      <c r="U1946">
        <v>573</v>
      </c>
      <c r="V1946">
        <v>11</v>
      </c>
      <c r="W1946">
        <v>652</v>
      </c>
    </row>
    <row r="1947" spans="1:23" x14ac:dyDescent="0.25">
      <c r="A1947">
        <v>1946</v>
      </c>
      <c r="B1947">
        <v>7700740825</v>
      </c>
      <c r="C1947" t="s">
        <v>1745</v>
      </c>
      <c r="D1947" t="s">
        <v>8294</v>
      </c>
      <c r="G1947">
        <v>1111</v>
      </c>
      <c r="J1947">
        <v>0</v>
      </c>
      <c r="K1947">
        <v>0</v>
      </c>
      <c r="L1947">
        <v>0</v>
      </c>
      <c r="M1947">
        <v>0</v>
      </c>
      <c r="P1947" s="2">
        <v>2729</v>
      </c>
      <c r="Q1947" s="2">
        <v>0</v>
      </c>
      <c r="R1947" s="2">
        <v>0</v>
      </c>
      <c r="S1947" s="2">
        <f>P1947*0.65</f>
        <v>1773.8500000000001</v>
      </c>
      <c r="T1947" s="4">
        <f t="shared" si="176"/>
        <v>0.65</v>
      </c>
      <c r="U1947">
        <v>463</v>
      </c>
      <c r="V1947">
        <v>11</v>
      </c>
      <c r="W1947">
        <v>253</v>
      </c>
    </row>
    <row r="1948" spans="1:23" x14ac:dyDescent="0.25">
      <c r="A1948">
        <v>1947</v>
      </c>
      <c r="B1948">
        <v>7700740839</v>
      </c>
      <c r="C1948" t="s">
        <v>1725</v>
      </c>
      <c r="D1948">
        <v>73</v>
      </c>
      <c r="G1948">
        <v>1111</v>
      </c>
      <c r="J1948">
        <v>0</v>
      </c>
      <c r="K1948">
        <v>0</v>
      </c>
      <c r="L1948">
        <v>0</v>
      </c>
      <c r="M1948">
        <v>0</v>
      </c>
      <c r="P1948" s="2">
        <v>0</v>
      </c>
      <c r="Q1948" s="2">
        <v>0</v>
      </c>
      <c r="R1948" s="2">
        <v>0</v>
      </c>
      <c r="S1948" s="2">
        <f>P1948</f>
        <v>0</v>
      </c>
      <c r="U1948">
        <v>65</v>
      </c>
      <c r="V1948">
        <v>11</v>
      </c>
      <c r="W1948">
        <v>649</v>
      </c>
    </row>
    <row r="1949" spans="1:23" x14ac:dyDescent="0.25">
      <c r="A1949">
        <v>1948</v>
      </c>
      <c r="B1949">
        <v>7700740879</v>
      </c>
      <c r="C1949" t="s">
        <v>1787</v>
      </c>
      <c r="D1949">
        <v>19</v>
      </c>
      <c r="G1949">
        <v>1111</v>
      </c>
      <c r="J1949">
        <v>0</v>
      </c>
      <c r="K1949">
        <v>0</v>
      </c>
      <c r="L1949">
        <v>0</v>
      </c>
      <c r="M1949">
        <v>0</v>
      </c>
      <c r="P1949" s="2">
        <v>143035</v>
      </c>
      <c r="Q1949" s="2">
        <v>0</v>
      </c>
      <c r="R1949" s="2">
        <v>0</v>
      </c>
      <c r="S1949" s="2">
        <f>P1949*0.65</f>
        <v>92972.75</v>
      </c>
      <c r="T1949" s="4">
        <f>S1949/P1949</f>
        <v>0.65</v>
      </c>
      <c r="U1949">
        <v>79</v>
      </c>
      <c r="V1949">
        <v>11</v>
      </c>
      <c r="W1949">
        <v>649</v>
      </c>
    </row>
    <row r="1950" spans="1:23" x14ac:dyDescent="0.25">
      <c r="A1950">
        <v>1949</v>
      </c>
      <c r="B1950">
        <v>7700740881</v>
      </c>
      <c r="C1950" t="s">
        <v>1788</v>
      </c>
      <c r="D1950">
        <v>19</v>
      </c>
      <c r="G1950">
        <v>1111</v>
      </c>
      <c r="J1950">
        <v>0</v>
      </c>
      <c r="K1950">
        <v>0</v>
      </c>
      <c r="L1950">
        <v>0</v>
      </c>
      <c r="M1950">
        <v>0</v>
      </c>
      <c r="P1950" s="2">
        <v>0</v>
      </c>
      <c r="Q1950" s="2">
        <v>0</v>
      </c>
      <c r="R1950" s="2">
        <v>0</v>
      </c>
      <c r="S1950" s="2">
        <f>P1950</f>
        <v>0</v>
      </c>
      <c r="U1950">
        <v>79</v>
      </c>
      <c r="V1950">
        <v>11</v>
      </c>
      <c r="W1950">
        <v>649</v>
      </c>
    </row>
    <row r="1951" spans="1:23" x14ac:dyDescent="0.25">
      <c r="A1951">
        <v>1950</v>
      </c>
      <c r="B1951">
        <v>7700740891</v>
      </c>
      <c r="C1951" t="s">
        <v>8647</v>
      </c>
      <c r="D1951">
        <v>22</v>
      </c>
      <c r="G1951">
        <v>1111</v>
      </c>
      <c r="I1951" t="s">
        <v>8277</v>
      </c>
      <c r="J1951">
        <v>1</v>
      </c>
      <c r="K1951">
        <v>0</v>
      </c>
      <c r="L1951">
        <v>0</v>
      </c>
      <c r="M1951">
        <v>0</v>
      </c>
      <c r="N1951" s="1">
        <v>35766</v>
      </c>
      <c r="O1951" s="1">
        <v>35767</v>
      </c>
      <c r="P1951" s="2">
        <v>9807</v>
      </c>
      <c r="Q1951" s="2">
        <v>0</v>
      </c>
      <c r="R1951" s="2">
        <v>0</v>
      </c>
      <c r="S1951" s="2">
        <f>P1951*0.65</f>
        <v>6374.55</v>
      </c>
      <c r="T1951" s="4">
        <f>S1951/P1951</f>
        <v>0.65</v>
      </c>
      <c r="U1951">
        <v>19</v>
      </c>
      <c r="V1951">
        <v>11</v>
      </c>
      <c r="W1951">
        <v>373</v>
      </c>
    </row>
    <row r="1952" spans="1:23" x14ac:dyDescent="0.25">
      <c r="A1952">
        <v>1951</v>
      </c>
      <c r="B1952">
        <v>7700740932</v>
      </c>
      <c r="C1952" t="s">
        <v>1789</v>
      </c>
      <c r="D1952">
        <v>83</v>
      </c>
      <c r="G1952">
        <v>1131</v>
      </c>
      <c r="J1952">
        <v>0</v>
      </c>
      <c r="K1952">
        <v>0</v>
      </c>
      <c r="L1952">
        <v>0</v>
      </c>
      <c r="M1952">
        <v>0</v>
      </c>
      <c r="P1952" s="2">
        <v>451859</v>
      </c>
      <c r="Q1952" s="2">
        <v>0</v>
      </c>
      <c r="R1952" s="2">
        <v>0</v>
      </c>
      <c r="S1952" s="2">
        <f>P1952*0.8</f>
        <v>361487.2</v>
      </c>
      <c r="T1952" s="4">
        <f>S1952/P1952</f>
        <v>0.8</v>
      </c>
      <c r="U1952">
        <v>642</v>
      </c>
      <c r="V1952">
        <v>11</v>
      </c>
      <c r="W1952">
        <v>748</v>
      </c>
    </row>
    <row r="1953" spans="1:23" x14ac:dyDescent="0.25">
      <c r="A1953">
        <v>1952</v>
      </c>
      <c r="B1953">
        <v>7700740969</v>
      </c>
      <c r="C1953" t="s">
        <v>1790</v>
      </c>
      <c r="D1953">
        <v>21</v>
      </c>
      <c r="G1953">
        <v>1111</v>
      </c>
      <c r="J1953">
        <v>0</v>
      </c>
      <c r="K1953">
        <v>0</v>
      </c>
      <c r="L1953">
        <v>0</v>
      </c>
      <c r="M1953">
        <v>0</v>
      </c>
      <c r="P1953" s="2">
        <v>30373</v>
      </c>
      <c r="Q1953" s="2">
        <v>0</v>
      </c>
      <c r="R1953" s="2">
        <v>0</v>
      </c>
      <c r="S1953" s="2">
        <f>P1953*0.65</f>
        <v>19742.45</v>
      </c>
      <c r="T1953" s="4">
        <f>S1953/P1953</f>
        <v>0.65</v>
      </c>
      <c r="U1953">
        <v>573</v>
      </c>
      <c r="V1953">
        <v>11</v>
      </c>
      <c r="W1953">
        <v>652</v>
      </c>
    </row>
    <row r="1954" spans="1:23" x14ac:dyDescent="0.25">
      <c r="A1954">
        <v>1953</v>
      </c>
      <c r="B1954">
        <v>7700740974</v>
      </c>
      <c r="C1954" t="s">
        <v>1791</v>
      </c>
      <c r="D1954">
        <v>19</v>
      </c>
      <c r="G1954">
        <v>1121</v>
      </c>
      <c r="J1954">
        <v>0</v>
      </c>
      <c r="K1954">
        <v>0</v>
      </c>
      <c r="L1954">
        <v>0</v>
      </c>
      <c r="M1954">
        <v>0</v>
      </c>
      <c r="P1954" s="2">
        <v>0</v>
      </c>
      <c r="Q1954" s="2">
        <v>0</v>
      </c>
      <c r="R1954" s="2">
        <v>0</v>
      </c>
      <c r="S1954" s="2">
        <f>P1954</f>
        <v>0</v>
      </c>
      <c r="U1954">
        <v>975</v>
      </c>
      <c r="V1954">
        <v>11</v>
      </c>
      <c r="W1954">
        <v>148</v>
      </c>
    </row>
    <row r="1955" spans="1:23" x14ac:dyDescent="0.25">
      <c r="A1955">
        <v>1954</v>
      </c>
      <c r="B1955">
        <v>7700741017</v>
      </c>
      <c r="C1955" t="s">
        <v>1792</v>
      </c>
      <c r="D1955" t="s">
        <v>8294</v>
      </c>
      <c r="G1955">
        <v>1111</v>
      </c>
      <c r="I1955">
        <v>150105</v>
      </c>
      <c r="J1955">
        <v>7</v>
      </c>
      <c r="K1955">
        <v>0</v>
      </c>
      <c r="L1955">
        <v>0</v>
      </c>
      <c r="M1955">
        <v>0</v>
      </c>
      <c r="N1955" s="1">
        <v>35962</v>
      </c>
      <c r="O1955" s="1">
        <v>36018</v>
      </c>
      <c r="P1955" s="2">
        <v>1885</v>
      </c>
      <c r="Q1955" s="2">
        <v>484.88</v>
      </c>
      <c r="R1955" s="2">
        <v>173.04</v>
      </c>
      <c r="S1955" s="2">
        <f t="shared" ref="S1955:S1963" si="177">P1955*0.65</f>
        <v>1225.25</v>
      </c>
      <c r="T1955" s="4">
        <f t="shared" ref="T1955:T1963" si="178">S1955/P1955</f>
        <v>0.65</v>
      </c>
      <c r="U1955">
        <v>48</v>
      </c>
      <c r="V1955">
        <v>11</v>
      </c>
      <c r="W1955">
        <v>444</v>
      </c>
    </row>
    <row r="1956" spans="1:23" x14ac:dyDescent="0.25">
      <c r="A1956">
        <v>1955</v>
      </c>
      <c r="B1956">
        <v>7700741073</v>
      </c>
      <c r="C1956" t="s">
        <v>1793</v>
      </c>
      <c r="D1956">
        <v>22</v>
      </c>
      <c r="G1956">
        <v>1111</v>
      </c>
      <c r="J1956">
        <v>0</v>
      </c>
      <c r="K1956">
        <v>0</v>
      </c>
      <c r="L1956">
        <v>0</v>
      </c>
      <c r="M1956">
        <v>0</v>
      </c>
      <c r="P1956" s="2">
        <v>46533</v>
      </c>
      <c r="Q1956" s="2">
        <v>0</v>
      </c>
      <c r="R1956" s="2">
        <v>0</v>
      </c>
      <c r="S1956" s="2">
        <f t="shared" si="177"/>
        <v>30246.45</v>
      </c>
      <c r="T1956" s="4">
        <f t="shared" si="178"/>
        <v>0.65</v>
      </c>
      <c r="U1956">
        <v>991</v>
      </c>
      <c r="V1956">
        <v>11</v>
      </c>
    </row>
    <row r="1957" spans="1:23" x14ac:dyDescent="0.25">
      <c r="A1957">
        <v>1956</v>
      </c>
      <c r="B1957">
        <v>7700741118</v>
      </c>
      <c r="C1957" t="s">
        <v>1794</v>
      </c>
      <c r="D1957">
        <v>19</v>
      </c>
      <c r="F1957" t="s">
        <v>212</v>
      </c>
      <c r="G1957">
        <v>1111</v>
      </c>
      <c r="I1957">
        <v>30709</v>
      </c>
      <c r="J1957">
        <v>1</v>
      </c>
      <c r="K1957">
        <v>0</v>
      </c>
      <c r="L1957">
        <v>0</v>
      </c>
      <c r="M1957">
        <v>0</v>
      </c>
      <c r="P1957" s="2">
        <v>24756</v>
      </c>
      <c r="Q1957" s="2">
        <v>4234.7</v>
      </c>
      <c r="R1957" s="2">
        <v>1895.13</v>
      </c>
      <c r="S1957" s="2">
        <f t="shared" si="177"/>
        <v>16091.400000000001</v>
      </c>
      <c r="T1957" s="4">
        <f t="shared" si="178"/>
        <v>0.65</v>
      </c>
      <c r="U1957">
        <v>21</v>
      </c>
      <c r="V1957">
        <v>11</v>
      </c>
      <c r="W1957">
        <v>367</v>
      </c>
    </row>
    <row r="1958" spans="1:23" x14ac:dyDescent="0.25">
      <c r="A1958">
        <v>1957</v>
      </c>
      <c r="B1958">
        <v>7700741120</v>
      </c>
      <c r="C1958" t="s">
        <v>1795</v>
      </c>
      <c r="D1958">
        <v>19</v>
      </c>
      <c r="F1958" t="s">
        <v>212</v>
      </c>
      <c r="G1958">
        <v>1111</v>
      </c>
      <c r="I1958">
        <v>80409</v>
      </c>
      <c r="J1958">
        <v>1</v>
      </c>
      <c r="K1958">
        <v>0</v>
      </c>
      <c r="L1958">
        <v>0</v>
      </c>
      <c r="M1958">
        <v>0</v>
      </c>
      <c r="P1958" s="2">
        <v>17036</v>
      </c>
      <c r="Q1958" s="2">
        <v>3111.39</v>
      </c>
      <c r="R1958" s="2">
        <v>1392.42</v>
      </c>
      <c r="S1958" s="2">
        <f t="shared" si="177"/>
        <v>11073.4</v>
      </c>
      <c r="T1958" s="4">
        <f t="shared" si="178"/>
        <v>0.65</v>
      </c>
      <c r="U1958">
        <v>21</v>
      </c>
      <c r="V1958">
        <v>11</v>
      </c>
      <c r="W1958">
        <v>367</v>
      </c>
    </row>
    <row r="1959" spans="1:23" x14ac:dyDescent="0.25">
      <c r="A1959">
        <v>1958</v>
      </c>
      <c r="B1959">
        <v>7700741127</v>
      </c>
      <c r="C1959" t="s">
        <v>8397</v>
      </c>
      <c r="D1959">
        <v>21</v>
      </c>
      <c r="G1959">
        <v>1111</v>
      </c>
      <c r="I1959" t="s">
        <v>8385</v>
      </c>
      <c r="J1959">
        <v>1</v>
      </c>
      <c r="K1959">
        <v>0</v>
      </c>
      <c r="L1959">
        <v>0</v>
      </c>
      <c r="M1959">
        <v>0</v>
      </c>
      <c r="N1959" s="1">
        <v>35857</v>
      </c>
      <c r="O1959" s="1">
        <v>35856</v>
      </c>
      <c r="P1959" s="2">
        <v>47628</v>
      </c>
      <c r="Q1959" s="2">
        <v>10091.25</v>
      </c>
      <c r="R1959" s="2">
        <v>4324.95</v>
      </c>
      <c r="S1959" s="2">
        <f t="shared" si="177"/>
        <v>30958.2</v>
      </c>
      <c r="T1959" s="4">
        <f t="shared" si="178"/>
        <v>0.65</v>
      </c>
      <c r="U1959">
        <v>993</v>
      </c>
      <c r="V1959">
        <v>11</v>
      </c>
      <c r="W1959">
        <v>394</v>
      </c>
    </row>
    <row r="1960" spans="1:23" x14ac:dyDescent="0.25">
      <c r="A1960">
        <v>1959</v>
      </c>
      <c r="B1960">
        <v>7700741192</v>
      </c>
      <c r="C1960" t="s">
        <v>1796</v>
      </c>
      <c r="D1960" t="s">
        <v>8507</v>
      </c>
      <c r="G1960">
        <v>1111</v>
      </c>
      <c r="I1960">
        <v>70706</v>
      </c>
      <c r="J1960">
        <v>19</v>
      </c>
      <c r="K1960">
        <v>0</v>
      </c>
      <c r="L1960">
        <v>0</v>
      </c>
      <c r="M1960">
        <v>0</v>
      </c>
      <c r="N1960" s="1">
        <v>36010</v>
      </c>
      <c r="O1960" s="1">
        <v>35989</v>
      </c>
      <c r="P1960" s="2">
        <v>3126</v>
      </c>
      <c r="Q1960" s="2">
        <v>832.36</v>
      </c>
      <c r="R1960" s="2">
        <v>984.99</v>
      </c>
      <c r="S1960" s="2">
        <f t="shared" si="177"/>
        <v>2031.9</v>
      </c>
      <c r="T1960" s="4">
        <f t="shared" si="178"/>
        <v>0.65</v>
      </c>
      <c r="U1960">
        <v>876</v>
      </c>
      <c r="V1960">
        <v>11</v>
      </c>
      <c r="W1960">
        <v>688</v>
      </c>
    </row>
    <row r="1961" spans="1:23" x14ac:dyDescent="0.25">
      <c r="A1961">
        <v>1960</v>
      </c>
      <c r="B1961">
        <v>7700741218</v>
      </c>
      <c r="C1961" t="s">
        <v>1797</v>
      </c>
      <c r="D1961" t="s">
        <v>8507</v>
      </c>
      <c r="G1961">
        <v>1111</v>
      </c>
      <c r="I1961">
        <v>240302</v>
      </c>
      <c r="J1961">
        <v>1</v>
      </c>
      <c r="K1961">
        <v>0</v>
      </c>
      <c r="L1961">
        <v>0</v>
      </c>
      <c r="M1961">
        <v>0</v>
      </c>
      <c r="N1961" s="1">
        <v>35264</v>
      </c>
      <c r="O1961" s="1">
        <v>35264</v>
      </c>
      <c r="P1961" s="2">
        <v>57581</v>
      </c>
      <c r="Q1961" s="2">
        <v>14288</v>
      </c>
      <c r="R1961" s="2">
        <v>0</v>
      </c>
      <c r="S1961" s="2">
        <f t="shared" si="177"/>
        <v>37427.65</v>
      </c>
      <c r="T1961" s="4">
        <f t="shared" si="178"/>
        <v>0.65</v>
      </c>
      <c r="U1961">
        <v>540</v>
      </c>
      <c r="V1961">
        <v>13</v>
      </c>
      <c r="W1961">
        <v>148</v>
      </c>
    </row>
    <row r="1962" spans="1:23" x14ac:dyDescent="0.25">
      <c r="A1962">
        <v>1961</v>
      </c>
      <c r="B1962">
        <v>7700741219</v>
      </c>
      <c r="C1962" t="s">
        <v>1798</v>
      </c>
      <c r="D1962" t="s">
        <v>8507</v>
      </c>
      <c r="G1962">
        <v>1111</v>
      </c>
      <c r="I1962">
        <v>410202</v>
      </c>
      <c r="J1962">
        <v>1</v>
      </c>
      <c r="K1962">
        <v>0</v>
      </c>
      <c r="L1962">
        <v>0</v>
      </c>
      <c r="M1962">
        <v>0</v>
      </c>
      <c r="N1962" s="1">
        <v>35264</v>
      </c>
      <c r="O1962" s="1">
        <v>35264</v>
      </c>
      <c r="P1962" s="2">
        <v>57581</v>
      </c>
      <c r="Q1962" s="2">
        <v>14288</v>
      </c>
      <c r="R1962" s="2">
        <v>0</v>
      </c>
      <c r="S1962" s="2">
        <f t="shared" si="177"/>
        <v>37427.65</v>
      </c>
      <c r="T1962" s="4">
        <f t="shared" si="178"/>
        <v>0.65</v>
      </c>
      <c r="U1962">
        <v>540</v>
      </c>
      <c r="V1962">
        <v>13</v>
      </c>
      <c r="W1962">
        <v>148</v>
      </c>
    </row>
    <row r="1963" spans="1:23" x14ac:dyDescent="0.25">
      <c r="A1963">
        <v>1962</v>
      </c>
      <c r="B1963">
        <v>7700741220</v>
      </c>
      <c r="C1963" t="s">
        <v>1799</v>
      </c>
      <c r="D1963">
        <v>22</v>
      </c>
      <c r="G1963">
        <v>1111</v>
      </c>
      <c r="J1963">
        <v>0</v>
      </c>
      <c r="K1963">
        <v>0</v>
      </c>
      <c r="L1963">
        <v>0</v>
      </c>
      <c r="M1963">
        <v>0</v>
      </c>
      <c r="P1963" s="2">
        <v>842</v>
      </c>
      <c r="Q1963" s="2">
        <v>0</v>
      </c>
      <c r="R1963" s="2">
        <v>0</v>
      </c>
      <c r="S1963" s="2">
        <f t="shared" si="177"/>
        <v>547.30000000000007</v>
      </c>
      <c r="T1963" s="4">
        <f t="shared" si="178"/>
        <v>0.65000000000000013</v>
      </c>
      <c r="U1963">
        <v>993</v>
      </c>
      <c r="V1963">
        <v>11</v>
      </c>
      <c r="W1963">
        <v>259</v>
      </c>
    </row>
    <row r="1964" spans="1:23" x14ac:dyDescent="0.25">
      <c r="A1964">
        <v>1963</v>
      </c>
      <c r="B1964">
        <v>7700741225</v>
      </c>
      <c r="C1964" t="s">
        <v>1800</v>
      </c>
      <c r="D1964">
        <v>21</v>
      </c>
      <c r="G1964">
        <v>1121</v>
      </c>
      <c r="J1964">
        <v>0</v>
      </c>
      <c r="K1964">
        <v>0</v>
      </c>
      <c r="L1964">
        <v>0</v>
      </c>
      <c r="M1964">
        <v>0</v>
      </c>
      <c r="P1964" s="2">
        <v>0</v>
      </c>
      <c r="Q1964" s="2">
        <v>0</v>
      </c>
      <c r="R1964" s="2">
        <v>0</v>
      </c>
      <c r="S1964" s="2">
        <f>P1964</f>
        <v>0</v>
      </c>
      <c r="U1964">
        <v>981</v>
      </c>
      <c r="V1964">
        <v>11</v>
      </c>
      <c r="W1964">
        <v>274</v>
      </c>
    </row>
    <row r="1965" spans="1:23" x14ac:dyDescent="0.25">
      <c r="A1965">
        <v>1964</v>
      </c>
      <c r="B1965">
        <v>7700741331</v>
      </c>
      <c r="C1965" t="s">
        <v>1801</v>
      </c>
      <c r="D1965" t="s">
        <v>8294</v>
      </c>
      <c r="G1965">
        <v>1111</v>
      </c>
      <c r="J1965">
        <v>0</v>
      </c>
      <c r="K1965">
        <v>0</v>
      </c>
      <c r="L1965">
        <v>0</v>
      </c>
      <c r="M1965">
        <v>0</v>
      </c>
      <c r="P1965" s="2">
        <v>138455</v>
      </c>
      <c r="Q1965" s="2">
        <v>0</v>
      </c>
      <c r="R1965" s="2">
        <v>0</v>
      </c>
      <c r="S1965" s="2">
        <f>P1965*0.65</f>
        <v>89995.75</v>
      </c>
      <c r="T1965" s="4">
        <f>S1965/P1965</f>
        <v>0.65</v>
      </c>
      <c r="U1965">
        <v>18</v>
      </c>
      <c r="V1965">
        <v>11</v>
      </c>
      <c r="W1965">
        <v>367</v>
      </c>
    </row>
    <row r="1966" spans="1:23" x14ac:dyDescent="0.25">
      <c r="A1966">
        <v>1965</v>
      </c>
      <c r="B1966">
        <v>7700741338</v>
      </c>
      <c r="C1966" t="s">
        <v>1802</v>
      </c>
      <c r="D1966" t="s">
        <v>8294</v>
      </c>
      <c r="G1966">
        <v>1421</v>
      </c>
      <c r="J1966">
        <v>0</v>
      </c>
      <c r="K1966">
        <v>0</v>
      </c>
      <c r="L1966">
        <v>0</v>
      </c>
      <c r="M1966">
        <v>0</v>
      </c>
      <c r="P1966" s="2">
        <v>4020</v>
      </c>
      <c r="Q1966" s="2">
        <v>0</v>
      </c>
      <c r="R1966" s="2">
        <v>0</v>
      </c>
      <c r="S1966" s="2">
        <f>P1966*0.6</f>
        <v>2412</v>
      </c>
      <c r="T1966" s="4">
        <f>S1966/P1966</f>
        <v>0.6</v>
      </c>
      <c r="U1966">
        <v>508</v>
      </c>
      <c r="V1966">
        <v>11</v>
      </c>
      <c r="W1966">
        <v>484</v>
      </c>
    </row>
    <row r="1967" spans="1:23" x14ac:dyDescent="0.25">
      <c r="A1967">
        <v>1966</v>
      </c>
      <c r="B1967">
        <v>7700741339</v>
      </c>
      <c r="C1967" t="s">
        <v>1803</v>
      </c>
      <c r="D1967" t="s">
        <v>8294</v>
      </c>
      <c r="F1967" t="s">
        <v>245</v>
      </c>
      <c r="G1967">
        <v>1051</v>
      </c>
      <c r="I1967">
        <v>50307</v>
      </c>
      <c r="J1967">
        <v>1</v>
      </c>
      <c r="K1967">
        <v>0</v>
      </c>
      <c r="L1967">
        <v>0</v>
      </c>
      <c r="M1967">
        <v>0</v>
      </c>
      <c r="N1967" s="1">
        <v>35774</v>
      </c>
      <c r="O1967" s="1">
        <v>35733</v>
      </c>
      <c r="P1967" s="2">
        <v>39700</v>
      </c>
      <c r="Q1967" s="2">
        <v>9483.07</v>
      </c>
      <c r="R1967" s="2">
        <v>5062.3599999999997</v>
      </c>
      <c r="S1967" s="2">
        <f>P1967*0.5</f>
        <v>19850</v>
      </c>
      <c r="T1967" s="4">
        <f>S1967/P1967</f>
        <v>0.5</v>
      </c>
      <c r="U1967">
        <v>505</v>
      </c>
      <c r="V1967">
        <v>11</v>
      </c>
      <c r="W1967">
        <v>376</v>
      </c>
    </row>
    <row r="1968" spans="1:23" x14ac:dyDescent="0.25">
      <c r="A1968">
        <v>1967</v>
      </c>
      <c r="B1968">
        <v>7700741347</v>
      </c>
      <c r="C1968" t="s">
        <v>1804</v>
      </c>
      <c r="D1968">
        <v>19</v>
      </c>
      <c r="G1968">
        <v>1111</v>
      </c>
      <c r="J1968">
        <v>0</v>
      </c>
      <c r="K1968">
        <v>0</v>
      </c>
      <c r="L1968">
        <v>0</v>
      </c>
      <c r="M1968">
        <v>0</v>
      </c>
      <c r="P1968" s="2">
        <v>12775</v>
      </c>
      <c r="Q1968" s="2">
        <v>0</v>
      </c>
      <c r="R1968" s="2">
        <v>0</v>
      </c>
      <c r="S1968" s="2">
        <f>P1968*0.65</f>
        <v>8303.75</v>
      </c>
      <c r="T1968" s="4">
        <f>S1968/P1968</f>
        <v>0.65</v>
      </c>
      <c r="U1968">
        <v>652</v>
      </c>
      <c r="V1968">
        <v>11</v>
      </c>
      <c r="W1968">
        <v>169</v>
      </c>
    </row>
    <row r="1969" spans="1:23" x14ac:dyDescent="0.25">
      <c r="A1969">
        <v>1968</v>
      </c>
      <c r="B1969">
        <v>7700741348</v>
      </c>
      <c r="C1969" t="s">
        <v>1805</v>
      </c>
      <c r="D1969">
        <v>19</v>
      </c>
      <c r="G1969">
        <v>1111</v>
      </c>
      <c r="J1969">
        <v>0</v>
      </c>
      <c r="K1969">
        <v>0</v>
      </c>
      <c r="L1969">
        <v>0</v>
      </c>
      <c r="M1969">
        <v>0</v>
      </c>
      <c r="P1969" s="2">
        <v>88429</v>
      </c>
      <c r="Q1969" s="2">
        <v>0</v>
      </c>
      <c r="R1969" s="2">
        <v>0</v>
      </c>
      <c r="S1969" s="2">
        <f>P1969*0.65</f>
        <v>57478.85</v>
      </c>
      <c r="T1969" s="4">
        <f>S1969/P1969</f>
        <v>0.65</v>
      </c>
      <c r="U1969">
        <v>653</v>
      </c>
      <c r="V1969">
        <v>11</v>
      </c>
      <c r="W1969">
        <v>325</v>
      </c>
    </row>
    <row r="1970" spans="1:23" x14ac:dyDescent="0.25">
      <c r="A1970">
        <v>1969</v>
      </c>
      <c r="B1970">
        <v>7700741363</v>
      </c>
      <c r="C1970" t="s">
        <v>1806</v>
      </c>
      <c r="D1970" t="s">
        <v>8294</v>
      </c>
      <c r="G1970">
        <v>1621</v>
      </c>
      <c r="J1970">
        <v>0</v>
      </c>
      <c r="K1970">
        <v>0</v>
      </c>
      <c r="L1970">
        <v>0</v>
      </c>
      <c r="M1970">
        <v>0</v>
      </c>
      <c r="P1970" s="2">
        <v>0</v>
      </c>
      <c r="Q1970" s="2">
        <v>0</v>
      </c>
      <c r="R1970" s="2">
        <v>0</v>
      </c>
      <c r="S1970" s="2">
        <f>P1970</f>
        <v>0</v>
      </c>
      <c r="U1970">
        <v>11</v>
      </c>
      <c r="V1970">
        <v>11</v>
      </c>
      <c r="W1970">
        <v>358</v>
      </c>
    </row>
    <row r="1971" spans="1:23" x14ac:dyDescent="0.25">
      <c r="A1971">
        <v>1970</v>
      </c>
      <c r="B1971">
        <v>7700741364</v>
      </c>
      <c r="C1971" t="s">
        <v>1807</v>
      </c>
      <c r="D1971" t="s">
        <v>8294</v>
      </c>
      <c r="G1971">
        <v>1621</v>
      </c>
      <c r="J1971">
        <v>0</v>
      </c>
      <c r="K1971">
        <v>0</v>
      </c>
      <c r="L1971">
        <v>0</v>
      </c>
      <c r="M1971">
        <v>0</v>
      </c>
      <c r="P1971" s="2">
        <v>0</v>
      </c>
      <c r="Q1971" s="2">
        <v>0</v>
      </c>
      <c r="R1971" s="2">
        <v>0</v>
      </c>
      <c r="S1971" s="2">
        <f>P1971</f>
        <v>0</v>
      </c>
      <c r="U1971">
        <v>11</v>
      </c>
      <c r="V1971">
        <v>11</v>
      </c>
      <c r="W1971">
        <v>358</v>
      </c>
    </row>
    <row r="1972" spans="1:23" x14ac:dyDescent="0.25">
      <c r="A1972">
        <v>1971</v>
      </c>
      <c r="B1972">
        <v>7700741365</v>
      </c>
      <c r="C1972" t="s">
        <v>1808</v>
      </c>
      <c r="D1972" t="s">
        <v>8294</v>
      </c>
      <c r="G1972">
        <v>1621</v>
      </c>
      <c r="J1972">
        <v>0</v>
      </c>
      <c r="K1972">
        <v>0</v>
      </c>
      <c r="L1972">
        <v>0</v>
      </c>
      <c r="M1972">
        <v>0</v>
      </c>
      <c r="P1972" s="2">
        <v>0</v>
      </c>
      <c r="Q1972" s="2">
        <v>0</v>
      </c>
      <c r="R1972" s="2">
        <v>0</v>
      </c>
      <c r="S1972" s="2">
        <f>P1972</f>
        <v>0</v>
      </c>
      <c r="U1972">
        <v>11</v>
      </c>
      <c r="V1972">
        <v>11</v>
      </c>
      <c r="W1972">
        <v>358</v>
      </c>
    </row>
    <row r="1973" spans="1:23" x14ac:dyDescent="0.25">
      <c r="A1973">
        <v>1972</v>
      </c>
      <c r="B1973">
        <v>7700741400</v>
      </c>
      <c r="C1973" t="s">
        <v>1809</v>
      </c>
      <c r="D1973">
        <v>19</v>
      </c>
      <c r="G1973">
        <v>1111</v>
      </c>
      <c r="J1973">
        <v>0</v>
      </c>
      <c r="K1973">
        <v>0</v>
      </c>
      <c r="L1973">
        <v>0</v>
      </c>
      <c r="M1973">
        <v>0</v>
      </c>
      <c r="P1973" s="2">
        <v>0</v>
      </c>
      <c r="Q1973" s="2">
        <v>0</v>
      </c>
      <c r="R1973" s="2">
        <v>0</v>
      </c>
      <c r="S1973" s="2">
        <f>P1973</f>
        <v>0</v>
      </c>
      <c r="U1973">
        <v>13</v>
      </c>
      <c r="V1973">
        <v>11</v>
      </c>
      <c r="W1973">
        <v>460</v>
      </c>
    </row>
    <row r="1974" spans="1:23" x14ac:dyDescent="0.25">
      <c r="A1974">
        <v>1973</v>
      </c>
      <c r="B1974">
        <v>7700741511</v>
      </c>
      <c r="C1974" t="s">
        <v>1810</v>
      </c>
      <c r="D1974" t="s">
        <v>8294</v>
      </c>
      <c r="G1974">
        <v>1111</v>
      </c>
      <c r="J1974">
        <v>0</v>
      </c>
      <c r="K1974">
        <v>0</v>
      </c>
      <c r="L1974">
        <v>0</v>
      </c>
      <c r="M1974">
        <v>0</v>
      </c>
      <c r="P1974" s="2">
        <v>30373</v>
      </c>
      <c r="Q1974" s="2">
        <v>0</v>
      </c>
      <c r="R1974" s="2">
        <v>0</v>
      </c>
      <c r="S1974" s="2">
        <f>P1974*0.65</f>
        <v>19742.45</v>
      </c>
      <c r="T1974" s="4">
        <f t="shared" ref="T1974:T2012" si="179">S1974/P1974</f>
        <v>0.65</v>
      </c>
      <c r="U1974">
        <v>573</v>
      </c>
      <c r="V1974">
        <v>11</v>
      </c>
      <c r="W1974">
        <v>652</v>
      </c>
    </row>
    <row r="1975" spans="1:23" x14ac:dyDescent="0.25">
      <c r="A1975">
        <v>1974</v>
      </c>
      <c r="B1975">
        <v>7700741557</v>
      </c>
      <c r="C1975" t="s">
        <v>1811</v>
      </c>
      <c r="D1975">
        <v>19</v>
      </c>
      <c r="F1975" t="s">
        <v>245</v>
      </c>
      <c r="G1975">
        <v>1161</v>
      </c>
      <c r="I1975">
        <v>170103</v>
      </c>
      <c r="J1975">
        <v>1</v>
      </c>
      <c r="K1975">
        <v>0</v>
      </c>
      <c r="L1975">
        <v>0</v>
      </c>
      <c r="M1975">
        <v>0</v>
      </c>
      <c r="N1975" s="1">
        <v>35962</v>
      </c>
      <c r="O1975" s="1">
        <v>36088</v>
      </c>
      <c r="P1975" s="2">
        <v>15176</v>
      </c>
      <c r="Q1975" s="2">
        <v>3889.78</v>
      </c>
      <c r="R1975" s="2">
        <v>1388.19</v>
      </c>
      <c r="S1975" s="2">
        <f>P1975*0.4</f>
        <v>6070.4000000000005</v>
      </c>
      <c r="T1975" s="4">
        <f t="shared" si="179"/>
        <v>0.4</v>
      </c>
      <c r="U1975">
        <v>991</v>
      </c>
      <c r="V1975">
        <v>11</v>
      </c>
    </row>
    <row r="1976" spans="1:23" x14ac:dyDescent="0.25">
      <c r="A1976">
        <v>1975</v>
      </c>
      <c r="B1976">
        <v>7700741571</v>
      </c>
      <c r="C1976" t="s">
        <v>1812</v>
      </c>
      <c r="D1976" t="s">
        <v>8294</v>
      </c>
      <c r="G1976">
        <v>1111</v>
      </c>
      <c r="I1976" t="s">
        <v>8738</v>
      </c>
      <c r="J1976">
        <v>1</v>
      </c>
      <c r="K1976">
        <v>0</v>
      </c>
      <c r="L1976">
        <v>0</v>
      </c>
      <c r="M1976">
        <v>0</v>
      </c>
      <c r="N1976" s="1">
        <v>35954</v>
      </c>
      <c r="O1976" s="1">
        <v>35853</v>
      </c>
      <c r="P1976" s="2">
        <v>378000</v>
      </c>
      <c r="Q1976" s="2">
        <v>89938.93</v>
      </c>
      <c r="R1976" s="2">
        <v>34939.040000000001</v>
      </c>
      <c r="S1976" s="2">
        <f>P1976*0.65</f>
        <v>245700</v>
      </c>
      <c r="T1976" s="4">
        <f t="shared" si="179"/>
        <v>0.65</v>
      </c>
      <c r="U1976">
        <v>13</v>
      </c>
      <c r="V1976">
        <v>11</v>
      </c>
      <c r="W1976">
        <v>460</v>
      </c>
    </row>
    <row r="1977" spans="1:23" x14ac:dyDescent="0.25">
      <c r="A1977">
        <v>1976</v>
      </c>
      <c r="B1977">
        <v>7700741572</v>
      </c>
      <c r="C1977" t="s">
        <v>1813</v>
      </c>
      <c r="D1977">
        <v>21</v>
      </c>
      <c r="G1977">
        <v>1111</v>
      </c>
      <c r="I1977">
        <v>200401</v>
      </c>
      <c r="J1977">
        <v>7</v>
      </c>
      <c r="K1977">
        <v>0</v>
      </c>
      <c r="L1977">
        <v>0</v>
      </c>
      <c r="M1977">
        <v>0</v>
      </c>
      <c r="N1977" s="1">
        <v>35984</v>
      </c>
      <c r="O1977" s="1">
        <v>35965</v>
      </c>
      <c r="P1977" s="2">
        <v>7075</v>
      </c>
      <c r="Q1977" s="2">
        <v>1843.56</v>
      </c>
      <c r="R1977" s="2">
        <v>2646.25</v>
      </c>
      <c r="S1977" s="2">
        <f>P1977*0.65</f>
        <v>4598.75</v>
      </c>
      <c r="T1977" s="4">
        <f t="shared" si="179"/>
        <v>0.65</v>
      </c>
      <c r="U1977">
        <v>876</v>
      </c>
      <c r="V1977">
        <v>11</v>
      </c>
      <c r="W1977">
        <v>688</v>
      </c>
    </row>
    <row r="1978" spans="1:23" x14ac:dyDescent="0.25">
      <c r="A1978">
        <v>1977</v>
      </c>
      <c r="B1978">
        <v>7700741628</v>
      </c>
      <c r="C1978" t="s">
        <v>1814</v>
      </c>
      <c r="D1978" t="s">
        <v>8629</v>
      </c>
      <c r="G1978">
        <v>1131</v>
      </c>
      <c r="I1978">
        <v>40908</v>
      </c>
      <c r="J1978">
        <v>1</v>
      </c>
      <c r="K1978">
        <v>0</v>
      </c>
      <c r="L1978">
        <v>0</v>
      </c>
      <c r="M1978">
        <v>0</v>
      </c>
      <c r="N1978" s="1">
        <v>35401</v>
      </c>
      <c r="O1978" s="1">
        <v>36028</v>
      </c>
      <c r="P1978" s="2">
        <v>81704</v>
      </c>
      <c r="Q1978" s="2">
        <v>35770.550000000003</v>
      </c>
      <c r="R1978" s="2">
        <v>16008.18</v>
      </c>
      <c r="S1978" s="2">
        <f>P1978*0.8</f>
        <v>65363.200000000004</v>
      </c>
      <c r="T1978" s="4">
        <f t="shared" si="179"/>
        <v>0.8</v>
      </c>
      <c r="U1978">
        <v>572</v>
      </c>
      <c r="V1978">
        <v>11</v>
      </c>
    </row>
    <row r="1979" spans="1:23" x14ac:dyDescent="0.25">
      <c r="A1979">
        <v>1978</v>
      </c>
      <c r="B1979">
        <v>7700741640</v>
      </c>
      <c r="C1979" t="s">
        <v>1815</v>
      </c>
      <c r="G1979">
        <v>1521</v>
      </c>
      <c r="I1979" t="s">
        <v>8363</v>
      </c>
      <c r="J1979">
        <v>2</v>
      </c>
      <c r="K1979">
        <v>0</v>
      </c>
      <c r="L1979">
        <v>0</v>
      </c>
      <c r="M1979">
        <v>0</v>
      </c>
      <c r="N1979" s="1">
        <v>35983</v>
      </c>
      <c r="O1979" s="1">
        <v>36068</v>
      </c>
      <c r="P1979" s="2">
        <v>36826</v>
      </c>
      <c r="Q1979" s="2">
        <v>9092.74</v>
      </c>
      <c r="R1979" s="2">
        <v>3763.44</v>
      </c>
      <c r="S1979" s="2">
        <f>P1979*0.6</f>
        <v>22095.599999999999</v>
      </c>
      <c r="T1979" s="4">
        <f t="shared" si="179"/>
        <v>0.6</v>
      </c>
      <c r="U1979">
        <v>825</v>
      </c>
      <c r="V1979">
        <v>11</v>
      </c>
      <c r="W1979">
        <v>232</v>
      </c>
    </row>
    <row r="1980" spans="1:23" x14ac:dyDescent="0.25">
      <c r="A1980">
        <v>1979</v>
      </c>
      <c r="B1980">
        <v>7700741734</v>
      </c>
      <c r="C1980" t="s">
        <v>1816</v>
      </c>
      <c r="D1980">
        <v>19</v>
      </c>
      <c r="F1980" t="s">
        <v>247</v>
      </c>
      <c r="G1980">
        <v>1021</v>
      </c>
      <c r="I1980" t="s">
        <v>8453</v>
      </c>
      <c r="J1980">
        <v>1</v>
      </c>
      <c r="K1980">
        <v>0</v>
      </c>
      <c r="L1980">
        <v>0</v>
      </c>
      <c r="M1980">
        <v>0</v>
      </c>
      <c r="N1980" s="1">
        <v>35128</v>
      </c>
      <c r="O1980" s="1">
        <v>35128</v>
      </c>
      <c r="P1980" s="2">
        <v>2326</v>
      </c>
      <c r="Q1980" s="2">
        <v>261</v>
      </c>
      <c r="R1980" s="2">
        <v>116.8</v>
      </c>
      <c r="S1980" s="2">
        <f>P1980*0.6</f>
        <v>1395.6</v>
      </c>
      <c r="T1980" s="4">
        <f t="shared" si="179"/>
        <v>0.6</v>
      </c>
      <c r="U1980">
        <v>991</v>
      </c>
      <c r="V1980">
        <v>11</v>
      </c>
      <c r="W1980">
        <v>181</v>
      </c>
    </row>
    <row r="1981" spans="1:23" x14ac:dyDescent="0.25">
      <c r="A1981">
        <v>1980</v>
      </c>
      <c r="B1981">
        <v>7700741820</v>
      </c>
      <c r="C1981" t="s">
        <v>1817</v>
      </c>
      <c r="D1981">
        <v>19</v>
      </c>
      <c r="F1981" t="s">
        <v>223</v>
      </c>
      <c r="G1981">
        <v>1111</v>
      </c>
      <c r="I1981" t="s">
        <v>8603</v>
      </c>
      <c r="J1981">
        <v>1</v>
      </c>
      <c r="K1981">
        <v>0</v>
      </c>
      <c r="L1981">
        <v>0</v>
      </c>
      <c r="M1981">
        <v>0</v>
      </c>
      <c r="N1981" s="1">
        <v>36099</v>
      </c>
      <c r="O1981" s="1">
        <v>35780</v>
      </c>
      <c r="P1981" s="2">
        <v>1057093</v>
      </c>
      <c r="Q1981" s="2">
        <v>188399.63</v>
      </c>
      <c r="R1981" s="2">
        <v>84313.36</v>
      </c>
      <c r="S1981" s="2">
        <f t="shared" ref="S1981:S1988" si="180">P1981*0.65</f>
        <v>687110.45000000007</v>
      </c>
      <c r="T1981" s="4">
        <f t="shared" si="179"/>
        <v>0.65</v>
      </c>
      <c r="U1981">
        <v>536</v>
      </c>
      <c r="V1981">
        <v>11</v>
      </c>
      <c r="W1981">
        <v>404</v>
      </c>
    </row>
    <row r="1982" spans="1:23" x14ac:dyDescent="0.25">
      <c r="A1982">
        <v>1981</v>
      </c>
      <c r="B1982">
        <v>7700741822</v>
      </c>
      <c r="C1982" t="s">
        <v>1818</v>
      </c>
      <c r="D1982" t="s">
        <v>8294</v>
      </c>
      <c r="G1982">
        <v>1111</v>
      </c>
      <c r="J1982">
        <v>0</v>
      </c>
      <c r="K1982">
        <v>0</v>
      </c>
      <c r="L1982">
        <v>0</v>
      </c>
      <c r="M1982">
        <v>0</v>
      </c>
      <c r="P1982" s="2">
        <v>3622</v>
      </c>
      <c r="Q1982" s="2">
        <v>0</v>
      </c>
      <c r="R1982" s="2">
        <v>0</v>
      </c>
      <c r="S1982" s="2">
        <f t="shared" si="180"/>
        <v>2354.3000000000002</v>
      </c>
      <c r="T1982" s="4">
        <f t="shared" si="179"/>
        <v>0.65</v>
      </c>
      <c r="U1982">
        <v>32</v>
      </c>
      <c r="V1982">
        <v>11</v>
      </c>
      <c r="W1982">
        <v>253</v>
      </c>
    </row>
    <row r="1983" spans="1:23" x14ac:dyDescent="0.25">
      <c r="A1983">
        <v>1982</v>
      </c>
      <c r="B1983">
        <v>7700741907</v>
      </c>
      <c r="C1983" t="s">
        <v>1819</v>
      </c>
      <c r="D1983">
        <v>19</v>
      </c>
      <c r="G1983">
        <v>1111</v>
      </c>
      <c r="J1983">
        <v>0</v>
      </c>
      <c r="K1983">
        <v>0</v>
      </c>
      <c r="L1983">
        <v>0</v>
      </c>
      <c r="M1983">
        <v>0</v>
      </c>
      <c r="P1983" s="2">
        <v>1608</v>
      </c>
      <c r="Q1983" s="2">
        <v>0</v>
      </c>
      <c r="R1983" s="2">
        <v>0</v>
      </c>
      <c r="S1983" s="2">
        <f t="shared" si="180"/>
        <v>1045.2</v>
      </c>
      <c r="T1983" s="4">
        <f t="shared" si="179"/>
        <v>0.65</v>
      </c>
      <c r="U1983">
        <v>466</v>
      </c>
      <c r="V1983">
        <v>11</v>
      </c>
      <c r="W1983">
        <v>247</v>
      </c>
    </row>
    <row r="1984" spans="1:23" x14ac:dyDescent="0.25">
      <c r="A1984">
        <v>1983</v>
      </c>
      <c r="B1984">
        <v>7700741923</v>
      </c>
      <c r="C1984" t="s">
        <v>1820</v>
      </c>
      <c r="D1984" t="s">
        <v>8511</v>
      </c>
      <c r="G1984">
        <v>1411</v>
      </c>
      <c r="J1984">
        <v>10</v>
      </c>
      <c r="K1984">
        <v>0</v>
      </c>
      <c r="L1984">
        <v>0</v>
      </c>
      <c r="M1984">
        <v>0</v>
      </c>
      <c r="N1984" s="1">
        <v>36060</v>
      </c>
      <c r="O1984" s="1">
        <v>36060</v>
      </c>
      <c r="P1984" s="2">
        <v>2114</v>
      </c>
      <c r="Q1984" s="2">
        <v>582.5</v>
      </c>
      <c r="R1984" s="2">
        <v>395.26</v>
      </c>
      <c r="S1984" s="2">
        <f t="shared" si="180"/>
        <v>1374.1000000000001</v>
      </c>
      <c r="T1984" s="4">
        <f t="shared" si="179"/>
        <v>0.65</v>
      </c>
      <c r="U1984">
        <v>508</v>
      </c>
      <c r="V1984">
        <v>11</v>
      </c>
      <c r="W1984">
        <v>205</v>
      </c>
    </row>
    <row r="1985" spans="1:23" x14ac:dyDescent="0.25">
      <c r="A1985">
        <v>1984</v>
      </c>
      <c r="B1985">
        <v>7700741957</v>
      </c>
      <c r="C1985" t="s">
        <v>1821</v>
      </c>
      <c r="D1985">
        <v>22</v>
      </c>
      <c r="G1985">
        <v>1111</v>
      </c>
      <c r="J1985">
        <v>0</v>
      </c>
      <c r="K1985">
        <v>0</v>
      </c>
      <c r="L1985">
        <v>0</v>
      </c>
      <c r="M1985">
        <v>0</v>
      </c>
      <c r="P1985" s="2">
        <v>31004</v>
      </c>
      <c r="Q1985" s="2">
        <v>0</v>
      </c>
      <c r="R1985" s="2">
        <v>0</v>
      </c>
      <c r="S1985" s="2">
        <f t="shared" si="180"/>
        <v>20152.600000000002</v>
      </c>
      <c r="T1985" s="4">
        <f t="shared" si="179"/>
        <v>0.65</v>
      </c>
      <c r="U1985">
        <v>991</v>
      </c>
      <c r="V1985">
        <v>11</v>
      </c>
      <c r="W1985">
        <v>688</v>
      </c>
    </row>
    <row r="1986" spans="1:23" x14ac:dyDescent="0.25">
      <c r="A1986">
        <v>1985</v>
      </c>
      <c r="B1986">
        <v>7700741987</v>
      </c>
      <c r="C1986" t="s">
        <v>1661</v>
      </c>
      <c r="D1986">
        <v>21</v>
      </c>
      <c r="G1986">
        <v>1111</v>
      </c>
      <c r="J1986">
        <v>0</v>
      </c>
      <c r="K1986">
        <v>0</v>
      </c>
      <c r="L1986">
        <v>0</v>
      </c>
      <c r="M1986">
        <v>0</v>
      </c>
      <c r="P1986" s="2">
        <v>38926</v>
      </c>
      <c r="Q1986" s="2">
        <v>0</v>
      </c>
      <c r="R1986" s="2">
        <v>0</v>
      </c>
      <c r="S1986" s="2">
        <f t="shared" si="180"/>
        <v>25301.9</v>
      </c>
      <c r="T1986" s="4">
        <f t="shared" si="179"/>
        <v>0.65</v>
      </c>
      <c r="U1986">
        <v>991</v>
      </c>
      <c r="V1986">
        <v>11</v>
      </c>
      <c r="W1986">
        <v>148</v>
      </c>
    </row>
    <row r="1987" spans="1:23" x14ac:dyDescent="0.25">
      <c r="A1987">
        <v>1986</v>
      </c>
      <c r="B1987">
        <v>7700742010</v>
      </c>
      <c r="C1987" t="s">
        <v>1673</v>
      </c>
      <c r="D1987" t="s">
        <v>8506</v>
      </c>
      <c r="G1987">
        <v>1111</v>
      </c>
      <c r="J1987">
        <v>0</v>
      </c>
      <c r="K1987">
        <v>0</v>
      </c>
      <c r="L1987">
        <v>0</v>
      </c>
      <c r="M1987">
        <v>0</v>
      </c>
      <c r="P1987" s="2">
        <v>10998</v>
      </c>
      <c r="Q1987" s="2">
        <v>0</v>
      </c>
      <c r="R1987" s="2">
        <v>0</v>
      </c>
      <c r="S1987" s="2">
        <f t="shared" si="180"/>
        <v>7148.7</v>
      </c>
      <c r="T1987" s="4">
        <f t="shared" si="179"/>
        <v>0.65</v>
      </c>
      <c r="U1987">
        <v>991</v>
      </c>
      <c r="V1987">
        <v>11</v>
      </c>
      <c r="W1987">
        <v>247</v>
      </c>
    </row>
    <row r="1988" spans="1:23" x14ac:dyDescent="0.25">
      <c r="A1988">
        <v>1987</v>
      </c>
      <c r="B1988">
        <v>7700742120</v>
      </c>
      <c r="C1988" t="s">
        <v>1822</v>
      </c>
      <c r="D1988">
        <v>22</v>
      </c>
      <c r="F1988" t="s">
        <v>225</v>
      </c>
      <c r="G1988">
        <v>1111</v>
      </c>
      <c r="I1988">
        <v>130905</v>
      </c>
      <c r="J1988">
        <v>1</v>
      </c>
      <c r="K1988">
        <v>0</v>
      </c>
      <c r="L1988">
        <v>0</v>
      </c>
      <c r="M1988">
        <v>0</v>
      </c>
      <c r="N1988" s="1">
        <v>36099</v>
      </c>
      <c r="O1988" s="1">
        <v>35928</v>
      </c>
      <c r="P1988" s="2">
        <v>1620</v>
      </c>
      <c r="Q1988" s="2">
        <v>362.11</v>
      </c>
      <c r="R1988" s="2">
        <v>162.05000000000001</v>
      </c>
      <c r="S1988" s="2">
        <f t="shared" si="180"/>
        <v>1053</v>
      </c>
      <c r="T1988" s="4">
        <f t="shared" si="179"/>
        <v>0.65</v>
      </c>
      <c r="U1988">
        <v>993</v>
      </c>
      <c r="V1988">
        <v>11</v>
      </c>
      <c r="W1988">
        <v>343</v>
      </c>
    </row>
    <row r="1989" spans="1:23" x14ac:dyDescent="0.25">
      <c r="A1989">
        <v>1988</v>
      </c>
      <c r="B1989">
        <v>7700742132</v>
      </c>
      <c r="C1989" t="s">
        <v>1823</v>
      </c>
      <c r="D1989" t="s">
        <v>8380</v>
      </c>
      <c r="G1989">
        <v>1121</v>
      </c>
      <c r="J1989">
        <v>0</v>
      </c>
      <c r="K1989">
        <v>0</v>
      </c>
      <c r="L1989">
        <v>0</v>
      </c>
      <c r="M1989">
        <v>0</v>
      </c>
      <c r="P1989" s="2">
        <v>47499</v>
      </c>
      <c r="Q1989" s="2">
        <v>0</v>
      </c>
      <c r="R1989" s="2">
        <v>0</v>
      </c>
      <c r="S1989" s="2">
        <f>P1989*0.6</f>
        <v>28499.399999999998</v>
      </c>
      <c r="T1989" s="4">
        <f t="shared" si="179"/>
        <v>0.6</v>
      </c>
      <c r="U1989">
        <v>660</v>
      </c>
      <c r="V1989">
        <v>11</v>
      </c>
      <c r="W1989">
        <v>511</v>
      </c>
    </row>
    <row r="1990" spans="1:23" x14ac:dyDescent="0.25">
      <c r="A1990">
        <v>1989</v>
      </c>
      <c r="B1990">
        <v>7700742221</v>
      </c>
      <c r="C1990" t="s">
        <v>1824</v>
      </c>
      <c r="D1990" t="s">
        <v>8294</v>
      </c>
      <c r="G1990">
        <v>1111</v>
      </c>
      <c r="I1990">
        <v>10803</v>
      </c>
      <c r="J1990">
        <v>1</v>
      </c>
      <c r="K1990">
        <v>0</v>
      </c>
      <c r="L1990">
        <v>0</v>
      </c>
      <c r="M1990">
        <v>0</v>
      </c>
      <c r="N1990" s="1">
        <v>36068</v>
      </c>
      <c r="O1990" s="1">
        <v>36089</v>
      </c>
      <c r="P1990" s="2">
        <v>5038</v>
      </c>
      <c r="Q1990" s="2">
        <v>1398</v>
      </c>
      <c r="R1990" s="2">
        <v>506.94</v>
      </c>
      <c r="S1990" s="2">
        <f>P1990*0.65</f>
        <v>3274.7000000000003</v>
      </c>
      <c r="T1990" s="4">
        <f t="shared" si="179"/>
        <v>0.65</v>
      </c>
      <c r="U1990">
        <v>105</v>
      </c>
      <c r="V1990">
        <v>11</v>
      </c>
      <c r="W1990">
        <v>367</v>
      </c>
    </row>
    <row r="1991" spans="1:23" x14ac:dyDescent="0.25">
      <c r="A1991">
        <v>1990</v>
      </c>
      <c r="B1991">
        <v>7700742231</v>
      </c>
      <c r="C1991" t="s">
        <v>1825</v>
      </c>
      <c r="D1991">
        <v>19</v>
      </c>
      <c r="G1991">
        <v>1111</v>
      </c>
      <c r="I1991">
        <v>380201</v>
      </c>
      <c r="J1991">
        <v>1</v>
      </c>
      <c r="K1991">
        <v>0</v>
      </c>
      <c r="L1991">
        <v>0</v>
      </c>
      <c r="M1991">
        <v>0</v>
      </c>
      <c r="N1991" s="1">
        <v>35325</v>
      </c>
      <c r="O1991" s="1">
        <v>36028</v>
      </c>
      <c r="P1991" s="2">
        <v>99348</v>
      </c>
      <c r="Q1991" s="2">
        <v>24384.44</v>
      </c>
      <c r="R1991" s="2">
        <v>10912.62</v>
      </c>
      <c r="S1991" s="2">
        <f>P1991*0.65</f>
        <v>64576.200000000004</v>
      </c>
      <c r="T1991" s="4">
        <f t="shared" si="179"/>
        <v>0.65</v>
      </c>
      <c r="U1991">
        <v>513</v>
      </c>
      <c r="V1991">
        <v>11</v>
      </c>
      <c r="W1991">
        <v>415</v>
      </c>
    </row>
    <row r="1992" spans="1:23" x14ac:dyDescent="0.25">
      <c r="A1992">
        <v>1991</v>
      </c>
      <c r="B1992">
        <v>7700742233</v>
      </c>
      <c r="C1992" t="s">
        <v>1826</v>
      </c>
      <c r="D1992">
        <v>19</v>
      </c>
      <c r="G1992">
        <v>1111</v>
      </c>
      <c r="I1992" t="s">
        <v>8642</v>
      </c>
      <c r="J1992">
        <v>2</v>
      </c>
      <c r="K1992">
        <v>0</v>
      </c>
      <c r="L1992">
        <v>0</v>
      </c>
      <c r="M1992">
        <v>0</v>
      </c>
      <c r="N1992" s="1">
        <v>35732</v>
      </c>
      <c r="O1992" s="1">
        <v>35865</v>
      </c>
      <c r="P1992" s="2">
        <v>10206</v>
      </c>
      <c r="Q1992" s="2">
        <v>2629.44</v>
      </c>
      <c r="R1992" s="2">
        <v>1176.74</v>
      </c>
      <c r="S1992" s="2">
        <f>P1992*0.65</f>
        <v>6633.9000000000005</v>
      </c>
      <c r="T1992" s="4">
        <f t="shared" si="179"/>
        <v>0.65</v>
      </c>
      <c r="U1992">
        <v>549</v>
      </c>
      <c r="V1992">
        <v>13</v>
      </c>
      <c r="W1992">
        <v>148</v>
      </c>
    </row>
    <row r="1993" spans="1:23" x14ac:dyDescent="0.25">
      <c r="A1993">
        <v>1992</v>
      </c>
      <c r="B1993">
        <v>7700742281</v>
      </c>
      <c r="C1993" t="s">
        <v>1827</v>
      </c>
      <c r="D1993" t="s">
        <v>8507</v>
      </c>
      <c r="G1993">
        <v>1111</v>
      </c>
      <c r="I1993" t="s">
        <v>8321</v>
      </c>
      <c r="J1993">
        <v>3</v>
      </c>
      <c r="K1993">
        <v>0</v>
      </c>
      <c r="L1993">
        <v>0</v>
      </c>
      <c r="M1993">
        <v>0</v>
      </c>
      <c r="N1993" s="1">
        <v>36048</v>
      </c>
      <c r="O1993" s="1">
        <v>35998</v>
      </c>
      <c r="P1993" s="2">
        <v>104796</v>
      </c>
      <c r="Q1993" s="2">
        <v>29043.45</v>
      </c>
      <c r="R1993" s="2">
        <v>16764.990000000002</v>
      </c>
      <c r="S1993" s="2">
        <f>P1993*0.65</f>
        <v>68117.400000000009</v>
      </c>
      <c r="T1993" s="4">
        <f t="shared" si="179"/>
        <v>0.65000000000000013</v>
      </c>
      <c r="U1993">
        <v>343</v>
      </c>
      <c r="V1993">
        <v>11</v>
      </c>
      <c r="W1993">
        <v>325</v>
      </c>
    </row>
    <row r="1994" spans="1:23" x14ac:dyDescent="0.25">
      <c r="A1994">
        <v>1993</v>
      </c>
      <c r="B1994">
        <v>7700742315</v>
      </c>
      <c r="C1994" t="s">
        <v>1697</v>
      </c>
      <c r="D1994">
        <v>22</v>
      </c>
      <c r="G1994">
        <v>1131</v>
      </c>
      <c r="J1994">
        <v>0</v>
      </c>
      <c r="K1994">
        <v>0</v>
      </c>
      <c r="L1994">
        <v>0</v>
      </c>
      <c r="M1994">
        <v>0</v>
      </c>
      <c r="P1994" s="2">
        <v>497452</v>
      </c>
      <c r="Q1994" s="2">
        <v>0</v>
      </c>
      <c r="R1994" s="2">
        <v>0</v>
      </c>
      <c r="S1994" s="2">
        <f>P1994*0.8</f>
        <v>397961.60000000003</v>
      </c>
      <c r="T1994" s="4">
        <f t="shared" si="179"/>
        <v>0.8</v>
      </c>
      <c r="U1994">
        <v>642</v>
      </c>
      <c r="V1994">
        <v>11</v>
      </c>
      <c r="W1994">
        <v>748</v>
      </c>
    </row>
    <row r="1995" spans="1:23" x14ac:dyDescent="0.25">
      <c r="A1995">
        <v>1994</v>
      </c>
      <c r="B1995">
        <v>7700742336</v>
      </c>
      <c r="C1995" t="s">
        <v>1828</v>
      </c>
      <c r="D1995" t="s">
        <v>8294</v>
      </c>
      <c r="E1995" t="s">
        <v>1829</v>
      </c>
      <c r="G1995">
        <v>1121</v>
      </c>
      <c r="I1995">
        <v>70602</v>
      </c>
      <c r="J1995">
        <v>7</v>
      </c>
      <c r="K1995">
        <v>0</v>
      </c>
      <c r="L1995">
        <v>0</v>
      </c>
      <c r="M1995">
        <v>0</v>
      </c>
      <c r="N1995" s="1">
        <v>35818</v>
      </c>
      <c r="O1995" s="1">
        <v>36025</v>
      </c>
      <c r="P1995" s="2">
        <v>10476</v>
      </c>
      <c r="Q1995" s="2">
        <v>2081.7600000000002</v>
      </c>
      <c r="R1995" s="2">
        <v>2262.37</v>
      </c>
      <c r="S1995" s="2">
        <f>P1995*0.6</f>
        <v>6285.5999999999995</v>
      </c>
      <c r="T1995" s="4">
        <f t="shared" si="179"/>
        <v>0.6</v>
      </c>
      <c r="U1995">
        <v>503</v>
      </c>
      <c r="V1995">
        <v>13</v>
      </c>
    </row>
    <row r="1996" spans="1:23" x14ac:dyDescent="0.25">
      <c r="A1996">
        <v>1995</v>
      </c>
      <c r="B1996">
        <v>7700742359</v>
      </c>
      <c r="C1996" t="s">
        <v>1830</v>
      </c>
      <c r="D1996" t="s">
        <v>8294</v>
      </c>
      <c r="G1996">
        <v>1111</v>
      </c>
      <c r="J1996">
        <v>0</v>
      </c>
      <c r="K1996">
        <v>0</v>
      </c>
      <c r="L1996">
        <v>0</v>
      </c>
      <c r="M1996">
        <v>0</v>
      </c>
      <c r="P1996" s="2">
        <v>6771</v>
      </c>
      <c r="Q1996" s="2">
        <v>0</v>
      </c>
      <c r="R1996" s="2">
        <v>0</v>
      </c>
      <c r="S1996" s="2">
        <f>P1996*0.65</f>
        <v>4401.1500000000005</v>
      </c>
      <c r="T1996" s="4">
        <f t="shared" si="179"/>
        <v>0.65000000000000013</v>
      </c>
      <c r="U1996">
        <v>991</v>
      </c>
      <c r="V1996">
        <v>11</v>
      </c>
      <c r="W1996">
        <v>253</v>
      </c>
    </row>
    <row r="1997" spans="1:23" x14ac:dyDescent="0.25">
      <c r="A1997">
        <v>1996</v>
      </c>
      <c r="B1997">
        <v>7700742386</v>
      </c>
      <c r="C1997" t="s">
        <v>1831</v>
      </c>
      <c r="D1997" t="s">
        <v>9498</v>
      </c>
      <c r="G1997">
        <v>1111</v>
      </c>
      <c r="H1997">
        <v>7711130026</v>
      </c>
      <c r="J1997">
        <v>0</v>
      </c>
      <c r="K1997">
        <v>0</v>
      </c>
      <c r="L1997">
        <v>0</v>
      </c>
      <c r="M1997">
        <v>0</v>
      </c>
      <c r="P1997" s="2">
        <v>22087</v>
      </c>
      <c r="Q1997" s="2">
        <v>0</v>
      </c>
      <c r="R1997" s="2">
        <v>0</v>
      </c>
      <c r="S1997" s="2">
        <f>P1997*0.65</f>
        <v>14356.550000000001</v>
      </c>
      <c r="T1997" s="4">
        <f t="shared" si="179"/>
        <v>0.65</v>
      </c>
      <c r="U1997">
        <v>520</v>
      </c>
      <c r="V1997">
        <v>11</v>
      </c>
      <c r="W1997">
        <v>424</v>
      </c>
    </row>
    <row r="1998" spans="1:23" x14ac:dyDescent="0.25">
      <c r="A1998">
        <v>1997</v>
      </c>
      <c r="B1998">
        <v>7700742426</v>
      </c>
      <c r="C1998" t="s">
        <v>1832</v>
      </c>
      <c r="D1998">
        <v>19</v>
      </c>
      <c r="G1998">
        <v>1111</v>
      </c>
      <c r="I1998">
        <v>210502</v>
      </c>
      <c r="J1998">
        <v>1</v>
      </c>
      <c r="K1998">
        <v>0</v>
      </c>
      <c r="L1998">
        <v>0</v>
      </c>
      <c r="M1998">
        <v>0</v>
      </c>
      <c r="N1998" s="1">
        <v>35766</v>
      </c>
      <c r="O1998" s="1">
        <v>35767</v>
      </c>
      <c r="P1998" s="2">
        <v>44052</v>
      </c>
      <c r="Q1998" s="2">
        <v>0</v>
      </c>
      <c r="R1998" s="2">
        <v>0</v>
      </c>
      <c r="S1998" s="2">
        <f>P1998*0.65</f>
        <v>28633.8</v>
      </c>
      <c r="T1998" s="4">
        <f t="shared" si="179"/>
        <v>0.65</v>
      </c>
      <c r="U1998">
        <v>510</v>
      </c>
      <c r="V1998">
        <v>11</v>
      </c>
      <c r="W1998">
        <v>115</v>
      </c>
    </row>
    <row r="1999" spans="1:23" x14ac:dyDescent="0.25">
      <c r="A1999">
        <v>1998</v>
      </c>
      <c r="B1999">
        <v>7700742438</v>
      </c>
      <c r="C1999" t="s">
        <v>1833</v>
      </c>
      <c r="D1999">
        <v>75</v>
      </c>
      <c r="G1999">
        <v>1121</v>
      </c>
      <c r="J1999">
        <v>0</v>
      </c>
      <c r="K1999">
        <v>0</v>
      </c>
      <c r="L1999">
        <v>0</v>
      </c>
      <c r="M1999">
        <v>0</v>
      </c>
      <c r="P1999" s="2">
        <v>698813</v>
      </c>
      <c r="Q1999" s="2">
        <v>0</v>
      </c>
      <c r="R1999" s="2">
        <v>0</v>
      </c>
      <c r="S1999" s="2">
        <f>P1999*0.6</f>
        <v>419287.8</v>
      </c>
      <c r="T1999" s="4">
        <f t="shared" si="179"/>
        <v>0.6</v>
      </c>
      <c r="U1999">
        <v>572</v>
      </c>
      <c r="V1999">
        <v>11</v>
      </c>
      <c r="W1999">
        <v>652</v>
      </c>
    </row>
    <row r="2000" spans="1:23" x14ac:dyDescent="0.25">
      <c r="A2000">
        <v>1999</v>
      </c>
      <c r="B2000">
        <v>7700742453</v>
      </c>
      <c r="C2000" t="s">
        <v>1834</v>
      </c>
      <c r="D2000">
        <v>19</v>
      </c>
      <c r="G2000">
        <v>1111</v>
      </c>
      <c r="J2000">
        <v>0</v>
      </c>
      <c r="K2000">
        <v>0</v>
      </c>
      <c r="L2000">
        <v>0</v>
      </c>
      <c r="M2000">
        <v>0</v>
      </c>
      <c r="P2000" s="2">
        <v>43583</v>
      </c>
      <c r="Q2000" s="2">
        <v>0</v>
      </c>
      <c r="R2000" s="2">
        <v>0</v>
      </c>
      <c r="S2000" s="2">
        <f>P2000*0.65</f>
        <v>28328.95</v>
      </c>
      <c r="T2000" s="4">
        <f t="shared" si="179"/>
        <v>0.65</v>
      </c>
      <c r="U2000">
        <v>991</v>
      </c>
      <c r="V2000">
        <v>11</v>
      </c>
      <c r="W2000">
        <v>247</v>
      </c>
    </row>
    <row r="2001" spans="1:23" x14ac:dyDescent="0.25">
      <c r="A2001">
        <v>2000</v>
      </c>
      <c r="B2001">
        <v>7700742527</v>
      </c>
      <c r="C2001" t="s">
        <v>1835</v>
      </c>
      <c r="D2001" t="s">
        <v>8629</v>
      </c>
      <c r="G2001">
        <v>1131</v>
      </c>
      <c r="I2001">
        <v>220404</v>
      </c>
      <c r="J2001">
        <v>7</v>
      </c>
      <c r="K2001">
        <v>0</v>
      </c>
      <c r="L2001">
        <v>0</v>
      </c>
      <c r="M2001">
        <v>0</v>
      </c>
      <c r="N2001" s="1">
        <v>35954</v>
      </c>
      <c r="O2001" s="1">
        <v>36020</v>
      </c>
      <c r="P2001" s="2">
        <v>251827</v>
      </c>
      <c r="Q2001" s="2">
        <v>100625.24</v>
      </c>
      <c r="R2001" s="2">
        <v>44310.46</v>
      </c>
      <c r="S2001" s="2">
        <f>P2001*0.8</f>
        <v>201461.6</v>
      </c>
      <c r="T2001" s="4">
        <f t="shared" si="179"/>
        <v>0.8</v>
      </c>
      <c r="U2001">
        <v>993</v>
      </c>
      <c r="V2001">
        <v>11</v>
      </c>
    </row>
    <row r="2002" spans="1:23" x14ac:dyDescent="0.25">
      <c r="A2002">
        <v>2001</v>
      </c>
      <c r="B2002">
        <v>7700742528</v>
      </c>
      <c r="C2002" t="s">
        <v>1836</v>
      </c>
      <c r="D2002">
        <v>19</v>
      </c>
      <c r="G2002">
        <v>1111</v>
      </c>
      <c r="I2002" t="s">
        <v>8722</v>
      </c>
      <c r="J2002">
        <v>5</v>
      </c>
      <c r="K2002">
        <v>0</v>
      </c>
      <c r="L2002">
        <v>0</v>
      </c>
      <c r="M2002">
        <v>0</v>
      </c>
      <c r="N2002" s="1">
        <v>35906</v>
      </c>
      <c r="O2002" s="1">
        <v>36028</v>
      </c>
      <c r="P2002" s="2">
        <v>421872</v>
      </c>
      <c r="Q2002" s="2">
        <v>106940.04</v>
      </c>
      <c r="R2002" s="2">
        <v>47011.64</v>
      </c>
      <c r="S2002" s="2">
        <f>P2002*0.65</f>
        <v>274216.8</v>
      </c>
      <c r="T2002" s="4">
        <f t="shared" si="179"/>
        <v>0.65</v>
      </c>
      <c r="U2002">
        <v>993</v>
      </c>
      <c r="V2002">
        <v>11</v>
      </c>
    </row>
    <row r="2003" spans="1:23" x14ac:dyDescent="0.25">
      <c r="A2003">
        <v>2002</v>
      </c>
      <c r="B2003">
        <v>7700742571</v>
      </c>
      <c r="C2003" t="s">
        <v>1837</v>
      </c>
      <c r="D2003">
        <v>19</v>
      </c>
      <c r="G2003">
        <v>1021</v>
      </c>
      <c r="J2003">
        <v>0</v>
      </c>
      <c r="K2003">
        <v>0</v>
      </c>
      <c r="L2003">
        <v>0</v>
      </c>
      <c r="M2003">
        <v>0</v>
      </c>
      <c r="P2003" s="2">
        <v>3786</v>
      </c>
      <c r="Q2003" s="2">
        <v>0</v>
      </c>
      <c r="R2003" s="2">
        <v>0</v>
      </c>
      <c r="S2003" s="2">
        <f>P2003*0.6</f>
        <v>2271.6</v>
      </c>
      <c r="T2003" s="4">
        <f t="shared" si="179"/>
        <v>0.6</v>
      </c>
      <c r="U2003">
        <v>991</v>
      </c>
      <c r="V2003">
        <v>11</v>
      </c>
      <c r="W2003">
        <v>157</v>
      </c>
    </row>
    <row r="2004" spans="1:23" x14ac:dyDescent="0.25">
      <c r="A2004">
        <v>2003</v>
      </c>
      <c r="B2004">
        <v>7700742582</v>
      </c>
      <c r="C2004" t="s">
        <v>1838</v>
      </c>
      <c r="D2004">
        <v>22</v>
      </c>
      <c r="G2004">
        <v>1111</v>
      </c>
      <c r="J2004">
        <v>0</v>
      </c>
      <c r="K2004">
        <v>0</v>
      </c>
      <c r="L2004">
        <v>0</v>
      </c>
      <c r="M2004">
        <v>0</v>
      </c>
      <c r="P2004" s="2">
        <v>842</v>
      </c>
      <c r="Q2004" s="2">
        <v>0</v>
      </c>
      <c r="R2004" s="2">
        <v>0</v>
      </c>
      <c r="S2004" s="2">
        <f>P2004*0.65</f>
        <v>547.30000000000007</v>
      </c>
      <c r="T2004" s="4">
        <f t="shared" si="179"/>
        <v>0.65000000000000013</v>
      </c>
      <c r="U2004">
        <v>993</v>
      </c>
      <c r="V2004">
        <v>11</v>
      </c>
      <c r="W2004">
        <v>637</v>
      </c>
    </row>
    <row r="2005" spans="1:23" x14ac:dyDescent="0.25">
      <c r="A2005">
        <v>2004</v>
      </c>
      <c r="B2005">
        <v>7700742617</v>
      </c>
      <c r="C2005" t="s">
        <v>1839</v>
      </c>
      <c r="D2005" t="s">
        <v>8294</v>
      </c>
      <c r="G2005">
        <v>1411</v>
      </c>
      <c r="H2005">
        <v>7700858802</v>
      </c>
      <c r="J2005">
        <v>0</v>
      </c>
      <c r="K2005">
        <v>0</v>
      </c>
      <c r="L2005">
        <v>0</v>
      </c>
      <c r="M2005">
        <v>0</v>
      </c>
      <c r="P2005" s="2">
        <v>19293</v>
      </c>
      <c r="Q2005" s="2">
        <v>0</v>
      </c>
      <c r="R2005" s="2">
        <v>0</v>
      </c>
      <c r="S2005" s="2">
        <f>P2005*0.65</f>
        <v>12540.45</v>
      </c>
      <c r="T2005" s="4">
        <f t="shared" si="179"/>
        <v>0.65</v>
      </c>
      <c r="U2005">
        <v>519</v>
      </c>
      <c r="V2005">
        <v>11</v>
      </c>
      <c r="W2005">
        <v>775</v>
      </c>
    </row>
    <row r="2006" spans="1:23" x14ac:dyDescent="0.25">
      <c r="A2006">
        <v>2005</v>
      </c>
      <c r="B2006">
        <v>7700742623</v>
      </c>
      <c r="C2006" t="s">
        <v>1840</v>
      </c>
      <c r="D2006">
        <v>19</v>
      </c>
      <c r="G2006">
        <v>1111</v>
      </c>
      <c r="J2006">
        <v>0</v>
      </c>
      <c r="K2006">
        <v>0</v>
      </c>
      <c r="L2006">
        <v>0</v>
      </c>
      <c r="M2006">
        <v>0</v>
      </c>
      <c r="P2006" s="2">
        <v>29532</v>
      </c>
      <c r="Q2006" s="2">
        <v>0</v>
      </c>
      <c r="R2006" s="2">
        <v>0</v>
      </c>
      <c r="S2006" s="2">
        <f>P2006*0.65</f>
        <v>19195.8</v>
      </c>
      <c r="T2006" s="4">
        <f t="shared" si="179"/>
        <v>0.65</v>
      </c>
      <c r="U2006">
        <v>510</v>
      </c>
      <c r="V2006">
        <v>11</v>
      </c>
      <c r="W2006">
        <v>148</v>
      </c>
    </row>
    <row r="2007" spans="1:23" x14ac:dyDescent="0.25">
      <c r="A2007">
        <v>2006</v>
      </c>
      <c r="B2007">
        <v>7700742644</v>
      </c>
      <c r="C2007" t="s">
        <v>1841</v>
      </c>
      <c r="D2007" t="s">
        <v>8294</v>
      </c>
      <c r="F2007" t="s">
        <v>245</v>
      </c>
      <c r="G2007">
        <v>1171</v>
      </c>
      <c r="I2007">
        <v>20605</v>
      </c>
      <c r="J2007">
        <v>3</v>
      </c>
      <c r="K2007">
        <v>0</v>
      </c>
      <c r="L2007">
        <v>0</v>
      </c>
      <c r="M2007">
        <v>0</v>
      </c>
      <c r="N2007" s="1">
        <v>35570</v>
      </c>
      <c r="O2007" s="1">
        <v>35570</v>
      </c>
      <c r="P2007" s="2">
        <v>12122</v>
      </c>
      <c r="Q2007" s="2">
        <v>1983.39</v>
      </c>
      <c r="R2007" s="2">
        <v>887.61</v>
      </c>
      <c r="S2007" s="2">
        <f>P2007*0.3</f>
        <v>3636.6</v>
      </c>
      <c r="T2007" s="4">
        <f t="shared" si="179"/>
        <v>0.3</v>
      </c>
      <c r="U2007">
        <v>991</v>
      </c>
      <c r="V2007">
        <v>11</v>
      </c>
      <c r="W2007">
        <v>253</v>
      </c>
    </row>
    <row r="2008" spans="1:23" x14ac:dyDescent="0.25">
      <c r="A2008">
        <v>2007</v>
      </c>
      <c r="B2008">
        <v>7700742726</v>
      </c>
      <c r="C2008" t="s">
        <v>1842</v>
      </c>
      <c r="D2008" t="s">
        <v>8507</v>
      </c>
      <c r="G2008">
        <v>1611</v>
      </c>
      <c r="J2008">
        <v>0</v>
      </c>
      <c r="K2008">
        <v>0</v>
      </c>
      <c r="L2008">
        <v>0</v>
      </c>
      <c r="M2008">
        <v>0</v>
      </c>
      <c r="P2008" s="2">
        <v>175965</v>
      </c>
      <c r="Q2008" s="2">
        <v>0</v>
      </c>
      <c r="R2008" s="2">
        <v>0</v>
      </c>
      <c r="S2008" s="2">
        <f>P2008*0.65</f>
        <v>114377.25</v>
      </c>
      <c r="T2008" s="4">
        <f t="shared" si="179"/>
        <v>0.65</v>
      </c>
      <c r="U2008">
        <v>284</v>
      </c>
      <c r="V2008">
        <v>11</v>
      </c>
      <c r="W2008">
        <v>325</v>
      </c>
    </row>
    <row r="2009" spans="1:23" x14ac:dyDescent="0.25">
      <c r="A2009">
        <v>2008</v>
      </c>
      <c r="B2009">
        <v>7700742736</v>
      </c>
      <c r="C2009" t="s">
        <v>1843</v>
      </c>
      <c r="D2009">
        <v>21</v>
      </c>
      <c r="F2009" t="s">
        <v>225</v>
      </c>
      <c r="G2009">
        <v>1111</v>
      </c>
      <c r="I2009" t="s">
        <v>8605</v>
      </c>
      <c r="J2009">
        <v>4</v>
      </c>
      <c r="K2009">
        <v>0</v>
      </c>
      <c r="L2009">
        <v>0</v>
      </c>
      <c r="M2009">
        <v>0</v>
      </c>
      <c r="P2009" s="2">
        <v>1247076</v>
      </c>
      <c r="Q2009" s="2">
        <v>207584.15</v>
      </c>
      <c r="R2009" s="2">
        <v>92898.89</v>
      </c>
      <c r="S2009" s="2">
        <f>P2009*0.65</f>
        <v>810599.4</v>
      </c>
      <c r="T2009" s="4">
        <f t="shared" si="179"/>
        <v>0.65</v>
      </c>
      <c r="U2009">
        <v>991</v>
      </c>
      <c r="V2009">
        <v>11</v>
      </c>
      <c r="W2009">
        <v>361</v>
      </c>
    </row>
    <row r="2010" spans="1:23" x14ac:dyDescent="0.25">
      <c r="A2010">
        <v>2009</v>
      </c>
      <c r="B2010">
        <v>7700742835</v>
      </c>
      <c r="C2010" t="s">
        <v>1844</v>
      </c>
      <c r="D2010" t="s">
        <v>8511</v>
      </c>
      <c r="F2010" t="s">
        <v>225</v>
      </c>
      <c r="G2010">
        <v>1111</v>
      </c>
      <c r="I2010">
        <v>210401</v>
      </c>
      <c r="J2010">
        <v>2</v>
      </c>
      <c r="K2010">
        <v>0</v>
      </c>
      <c r="L2010">
        <v>0</v>
      </c>
      <c r="M2010">
        <v>0</v>
      </c>
      <c r="N2010" s="1">
        <v>36060</v>
      </c>
      <c r="O2010" s="1">
        <v>36018</v>
      </c>
      <c r="P2010" s="2">
        <v>93702</v>
      </c>
      <c r="Q2010" s="2">
        <v>20774.7</v>
      </c>
      <c r="R2010" s="2">
        <v>12043.43</v>
      </c>
      <c r="S2010" s="2">
        <f>P2010*0.65</f>
        <v>60906.3</v>
      </c>
      <c r="T2010" s="4">
        <f t="shared" si="179"/>
        <v>0.65</v>
      </c>
      <c r="U2010">
        <v>623</v>
      </c>
      <c r="V2010">
        <v>11</v>
      </c>
      <c r="W2010">
        <v>610</v>
      </c>
    </row>
    <row r="2011" spans="1:23" x14ac:dyDescent="0.25">
      <c r="A2011">
        <v>2010</v>
      </c>
      <c r="B2011">
        <v>7700742837</v>
      </c>
      <c r="C2011" t="s">
        <v>1845</v>
      </c>
      <c r="D2011">
        <v>19</v>
      </c>
      <c r="F2011" t="s">
        <v>223</v>
      </c>
      <c r="G2011">
        <v>1131</v>
      </c>
      <c r="I2011">
        <v>80203</v>
      </c>
      <c r="J2011">
        <v>2</v>
      </c>
      <c r="K2011">
        <v>0</v>
      </c>
      <c r="L2011">
        <v>0</v>
      </c>
      <c r="M2011">
        <v>0</v>
      </c>
      <c r="N2011" s="1">
        <v>36010</v>
      </c>
      <c r="O2011" s="1">
        <v>35948</v>
      </c>
      <c r="P2011" s="2">
        <v>93938</v>
      </c>
      <c r="Q2011" s="2">
        <v>38137.660000000003</v>
      </c>
      <c r="R2011" s="2">
        <v>16169.32</v>
      </c>
      <c r="S2011" s="2">
        <f>P2011*0.8</f>
        <v>75150.400000000009</v>
      </c>
      <c r="T2011" s="4">
        <f t="shared" si="179"/>
        <v>0.8</v>
      </c>
      <c r="U2011">
        <v>623</v>
      </c>
      <c r="V2011">
        <v>11</v>
      </c>
      <c r="W2011">
        <v>604</v>
      </c>
    </row>
    <row r="2012" spans="1:23" x14ac:dyDescent="0.25">
      <c r="A2012">
        <v>2011</v>
      </c>
      <c r="B2012">
        <v>7700742859</v>
      </c>
      <c r="C2012" t="s">
        <v>1846</v>
      </c>
      <c r="D2012" t="s">
        <v>8507</v>
      </c>
      <c r="G2012">
        <v>1111</v>
      </c>
      <c r="J2012">
        <v>0</v>
      </c>
      <c r="K2012">
        <v>0</v>
      </c>
      <c r="L2012">
        <v>0</v>
      </c>
      <c r="M2012">
        <v>0</v>
      </c>
      <c r="P2012" s="2">
        <v>232798</v>
      </c>
      <c r="Q2012" s="2">
        <v>0</v>
      </c>
      <c r="R2012" s="2">
        <v>0</v>
      </c>
      <c r="S2012" s="2">
        <f>P2012*0.65</f>
        <v>151318.70000000001</v>
      </c>
      <c r="T2012" s="4">
        <f t="shared" si="179"/>
        <v>0.65</v>
      </c>
      <c r="U2012">
        <v>136</v>
      </c>
      <c r="V2012">
        <v>11</v>
      </c>
      <c r="W2012">
        <v>673</v>
      </c>
    </row>
    <row r="2013" spans="1:23" x14ac:dyDescent="0.25">
      <c r="A2013">
        <v>2012</v>
      </c>
      <c r="B2013">
        <v>7700742896</v>
      </c>
      <c r="C2013" t="s">
        <v>1847</v>
      </c>
      <c r="D2013" t="s">
        <v>8294</v>
      </c>
      <c r="G2013">
        <v>1111</v>
      </c>
      <c r="J2013">
        <v>0</v>
      </c>
      <c r="K2013">
        <v>0</v>
      </c>
      <c r="L2013">
        <v>0</v>
      </c>
      <c r="M2013">
        <v>0</v>
      </c>
      <c r="P2013" s="2">
        <v>0</v>
      </c>
      <c r="Q2013" s="2">
        <v>0</v>
      </c>
      <c r="R2013" s="2">
        <v>0</v>
      </c>
      <c r="S2013" s="2">
        <f>P2013</f>
        <v>0</v>
      </c>
      <c r="U2013">
        <v>46</v>
      </c>
      <c r="V2013">
        <v>11</v>
      </c>
      <c r="W2013">
        <v>757</v>
      </c>
    </row>
    <row r="2014" spans="1:23" x14ac:dyDescent="0.25">
      <c r="A2014">
        <v>2013</v>
      </c>
      <c r="B2014">
        <v>7700742941</v>
      </c>
      <c r="C2014" t="s">
        <v>1848</v>
      </c>
      <c r="D2014" t="s">
        <v>8294</v>
      </c>
      <c r="G2014">
        <v>1111</v>
      </c>
      <c r="J2014">
        <v>0</v>
      </c>
      <c r="K2014">
        <v>0</v>
      </c>
      <c r="L2014">
        <v>0</v>
      </c>
      <c r="M2014">
        <v>0</v>
      </c>
      <c r="P2014" s="2">
        <v>14450</v>
      </c>
      <c r="Q2014" s="2">
        <v>0</v>
      </c>
      <c r="R2014" s="2">
        <v>0</v>
      </c>
      <c r="S2014" s="2">
        <f t="shared" ref="S2014:S2024" si="181">P2014*0.65</f>
        <v>9392.5</v>
      </c>
      <c r="T2014" s="4">
        <f t="shared" ref="T2014:T2030" si="182">S2014/P2014</f>
        <v>0.65</v>
      </c>
      <c r="U2014">
        <v>19</v>
      </c>
      <c r="V2014">
        <v>11</v>
      </c>
      <c r="W2014">
        <v>649</v>
      </c>
    </row>
    <row r="2015" spans="1:23" x14ac:dyDescent="0.25">
      <c r="A2015">
        <v>2014</v>
      </c>
      <c r="B2015">
        <v>7700742977</v>
      </c>
      <c r="C2015" t="s">
        <v>254</v>
      </c>
      <c r="D2015">
        <v>21</v>
      </c>
      <c r="G2015">
        <v>1111</v>
      </c>
      <c r="J2015">
        <v>0</v>
      </c>
      <c r="K2015">
        <v>0</v>
      </c>
      <c r="L2015">
        <v>0</v>
      </c>
      <c r="M2015">
        <v>0</v>
      </c>
      <c r="P2015" s="2">
        <v>4783</v>
      </c>
      <c r="Q2015" s="2">
        <v>0</v>
      </c>
      <c r="R2015" s="2">
        <v>0</v>
      </c>
      <c r="S2015" s="2">
        <f t="shared" si="181"/>
        <v>3108.9500000000003</v>
      </c>
      <c r="T2015" s="4">
        <f t="shared" si="182"/>
        <v>0.65</v>
      </c>
      <c r="U2015">
        <v>465</v>
      </c>
      <c r="V2015">
        <v>11</v>
      </c>
      <c r="W2015">
        <v>253</v>
      </c>
    </row>
    <row r="2016" spans="1:23" x14ac:dyDescent="0.25">
      <c r="A2016">
        <v>2015</v>
      </c>
      <c r="B2016">
        <v>7700742990</v>
      </c>
      <c r="C2016" t="s">
        <v>1804</v>
      </c>
      <c r="D2016">
        <v>19</v>
      </c>
      <c r="G2016">
        <v>1111</v>
      </c>
      <c r="J2016">
        <v>0</v>
      </c>
      <c r="K2016">
        <v>0</v>
      </c>
      <c r="L2016">
        <v>0</v>
      </c>
      <c r="M2016">
        <v>0</v>
      </c>
      <c r="P2016" s="2">
        <v>16462</v>
      </c>
      <c r="Q2016" s="2">
        <v>0</v>
      </c>
      <c r="R2016" s="2">
        <v>0</v>
      </c>
      <c r="S2016" s="2">
        <f t="shared" si="181"/>
        <v>10700.300000000001</v>
      </c>
      <c r="T2016" s="4">
        <f t="shared" si="182"/>
        <v>0.65</v>
      </c>
      <c r="U2016">
        <v>86</v>
      </c>
      <c r="V2016">
        <v>11</v>
      </c>
      <c r="W2016">
        <v>169</v>
      </c>
    </row>
    <row r="2017" spans="1:23" x14ac:dyDescent="0.25">
      <c r="A2017">
        <v>2016</v>
      </c>
      <c r="B2017">
        <v>7700743067</v>
      </c>
      <c r="C2017" t="s">
        <v>1849</v>
      </c>
      <c r="D2017">
        <v>19</v>
      </c>
      <c r="G2017">
        <v>1111</v>
      </c>
      <c r="J2017">
        <v>0</v>
      </c>
      <c r="K2017">
        <v>0</v>
      </c>
      <c r="L2017">
        <v>0</v>
      </c>
      <c r="M2017">
        <v>0</v>
      </c>
      <c r="P2017" s="2">
        <v>9867</v>
      </c>
      <c r="Q2017" s="2">
        <v>0</v>
      </c>
      <c r="R2017" s="2">
        <v>0</v>
      </c>
      <c r="S2017" s="2">
        <f t="shared" si="181"/>
        <v>6413.55</v>
      </c>
      <c r="T2017" s="4">
        <f t="shared" si="182"/>
        <v>0.65</v>
      </c>
      <c r="U2017">
        <v>991</v>
      </c>
      <c r="V2017">
        <v>11</v>
      </c>
      <c r="W2017">
        <v>169</v>
      </c>
    </row>
    <row r="2018" spans="1:23" x14ac:dyDescent="0.25">
      <c r="A2018">
        <v>2017</v>
      </c>
      <c r="B2018">
        <v>7700743094</v>
      </c>
      <c r="C2018" t="s">
        <v>1850</v>
      </c>
      <c r="D2018">
        <v>19</v>
      </c>
      <c r="G2018">
        <v>1111</v>
      </c>
      <c r="I2018" t="s">
        <v>8402</v>
      </c>
      <c r="J2018">
        <v>1</v>
      </c>
      <c r="K2018">
        <v>0</v>
      </c>
      <c r="L2018">
        <v>0</v>
      </c>
      <c r="M2018">
        <v>0</v>
      </c>
      <c r="N2018" s="1">
        <v>35954</v>
      </c>
      <c r="O2018" s="1">
        <v>35830</v>
      </c>
      <c r="P2018" s="2">
        <v>107104</v>
      </c>
      <c r="Q2018" s="2">
        <v>27454.7</v>
      </c>
      <c r="R2018" s="2">
        <v>10665.47</v>
      </c>
      <c r="S2018" s="2">
        <f t="shared" si="181"/>
        <v>69617.600000000006</v>
      </c>
      <c r="T2018" s="4">
        <f t="shared" si="182"/>
        <v>0.65</v>
      </c>
      <c r="V2018">
        <v>11</v>
      </c>
    </row>
    <row r="2019" spans="1:23" x14ac:dyDescent="0.25">
      <c r="A2019">
        <v>2018</v>
      </c>
      <c r="B2019">
        <v>7700743095</v>
      </c>
      <c r="C2019" t="s">
        <v>1851</v>
      </c>
      <c r="D2019">
        <v>19</v>
      </c>
      <c r="G2019">
        <v>1111</v>
      </c>
      <c r="J2019">
        <v>0</v>
      </c>
      <c r="K2019">
        <v>0</v>
      </c>
      <c r="L2019">
        <v>0</v>
      </c>
      <c r="M2019">
        <v>0</v>
      </c>
      <c r="P2019" s="2">
        <v>143035</v>
      </c>
      <c r="Q2019" s="2">
        <v>0</v>
      </c>
      <c r="R2019" s="2">
        <v>0</v>
      </c>
      <c r="S2019" s="2">
        <f t="shared" si="181"/>
        <v>92972.75</v>
      </c>
      <c r="T2019" s="4">
        <f t="shared" si="182"/>
        <v>0.65</v>
      </c>
      <c r="U2019">
        <v>79</v>
      </c>
      <c r="V2019">
        <v>11</v>
      </c>
      <c r="W2019">
        <v>649</v>
      </c>
    </row>
    <row r="2020" spans="1:23" x14ac:dyDescent="0.25">
      <c r="A2020">
        <v>2019</v>
      </c>
      <c r="B2020">
        <v>7700743097</v>
      </c>
      <c r="C2020" t="s">
        <v>1852</v>
      </c>
      <c r="D2020">
        <v>19</v>
      </c>
      <c r="G2020">
        <v>1111</v>
      </c>
      <c r="J2020">
        <v>0</v>
      </c>
      <c r="K2020">
        <v>0</v>
      </c>
      <c r="L2020">
        <v>0</v>
      </c>
      <c r="M2020">
        <v>0</v>
      </c>
      <c r="P2020" s="2">
        <v>143035</v>
      </c>
      <c r="Q2020" s="2">
        <v>0</v>
      </c>
      <c r="R2020" s="2">
        <v>0</v>
      </c>
      <c r="S2020" s="2">
        <f t="shared" si="181"/>
        <v>92972.75</v>
      </c>
      <c r="T2020" s="4">
        <f t="shared" si="182"/>
        <v>0.65</v>
      </c>
      <c r="U2020">
        <v>79</v>
      </c>
      <c r="V2020">
        <v>11</v>
      </c>
      <c r="W2020">
        <v>649</v>
      </c>
    </row>
    <row r="2021" spans="1:23" x14ac:dyDescent="0.25">
      <c r="A2021">
        <v>2020</v>
      </c>
      <c r="B2021">
        <v>7700743133</v>
      </c>
      <c r="C2021" t="s">
        <v>1853</v>
      </c>
      <c r="D2021">
        <v>73</v>
      </c>
      <c r="G2021">
        <v>1111</v>
      </c>
      <c r="I2021">
        <v>20906</v>
      </c>
      <c r="J2021">
        <v>19</v>
      </c>
      <c r="K2021">
        <v>0</v>
      </c>
      <c r="L2021">
        <v>0</v>
      </c>
      <c r="M2021">
        <v>0</v>
      </c>
      <c r="N2021" s="1">
        <v>35983</v>
      </c>
      <c r="O2021" s="1">
        <v>36052</v>
      </c>
      <c r="P2021" s="2">
        <v>2764</v>
      </c>
      <c r="Q2021" s="2">
        <v>719.56</v>
      </c>
      <c r="R2021" s="2">
        <v>289.07</v>
      </c>
      <c r="S2021" s="2">
        <f t="shared" si="181"/>
        <v>1796.6000000000001</v>
      </c>
      <c r="T2021" s="4">
        <f t="shared" si="182"/>
        <v>0.65</v>
      </c>
      <c r="U2021">
        <v>993</v>
      </c>
      <c r="V2021">
        <v>11</v>
      </c>
      <c r="W2021">
        <v>661</v>
      </c>
    </row>
    <row r="2022" spans="1:23" x14ac:dyDescent="0.25">
      <c r="A2022">
        <v>2021</v>
      </c>
      <c r="B2022">
        <v>7700743165</v>
      </c>
      <c r="C2022" t="s">
        <v>1854</v>
      </c>
      <c r="D2022">
        <v>19</v>
      </c>
      <c r="G2022">
        <v>1111</v>
      </c>
      <c r="J2022">
        <v>0</v>
      </c>
      <c r="K2022">
        <v>0</v>
      </c>
      <c r="L2022">
        <v>0</v>
      </c>
      <c r="M2022">
        <v>0</v>
      </c>
      <c r="P2022" s="2">
        <v>30607</v>
      </c>
      <c r="Q2022" s="2">
        <v>0</v>
      </c>
      <c r="R2022" s="2">
        <v>0</v>
      </c>
      <c r="S2022" s="2">
        <f t="shared" si="181"/>
        <v>19894.55</v>
      </c>
      <c r="T2022" s="4">
        <f t="shared" si="182"/>
        <v>0.65</v>
      </c>
      <c r="U2022">
        <v>31</v>
      </c>
      <c r="V2022">
        <v>11</v>
      </c>
      <c r="W2022">
        <v>643</v>
      </c>
    </row>
    <row r="2023" spans="1:23" x14ac:dyDescent="0.25">
      <c r="A2023">
        <v>2022</v>
      </c>
      <c r="B2023">
        <v>7700743172</v>
      </c>
      <c r="C2023" t="s">
        <v>1855</v>
      </c>
      <c r="D2023">
        <v>22</v>
      </c>
      <c r="F2023" t="s">
        <v>225</v>
      </c>
      <c r="G2023">
        <v>1111</v>
      </c>
      <c r="I2023">
        <v>130608</v>
      </c>
      <c r="J2023">
        <v>2</v>
      </c>
      <c r="K2023">
        <v>0</v>
      </c>
      <c r="L2023">
        <v>0</v>
      </c>
      <c r="M2023">
        <v>0</v>
      </c>
      <c r="P2023" s="2">
        <v>8640</v>
      </c>
      <c r="Q2023" s="2">
        <v>1992.8</v>
      </c>
      <c r="R2023" s="2">
        <v>891.83</v>
      </c>
      <c r="S2023" s="2">
        <f t="shared" si="181"/>
        <v>5616</v>
      </c>
      <c r="T2023" s="4">
        <f t="shared" si="182"/>
        <v>0.65</v>
      </c>
      <c r="U2023">
        <v>21</v>
      </c>
      <c r="V2023">
        <v>11</v>
      </c>
      <c r="W2023">
        <v>367</v>
      </c>
    </row>
    <row r="2024" spans="1:23" x14ac:dyDescent="0.25">
      <c r="A2024">
        <v>2023</v>
      </c>
      <c r="B2024">
        <v>7700743217</v>
      </c>
      <c r="C2024" t="s">
        <v>1856</v>
      </c>
      <c r="D2024">
        <v>19</v>
      </c>
      <c r="G2024">
        <v>1111</v>
      </c>
      <c r="J2024">
        <v>0</v>
      </c>
      <c r="K2024">
        <v>0</v>
      </c>
      <c r="L2024">
        <v>0</v>
      </c>
      <c r="M2024">
        <v>0</v>
      </c>
      <c r="P2024" s="2">
        <v>8743</v>
      </c>
      <c r="Q2024" s="2">
        <v>0</v>
      </c>
      <c r="R2024" s="2">
        <v>0</v>
      </c>
      <c r="S2024" s="2">
        <f t="shared" si="181"/>
        <v>5682.95</v>
      </c>
      <c r="T2024" s="4">
        <f t="shared" si="182"/>
        <v>0.65</v>
      </c>
      <c r="U2024">
        <v>991</v>
      </c>
      <c r="V2024">
        <v>11</v>
      </c>
      <c r="W2024">
        <v>115</v>
      </c>
    </row>
    <row r="2025" spans="1:23" x14ac:dyDescent="0.25">
      <c r="A2025">
        <v>2024</v>
      </c>
      <c r="B2025">
        <v>7700743261</v>
      </c>
      <c r="C2025" t="s">
        <v>1857</v>
      </c>
      <c r="D2025">
        <v>19</v>
      </c>
      <c r="F2025" t="s">
        <v>223</v>
      </c>
      <c r="G2025">
        <v>1621</v>
      </c>
      <c r="I2025">
        <v>90305</v>
      </c>
      <c r="J2025">
        <v>1</v>
      </c>
      <c r="K2025">
        <v>0</v>
      </c>
      <c r="L2025">
        <v>0</v>
      </c>
      <c r="M2025">
        <v>0</v>
      </c>
      <c r="N2025" s="1">
        <v>36099</v>
      </c>
      <c r="O2025" s="1">
        <v>35710</v>
      </c>
      <c r="P2025" s="2">
        <v>14146</v>
      </c>
      <c r="Q2025" s="2">
        <v>2467.4899999999998</v>
      </c>
      <c r="R2025" s="2">
        <v>0</v>
      </c>
      <c r="S2025" s="2">
        <f>P2025*0.6</f>
        <v>8487.6</v>
      </c>
      <c r="T2025" s="4">
        <f t="shared" si="182"/>
        <v>0.6</v>
      </c>
      <c r="U2025">
        <v>11</v>
      </c>
      <c r="V2025">
        <v>11</v>
      </c>
      <c r="W2025">
        <v>358</v>
      </c>
    </row>
    <row r="2026" spans="1:23" x14ac:dyDescent="0.25">
      <c r="A2026">
        <v>2025</v>
      </c>
      <c r="B2026">
        <v>7700743314</v>
      </c>
      <c r="C2026" t="s">
        <v>1858</v>
      </c>
      <c r="D2026">
        <v>22</v>
      </c>
      <c r="G2026">
        <v>1111</v>
      </c>
      <c r="J2026">
        <v>0</v>
      </c>
      <c r="K2026">
        <v>0</v>
      </c>
      <c r="L2026">
        <v>0</v>
      </c>
      <c r="M2026">
        <v>0</v>
      </c>
      <c r="P2026" s="2">
        <v>21747</v>
      </c>
      <c r="Q2026" s="2">
        <v>0</v>
      </c>
      <c r="R2026" s="2">
        <v>0</v>
      </c>
      <c r="S2026" s="2">
        <f>P2026*0.65</f>
        <v>14135.550000000001</v>
      </c>
      <c r="T2026" s="4">
        <f t="shared" si="182"/>
        <v>0.65</v>
      </c>
      <c r="U2026">
        <v>110</v>
      </c>
      <c r="V2026">
        <v>11</v>
      </c>
      <c r="W2026">
        <v>373</v>
      </c>
    </row>
    <row r="2027" spans="1:23" x14ac:dyDescent="0.25">
      <c r="A2027">
        <v>2026</v>
      </c>
      <c r="B2027">
        <v>7700743332</v>
      </c>
      <c r="C2027" t="s">
        <v>308</v>
      </c>
      <c r="D2027">
        <v>19</v>
      </c>
      <c r="G2027">
        <v>1111</v>
      </c>
      <c r="J2027">
        <v>4</v>
      </c>
      <c r="K2027">
        <v>0</v>
      </c>
      <c r="L2027">
        <v>0</v>
      </c>
      <c r="M2027">
        <v>0</v>
      </c>
      <c r="N2027" s="1">
        <v>36048</v>
      </c>
      <c r="O2027" s="1">
        <v>36062</v>
      </c>
      <c r="P2027" s="2">
        <v>20015</v>
      </c>
      <c r="Q2027" s="2">
        <v>5545.4</v>
      </c>
      <c r="R2027" s="2">
        <v>3201.02</v>
      </c>
      <c r="S2027" s="2">
        <f>P2027*0.65</f>
        <v>13009.75</v>
      </c>
      <c r="T2027" s="4">
        <f t="shared" si="182"/>
        <v>0.65</v>
      </c>
      <c r="U2027">
        <v>625</v>
      </c>
      <c r="V2027">
        <v>11</v>
      </c>
    </row>
    <row r="2028" spans="1:23" x14ac:dyDescent="0.25">
      <c r="A2028">
        <v>2027</v>
      </c>
      <c r="B2028">
        <v>7700743454</v>
      </c>
      <c r="C2028" t="s">
        <v>1859</v>
      </c>
      <c r="D2028">
        <v>19</v>
      </c>
      <c r="G2028">
        <v>1111</v>
      </c>
      <c r="J2028">
        <v>0</v>
      </c>
      <c r="K2028">
        <v>0</v>
      </c>
      <c r="L2028">
        <v>0</v>
      </c>
      <c r="M2028">
        <v>0</v>
      </c>
      <c r="P2028" s="2">
        <v>3685</v>
      </c>
      <c r="Q2028" s="2">
        <v>0</v>
      </c>
      <c r="R2028" s="2">
        <v>0</v>
      </c>
      <c r="S2028" s="2">
        <f>P2028*0.65</f>
        <v>2395.25</v>
      </c>
      <c r="T2028" s="4">
        <f t="shared" si="182"/>
        <v>0.65</v>
      </c>
      <c r="U2028">
        <v>465</v>
      </c>
      <c r="V2028">
        <v>11</v>
      </c>
      <c r="W2028">
        <v>463</v>
      </c>
    </row>
    <row r="2029" spans="1:23" x14ac:dyDescent="0.25">
      <c r="A2029">
        <v>2028</v>
      </c>
      <c r="B2029">
        <v>7700743470</v>
      </c>
      <c r="C2029" t="s">
        <v>1860</v>
      </c>
      <c r="D2029">
        <v>19</v>
      </c>
      <c r="G2029">
        <v>1111</v>
      </c>
      <c r="J2029">
        <v>0</v>
      </c>
      <c r="K2029">
        <v>0</v>
      </c>
      <c r="L2029">
        <v>0</v>
      </c>
      <c r="M2029">
        <v>0</v>
      </c>
      <c r="P2029" s="2">
        <v>31133</v>
      </c>
      <c r="Q2029" s="2">
        <v>0</v>
      </c>
      <c r="R2029" s="2">
        <v>0</v>
      </c>
      <c r="S2029" s="2">
        <f>P2029*0.65</f>
        <v>20236.45</v>
      </c>
      <c r="T2029" s="4">
        <f t="shared" si="182"/>
        <v>0.65</v>
      </c>
      <c r="U2029">
        <v>549</v>
      </c>
      <c r="V2029">
        <v>11</v>
      </c>
      <c r="W2029">
        <v>148</v>
      </c>
    </row>
    <row r="2030" spans="1:23" x14ac:dyDescent="0.25">
      <c r="A2030">
        <v>2029</v>
      </c>
      <c r="B2030">
        <v>7700743491</v>
      </c>
      <c r="C2030" t="s">
        <v>1861</v>
      </c>
      <c r="D2030" t="s">
        <v>8296</v>
      </c>
      <c r="G2030">
        <v>1111</v>
      </c>
      <c r="J2030">
        <v>0</v>
      </c>
      <c r="K2030">
        <v>0</v>
      </c>
      <c r="L2030">
        <v>0</v>
      </c>
      <c r="M2030">
        <v>0</v>
      </c>
      <c r="P2030" s="2">
        <v>56814</v>
      </c>
      <c r="Q2030" s="2">
        <v>0</v>
      </c>
      <c r="R2030" s="2">
        <v>0</v>
      </c>
      <c r="S2030" s="2">
        <f>P2030*0.65</f>
        <v>36929.1</v>
      </c>
      <c r="T2030" s="4">
        <f t="shared" si="182"/>
        <v>0.65</v>
      </c>
      <c r="U2030">
        <v>76</v>
      </c>
      <c r="V2030">
        <v>11</v>
      </c>
      <c r="W2030">
        <v>649</v>
      </c>
    </row>
    <row r="2031" spans="1:23" x14ac:dyDescent="0.25">
      <c r="A2031">
        <v>2030</v>
      </c>
      <c r="B2031">
        <v>7700743501</v>
      </c>
      <c r="C2031" t="s">
        <v>1840</v>
      </c>
      <c r="D2031">
        <v>19</v>
      </c>
      <c r="G2031">
        <v>1111</v>
      </c>
      <c r="J2031">
        <v>0</v>
      </c>
      <c r="K2031">
        <v>0</v>
      </c>
      <c r="L2031">
        <v>0</v>
      </c>
      <c r="M2031">
        <v>0</v>
      </c>
      <c r="P2031" s="2">
        <v>0</v>
      </c>
      <c r="Q2031" s="2">
        <v>0</v>
      </c>
      <c r="R2031" s="2">
        <v>0</v>
      </c>
      <c r="S2031" s="2">
        <f>P2031</f>
        <v>0</v>
      </c>
      <c r="U2031">
        <v>510</v>
      </c>
      <c r="V2031">
        <v>11</v>
      </c>
      <c r="W2031">
        <v>148</v>
      </c>
    </row>
    <row r="2032" spans="1:23" x14ac:dyDescent="0.25">
      <c r="A2032">
        <v>2031</v>
      </c>
      <c r="B2032">
        <v>7700743529</v>
      </c>
      <c r="C2032" t="s">
        <v>1862</v>
      </c>
      <c r="D2032" t="s">
        <v>8517</v>
      </c>
      <c r="G2032">
        <v>1111</v>
      </c>
      <c r="I2032">
        <v>30806</v>
      </c>
      <c r="J2032">
        <v>32</v>
      </c>
      <c r="K2032">
        <v>0</v>
      </c>
      <c r="L2032">
        <v>0</v>
      </c>
      <c r="M2032">
        <v>0</v>
      </c>
      <c r="N2032" s="1">
        <v>35983</v>
      </c>
      <c r="O2032" s="1">
        <v>35906</v>
      </c>
      <c r="P2032" s="2">
        <v>8872</v>
      </c>
      <c r="Q2032" s="2">
        <v>2335.77</v>
      </c>
      <c r="R2032" s="2">
        <v>979.54</v>
      </c>
      <c r="S2032" s="2">
        <f>P2032*0.65</f>
        <v>5766.8</v>
      </c>
      <c r="T2032" s="4">
        <f t="shared" ref="T2032:T2037" si="183">S2032/P2032</f>
        <v>0.65</v>
      </c>
      <c r="U2032">
        <v>45</v>
      </c>
      <c r="V2032">
        <v>11</v>
      </c>
    </row>
    <row r="2033" spans="1:23" x14ac:dyDescent="0.25">
      <c r="A2033">
        <v>2032</v>
      </c>
      <c r="B2033">
        <v>7700743597</v>
      </c>
      <c r="C2033" t="s">
        <v>1863</v>
      </c>
      <c r="D2033">
        <v>73</v>
      </c>
      <c r="G2033">
        <v>1621</v>
      </c>
      <c r="J2033">
        <v>0</v>
      </c>
      <c r="K2033">
        <v>0</v>
      </c>
      <c r="L2033">
        <v>0</v>
      </c>
      <c r="M2033">
        <v>0</v>
      </c>
      <c r="P2033" s="2">
        <v>23152</v>
      </c>
      <c r="Q2033" s="2">
        <v>0</v>
      </c>
      <c r="R2033" s="2">
        <v>0</v>
      </c>
      <c r="S2033" s="2">
        <f>P2033*0.6</f>
        <v>13891.199999999999</v>
      </c>
      <c r="T2033" s="4">
        <f t="shared" si="183"/>
        <v>0.6</v>
      </c>
      <c r="U2033">
        <v>11</v>
      </c>
      <c r="V2033">
        <v>11</v>
      </c>
      <c r="W2033">
        <v>358</v>
      </c>
    </row>
    <row r="2034" spans="1:23" x14ac:dyDescent="0.25">
      <c r="A2034">
        <v>2033</v>
      </c>
      <c r="B2034">
        <v>7700743598</v>
      </c>
      <c r="C2034" t="s">
        <v>1864</v>
      </c>
      <c r="D2034">
        <v>73</v>
      </c>
      <c r="G2034">
        <v>1621</v>
      </c>
      <c r="J2034">
        <v>0</v>
      </c>
      <c r="K2034">
        <v>0</v>
      </c>
      <c r="L2034">
        <v>0</v>
      </c>
      <c r="M2034">
        <v>0</v>
      </c>
      <c r="P2034" s="2">
        <v>13040</v>
      </c>
      <c r="Q2034" s="2">
        <v>0</v>
      </c>
      <c r="R2034" s="2">
        <v>0</v>
      </c>
      <c r="S2034" s="2">
        <f>P2034*0.6</f>
        <v>7824</v>
      </c>
      <c r="T2034" s="4">
        <f t="shared" si="183"/>
        <v>0.6</v>
      </c>
      <c r="U2034">
        <v>11</v>
      </c>
      <c r="V2034">
        <v>11</v>
      </c>
      <c r="W2034">
        <v>358</v>
      </c>
    </row>
    <row r="2035" spans="1:23" x14ac:dyDescent="0.25">
      <c r="A2035">
        <v>2034</v>
      </c>
      <c r="B2035">
        <v>7700743599</v>
      </c>
      <c r="C2035" t="s">
        <v>1865</v>
      </c>
      <c r="D2035">
        <v>70</v>
      </c>
      <c r="G2035">
        <v>1621</v>
      </c>
      <c r="J2035">
        <v>0</v>
      </c>
      <c r="K2035">
        <v>0</v>
      </c>
      <c r="L2035">
        <v>0</v>
      </c>
      <c r="M2035">
        <v>0</v>
      </c>
      <c r="P2035" s="2">
        <v>13040</v>
      </c>
      <c r="Q2035" s="2">
        <v>0</v>
      </c>
      <c r="R2035" s="2">
        <v>0</v>
      </c>
      <c r="S2035" s="2">
        <f>P2035*0.6</f>
        <v>7824</v>
      </c>
      <c r="T2035" s="4">
        <f t="shared" si="183"/>
        <v>0.6</v>
      </c>
      <c r="U2035">
        <v>11</v>
      </c>
      <c r="V2035">
        <v>11</v>
      </c>
      <c r="W2035">
        <v>358</v>
      </c>
    </row>
    <row r="2036" spans="1:23" x14ac:dyDescent="0.25">
      <c r="A2036">
        <v>2035</v>
      </c>
      <c r="B2036">
        <v>7700743617</v>
      </c>
      <c r="C2036" t="s">
        <v>1866</v>
      </c>
      <c r="D2036">
        <v>22</v>
      </c>
      <c r="G2036">
        <v>1111</v>
      </c>
      <c r="J2036">
        <v>0</v>
      </c>
      <c r="K2036">
        <v>0</v>
      </c>
      <c r="L2036">
        <v>0</v>
      </c>
      <c r="M2036">
        <v>0</v>
      </c>
      <c r="P2036" s="2">
        <v>4886</v>
      </c>
      <c r="Q2036" s="2">
        <v>0</v>
      </c>
      <c r="R2036" s="2">
        <v>0</v>
      </c>
      <c r="S2036" s="2">
        <f>P2036*0.65</f>
        <v>3175.9</v>
      </c>
      <c r="T2036" s="4">
        <f t="shared" si="183"/>
        <v>0.65</v>
      </c>
      <c r="U2036">
        <v>993</v>
      </c>
      <c r="V2036">
        <v>11</v>
      </c>
      <c r="W2036">
        <v>343</v>
      </c>
    </row>
    <row r="2037" spans="1:23" x14ac:dyDescent="0.25">
      <c r="A2037">
        <v>2036</v>
      </c>
      <c r="B2037">
        <v>7700743626</v>
      </c>
      <c r="C2037" t="s">
        <v>1867</v>
      </c>
      <c r="D2037">
        <v>73</v>
      </c>
      <c r="F2037" t="s">
        <v>225</v>
      </c>
      <c r="G2037">
        <v>1111</v>
      </c>
      <c r="I2037">
        <v>80407</v>
      </c>
      <c r="J2037">
        <v>2</v>
      </c>
      <c r="K2037">
        <v>0</v>
      </c>
      <c r="L2037">
        <v>0</v>
      </c>
      <c r="M2037">
        <v>0</v>
      </c>
      <c r="N2037" s="1">
        <v>36099</v>
      </c>
      <c r="O2037" s="1">
        <v>36025</v>
      </c>
      <c r="P2037" s="2">
        <v>13608</v>
      </c>
      <c r="Q2037" s="2">
        <v>2881.09</v>
      </c>
      <c r="R2037" s="2">
        <v>1289.3599999999999</v>
      </c>
      <c r="S2037" s="2">
        <f>P2037*0.65</f>
        <v>8845.2000000000007</v>
      </c>
      <c r="T2037" s="4">
        <f t="shared" si="183"/>
        <v>0.65</v>
      </c>
      <c r="U2037">
        <v>508</v>
      </c>
      <c r="V2037">
        <v>11</v>
      </c>
    </row>
    <row r="2038" spans="1:23" x14ac:dyDescent="0.25">
      <c r="A2038">
        <v>2037</v>
      </c>
      <c r="B2038">
        <v>7700743656</v>
      </c>
      <c r="C2038" t="s">
        <v>1868</v>
      </c>
      <c r="D2038">
        <v>19</v>
      </c>
      <c r="G2038">
        <v>1111</v>
      </c>
      <c r="H2038">
        <v>7700868804</v>
      </c>
      <c r="J2038">
        <v>0</v>
      </c>
      <c r="K2038">
        <v>0</v>
      </c>
      <c r="L2038">
        <v>0</v>
      </c>
      <c r="M2038">
        <v>0</v>
      </c>
      <c r="P2038" s="2">
        <v>0</v>
      </c>
      <c r="Q2038" s="2">
        <v>0</v>
      </c>
      <c r="R2038" s="2">
        <v>0</v>
      </c>
      <c r="S2038" s="2">
        <f>P2038</f>
        <v>0</v>
      </c>
      <c r="U2038">
        <v>45</v>
      </c>
      <c r="V2038">
        <v>11</v>
      </c>
      <c r="W2038">
        <v>373</v>
      </c>
    </row>
    <row r="2039" spans="1:23" x14ac:dyDescent="0.25">
      <c r="A2039">
        <v>2038</v>
      </c>
      <c r="B2039">
        <v>7700743722</v>
      </c>
      <c r="C2039" t="s">
        <v>1869</v>
      </c>
      <c r="D2039">
        <v>73</v>
      </c>
      <c r="G2039">
        <v>1111</v>
      </c>
      <c r="I2039">
        <v>530301</v>
      </c>
      <c r="J2039">
        <v>2</v>
      </c>
      <c r="K2039">
        <v>0</v>
      </c>
      <c r="L2039">
        <v>0</v>
      </c>
      <c r="M2039">
        <v>0</v>
      </c>
      <c r="N2039" s="1">
        <v>35585</v>
      </c>
      <c r="O2039" s="1">
        <v>36005</v>
      </c>
      <c r="P2039" s="2">
        <v>41368</v>
      </c>
      <c r="Q2039" s="2">
        <v>8408.2999999999993</v>
      </c>
      <c r="R2039" s="2">
        <v>3762.92</v>
      </c>
      <c r="S2039" s="2">
        <f>P2039*0.65</f>
        <v>26889.200000000001</v>
      </c>
      <c r="T2039" s="4">
        <f>S2039/P2039</f>
        <v>0.65</v>
      </c>
      <c r="U2039">
        <v>72</v>
      </c>
      <c r="V2039">
        <v>11</v>
      </c>
      <c r="W2039">
        <v>649</v>
      </c>
    </row>
    <row r="2040" spans="1:23" x14ac:dyDescent="0.25">
      <c r="A2040">
        <v>2039</v>
      </c>
      <c r="B2040">
        <v>7700743730</v>
      </c>
      <c r="C2040" t="s">
        <v>1870</v>
      </c>
      <c r="D2040">
        <v>19</v>
      </c>
      <c r="F2040" t="s">
        <v>247</v>
      </c>
      <c r="G2040">
        <v>1111</v>
      </c>
      <c r="I2040" t="s">
        <v>8754</v>
      </c>
      <c r="J2040">
        <v>4</v>
      </c>
      <c r="K2040">
        <v>0</v>
      </c>
      <c r="L2040">
        <v>0</v>
      </c>
      <c r="M2040">
        <v>0</v>
      </c>
      <c r="N2040" s="1">
        <v>35954</v>
      </c>
      <c r="O2040" s="1">
        <v>35965</v>
      </c>
      <c r="P2040" s="2">
        <v>5648</v>
      </c>
      <c r="Q2040" s="2">
        <v>1033.1300000000001</v>
      </c>
      <c r="R2040" s="2">
        <v>462.35</v>
      </c>
      <c r="S2040" s="2">
        <f>P2040*0.65</f>
        <v>3671.2000000000003</v>
      </c>
      <c r="T2040" s="4">
        <f>S2040/P2040</f>
        <v>0.65</v>
      </c>
      <c r="U2040">
        <v>991</v>
      </c>
      <c r="V2040">
        <v>11</v>
      </c>
      <c r="W2040">
        <v>169</v>
      </c>
    </row>
    <row r="2041" spans="1:23" x14ac:dyDescent="0.25">
      <c r="A2041">
        <v>2040</v>
      </c>
      <c r="B2041">
        <v>7700743777</v>
      </c>
      <c r="C2041" t="s">
        <v>1500</v>
      </c>
      <c r="D2041">
        <v>19</v>
      </c>
      <c r="G2041">
        <v>1111</v>
      </c>
      <c r="I2041">
        <v>200402</v>
      </c>
      <c r="J2041">
        <v>2</v>
      </c>
      <c r="K2041">
        <v>0</v>
      </c>
      <c r="L2041">
        <v>0</v>
      </c>
      <c r="M2041">
        <v>0</v>
      </c>
      <c r="N2041" s="1">
        <v>35983</v>
      </c>
      <c r="O2041" s="1">
        <v>36068</v>
      </c>
      <c r="P2041" s="2">
        <v>63256</v>
      </c>
      <c r="Q2041" s="2">
        <v>16665.669999999998</v>
      </c>
      <c r="R2041" s="2">
        <v>7075.94</v>
      </c>
      <c r="S2041" s="2">
        <f>P2041*0.65</f>
        <v>41116.400000000001</v>
      </c>
      <c r="T2041" s="4">
        <f>S2041/P2041</f>
        <v>0.65</v>
      </c>
      <c r="U2041">
        <v>507</v>
      </c>
      <c r="V2041">
        <v>11</v>
      </c>
      <c r="W2041">
        <v>154</v>
      </c>
    </row>
    <row r="2042" spans="1:23" x14ac:dyDescent="0.25">
      <c r="A2042">
        <v>2041</v>
      </c>
      <c r="B2042">
        <v>7700743781</v>
      </c>
      <c r="C2042" t="s">
        <v>1871</v>
      </c>
      <c r="D2042" t="s">
        <v>8294</v>
      </c>
      <c r="G2042">
        <v>1111</v>
      </c>
      <c r="J2042">
        <v>0</v>
      </c>
      <c r="K2042">
        <v>0</v>
      </c>
      <c r="L2042">
        <v>0</v>
      </c>
      <c r="M2042">
        <v>0</v>
      </c>
      <c r="P2042" s="2">
        <v>23931</v>
      </c>
      <c r="Q2042" s="2">
        <v>0</v>
      </c>
      <c r="R2042" s="2">
        <v>0</v>
      </c>
      <c r="S2042" s="2">
        <f>P2042*0.65</f>
        <v>15555.15</v>
      </c>
      <c r="T2042" s="4">
        <f>S2042/P2042</f>
        <v>0.65</v>
      </c>
      <c r="U2042">
        <v>199</v>
      </c>
      <c r="V2042">
        <v>11</v>
      </c>
      <c r="W2042">
        <v>115</v>
      </c>
    </row>
    <row r="2043" spans="1:23" x14ac:dyDescent="0.25">
      <c r="A2043">
        <v>2042</v>
      </c>
      <c r="B2043">
        <v>7700743782</v>
      </c>
      <c r="C2043" t="s">
        <v>1872</v>
      </c>
      <c r="D2043">
        <v>19</v>
      </c>
      <c r="G2043">
        <v>1621</v>
      </c>
      <c r="H2043">
        <v>7711130011</v>
      </c>
      <c r="J2043">
        <v>0</v>
      </c>
      <c r="K2043">
        <v>0</v>
      </c>
      <c r="L2043">
        <v>0</v>
      </c>
      <c r="M2043">
        <v>0</v>
      </c>
      <c r="P2043" s="2">
        <v>13306</v>
      </c>
      <c r="Q2043" s="2">
        <v>0</v>
      </c>
      <c r="R2043" s="2">
        <v>0</v>
      </c>
      <c r="S2043" s="2">
        <f>P2043*0.6</f>
        <v>7983.5999999999995</v>
      </c>
      <c r="T2043" s="4">
        <f>S2043/P2043</f>
        <v>0.6</v>
      </c>
      <c r="U2043">
        <v>11</v>
      </c>
      <c r="V2043">
        <v>11</v>
      </c>
      <c r="W2043">
        <v>358</v>
      </c>
    </row>
    <row r="2044" spans="1:23" x14ac:dyDescent="0.25">
      <c r="A2044">
        <v>2043</v>
      </c>
      <c r="B2044">
        <v>7700743783</v>
      </c>
      <c r="C2044" t="s">
        <v>1873</v>
      </c>
      <c r="D2044">
        <v>19</v>
      </c>
      <c r="G2044">
        <v>1621</v>
      </c>
      <c r="J2044">
        <v>0</v>
      </c>
      <c r="K2044">
        <v>0</v>
      </c>
      <c r="L2044">
        <v>0</v>
      </c>
      <c r="M2044">
        <v>0</v>
      </c>
      <c r="P2044" s="2">
        <v>0</v>
      </c>
      <c r="Q2044" s="2">
        <v>0</v>
      </c>
      <c r="R2044" s="2">
        <v>0</v>
      </c>
      <c r="S2044" s="2">
        <f>P2044</f>
        <v>0</v>
      </c>
      <c r="U2044">
        <v>11</v>
      </c>
      <c r="V2044">
        <v>11</v>
      </c>
      <c r="W2044">
        <v>358</v>
      </c>
    </row>
    <row r="2045" spans="1:23" x14ac:dyDescent="0.25">
      <c r="A2045">
        <v>2044</v>
      </c>
      <c r="B2045">
        <v>7700743802</v>
      </c>
      <c r="C2045" t="s">
        <v>1874</v>
      </c>
      <c r="D2045">
        <v>19</v>
      </c>
      <c r="G2045">
        <v>1621</v>
      </c>
      <c r="H2045">
        <v>7711130011</v>
      </c>
      <c r="J2045">
        <v>0</v>
      </c>
      <c r="K2045">
        <v>0</v>
      </c>
      <c r="L2045">
        <v>0</v>
      </c>
      <c r="M2045">
        <v>0</v>
      </c>
      <c r="P2045" s="2">
        <v>0</v>
      </c>
      <c r="Q2045" s="2">
        <v>0</v>
      </c>
      <c r="R2045" s="2">
        <v>0</v>
      </c>
      <c r="S2045" s="2">
        <f>P2045</f>
        <v>0</v>
      </c>
      <c r="U2045">
        <v>11</v>
      </c>
      <c r="V2045">
        <v>11</v>
      </c>
      <c r="W2045">
        <v>358</v>
      </c>
    </row>
    <row r="2046" spans="1:23" x14ac:dyDescent="0.25">
      <c r="A2046">
        <v>2045</v>
      </c>
      <c r="B2046">
        <v>7700743803</v>
      </c>
      <c r="C2046" t="s">
        <v>1874</v>
      </c>
      <c r="D2046">
        <v>19</v>
      </c>
      <c r="G2046">
        <v>1621</v>
      </c>
      <c r="J2046">
        <v>0</v>
      </c>
      <c r="K2046">
        <v>0</v>
      </c>
      <c r="L2046">
        <v>0</v>
      </c>
      <c r="M2046">
        <v>0</v>
      </c>
      <c r="P2046" s="2">
        <v>0</v>
      </c>
      <c r="Q2046" s="2">
        <v>0</v>
      </c>
      <c r="R2046" s="2">
        <v>0</v>
      </c>
      <c r="S2046" s="2">
        <f>P2046</f>
        <v>0</v>
      </c>
      <c r="U2046">
        <v>11</v>
      </c>
      <c r="V2046">
        <v>11</v>
      </c>
      <c r="W2046">
        <v>358</v>
      </c>
    </row>
    <row r="2047" spans="1:23" x14ac:dyDescent="0.25">
      <c r="A2047">
        <v>2046</v>
      </c>
      <c r="B2047">
        <v>7700743813</v>
      </c>
      <c r="C2047" t="s">
        <v>1875</v>
      </c>
      <c r="D2047" t="s">
        <v>8507</v>
      </c>
      <c r="G2047">
        <v>1111</v>
      </c>
      <c r="I2047">
        <v>20706</v>
      </c>
      <c r="J2047">
        <v>6</v>
      </c>
      <c r="K2047">
        <v>0</v>
      </c>
      <c r="L2047">
        <v>0</v>
      </c>
      <c r="M2047">
        <v>0</v>
      </c>
      <c r="N2047" s="1">
        <v>36012</v>
      </c>
      <c r="O2047" s="1">
        <v>36096</v>
      </c>
      <c r="P2047" s="2">
        <v>65782</v>
      </c>
      <c r="Q2047" s="2">
        <v>17507.66</v>
      </c>
      <c r="R2047" s="2">
        <v>14958.17</v>
      </c>
      <c r="S2047" s="2">
        <f>P2047*0.65</f>
        <v>42758.3</v>
      </c>
      <c r="T2047" s="4">
        <f>S2047/P2047</f>
        <v>0.65</v>
      </c>
      <c r="U2047">
        <v>24</v>
      </c>
      <c r="V2047">
        <v>11</v>
      </c>
      <c r="W2047">
        <v>469</v>
      </c>
    </row>
    <row r="2048" spans="1:23" x14ac:dyDescent="0.25">
      <c r="A2048">
        <v>2047</v>
      </c>
      <c r="B2048">
        <v>7700743816</v>
      </c>
      <c r="C2048" t="s">
        <v>1876</v>
      </c>
      <c r="D2048" t="s">
        <v>8507</v>
      </c>
      <c r="G2048">
        <v>1111</v>
      </c>
      <c r="I2048">
        <v>70207</v>
      </c>
      <c r="J2048">
        <v>1</v>
      </c>
      <c r="K2048">
        <v>0</v>
      </c>
      <c r="L2048">
        <v>0</v>
      </c>
      <c r="M2048">
        <v>0</v>
      </c>
      <c r="N2048" s="1">
        <v>36010</v>
      </c>
      <c r="O2048" s="1">
        <v>36024</v>
      </c>
      <c r="P2048" s="2">
        <v>107104</v>
      </c>
      <c r="Q2048" s="2">
        <v>29612.26</v>
      </c>
      <c r="R2048" s="2">
        <v>12609.56</v>
      </c>
      <c r="S2048" s="2">
        <f>P2048*0.65</f>
        <v>69617.600000000006</v>
      </c>
      <c r="T2048" s="4">
        <f>S2048/P2048</f>
        <v>0.65</v>
      </c>
      <c r="U2048">
        <v>24</v>
      </c>
      <c r="V2048">
        <v>11</v>
      </c>
      <c r="W2048">
        <v>469</v>
      </c>
    </row>
    <row r="2049" spans="1:23" x14ac:dyDescent="0.25">
      <c r="A2049">
        <v>2048</v>
      </c>
      <c r="B2049">
        <v>7700743903</v>
      </c>
      <c r="C2049" t="s">
        <v>9114</v>
      </c>
      <c r="D2049" t="s">
        <v>8523</v>
      </c>
      <c r="G2049">
        <v>1421</v>
      </c>
      <c r="H2049">
        <v>7700719666</v>
      </c>
      <c r="J2049">
        <v>0</v>
      </c>
      <c r="K2049">
        <v>0</v>
      </c>
      <c r="L2049">
        <v>0</v>
      </c>
      <c r="M2049">
        <v>0</v>
      </c>
      <c r="P2049" s="2">
        <v>33264</v>
      </c>
      <c r="Q2049" s="2">
        <v>0</v>
      </c>
      <c r="R2049" s="2">
        <v>0</v>
      </c>
      <c r="S2049" s="2">
        <f>P2049*0.6</f>
        <v>19958.399999999998</v>
      </c>
      <c r="T2049" s="4">
        <f>S2049/P2049</f>
        <v>0.6</v>
      </c>
      <c r="U2049">
        <v>529</v>
      </c>
      <c r="V2049">
        <v>11</v>
      </c>
      <c r="W2049">
        <v>157</v>
      </c>
    </row>
    <row r="2050" spans="1:23" x14ac:dyDescent="0.25">
      <c r="A2050">
        <v>2049</v>
      </c>
      <c r="B2050">
        <v>7700743912</v>
      </c>
      <c r="C2050" t="s">
        <v>1877</v>
      </c>
      <c r="D2050">
        <v>19</v>
      </c>
      <c r="G2050">
        <v>1111</v>
      </c>
      <c r="J2050">
        <v>0</v>
      </c>
      <c r="K2050">
        <v>0</v>
      </c>
      <c r="L2050">
        <v>0</v>
      </c>
      <c r="M2050">
        <v>0</v>
      </c>
      <c r="P2050" s="2">
        <v>0</v>
      </c>
      <c r="Q2050" s="2">
        <v>0</v>
      </c>
      <c r="R2050" s="2">
        <v>0</v>
      </c>
      <c r="S2050" s="2">
        <f>P2050</f>
        <v>0</v>
      </c>
      <c r="U2050">
        <v>59</v>
      </c>
      <c r="V2050">
        <v>11</v>
      </c>
      <c r="W2050">
        <v>115</v>
      </c>
    </row>
    <row r="2051" spans="1:23" x14ac:dyDescent="0.25">
      <c r="A2051">
        <v>2050</v>
      </c>
      <c r="B2051">
        <v>7700743926</v>
      </c>
      <c r="C2051" t="s">
        <v>1878</v>
      </c>
      <c r="D2051" t="s">
        <v>8507</v>
      </c>
      <c r="F2051" t="s">
        <v>245</v>
      </c>
      <c r="G2051">
        <v>1151</v>
      </c>
      <c r="I2051">
        <v>70101</v>
      </c>
      <c r="J2051">
        <v>1</v>
      </c>
      <c r="K2051">
        <v>0</v>
      </c>
      <c r="L2051">
        <v>0</v>
      </c>
      <c r="M2051">
        <v>0</v>
      </c>
      <c r="N2051" s="1">
        <v>35906</v>
      </c>
      <c r="O2051" s="1">
        <v>35807</v>
      </c>
      <c r="P2051" s="2">
        <v>335446</v>
      </c>
      <c r="Q2051" s="2">
        <v>96299.34</v>
      </c>
      <c r="R2051" s="2">
        <v>41076.83</v>
      </c>
      <c r="S2051" s="2">
        <f>P2051*0.5</f>
        <v>167723</v>
      </c>
      <c r="T2051" s="4">
        <f t="shared" ref="T2051:T2060" si="184">S2051/P2051</f>
        <v>0.5</v>
      </c>
      <c r="V2051">
        <v>11</v>
      </c>
    </row>
    <row r="2052" spans="1:23" x14ac:dyDescent="0.25">
      <c r="A2052">
        <v>2051</v>
      </c>
      <c r="B2052">
        <v>7700743967</v>
      </c>
      <c r="C2052" t="s">
        <v>1879</v>
      </c>
      <c r="D2052">
        <v>19</v>
      </c>
      <c r="F2052" t="s">
        <v>212</v>
      </c>
      <c r="G2052">
        <v>1111</v>
      </c>
      <c r="I2052" t="s">
        <v>8986</v>
      </c>
      <c r="J2052">
        <v>2</v>
      </c>
      <c r="K2052">
        <v>0</v>
      </c>
      <c r="L2052">
        <v>0</v>
      </c>
      <c r="M2052">
        <v>0</v>
      </c>
      <c r="N2052" s="1">
        <v>35661</v>
      </c>
      <c r="O2052" s="1">
        <v>35608</v>
      </c>
      <c r="P2052" s="2">
        <v>38418</v>
      </c>
      <c r="Q2052" s="2">
        <v>9940.0499999999993</v>
      </c>
      <c r="R2052" s="2">
        <v>4448.41</v>
      </c>
      <c r="S2052" s="2">
        <f>P2052*0.65</f>
        <v>24971.7</v>
      </c>
      <c r="T2052" s="4">
        <f t="shared" si="184"/>
        <v>0.65</v>
      </c>
      <c r="U2052">
        <v>0</v>
      </c>
      <c r="V2052">
        <v>11</v>
      </c>
    </row>
    <row r="2053" spans="1:23" x14ac:dyDescent="0.25">
      <c r="A2053">
        <v>2052</v>
      </c>
      <c r="B2053">
        <v>7700744023</v>
      </c>
      <c r="C2053" t="s">
        <v>1880</v>
      </c>
      <c r="D2053">
        <v>21</v>
      </c>
      <c r="G2053">
        <v>1321</v>
      </c>
      <c r="J2053">
        <v>0</v>
      </c>
      <c r="K2053">
        <v>0</v>
      </c>
      <c r="L2053">
        <v>0</v>
      </c>
      <c r="M2053">
        <v>0</v>
      </c>
      <c r="P2053" s="2">
        <v>236556</v>
      </c>
      <c r="Q2053" s="2">
        <v>0</v>
      </c>
      <c r="R2053" s="2">
        <v>0</v>
      </c>
      <c r="S2053" s="2">
        <f>P2053*0.6</f>
        <v>141933.6</v>
      </c>
      <c r="T2053" s="4">
        <f t="shared" si="184"/>
        <v>0.6</v>
      </c>
      <c r="U2053">
        <v>562</v>
      </c>
      <c r="V2053">
        <v>11</v>
      </c>
      <c r="W2053">
        <v>655</v>
      </c>
    </row>
    <row r="2054" spans="1:23" x14ac:dyDescent="0.25">
      <c r="A2054">
        <v>2053</v>
      </c>
      <c r="B2054">
        <v>7700744055</v>
      </c>
      <c r="C2054" t="s">
        <v>1881</v>
      </c>
      <c r="D2054" t="s">
        <v>8507</v>
      </c>
      <c r="G2054">
        <v>1131</v>
      </c>
      <c r="J2054">
        <v>0</v>
      </c>
      <c r="K2054">
        <v>0</v>
      </c>
      <c r="L2054">
        <v>0</v>
      </c>
      <c r="M2054">
        <v>0</v>
      </c>
      <c r="P2054" s="2">
        <v>1273393</v>
      </c>
      <c r="Q2054" s="2">
        <v>0</v>
      </c>
      <c r="R2054" s="2">
        <v>0</v>
      </c>
      <c r="S2054" s="2">
        <f>P2054*0.8</f>
        <v>1018714.4</v>
      </c>
      <c r="T2054" s="4">
        <f t="shared" si="184"/>
        <v>0.8</v>
      </c>
      <c r="U2054">
        <v>118</v>
      </c>
      <c r="V2054">
        <v>11</v>
      </c>
      <c r="W2054">
        <v>685</v>
      </c>
    </row>
    <row r="2055" spans="1:23" x14ac:dyDescent="0.25">
      <c r="A2055">
        <v>2054</v>
      </c>
      <c r="B2055">
        <v>7700744080</v>
      </c>
      <c r="C2055" t="s">
        <v>1882</v>
      </c>
      <c r="D2055" t="s">
        <v>8507</v>
      </c>
      <c r="G2055">
        <v>1111</v>
      </c>
      <c r="J2055">
        <v>0</v>
      </c>
      <c r="K2055">
        <v>0</v>
      </c>
      <c r="L2055">
        <v>0</v>
      </c>
      <c r="M2055">
        <v>0</v>
      </c>
      <c r="P2055" s="2">
        <v>127381</v>
      </c>
      <c r="Q2055" s="2">
        <v>0</v>
      </c>
      <c r="R2055" s="2">
        <v>0</v>
      </c>
      <c r="S2055" s="2">
        <f>P2055*0.65</f>
        <v>82797.650000000009</v>
      </c>
      <c r="T2055" s="4">
        <f t="shared" si="184"/>
        <v>0.65</v>
      </c>
      <c r="U2055">
        <v>263</v>
      </c>
      <c r="V2055">
        <v>11</v>
      </c>
      <c r="W2055">
        <v>169</v>
      </c>
    </row>
    <row r="2056" spans="1:23" x14ac:dyDescent="0.25">
      <c r="A2056">
        <v>2055</v>
      </c>
      <c r="B2056">
        <v>7700744109</v>
      </c>
      <c r="C2056" t="s">
        <v>1840</v>
      </c>
      <c r="D2056">
        <v>19</v>
      </c>
      <c r="G2056">
        <v>1111</v>
      </c>
      <c r="J2056">
        <v>0</v>
      </c>
      <c r="K2056">
        <v>0</v>
      </c>
      <c r="L2056">
        <v>0</v>
      </c>
      <c r="M2056">
        <v>0</v>
      </c>
      <c r="P2056" s="2">
        <v>69987</v>
      </c>
      <c r="Q2056" s="2">
        <v>0</v>
      </c>
      <c r="R2056" s="2">
        <v>0</v>
      </c>
      <c r="S2056" s="2">
        <f>P2056*0.65</f>
        <v>45491.55</v>
      </c>
      <c r="T2056" s="4">
        <f t="shared" si="184"/>
        <v>0.65</v>
      </c>
      <c r="U2056">
        <v>510</v>
      </c>
      <c r="V2056">
        <v>11</v>
      </c>
      <c r="W2056">
        <v>148</v>
      </c>
    </row>
    <row r="2057" spans="1:23" x14ac:dyDescent="0.25">
      <c r="A2057">
        <v>2056</v>
      </c>
      <c r="B2057">
        <v>7700744145</v>
      </c>
      <c r="C2057" t="s">
        <v>1883</v>
      </c>
      <c r="D2057" t="s">
        <v>8572</v>
      </c>
      <c r="G2057">
        <v>1111</v>
      </c>
      <c r="J2057">
        <v>0</v>
      </c>
      <c r="K2057">
        <v>0</v>
      </c>
      <c r="L2057">
        <v>0</v>
      </c>
      <c r="M2057">
        <v>0</v>
      </c>
      <c r="P2057" s="2">
        <v>8118</v>
      </c>
      <c r="Q2057" s="2">
        <v>0</v>
      </c>
      <c r="R2057" s="2">
        <v>0</v>
      </c>
      <c r="S2057" s="2">
        <f>P2057*0.65</f>
        <v>5276.7</v>
      </c>
      <c r="T2057" s="4">
        <f t="shared" si="184"/>
        <v>0.65</v>
      </c>
      <c r="U2057">
        <v>36</v>
      </c>
      <c r="V2057">
        <v>11</v>
      </c>
      <c r="W2057">
        <v>247</v>
      </c>
    </row>
    <row r="2058" spans="1:23" x14ac:dyDescent="0.25">
      <c r="A2058">
        <v>2057</v>
      </c>
      <c r="B2058">
        <v>7700744198</v>
      </c>
      <c r="C2058" t="s">
        <v>1884</v>
      </c>
      <c r="D2058">
        <v>19</v>
      </c>
      <c r="F2058" t="s">
        <v>245</v>
      </c>
      <c r="G2058">
        <v>1171</v>
      </c>
      <c r="I2058">
        <v>110104</v>
      </c>
      <c r="J2058">
        <v>3</v>
      </c>
      <c r="K2058">
        <v>0</v>
      </c>
      <c r="L2058">
        <v>0</v>
      </c>
      <c r="M2058">
        <v>0</v>
      </c>
      <c r="P2058" s="2">
        <v>64275</v>
      </c>
      <c r="Q2058" s="2">
        <v>10227.540000000001</v>
      </c>
      <c r="R2058" s="2">
        <v>4577.07</v>
      </c>
      <c r="S2058" s="2">
        <f>P2058*0.3</f>
        <v>19282.5</v>
      </c>
      <c r="T2058" s="4">
        <f t="shared" si="184"/>
        <v>0.3</v>
      </c>
      <c r="U2058">
        <v>991</v>
      </c>
      <c r="V2058">
        <v>11</v>
      </c>
      <c r="W2058">
        <v>424</v>
      </c>
    </row>
    <row r="2059" spans="1:23" x14ac:dyDescent="0.25">
      <c r="A2059">
        <v>2058</v>
      </c>
      <c r="B2059">
        <v>7700744263</v>
      </c>
      <c r="C2059" t="s">
        <v>1885</v>
      </c>
      <c r="D2059">
        <v>22</v>
      </c>
      <c r="G2059">
        <v>1131</v>
      </c>
      <c r="J2059">
        <v>0</v>
      </c>
      <c r="K2059">
        <v>0</v>
      </c>
      <c r="L2059">
        <v>0</v>
      </c>
      <c r="M2059">
        <v>0</v>
      </c>
      <c r="P2059" s="2">
        <v>231257</v>
      </c>
      <c r="Q2059" s="2">
        <v>0</v>
      </c>
      <c r="R2059" s="2">
        <v>0</v>
      </c>
      <c r="S2059" s="2">
        <f>P2059*0.8</f>
        <v>185005.6</v>
      </c>
      <c r="T2059" s="4">
        <f t="shared" si="184"/>
        <v>0.8</v>
      </c>
      <c r="U2059">
        <v>559</v>
      </c>
      <c r="V2059">
        <v>11</v>
      </c>
      <c r="W2059">
        <v>361</v>
      </c>
    </row>
    <row r="2060" spans="1:23" x14ac:dyDescent="0.25">
      <c r="A2060">
        <v>2059</v>
      </c>
      <c r="B2060">
        <v>7700744275</v>
      </c>
      <c r="C2060" t="s">
        <v>1886</v>
      </c>
      <c r="D2060" t="s">
        <v>8294</v>
      </c>
      <c r="G2060">
        <v>1111</v>
      </c>
      <c r="J2060">
        <v>0</v>
      </c>
      <c r="K2060">
        <v>0</v>
      </c>
      <c r="L2060">
        <v>0</v>
      </c>
      <c r="M2060">
        <v>0</v>
      </c>
      <c r="P2060" s="2">
        <v>269496</v>
      </c>
      <c r="Q2060" s="2">
        <v>0</v>
      </c>
      <c r="R2060" s="2">
        <v>0</v>
      </c>
      <c r="S2060" s="2">
        <f>P2060*0.65</f>
        <v>175172.4</v>
      </c>
      <c r="T2060" s="4">
        <f t="shared" si="184"/>
        <v>0.65</v>
      </c>
      <c r="U2060">
        <v>62</v>
      </c>
      <c r="V2060">
        <v>11</v>
      </c>
      <c r="W2060">
        <v>649</v>
      </c>
    </row>
    <row r="2061" spans="1:23" x14ac:dyDescent="0.25">
      <c r="A2061">
        <v>2060</v>
      </c>
      <c r="B2061">
        <v>7700744463</v>
      </c>
      <c r="C2061" t="s">
        <v>1887</v>
      </c>
      <c r="D2061" t="s">
        <v>8507</v>
      </c>
      <c r="G2061">
        <v>1111</v>
      </c>
      <c r="J2061">
        <v>0</v>
      </c>
      <c r="K2061">
        <v>0</v>
      </c>
      <c r="L2061">
        <v>0</v>
      </c>
      <c r="M2061">
        <v>0</v>
      </c>
      <c r="P2061" s="2">
        <v>0</v>
      </c>
      <c r="Q2061" s="2">
        <v>0</v>
      </c>
      <c r="R2061" s="2">
        <v>0</v>
      </c>
      <c r="S2061" s="2">
        <f>P2061</f>
        <v>0</v>
      </c>
      <c r="U2061">
        <v>35</v>
      </c>
      <c r="V2061">
        <v>11</v>
      </c>
      <c r="W2061">
        <v>688</v>
      </c>
    </row>
    <row r="2062" spans="1:23" x14ac:dyDescent="0.25">
      <c r="A2062">
        <v>2061</v>
      </c>
      <c r="B2062">
        <v>7700744507</v>
      </c>
      <c r="C2062" t="s">
        <v>1888</v>
      </c>
      <c r="D2062">
        <v>21</v>
      </c>
      <c r="F2062" t="s">
        <v>225</v>
      </c>
      <c r="G2062">
        <v>1011</v>
      </c>
      <c r="I2062" t="s">
        <v>8903</v>
      </c>
      <c r="J2062">
        <v>4</v>
      </c>
      <c r="K2062">
        <v>0</v>
      </c>
      <c r="L2062">
        <v>0</v>
      </c>
      <c r="M2062">
        <v>0</v>
      </c>
      <c r="P2062" s="2">
        <v>23004</v>
      </c>
      <c r="Q2062" s="2">
        <v>3556.99</v>
      </c>
      <c r="R2062" s="2">
        <v>1591.84</v>
      </c>
      <c r="S2062" s="2">
        <f t="shared" ref="S2062:S2068" si="185">P2062*0.65</f>
        <v>14952.6</v>
      </c>
      <c r="T2062" s="4">
        <f t="shared" ref="T2062:T2076" si="186">S2062/P2062</f>
        <v>0.65</v>
      </c>
      <c r="U2062">
        <v>524</v>
      </c>
      <c r="V2062">
        <v>11</v>
      </c>
      <c r="W2062">
        <v>481</v>
      </c>
    </row>
    <row r="2063" spans="1:23" x14ac:dyDescent="0.25">
      <c r="A2063">
        <v>2062</v>
      </c>
      <c r="B2063">
        <v>7700744527</v>
      </c>
      <c r="C2063" t="s">
        <v>1889</v>
      </c>
      <c r="D2063">
        <v>19</v>
      </c>
      <c r="F2063" t="s">
        <v>247</v>
      </c>
      <c r="G2063">
        <v>1111</v>
      </c>
      <c r="I2063">
        <v>100709</v>
      </c>
      <c r="J2063">
        <v>4</v>
      </c>
      <c r="K2063">
        <v>0</v>
      </c>
      <c r="L2063">
        <v>0</v>
      </c>
      <c r="M2063">
        <v>0</v>
      </c>
      <c r="P2063" s="2">
        <v>19011</v>
      </c>
      <c r="Q2063" s="2">
        <v>3717.69</v>
      </c>
      <c r="R2063" s="2">
        <v>1663.76</v>
      </c>
      <c r="S2063" s="2">
        <f t="shared" si="185"/>
        <v>12357.15</v>
      </c>
      <c r="T2063" s="4">
        <f t="shared" si="186"/>
        <v>0.65</v>
      </c>
      <c r="U2063">
        <v>975</v>
      </c>
      <c r="V2063">
        <v>11</v>
      </c>
      <c r="W2063">
        <v>148</v>
      </c>
    </row>
    <row r="2064" spans="1:23" x14ac:dyDescent="0.25">
      <c r="A2064">
        <v>2063</v>
      </c>
      <c r="B2064">
        <v>7700744556</v>
      </c>
      <c r="C2064" t="s">
        <v>1890</v>
      </c>
      <c r="D2064" t="s">
        <v>8507</v>
      </c>
      <c r="G2064">
        <v>1111</v>
      </c>
      <c r="I2064">
        <v>620202</v>
      </c>
      <c r="J2064">
        <v>3</v>
      </c>
      <c r="K2064">
        <v>0</v>
      </c>
      <c r="L2064">
        <v>0</v>
      </c>
      <c r="M2064">
        <v>0</v>
      </c>
      <c r="N2064" s="1">
        <v>36088</v>
      </c>
      <c r="O2064" s="1">
        <v>36074</v>
      </c>
      <c r="P2064" s="2">
        <v>14878</v>
      </c>
      <c r="Q2064" s="2">
        <v>3660.6</v>
      </c>
      <c r="R2064" s="2">
        <v>1420.99</v>
      </c>
      <c r="S2064" s="2">
        <f t="shared" si="185"/>
        <v>9670.7000000000007</v>
      </c>
      <c r="T2064" s="4">
        <f t="shared" si="186"/>
        <v>0.65</v>
      </c>
      <c r="U2064">
        <v>825</v>
      </c>
      <c r="V2064">
        <v>11</v>
      </c>
    </row>
    <row r="2065" spans="1:23" x14ac:dyDescent="0.25">
      <c r="A2065">
        <v>2064</v>
      </c>
      <c r="B2065">
        <v>7700744582</v>
      </c>
      <c r="C2065" t="s">
        <v>1891</v>
      </c>
      <c r="D2065">
        <v>21</v>
      </c>
      <c r="G2065">
        <v>1111</v>
      </c>
      <c r="I2065">
        <v>140301</v>
      </c>
      <c r="J2065">
        <v>16</v>
      </c>
      <c r="K2065">
        <v>0</v>
      </c>
      <c r="L2065">
        <v>0</v>
      </c>
      <c r="M2065">
        <v>0</v>
      </c>
      <c r="N2065" s="1">
        <v>36010</v>
      </c>
      <c r="O2065" s="1">
        <v>36068</v>
      </c>
      <c r="P2065" s="2">
        <v>29028</v>
      </c>
      <c r="Q2065" s="2">
        <v>7528.16</v>
      </c>
      <c r="R2065" s="2">
        <v>3025.2</v>
      </c>
      <c r="S2065" s="2">
        <f t="shared" si="185"/>
        <v>18868.2</v>
      </c>
      <c r="T2065" s="4">
        <f t="shared" si="186"/>
        <v>0.65</v>
      </c>
      <c r="U2065">
        <v>714</v>
      </c>
      <c r="V2065">
        <v>11</v>
      </c>
      <c r="W2065">
        <v>652</v>
      </c>
    </row>
    <row r="2066" spans="1:23" x14ac:dyDescent="0.25">
      <c r="A2066">
        <v>2065</v>
      </c>
      <c r="B2066">
        <v>7700744583</v>
      </c>
      <c r="C2066" t="s">
        <v>1892</v>
      </c>
      <c r="D2066" t="s">
        <v>8593</v>
      </c>
      <c r="F2066" t="s">
        <v>212</v>
      </c>
      <c r="G2066">
        <v>1111</v>
      </c>
      <c r="I2066">
        <v>110405</v>
      </c>
      <c r="J2066">
        <v>1</v>
      </c>
      <c r="K2066">
        <v>0</v>
      </c>
      <c r="L2066">
        <v>0</v>
      </c>
      <c r="M2066">
        <v>0</v>
      </c>
      <c r="N2066" s="1">
        <v>35235</v>
      </c>
      <c r="O2066" s="1">
        <v>36089</v>
      </c>
      <c r="P2066" s="2">
        <v>23464</v>
      </c>
      <c r="Q2066" s="2">
        <v>5538.24</v>
      </c>
      <c r="R2066" s="2">
        <v>2478.5</v>
      </c>
      <c r="S2066" s="2">
        <f t="shared" si="185"/>
        <v>15251.6</v>
      </c>
      <c r="T2066" s="4">
        <f t="shared" si="186"/>
        <v>0.65</v>
      </c>
      <c r="U2066">
        <v>96</v>
      </c>
      <c r="V2066">
        <v>11</v>
      </c>
      <c r="W2066">
        <v>361</v>
      </c>
    </row>
    <row r="2067" spans="1:23" x14ac:dyDescent="0.25">
      <c r="A2067">
        <v>2066</v>
      </c>
      <c r="B2067">
        <v>7700744596</v>
      </c>
      <c r="C2067" t="s">
        <v>1893</v>
      </c>
      <c r="D2067" t="s">
        <v>8517</v>
      </c>
      <c r="G2067">
        <v>1111</v>
      </c>
      <c r="J2067">
        <v>0</v>
      </c>
      <c r="K2067">
        <v>0</v>
      </c>
      <c r="L2067">
        <v>0</v>
      </c>
      <c r="M2067">
        <v>0</v>
      </c>
      <c r="P2067" s="2">
        <v>25069</v>
      </c>
      <c r="Q2067" s="2">
        <v>0</v>
      </c>
      <c r="R2067" s="2">
        <v>0</v>
      </c>
      <c r="S2067" s="2">
        <f t="shared" si="185"/>
        <v>16294.85</v>
      </c>
      <c r="T2067" s="4">
        <f t="shared" si="186"/>
        <v>0.65</v>
      </c>
      <c r="U2067">
        <v>26</v>
      </c>
      <c r="V2067">
        <v>11</v>
      </c>
      <c r="W2067">
        <v>373</v>
      </c>
    </row>
    <row r="2068" spans="1:23" x14ac:dyDescent="0.25">
      <c r="A2068">
        <v>2067</v>
      </c>
      <c r="B2068">
        <v>7700744614</v>
      </c>
      <c r="C2068" t="s">
        <v>1894</v>
      </c>
      <c r="D2068">
        <v>21</v>
      </c>
      <c r="F2068" t="s">
        <v>223</v>
      </c>
      <c r="G2068">
        <v>1111</v>
      </c>
      <c r="I2068">
        <v>150304</v>
      </c>
      <c r="J2068">
        <v>1</v>
      </c>
      <c r="K2068">
        <v>0</v>
      </c>
      <c r="L2068">
        <v>0</v>
      </c>
      <c r="M2068">
        <v>0</v>
      </c>
      <c r="N2068" s="1">
        <v>35997</v>
      </c>
      <c r="O2068" s="1">
        <v>35998</v>
      </c>
      <c r="P2068" s="2">
        <v>123801</v>
      </c>
      <c r="Q2068" s="2">
        <v>32606.69</v>
      </c>
      <c r="R2068" s="2">
        <v>25059.07</v>
      </c>
      <c r="S2068" s="2">
        <f t="shared" si="185"/>
        <v>80470.650000000009</v>
      </c>
      <c r="T2068" s="4">
        <f t="shared" si="186"/>
        <v>0.65</v>
      </c>
      <c r="U2068">
        <v>194</v>
      </c>
      <c r="V2068">
        <v>11</v>
      </c>
      <c r="W2068">
        <v>361</v>
      </c>
    </row>
    <row r="2069" spans="1:23" x14ac:dyDescent="0.25">
      <c r="A2069">
        <v>2068</v>
      </c>
      <c r="B2069">
        <v>7700744629</v>
      </c>
      <c r="C2069" t="s">
        <v>1895</v>
      </c>
      <c r="D2069" t="s">
        <v>8507</v>
      </c>
      <c r="F2069" t="s">
        <v>225</v>
      </c>
      <c r="G2069">
        <v>1521</v>
      </c>
      <c r="I2069">
        <v>530204</v>
      </c>
      <c r="J2069">
        <v>1</v>
      </c>
      <c r="K2069">
        <v>0</v>
      </c>
      <c r="L2069">
        <v>0</v>
      </c>
      <c r="M2069">
        <v>0</v>
      </c>
      <c r="N2069" s="1">
        <v>35508</v>
      </c>
      <c r="O2069" s="1">
        <v>35997</v>
      </c>
      <c r="P2069" s="2">
        <v>16200</v>
      </c>
      <c r="Q2069" s="2">
        <v>3416.89</v>
      </c>
      <c r="R2069" s="2">
        <v>1529.14</v>
      </c>
      <c r="S2069" s="2">
        <f>P2069*0.6</f>
        <v>9720</v>
      </c>
      <c r="T2069" s="4">
        <f t="shared" si="186"/>
        <v>0.6</v>
      </c>
      <c r="U2069">
        <v>826</v>
      </c>
      <c r="V2069">
        <v>11</v>
      </c>
      <c r="W2069">
        <v>232</v>
      </c>
    </row>
    <row r="2070" spans="1:23" x14ac:dyDescent="0.25">
      <c r="A2070">
        <v>2069</v>
      </c>
      <c r="B2070">
        <v>7700744847</v>
      </c>
      <c r="C2070" t="s">
        <v>1896</v>
      </c>
      <c r="D2070" t="s">
        <v>8294</v>
      </c>
      <c r="G2070">
        <v>1111</v>
      </c>
      <c r="J2070">
        <v>0</v>
      </c>
      <c r="K2070">
        <v>0</v>
      </c>
      <c r="L2070">
        <v>0</v>
      </c>
      <c r="M2070">
        <v>0</v>
      </c>
      <c r="P2070" s="2">
        <v>71831</v>
      </c>
      <c r="Q2070" s="2">
        <v>0</v>
      </c>
      <c r="R2070" s="2">
        <v>0</v>
      </c>
      <c r="S2070" s="2">
        <f>P2070*0.65</f>
        <v>46690.15</v>
      </c>
      <c r="T2070" s="4">
        <f t="shared" si="186"/>
        <v>0.65</v>
      </c>
      <c r="U2070">
        <v>991</v>
      </c>
      <c r="V2070">
        <v>11</v>
      </c>
      <c r="W2070">
        <v>424</v>
      </c>
    </row>
    <row r="2071" spans="1:23" x14ac:dyDescent="0.25">
      <c r="A2071">
        <v>2070</v>
      </c>
      <c r="B2071">
        <v>7700744872</v>
      </c>
      <c r="C2071" t="s">
        <v>1897</v>
      </c>
      <c r="D2071">
        <v>19</v>
      </c>
      <c r="G2071">
        <v>1111</v>
      </c>
      <c r="J2071">
        <v>0</v>
      </c>
      <c r="K2071">
        <v>0</v>
      </c>
      <c r="L2071">
        <v>0</v>
      </c>
      <c r="M2071">
        <v>0</v>
      </c>
      <c r="P2071" s="2">
        <v>2891</v>
      </c>
      <c r="Q2071" s="2">
        <v>0</v>
      </c>
      <c r="R2071" s="2">
        <v>0</v>
      </c>
      <c r="S2071" s="2">
        <f>P2071*0.65</f>
        <v>1879.15</v>
      </c>
      <c r="T2071" s="4">
        <f t="shared" si="186"/>
        <v>0.65</v>
      </c>
      <c r="U2071">
        <v>978</v>
      </c>
      <c r="V2071">
        <v>11</v>
      </c>
      <c r="W2071">
        <v>274</v>
      </c>
    </row>
    <row r="2072" spans="1:23" x14ac:dyDescent="0.25">
      <c r="A2072">
        <v>2071</v>
      </c>
      <c r="B2072">
        <v>7700744911</v>
      </c>
      <c r="C2072" t="s">
        <v>1898</v>
      </c>
      <c r="D2072" t="s">
        <v>8506</v>
      </c>
      <c r="G2072">
        <v>1111</v>
      </c>
      <c r="J2072">
        <v>0</v>
      </c>
      <c r="K2072">
        <v>0</v>
      </c>
      <c r="L2072">
        <v>0</v>
      </c>
      <c r="M2072">
        <v>0</v>
      </c>
      <c r="P2072" s="2">
        <v>92634</v>
      </c>
      <c r="Q2072" s="2">
        <v>0</v>
      </c>
      <c r="R2072" s="2">
        <v>0</v>
      </c>
      <c r="S2072" s="2">
        <f>P2072*0.65</f>
        <v>60212.1</v>
      </c>
      <c r="T2072" s="4">
        <f t="shared" si="186"/>
        <v>0.65</v>
      </c>
      <c r="U2072">
        <v>47</v>
      </c>
      <c r="V2072">
        <v>11</v>
      </c>
      <c r="W2072">
        <v>247</v>
      </c>
    </row>
    <row r="2073" spans="1:23" x14ac:dyDescent="0.25">
      <c r="A2073">
        <v>2072</v>
      </c>
      <c r="B2073">
        <v>7700744945</v>
      </c>
      <c r="C2073" t="s">
        <v>1545</v>
      </c>
      <c r="G2073">
        <v>1121</v>
      </c>
      <c r="I2073">
        <v>130906</v>
      </c>
      <c r="J2073">
        <v>10</v>
      </c>
      <c r="K2073">
        <v>0</v>
      </c>
      <c r="L2073">
        <v>0</v>
      </c>
      <c r="M2073">
        <v>0</v>
      </c>
      <c r="N2073" s="1">
        <v>35303</v>
      </c>
      <c r="O2073" s="1">
        <v>35303</v>
      </c>
      <c r="P2073" s="2">
        <v>847</v>
      </c>
      <c r="Q2073" s="2">
        <v>113.1</v>
      </c>
      <c r="R2073" s="2">
        <v>50.61</v>
      </c>
      <c r="S2073" s="2">
        <f>P2073*0.6</f>
        <v>508.2</v>
      </c>
      <c r="T2073" s="4">
        <f t="shared" si="186"/>
        <v>0.6</v>
      </c>
      <c r="U2073">
        <v>572</v>
      </c>
      <c r="V2073">
        <v>11</v>
      </c>
    </row>
    <row r="2074" spans="1:23" x14ac:dyDescent="0.25">
      <c r="A2074">
        <v>2073</v>
      </c>
      <c r="B2074">
        <v>7700744947</v>
      </c>
      <c r="C2074" t="s">
        <v>1545</v>
      </c>
      <c r="F2074" t="s">
        <v>245</v>
      </c>
      <c r="G2074">
        <v>1181</v>
      </c>
      <c r="I2074">
        <v>50306</v>
      </c>
      <c r="J2074">
        <v>7</v>
      </c>
      <c r="K2074">
        <v>0</v>
      </c>
      <c r="L2074">
        <v>0</v>
      </c>
      <c r="M2074">
        <v>0</v>
      </c>
      <c r="N2074" s="1">
        <v>35348</v>
      </c>
      <c r="O2074" s="1">
        <v>35348</v>
      </c>
      <c r="P2074" s="2">
        <v>1585</v>
      </c>
      <c r="Q2074" s="2">
        <v>188</v>
      </c>
      <c r="R2074" s="2">
        <v>84.13</v>
      </c>
      <c r="S2074" s="2">
        <v>317</v>
      </c>
      <c r="T2074" s="4">
        <f t="shared" si="186"/>
        <v>0.2</v>
      </c>
      <c r="U2074">
        <v>572</v>
      </c>
      <c r="V2074">
        <v>11</v>
      </c>
    </row>
    <row r="2075" spans="1:23" x14ac:dyDescent="0.25">
      <c r="A2075">
        <v>2074</v>
      </c>
      <c r="B2075">
        <v>7700744949</v>
      </c>
      <c r="C2075" t="s">
        <v>1545</v>
      </c>
      <c r="G2075">
        <v>1121</v>
      </c>
      <c r="I2075" t="s">
        <v>8279</v>
      </c>
      <c r="J2075">
        <v>6</v>
      </c>
      <c r="K2075">
        <v>0</v>
      </c>
      <c r="L2075">
        <v>0</v>
      </c>
      <c r="M2075">
        <v>0</v>
      </c>
      <c r="N2075" s="1">
        <v>35416</v>
      </c>
      <c r="O2075" s="1">
        <v>35934</v>
      </c>
      <c r="P2075" s="2">
        <v>1585</v>
      </c>
      <c r="Q2075" s="2">
        <v>113.1</v>
      </c>
      <c r="R2075" s="2">
        <v>50.61</v>
      </c>
      <c r="S2075" s="2">
        <f>P2075*0.6</f>
        <v>951</v>
      </c>
      <c r="T2075" s="4">
        <f t="shared" si="186"/>
        <v>0.6</v>
      </c>
      <c r="U2075">
        <v>572</v>
      </c>
      <c r="V2075">
        <v>11</v>
      </c>
    </row>
    <row r="2076" spans="1:23" x14ac:dyDescent="0.25">
      <c r="A2076">
        <v>2075</v>
      </c>
      <c r="B2076">
        <v>7700744951</v>
      </c>
      <c r="C2076" t="s">
        <v>1545</v>
      </c>
      <c r="G2076">
        <v>1121</v>
      </c>
      <c r="I2076">
        <v>120806</v>
      </c>
      <c r="J2076">
        <v>9</v>
      </c>
      <c r="K2076">
        <v>0</v>
      </c>
      <c r="L2076">
        <v>0</v>
      </c>
      <c r="M2076">
        <v>0</v>
      </c>
      <c r="N2076" s="1">
        <v>35324</v>
      </c>
      <c r="O2076" s="1">
        <v>35324</v>
      </c>
      <c r="P2076" s="2">
        <v>847</v>
      </c>
      <c r="Q2076" s="2">
        <v>113.1</v>
      </c>
      <c r="R2076" s="2">
        <v>50.61</v>
      </c>
      <c r="S2076" s="2">
        <f>P2076*0.6</f>
        <v>508.2</v>
      </c>
      <c r="T2076" s="4">
        <f t="shared" si="186"/>
        <v>0.6</v>
      </c>
      <c r="U2076">
        <v>572</v>
      </c>
      <c r="V2076">
        <v>11</v>
      </c>
    </row>
    <row r="2077" spans="1:23" x14ac:dyDescent="0.25">
      <c r="A2077">
        <v>2076</v>
      </c>
      <c r="B2077">
        <v>7700745128</v>
      </c>
      <c r="C2077" t="s">
        <v>1899</v>
      </c>
      <c r="D2077" t="s">
        <v>8294</v>
      </c>
      <c r="G2077">
        <v>1111</v>
      </c>
      <c r="J2077">
        <v>0</v>
      </c>
      <c r="K2077">
        <v>0</v>
      </c>
      <c r="L2077">
        <v>0</v>
      </c>
      <c r="M2077">
        <v>0</v>
      </c>
      <c r="P2077" s="2">
        <v>0</v>
      </c>
      <c r="Q2077" s="2">
        <v>0</v>
      </c>
      <c r="R2077" s="2">
        <v>0</v>
      </c>
      <c r="S2077" s="2">
        <f>P2077</f>
        <v>0</v>
      </c>
      <c r="U2077">
        <v>975</v>
      </c>
      <c r="V2077">
        <v>11</v>
      </c>
      <c r="W2077">
        <v>148</v>
      </c>
    </row>
    <row r="2078" spans="1:23" x14ac:dyDescent="0.25">
      <c r="A2078">
        <v>2077</v>
      </c>
      <c r="B2078">
        <v>7700745131</v>
      </c>
      <c r="C2078" t="s">
        <v>1899</v>
      </c>
      <c r="D2078" t="s">
        <v>8294</v>
      </c>
      <c r="F2078" t="s">
        <v>247</v>
      </c>
      <c r="G2078">
        <v>1111</v>
      </c>
      <c r="I2078" t="s">
        <v>9599</v>
      </c>
      <c r="J2078">
        <v>2</v>
      </c>
      <c r="K2078">
        <v>0</v>
      </c>
      <c r="L2078">
        <v>0</v>
      </c>
      <c r="M2078">
        <v>0</v>
      </c>
      <c r="P2078" s="2">
        <v>12673</v>
      </c>
      <c r="Q2078" s="2">
        <v>2490.84</v>
      </c>
      <c r="R2078" s="2">
        <v>1114.71</v>
      </c>
      <c r="S2078" s="2">
        <f>P2078*0.65</f>
        <v>8237.4500000000007</v>
      </c>
      <c r="T2078" s="4">
        <f t="shared" ref="T2078:T2093" si="187">S2078/P2078</f>
        <v>0.65</v>
      </c>
      <c r="U2078">
        <v>975</v>
      </c>
      <c r="V2078">
        <v>11</v>
      </c>
      <c r="W2078">
        <v>148</v>
      </c>
    </row>
    <row r="2079" spans="1:23" x14ac:dyDescent="0.25">
      <c r="A2079">
        <v>2078</v>
      </c>
      <c r="B2079">
        <v>7700745157</v>
      </c>
      <c r="C2079" t="s">
        <v>1900</v>
      </c>
      <c r="D2079" t="s">
        <v>8294</v>
      </c>
      <c r="G2079">
        <v>1411</v>
      </c>
      <c r="J2079">
        <v>0</v>
      </c>
      <c r="K2079">
        <v>0</v>
      </c>
      <c r="L2079">
        <v>0</v>
      </c>
      <c r="M2079">
        <v>0</v>
      </c>
      <c r="P2079" s="2">
        <v>23029</v>
      </c>
      <c r="Q2079" s="2">
        <v>0</v>
      </c>
      <c r="R2079" s="2">
        <v>0</v>
      </c>
      <c r="S2079" s="2">
        <f>P2079*0.65</f>
        <v>14968.85</v>
      </c>
      <c r="T2079" s="4">
        <f t="shared" si="187"/>
        <v>0.65</v>
      </c>
      <c r="U2079">
        <v>991</v>
      </c>
      <c r="V2079">
        <v>11</v>
      </c>
      <c r="W2079">
        <v>157</v>
      </c>
    </row>
    <row r="2080" spans="1:23" x14ac:dyDescent="0.25">
      <c r="A2080">
        <v>2079</v>
      </c>
      <c r="B2080">
        <v>7700745182</v>
      </c>
      <c r="C2080" t="s">
        <v>1901</v>
      </c>
      <c r="D2080" t="s">
        <v>8507</v>
      </c>
      <c r="G2080">
        <v>1111</v>
      </c>
      <c r="J2080">
        <v>0</v>
      </c>
      <c r="K2080">
        <v>0</v>
      </c>
      <c r="L2080">
        <v>0</v>
      </c>
      <c r="M2080">
        <v>0</v>
      </c>
      <c r="P2080" s="2">
        <v>146103</v>
      </c>
      <c r="Q2080" s="2">
        <v>0</v>
      </c>
      <c r="R2080" s="2">
        <v>0</v>
      </c>
      <c r="S2080" s="2">
        <f>P2080*0.65</f>
        <v>94966.95</v>
      </c>
      <c r="T2080" s="4">
        <f t="shared" si="187"/>
        <v>0.65</v>
      </c>
      <c r="U2080">
        <v>135</v>
      </c>
      <c r="V2080">
        <v>13</v>
      </c>
      <c r="W2080">
        <v>999</v>
      </c>
    </row>
    <row r="2081" spans="1:23" x14ac:dyDescent="0.25">
      <c r="A2081">
        <v>2080</v>
      </c>
      <c r="B2081">
        <v>7700745215</v>
      </c>
      <c r="C2081" t="s">
        <v>1902</v>
      </c>
      <c r="D2081">
        <v>22</v>
      </c>
      <c r="G2081">
        <v>1111</v>
      </c>
      <c r="H2081">
        <v>7700871168</v>
      </c>
      <c r="J2081">
        <v>0</v>
      </c>
      <c r="K2081">
        <v>0</v>
      </c>
      <c r="L2081">
        <v>0</v>
      </c>
      <c r="M2081">
        <v>0</v>
      </c>
      <c r="P2081" s="2">
        <v>117355</v>
      </c>
      <c r="Q2081" s="2">
        <v>0</v>
      </c>
      <c r="R2081" s="2">
        <v>0</v>
      </c>
      <c r="S2081" s="2">
        <f>P2081*0.65</f>
        <v>76280.75</v>
      </c>
      <c r="T2081" s="4">
        <f t="shared" si="187"/>
        <v>0.65</v>
      </c>
      <c r="U2081">
        <v>27</v>
      </c>
      <c r="V2081">
        <v>11</v>
      </c>
      <c r="W2081">
        <v>373</v>
      </c>
    </row>
    <row r="2082" spans="1:23" x14ac:dyDescent="0.25">
      <c r="A2082">
        <v>2081</v>
      </c>
      <c r="B2082">
        <v>7700745217</v>
      </c>
      <c r="C2082" t="s">
        <v>1903</v>
      </c>
      <c r="G2082">
        <v>1111</v>
      </c>
      <c r="J2082">
        <v>1</v>
      </c>
      <c r="K2082">
        <v>0</v>
      </c>
      <c r="L2082">
        <v>0</v>
      </c>
      <c r="M2082">
        <v>0</v>
      </c>
      <c r="N2082" s="1">
        <v>35773</v>
      </c>
      <c r="O2082" s="1">
        <v>35773</v>
      </c>
      <c r="P2082" s="2">
        <v>10206</v>
      </c>
      <c r="Q2082" s="2">
        <v>0</v>
      </c>
      <c r="R2082" s="2">
        <v>0</v>
      </c>
      <c r="S2082" s="2">
        <f>P2082*0.65</f>
        <v>6633.9000000000005</v>
      </c>
      <c r="T2082" s="4">
        <f t="shared" si="187"/>
        <v>0.65</v>
      </c>
      <c r="U2082">
        <v>549</v>
      </c>
      <c r="V2082">
        <v>11</v>
      </c>
    </row>
    <row r="2083" spans="1:23" x14ac:dyDescent="0.25">
      <c r="A2083">
        <v>2082</v>
      </c>
      <c r="B2083">
        <v>7700745290</v>
      </c>
      <c r="C2083" t="s">
        <v>1904</v>
      </c>
      <c r="D2083" t="s">
        <v>8507</v>
      </c>
      <c r="G2083">
        <v>1621</v>
      </c>
      <c r="I2083">
        <v>120503</v>
      </c>
      <c r="J2083">
        <v>3</v>
      </c>
      <c r="K2083">
        <v>0</v>
      </c>
      <c r="L2083">
        <v>0</v>
      </c>
      <c r="M2083">
        <v>0</v>
      </c>
      <c r="N2083" s="1">
        <v>35702</v>
      </c>
      <c r="O2083" s="1">
        <v>36059</v>
      </c>
      <c r="P2083" s="2">
        <v>64800</v>
      </c>
      <c r="Q2083" s="2">
        <v>14198.14</v>
      </c>
      <c r="R2083" s="2">
        <v>6354.01</v>
      </c>
      <c r="S2083" s="2">
        <f>P2083*0.6</f>
        <v>38880</v>
      </c>
      <c r="T2083" s="4">
        <f t="shared" si="187"/>
        <v>0.6</v>
      </c>
      <c r="U2083">
        <v>38</v>
      </c>
      <c r="V2083">
        <v>11</v>
      </c>
    </row>
    <row r="2084" spans="1:23" x14ac:dyDescent="0.25">
      <c r="A2084">
        <v>2083</v>
      </c>
      <c r="B2084">
        <v>7700745292</v>
      </c>
      <c r="C2084" t="s">
        <v>1904</v>
      </c>
      <c r="D2084" t="s">
        <v>8507</v>
      </c>
      <c r="F2084" t="s">
        <v>225</v>
      </c>
      <c r="G2084">
        <v>1611</v>
      </c>
      <c r="I2084">
        <v>130607</v>
      </c>
      <c r="J2084">
        <v>1</v>
      </c>
      <c r="K2084">
        <v>0</v>
      </c>
      <c r="L2084">
        <v>0</v>
      </c>
      <c r="M2084">
        <v>0</v>
      </c>
      <c r="N2084" s="1">
        <v>36010</v>
      </c>
      <c r="O2084" s="1">
        <v>35912</v>
      </c>
      <c r="P2084" s="2">
        <v>55414</v>
      </c>
      <c r="Q2084" s="2">
        <v>14852.9</v>
      </c>
      <c r="R2084" s="2">
        <v>6297.22</v>
      </c>
      <c r="S2084" s="2">
        <f>P2084*0.65</f>
        <v>36019.1</v>
      </c>
      <c r="T2084" s="4">
        <f t="shared" si="187"/>
        <v>0.65</v>
      </c>
      <c r="U2084">
        <v>38</v>
      </c>
      <c r="V2084">
        <v>11</v>
      </c>
      <c r="W2084">
        <v>643</v>
      </c>
    </row>
    <row r="2085" spans="1:23" x14ac:dyDescent="0.25">
      <c r="A2085">
        <v>2084</v>
      </c>
      <c r="B2085">
        <v>7700745294</v>
      </c>
      <c r="C2085" t="s">
        <v>1905</v>
      </c>
      <c r="D2085">
        <v>19</v>
      </c>
      <c r="G2085">
        <v>1111</v>
      </c>
      <c r="J2085">
        <v>0</v>
      </c>
      <c r="K2085">
        <v>0</v>
      </c>
      <c r="L2085">
        <v>0</v>
      </c>
      <c r="M2085">
        <v>0</v>
      </c>
      <c r="P2085" s="2">
        <v>8813</v>
      </c>
      <c r="Q2085" s="2">
        <v>0</v>
      </c>
      <c r="R2085" s="2">
        <v>0</v>
      </c>
      <c r="S2085" s="2">
        <f>P2085*0.65</f>
        <v>5728.45</v>
      </c>
      <c r="T2085" s="4">
        <f t="shared" si="187"/>
        <v>0.65</v>
      </c>
      <c r="U2085">
        <v>106</v>
      </c>
      <c r="V2085">
        <v>11</v>
      </c>
      <c r="W2085">
        <v>325</v>
      </c>
    </row>
    <row r="2086" spans="1:23" x14ac:dyDescent="0.25">
      <c r="A2086">
        <v>2085</v>
      </c>
      <c r="B2086">
        <v>7700745295</v>
      </c>
      <c r="C2086" t="s">
        <v>1906</v>
      </c>
      <c r="D2086">
        <v>19</v>
      </c>
      <c r="G2086">
        <v>1111</v>
      </c>
      <c r="J2086">
        <v>0</v>
      </c>
      <c r="K2086">
        <v>0</v>
      </c>
      <c r="L2086">
        <v>0</v>
      </c>
      <c r="M2086">
        <v>0</v>
      </c>
      <c r="P2086" s="2">
        <v>4812</v>
      </c>
      <c r="Q2086" s="2">
        <v>0</v>
      </c>
      <c r="R2086" s="2">
        <v>0</v>
      </c>
      <c r="S2086" s="2">
        <f>P2086*0.65</f>
        <v>3127.8</v>
      </c>
      <c r="T2086" s="4">
        <f t="shared" si="187"/>
        <v>0.65</v>
      </c>
      <c r="U2086">
        <v>106</v>
      </c>
      <c r="V2086">
        <v>11</v>
      </c>
      <c r="W2086">
        <v>325</v>
      </c>
    </row>
    <row r="2087" spans="1:23" x14ac:dyDescent="0.25">
      <c r="A2087">
        <v>2086</v>
      </c>
      <c r="B2087">
        <v>7700745337</v>
      </c>
      <c r="C2087" t="s">
        <v>1907</v>
      </c>
      <c r="D2087" t="s">
        <v>8294</v>
      </c>
      <c r="G2087">
        <v>1121</v>
      </c>
      <c r="J2087">
        <v>0</v>
      </c>
      <c r="K2087">
        <v>0</v>
      </c>
      <c r="L2087">
        <v>0</v>
      </c>
      <c r="M2087">
        <v>0</v>
      </c>
      <c r="P2087" s="2">
        <v>346</v>
      </c>
      <c r="Q2087" s="2">
        <v>0</v>
      </c>
      <c r="R2087" s="2">
        <v>0</v>
      </c>
      <c r="S2087" s="2">
        <f>P2087*0.65</f>
        <v>224.9</v>
      </c>
      <c r="T2087" s="4">
        <f t="shared" si="187"/>
        <v>0.65</v>
      </c>
      <c r="U2087">
        <v>516</v>
      </c>
      <c r="V2087">
        <v>11</v>
      </c>
      <c r="W2087">
        <v>115</v>
      </c>
    </row>
    <row r="2088" spans="1:23" x14ac:dyDescent="0.25">
      <c r="A2088">
        <v>2087</v>
      </c>
      <c r="B2088">
        <v>7700745397</v>
      </c>
      <c r="C2088" t="s">
        <v>1908</v>
      </c>
      <c r="D2088">
        <v>19</v>
      </c>
      <c r="G2088">
        <v>1121</v>
      </c>
      <c r="I2088">
        <v>250401</v>
      </c>
      <c r="J2088">
        <v>5</v>
      </c>
      <c r="K2088">
        <v>0</v>
      </c>
      <c r="L2088">
        <v>0</v>
      </c>
      <c r="M2088">
        <v>0</v>
      </c>
      <c r="N2088" s="1">
        <v>35954</v>
      </c>
      <c r="O2088" s="1">
        <v>35873</v>
      </c>
      <c r="P2088" s="2">
        <v>20647</v>
      </c>
      <c r="Q2088" s="2">
        <v>5121.12</v>
      </c>
      <c r="R2088" s="2">
        <v>2072.79</v>
      </c>
      <c r="S2088" s="2">
        <f>P2088*0.6</f>
        <v>12388.199999999999</v>
      </c>
      <c r="T2088" s="4">
        <f t="shared" si="187"/>
        <v>0.6</v>
      </c>
      <c r="U2088">
        <v>503</v>
      </c>
      <c r="V2088">
        <v>11</v>
      </c>
      <c r="W2088">
        <v>151</v>
      </c>
    </row>
    <row r="2089" spans="1:23" x14ac:dyDescent="0.25">
      <c r="A2089">
        <v>2088</v>
      </c>
      <c r="B2089">
        <v>7700745510</v>
      </c>
      <c r="C2089" t="s">
        <v>1909</v>
      </c>
      <c r="D2089">
        <v>22</v>
      </c>
      <c r="F2089" t="s">
        <v>225</v>
      </c>
      <c r="G2089">
        <v>1411</v>
      </c>
      <c r="I2089">
        <v>150905</v>
      </c>
      <c r="J2089">
        <v>3</v>
      </c>
      <c r="K2089">
        <v>0</v>
      </c>
      <c r="L2089">
        <v>0</v>
      </c>
      <c r="M2089">
        <v>0</v>
      </c>
      <c r="N2089" s="1">
        <v>36099</v>
      </c>
      <c r="O2089" s="1">
        <v>35972</v>
      </c>
      <c r="P2089" s="2">
        <v>2160</v>
      </c>
      <c r="Q2089" s="2">
        <v>368.13</v>
      </c>
      <c r="R2089" s="2">
        <v>164.75</v>
      </c>
      <c r="S2089" s="2">
        <f>P2089*0.65</f>
        <v>1404</v>
      </c>
      <c r="T2089" s="4">
        <f t="shared" si="187"/>
        <v>0.65</v>
      </c>
      <c r="U2089">
        <v>572</v>
      </c>
      <c r="V2089">
        <v>11</v>
      </c>
      <c r="W2089">
        <v>57</v>
      </c>
    </row>
    <row r="2090" spans="1:23" x14ac:dyDescent="0.25">
      <c r="A2090">
        <v>2089</v>
      </c>
      <c r="B2090">
        <v>7700745587</v>
      </c>
      <c r="C2090" t="s">
        <v>1910</v>
      </c>
      <c r="D2090" t="s">
        <v>8507</v>
      </c>
      <c r="G2090">
        <v>1111</v>
      </c>
      <c r="J2090">
        <v>0</v>
      </c>
      <c r="K2090">
        <v>0</v>
      </c>
      <c r="L2090">
        <v>0</v>
      </c>
      <c r="M2090">
        <v>0</v>
      </c>
      <c r="P2090" s="2">
        <v>29532</v>
      </c>
      <c r="Q2090" s="2">
        <v>0</v>
      </c>
      <c r="R2090" s="2">
        <v>0</v>
      </c>
      <c r="S2090" s="2">
        <f>P2090*0.65</f>
        <v>19195.8</v>
      </c>
      <c r="T2090" s="4">
        <f t="shared" si="187"/>
        <v>0.65</v>
      </c>
      <c r="U2090">
        <v>510</v>
      </c>
      <c r="V2090">
        <v>11</v>
      </c>
      <c r="W2090">
        <v>148</v>
      </c>
    </row>
    <row r="2091" spans="1:23" x14ac:dyDescent="0.25">
      <c r="A2091">
        <v>2090</v>
      </c>
      <c r="B2091">
        <v>7700745668</v>
      </c>
      <c r="C2091" t="s">
        <v>251</v>
      </c>
      <c r="D2091" t="s">
        <v>8507</v>
      </c>
      <c r="G2091">
        <v>1121</v>
      </c>
      <c r="J2091">
        <v>0</v>
      </c>
      <c r="K2091">
        <v>0</v>
      </c>
      <c r="L2091">
        <v>0</v>
      </c>
      <c r="M2091">
        <v>0</v>
      </c>
      <c r="P2091" s="2">
        <v>5409</v>
      </c>
      <c r="Q2091" s="2">
        <v>0</v>
      </c>
      <c r="R2091" s="2">
        <v>0</v>
      </c>
      <c r="S2091" s="2">
        <f>P2091*0.6</f>
        <v>3245.4</v>
      </c>
      <c r="T2091" s="4">
        <f t="shared" si="187"/>
        <v>0.6</v>
      </c>
      <c r="U2091">
        <v>597</v>
      </c>
      <c r="V2091">
        <v>11</v>
      </c>
      <c r="W2091">
        <v>493</v>
      </c>
    </row>
    <row r="2092" spans="1:23" x14ac:dyDescent="0.25">
      <c r="A2092">
        <v>2091</v>
      </c>
      <c r="B2092">
        <v>7700745755</v>
      </c>
      <c r="C2092" t="s">
        <v>1911</v>
      </c>
      <c r="D2092" t="s">
        <v>8507</v>
      </c>
      <c r="G2092">
        <v>1611</v>
      </c>
      <c r="I2092">
        <v>510102</v>
      </c>
      <c r="J2092">
        <v>1</v>
      </c>
      <c r="K2092">
        <v>0</v>
      </c>
      <c r="L2092">
        <v>0</v>
      </c>
      <c r="M2092">
        <v>0</v>
      </c>
      <c r="N2092" s="1">
        <v>36091</v>
      </c>
      <c r="O2092" s="1">
        <v>36096</v>
      </c>
      <c r="P2092" s="2">
        <v>210600</v>
      </c>
      <c r="Q2092" s="2">
        <v>39161.129999999997</v>
      </c>
      <c r="R2092" s="2">
        <v>16665.580000000002</v>
      </c>
      <c r="S2092" s="2">
        <f>P2092*0.65</f>
        <v>136890</v>
      </c>
      <c r="T2092" s="4">
        <f t="shared" si="187"/>
        <v>0.65</v>
      </c>
      <c r="U2092">
        <v>282</v>
      </c>
      <c r="V2092">
        <v>11</v>
      </c>
      <c r="W2092">
        <v>325</v>
      </c>
    </row>
    <row r="2093" spans="1:23" x14ac:dyDescent="0.25">
      <c r="A2093">
        <v>2092</v>
      </c>
      <c r="B2093">
        <v>7700745923</v>
      </c>
      <c r="C2093" t="s">
        <v>1912</v>
      </c>
      <c r="D2093" t="s">
        <v>8507</v>
      </c>
      <c r="G2093">
        <v>1111</v>
      </c>
      <c r="J2093">
        <v>0</v>
      </c>
      <c r="K2093">
        <v>0</v>
      </c>
      <c r="L2093">
        <v>0</v>
      </c>
      <c r="M2093">
        <v>0</v>
      </c>
      <c r="P2093" s="2">
        <v>19160</v>
      </c>
      <c r="Q2093" s="2">
        <v>0</v>
      </c>
      <c r="R2093" s="2">
        <v>0</v>
      </c>
      <c r="S2093" s="2">
        <f>P2093*0.65</f>
        <v>12454</v>
      </c>
      <c r="T2093" s="4">
        <f t="shared" si="187"/>
        <v>0.65</v>
      </c>
      <c r="U2093">
        <v>345</v>
      </c>
      <c r="V2093">
        <v>11</v>
      </c>
      <c r="W2093">
        <v>346</v>
      </c>
    </row>
    <row r="2094" spans="1:23" x14ac:dyDescent="0.25">
      <c r="A2094">
        <v>2093</v>
      </c>
      <c r="B2094">
        <v>7700745932</v>
      </c>
      <c r="C2094" t="s">
        <v>1913</v>
      </c>
      <c r="D2094">
        <v>21</v>
      </c>
      <c r="G2094">
        <v>1121</v>
      </c>
      <c r="H2094">
        <v>7701467668</v>
      </c>
      <c r="J2094">
        <v>0</v>
      </c>
      <c r="K2094">
        <v>0</v>
      </c>
      <c r="L2094">
        <v>0</v>
      </c>
      <c r="M2094">
        <v>0</v>
      </c>
      <c r="P2094" s="2">
        <v>0</v>
      </c>
      <c r="Q2094" s="2">
        <v>0</v>
      </c>
      <c r="R2094" s="2">
        <v>0</v>
      </c>
      <c r="S2094" s="2">
        <f>P2094</f>
        <v>0</v>
      </c>
      <c r="U2094">
        <v>358</v>
      </c>
      <c r="V2094">
        <v>11</v>
      </c>
      <c r="W2094">
        <v>358</v>
      </c>
    </row>
    <row r="2095" spans="1:23" x14ac:dyDescent="0.25">
      <c r="A2095">
        <v>2094</v>
      </c>
      <c r="B2095">
        <v>7700745933</v>
      </c>
      <c r="C2095" t="s">
        <v>1914</v>
      </c>
      <c r="D2095">
        <v>21</v>
      </c>
      <c r="G2095">
        <v>1121</v>
      </c>
      <c r="H2095">
        <v>7701467668</v>
      </c>
      <c r="J2095">
        <v>0</v>
      </c>
      <c r="K2095">
        <v>0</v>
      </c>
      <c r="L2095">
        <v>0</v>
      </c>
      <c r="M2095">
        <v>0</v>
      </c>
      <c r="P2095" s="2">
        <v>0</v>
      </c>
      <c r="Q2095" s="2">
        <v>0</v>
      </c>
      <c r="R2095" s="2">
        <v>0</v>
      </c>
      <c r="S2095" s="2">
        <f>P2095</f>
        <v>0</v>
      </c>
      <c r="U2095">
        <v>358</v>
      </c>
      <c r="V2095">
        <v>11</v>
      </c>
    </row>
    <row r="2096" spans="1:23" x14ac:dyDescent="0.25">
      <c r="A2096">
        <v>2095</v>
      </c>
      <c r="B2096">
        <v>7700745934</v>
      </c>
      <c r="C2096" t="s">
        <v>1915</v>
      </c>
      <c r="D2096">
        <v>21</v>
      </c>
      <c r="G2096">
        <v>1121</v>
      </c>
      <c r="H2096">
        <v>7701467668</v>
      </c>
      <c r="J2096">
        <v>0</v>
      </c>
      <c r="K2096">
        <v>0</v>
      </c>
      <c r="L2096">
        <v>0</v>
      </c>
      <c r="M2096">
        <v>0</v>
      </c>
      <c r="P2096" s="2">
        <v>0</v>
      </c>
      <c r="Q2096" s="2">
        <v>0</v>
      </c>
      <c r="R2096" s="2">
        <v>0</v>
      </c>
      <c r="S2096" s="2">
        <f>P2096</f>
        <v>0</v>
      </c>
      <c r="U2096">
        <v>358</v>
      </c>
      <c r="V2096">
        <v>11</v>
      </c>
      <c r="W2096">
        <v>358</v>
      </c>
    </row>
    <row r="2097" spans="1:23" x14ac:dyDescent="0.25">
      <c r="A2097">
        <v>2096</v>
      </c>
      <c r="B2097">
        <v>7700745978</v>
      </c>
      <c r="C2097" t="s">
        <v>1916</v>
      </c>
      <c r="D2097" t="s">
        <v>8507</v>
      </c>
      <c r="G2097">
        <v>1111</v>
      </c>
      <c r="J2097">
        <v>0</v>
      </c>
      <c r="K2097">
        <v>0</v>
      </c>
      <c r="L2097">
        <v>0</v>
      </c>
      <c r="M2097">
        <v>0</v>
      </c>
      <c r="P2097" s="2">
        <v>20619</v>
      </c>
      <c r="Q2097" s="2">
        <v>0</v>
      </c>
      <c r="R2097" s="2">
        <v>0</v>
      </c>
      <c r="S2097" s="2">
        <f>P2097*0.65</f>
        <v>13402.35</v>
      </c>
      <c r="T2097" s="4">
        <f t="shared" ref="T2097:T2105" si="188">S2097/P2097</f>
        <v>0.65</v>
      </c>
      <c r="U2097">
        <v>549</v>
      </c>
      <c r="V2097">
        <v>13</v>
      </c>
      <c r="W2097">
        <v>148</v>
      </c>
    </row>
    <row r="2098" spans="1:23" x14ac:dyDescent="0.25">
      <c r="A2098">
        <v>2097</v>
      </c>
      <c r="B2098">
        <v>7700745980</v>
      </c>
      <c r="C2098" t="s">
        <v>9532</v>
      </c>
      <c r="D2098" t="s">
        <v>8782</v>
      </c>
      <c r="G2098">
        <v>1111</v>
      </c>
      <c r="I2098">
        <v>90605</v>
      </c>
      <c r="J2098">
        <v>2</v>
      </c>
      <c r="K2098">
        <v>0</v>
      </c>
      <c r="L2098">
        <v>0</v>
      </c>
      <c r="M2098">
        <v>0</v>
      </c>
      <c r="N2098" s="1">
        <v>36010</v>
      </c>
      <c r="O2098" s="1">
        <v>35933</v>
      </c>
      <c r="P2098" s="2">
        <v>2049</v>
      </c>
      <c r="Q2098" s="2">
        <v>546.35</v>
      </c>
      <c r="R2098" s="2">
        <v>231.64</v>
      </c>
      <c r="S2098" s="2">
        <f>P2098*0.65</f>
        <v>1331.8500000000001</v>
      </c>
      <c r="T2098" s="4">
        <f t="shared" si="188"/>
        <v>0.65</v>
      </c>
      <c r="U2098">
        <v>516</v>
      </c>
      <c r="V2098">
        <v>11</v>
      </c>
      <c r="W2098">
        <v>361</v>
      </c>
    </row>
    <row r="2099" spans="1:23" x14ac:dyDescent="0.25">
      <c r="A2099">
        <v>2098</v>
      </c>
      <c r="B2099">
        <v>7700746060</v>
      </c>
      <c r="C2099" t="s">
        <v>1917</v>
      </c>
      <c r="D2099">
        <v>19</v>
      </c>
      <c r="F2099" t="s">
        <v>245</v>
      </c>
      <c r="G2099">
        <v>1471</v>
      </c>
      <c r="I2099">
        <v>110706</v>
      </c>
      <c r="J2099">
        <v>10</v>
      </c>
      <c r="K2099">
        <v>0</v>
      </c>
      <c r="L2099">
        <v>0</v>
      </c>
      <c r="M2099">
        <v>0</v>
      </c>
      <c r="P2099" s="2">
        <v>2560</v>
      </c>
      <c r="Q2099" s="2">
        <v>490.62</v>
      </c>
      <c r="R2099" s="2">
        <v>219.56</v>
      </c>
      <c r="S2099" s="2">
        <f>P2099*0.3</f>
        <v>768</v>
      </c>
      <c r="T2099" s="4">
        <f t="shared" si="188"/>
        <v>0.3</v>
      </c>
      <c r="U2099">
        <v>524</v>
      </c>
      <c r="V2099">
        <v>11</v>
      </c>
      <c r="W2099">
        <v>484</v>
      </c>
    </row>
    <row r="2100" spans="1:23" x14ac:dyDescent="0.25">
      <c r="A2100">
        <v>2099</v>
      </c>
      <c r="B2100">
        <v>7700746061</v>
      </c>
      <c r="C2100" t="s">
        <v>1918</v>
      </c>
      <c r="D2100" t="s">
        <v>8294</v>
      </c>
      <c r="G2100">
        <v>1421</v>
      </c>
      <c r="J2100">
        <v>0</v>
      </c>
      <c r="K2100">
        <v>0</v>
      </c>
      <c r="L2100">
        <v>0</v>
      </c>
      <c r="M2100">
        <v>0</v>
      </c>
      <c r="P2100" s="2">
        <v>4130</v>
      </c>
      <c r="Q2100" s="2">
        <v>0</v>
      </c>
      <c r="R2100" s="2">
        <v>0</v>
      </c>
      <c r="S2100" s="2">
        <f>P2100*0.6</f>
        <v>2478</v>
      </c>
      <c r="T2100" s="4">
        <f t="shared" si="188"/>
        <v>0.6</v>
      </c>
      <c r="U2100">
        <v>524</v>
      </c>
      <c r="V2100">
        <v>11</v>
      </c>
      <c r="W2100">
        <v>481</v>
      </c>
    </row>
    <row r="2101" spans="1:23" x14ac:dyDescent="0.25">
      <c r="A2101">
        <v>2100</v>
      </c>
      <c r="B2101">
        <v>7700746062</v>
      </c>
      <c r="C2101" t="s">
        <v>1919</v>
      </c>
      <c r="D2101" t="s">
        <v>8294</v>
      </c>
      <c r="G2101">
        <v>1411</v>
      </c>
      <c r="J2101">
        <v>0</v>
      </c>
      <c r="K2101">
        <v>0</v>
      </c>
      <c r="L2101">
        <v>0</v>
      </c>
      <c r="M2101">
        <v>0</v>
      </c>
      <c r="P2101" s="2">
        <v>7290</v>
      </c>
      <c r="Q2101" s="2">
        <v>0</v>
      </c>
      <c r="R2101" s="2">
        <v>0</v>
      </c>
      <c r="S2101" s="2">
        <f>P2101*0.65</f>
        <v>4738.5</v>
      </c>
      <c r="T2101" s="4">
        <f t="shared" si="188"/>
        <v>0.65</v>
      </c>
      <c r="U2101">
        <v>50</v>
      </c>
      <c r="V2101">
        <v>11</v>
      </c>
      <c r="W2101">
        <v>157</v>
      </c>
    </row>
    <row r="2102" spans="1:23" x14ac:dyDescent="0.25">
      <c r="A2102">
        <v>2101</v>
      </c>
      <c r="B2102">
        <v>7700746096</v>
      </c>
      <c r="C2102" t="s">
        <v>1920</v>
      </c>
      <c r="D2102">
        <v>21</v>
      </c>
      <c r="G2102">
        <v>1111</v>
      </c>
      <c r="J2102">
        <v>0</v>
      </c>
      <c r="K2102">
        <v>0</v>
      </c>
      <c r="L2102">
        <v>0</v>
      </c>
      <c r="M2102">
        <v>0</v>
      </c>
      <c r="P2102" s="2">
        <v>7610</v>
      </c>
      <c r="Q2102" s="2">
        <v>0</v>
      </c>
      <c r="R2102" s="2">
        <v>0</v>
      </c>
      <c r="S2102" s="2">
        <f>P2102*0.65</f>
        <v>4946.5</v>
      </c>
      <c r="T2102" s="4">
        <f t="shared" si="188"/>
        <v>0.65</v>
      </c>
      <c r="U2102">
        <v>993</v>
      </c>
      <c r="V2102">
        <v>11</v>
      </c>
      <c r="W2102">
        <v>652</v>
      </c>
    </row>
    <row r="2103" spans="1:23" x14ac:dyDescent="0.25">
      <c r="A2103">
        <v>2102</v>
      </c>
      <c r="B2103">
        <v>7700746097</v>
      </c>
      <c r="C2103" t="s">
        <v>1564</v>
      </c>
      <c r="D2103">
        <v>19</v>
      </c>
      <c r="G2103">
        <v>1111</v>
      </c>
      <c r="J2103">
        <v>0</v>
      </c>
      <c r="K2103">
        <v>0</v>
      </c>
      <c r="L2103">
        <v>0</v>
      </c>
      <c r="M2103">
        <v>0</v>
      </c>
      <c r="P2103" s="2">
        <v>88277</v>
      </c>
      <c r="Q2103" s="2">
        <v>0</v>
      </c>
      <c r="R2103" s="2">
        <v>0</v>
      </c>
      <c r="S2103" s="2">
        <f>P2103*0.65</f>
        <v>57380.05</v>
      </c>
      <c r="T2103" s="4">
        <f t="shared" si="188"/>
        <v>0.65</v>
      </c>
      <c r="U2103">
        <v>991</v>
      </c>
      <c r="V2103">
        <v>11</v>
      </c>
      <c r="W2103">
        <v>688</v>
      </c>
    </row>
    <row r="2104" spans="1:23" x14ac:dyDescent="0.25">
      <c r="A2104">
        <v>2103</v>
      </c>
      <c r="B2104">
        <v>7700746114</v>
      </c>
      <c r="C2104" t="s">
        <v>1921</v>
      </c>
      <c r="D2104">
        <v>22</v>
      </c>
      <c r="G2104">
        <v>1111</v>
      </c>
      <c r="J2104">
        <v>0</v>
      </c>
      <c r="K2104">
        <v>0</v>
      </c>
      <c r="L2104">
        <v>0</v>
      </c>
      <c r="M2104">
        <v>0</v>
      </c>
      <c r="P2104" s="2">
        <v>34663</v>
      </c>
      <c r="Q2104" s="2">
        <v>0</v>
      </c>
      <c r="R2104" s="2">
        <v>0</v>
      </c>
      <c r="S2104" s="2">
        <f>P2104*0.65</f>
        <v>22530.95</v>
      </c>
      <c r="T2104" s="4">
        <f t="shared" si="188"/>
        <v>0.65</v>
      </c>
      <c r="U2104">
        <v>993</v>
      </c>
      <c r="V2104">
        <v>11</v>
      </c>
      <c r="W2104">
        <v>328</v>
      </c>
    </row>
    <row r="2105" spans="1:23" x14ac:dyDescent="0.25">
      <c r="A2105">
        <v>2104</v>
      </c>
      <c r="B2105">
        <v>7700746160</v>
      </c>
      <c r="C2105" t="s">
        <v>862</v>
      </c>
      <c r="D2105">
        <v>22</v>
      </c>
      <c r="G2105">
        <v>1111</v>
      </c>
      <c r="J2105">
        <v>0</v>
      </c>
      <c r="K2105">
        <v>0</v>
      </c>
      <c r="L2105">
        <v>0</v>
      </c>
      <c r="M2105">
        <v>0</v>
      </c>
      <c r="P2105" s="2">
        <v>65112</v>
      </c>
      <c r="Q2105" s="2">
        <v>0</v>
      </c>
      <c r="R2105" s="2">
        <v>0</v>
      </c>
      <c r="S2105" s="2">
        <f>P2105*0.65</f>
        <v>42322.8</v>
      </c>
      <c r="T2105" s="4">
        <f t="shared" si="188"/>
        <v>0.65</v>
      </c>
      <c r="U2105">
        <v>510</v>
      </c>
      <c r="V2105">
        <v>11</v>
      </c>
      <c r="W2105">
        <v>115</v>
      </c>
    </row>
    <row r="2106" spans="1:23" x14ac:dyDescent="0.25">
      <c r="A2106">
        <v>2105</v>
      </c>
      <c r="B2106">
        <v>7700746185</v>
      </c>
      <c r="C2106" t="s">
        <v>1922</v>
      </c>
      <c r="D2106" t="s">
        <v>8294</v>
      </c>
      <c r="G2106">
        <v>1131</v>
      </c>
      <c r="J2106">
        <v>0</v>
      </c>
      <c r="K2106">
        <v>0</v>
      </c>
      <c r="L2106">
        <v>0</v>
      </c>
      <c r="M2106">
        <v>0</v>
      </c>
      <c r="P2106" s="2">
        <v>0</v>
      </c>
      <c r="Q2106" s="2">
        <v>0</v>
      </c>
      <c r="R2106" s="2">
        <v>0</v>
      </c>
      <c r="S2106" s="2">
        <f>P2106</f>
        <v>0</v>
      </c>
      <c r="U2106">
        <v>6</v>
      </c>
      <c r="V2106">
        <v>11</v>
      </c>
      <c r="W2106">
        <v>373</v>
      </c>
    </row>
    <row r="2107" spans="1:23" x14ac:dyDescent="0.25">
      <c r="A2107">
        <v>2106</v>
      </c>
      <c r="B2107">
        <v>7700746230</v>
      </c>
      <c r="C2107" t="s">
        <v>1923</v>
      </c>
      <c r="D2107" t="s">
        <v>8294</v>
      </c>
      <c r="G2107">
        <v>1111</v>
      </c>
      <c r="J2107">
        <v>0</v>
      </c>
      <c r="K2107">
        <v>0</v>
      </c>
      <c r="L2107">
        <v>0</v>
      </c>
      <c r="M2107">
        <v>0</v>
      </c>
      <c r="P2107" s="2">
        <v>100910</v>
      </c>
      <c r="Q2107" s="2">
        <v>0</v>
      </c>
      <c r="R2107" s="2">
        <v>0</v>
      </c>
      <c r="S2107" s="2">
        <f>P2107*0.65</f>
        <v>65591.5</v>
      </c>
      <c r="T2107" s="4">
        <f>S2107/P2107</f>
        <v>0.65</v>
      </c>
      <c r="U2107">
        <v>20</v>
      </c>
      <c r="V2107">
        <v>11</v>
      </c>
      <c r="W2107">
        <v>367</v>
      </c>
    </row>
    <row r="2108" spans="1:23" x14ac:dyDescent="0.25">
      <c r="A2108">
        <v>2107</v>
      </c>
      <c r="B2108">
        <v>7700746327</v>
      </c>
      <c r="C2108" t="s">
        <v>1924</v>
      </c>
      <c r="D2108" t="s">
        <v>8294</v>
      </c>
      <c r="G2108">
        <v>1111</v>
      </c>
      <c r="I2108">
        <v>20504</v>
      </c>
      <c r="J2108">
        <v>1</v>
      </c>
      <c r="K2108">
        <v>0</v>
      </c>
      <c r="L2108">
        <v>0</v>
      </c>
      <c r="M2108">
        <v>0</v>
      </c>
      <c r="N2108" s="1">
        <v>35962</v>
      </c>
      <c r="O2108" s="1">
        <v>35986</v>
      </c>
      <c r="P2108" s="2">
        <v>16719</v>
      </c>
      <c r="Q2108" s="2">
        <v>4283.0600000000004</v>
      </c>
      <c r="R2108" s="2">
        <v>1528.54</v>
      </c>
      <c r="S2108" s="2">
        <f>P2108*0.65</f>
        <v>10867.35</v>
      </c>
      <c r="T2108" s="4">
        <f>S2108/P2108</f>
        <v>0.65</v>
      </c>
      <c r="U2108">
        <v>975</v>
      </c>
      <c r="V2108">
        <v>11</v>
      </c>
      <c r="W2108">
        <v>142</v>
      </c>
    </row>
    <row r="2109" spans="1:23" x14ac:dyDescent="0.25">
      <c r="A2109">
        <v>2108</v>
      </c>
      <c r="B2109">
        <v>7700746328</v>
      </c>
      <c r="C2109" t="s">
        <v>1925</v>
      </c>
      <c r="D2109" t="s">
        <v>8294</v>
      </c>
      <c r="G2109">
        <v>1111</v>
      </c>
      <c r="H2109">
        <v>7705126897</v>
      </c>
      <c r="J2109">
        <v>0</v>
      </c>
      <c r="K2109">
        <v>0</v>
      </c>
      <c r="L2109">
        <v>0</v>
      </c>
      <c r="M2109">
        <v>0</v>
      </c>
      <c r="P2109" s="2">
        <v>0</v>
      </c>
      <c r="Q2109" s="2">
        <v>0</v>
      </c>
      <c r="R2109" s="2">
        <v>0</v>
      </c>
      <c r="S2109" s="2">
        <f>P2109</f>
        <v>0</v>
      </c>
      <c r="U2109">
        <v>975</v>
      </c>
      <c r="V2109">
        <v>11</v>
      </c>
      <c r="W2109">
        <v>142</v>
      </c>
    </row>
    <row r="2110" spans="1:23" x14ac:dyDescent="0.25">
      <c r="A2110">
        <v>2109</v>
      </c>
      <c r="B2110">
        <v>7700746337</v>
      </c>
      <c r="C2110" t="s">
        <v>1826</v>
      </c>
      <c r="D2110">
        <v>19</v>
      </c>
      <c r="G2110">
        <v>1111</v>
      </c>
      <c r="J2110">
        <v>0</v>
      </c>
      <c r="K2110">
        <v>0</v>
      </c>
      <c r="L2110">
        <v>0</v>
      </c>
      <c r="M2110">
        <v>0</v>
      </c>
      <c r="P2110" s="2">
        <v>20826</v>
      </c>
      <c r="Q2110" s="2">
        <v>0</v>
      </c>
      <c r="R2110" s="2">
        <v>0</v>
      </c>
      <c r="S2110" s="2">
        <f>P2110*0.65</f>
        <v>13536.9</v>
      </c>
      <c r="T2110" s="4">
        <f>S2110/P2110</f>
        <v>0.65</v>
      </c>
      <c r="U2110">
        <v>975</v>
      </c>
      <c r="V2110">
        <v>13</v>
      </c>
      <c r="W2110">
        <v>148</v>
      </c>
    </row>
    <row r="2111" spans="1:23" x14ac:dyDescent="0.25">
      <c r="A2111">
        <v>2110</v>
      </c>
      <c r="B2111">
        <v>7700746338</v>
      </c>
      <c r="C2111" t="s">
        <v>1826</v>
      </c>
      <c r="D2111">
        <v>19</v>
      </c>
      <c r="G2111">
        <v>1111</v>
      </c>
      <c r="J2111">
        <v>0</v>
      </c>
      <c r="K2111">
        <v>0</v>
      </c>
      <c r="L2111">
        <v>0</v>
      </c>
      <c r="M2111">
        <v>0</v>
      </c>
      <c r="P2111" s="2">
        <v>18260</v>
      </c>
      <c r="Q2111" s="2">
        <v>0</v>
      </c>
      <c r="R2111" s="2">
        <v>0</v>
      </c>
      <c r="S2111" s="2">
        <f>P2111*0.65</f>
        <v>11869</v>
      </c>
      <c r="T2111" s="4">
        <f>S2111/P2111</f>
        <v>0.65</v>
      </c>
      <c r="U2111">
        <v>975</v>
      </c>
      <c r="V2111">
        <v>13</v>
      </c>
      <c r="W2111">
        <v>148</v>
      </c>
    </row>
    <row r="2112" spans="1:23" x14ac:dyDescent="0.25">
      <c r="A2112">
        <v>2111</v>
      </c>
      <c r="B2112">
        <v>7700746375</v>
      </c>
      <c r="C2112" t="s">
        <v>1926</v>
      </c>
      <c r="D2112" t="s">
        <v>8506</v>
      </c>
      <c r="F2112" t="s">
        <v>245</v>
      </c>
      <c r="G2112">
        <v>1141</v>
      </c>
      <c r="I2112">
        <v>70307</v>
      </c>
      <c r="J2112">
        <v>4</v>
      </c>
      <c r="K2112">
        <v>0</v>
      </c>
      <c r="L2112">
        <v>0</v>
      </c>
      <c r="M2112">
        <v>0</v>
      </c>
      <c r="N2112" s="1">
        <v>35906</v>
      </c>
      <c r="O2112" s="1">
        <v>35825</v>
      </c>
      <c r="P2112" s="2">
        <v>165441</v>
      </c>
      <c r="Q2112" s="2">
        <v>71948.75</v>
      </c>
      <c r="R2112" s="2">
        <v>30690</v>
      </c>
      <c r="S2112" s="2">
        <f>P2112*0.6</f>
        <v>99264.599999999991</v>
      </c>
      <c r="T2112" s="4">
        <f>S2112/P2112</f>
        <v>0.6</v>
      </c>
      <c r="U2112">
        <v>576</v>
      </c>
      <c r="V2112">
        <v>11</v>
      </c>
      <c r="W2112">
        <v>581</v>
      </c>
    </row>
    <row r="2113" spans="1:23" x14ac:dyDescent="0.25">
      <c r="A2113">
        <v>2112</v>
      </c>
      <c r="B2113">
        <v>7700746559</v>
      </c>
      <c r="C2113" t="s">
        <v>1927</v>
      </c>
      <c r="D2113" t="s">
        <v>8294</v>
      </c>
      <c r="G2113">
        <v>1111</v>
      </c>
      <c r="J2113">
        <v>0</v>
      </c>
      <c r="K2113">
        <v>0</v>
      </c>
      <c r="L2113">
        <v>0</v>
      </c>
      <c r="M2113">
        <v>0</v>
      </c>
      <c r="P2113" s="2">
        <v>19011</v>
      </c>
      <c r="Q2113" s="2">
        <v>0</v>
      </c>
      <c r="R2113" s="2">
        <v>0</v>
      </c>
      <c r="S2113" s="2">
        <f>P2113*0.65</f>
        <v>12357.15</v>
      </c>
      <c r="T2113" s="4">
        <f>S2113/P2113</f>
        <v>0.65</v>
      </c>
      <c r="U2113">
        <v>975</v>
      </c>
      <c r="V2113">
        <v>11</v>
      </c>
      <c r="W2113">
        <v>148</v>
      </c>
    </row>
    <row r="2114" spans="1:23" x14ac:dyDescent="0.25">
      <c r="A2114">
        <v>2113</v>
      </c>
      <c r="B2114">
        <v>7700746589</v>
      </c>
      <c r="C2114" t="s">
        <v>1928</v>
      </c>
      <c r="D2114" t="s">
        <v>8294</v>
      </c>
      <c r="G2114">
        <v>1111</v>
      </c>
      <c r="J2114">
        <v>0</v>
      </c>
      <c r="K2114">
        <v>0</v>
      </c>
      <c r="L2114">
        <v>0</v>
      </c>
      <c r="M2114">
        <v>0</v>
      </c>
      <c r="P2114" s="2">
        <v>0</v>
      </c>
      <c r="Q2114" s="2">
        <v>0</v>
      </c>
      <c r="R2114" s="2">
        <v>0</v>
      </c>
      <c r="S2114" s="2">
        <f>P2114</f>
        <v>0</v>
      </c>
      <c r="U2114">
        <v>978</v>
      </c>
      <c r="V2114">
        <v>11</v>
      </c>
      <c r="W2114">
        <v>163</v>
      </c>
    </row>
    <row r="2115" spans="1:23" x14ac:dyDescent="0.25">
      <c r="A2115">
        <v>2114</v>
      </c>
      <c r="B2115">
        <v>7700746591</v>
      </c>
      <c r="C2115" t="s">
        <v>1929</v>
      </c>
      <c r="D2115" t="s">
        <v>9116</v>
      </c>
      <c r="G2115">
        <v>1421</v>
      </c>
      <c r="I2115" t="s">
        <v>9601</v>
      </c>
      <c r="J2115">
        <v>3</v>
      </c>
      <c r="K2115">
        <v>0</v>
      </c>
      <c r="L2115">
        <v>0</v>
      </c>
      <c r="M2115">
        <v>0</v>
      </c>
      <c r="N2115" s="1">
        <v>35956</v>
      </c>
      <c r="O2115" s="1">
        <v>36020</v>
      </c>
      <c r="P2115" s="2">
        <v>7901</v>
      </c>
      <c r="Q2115" s="2">
        <v>1869.46</v>
      </c>
      <c r="R2115" s="2">
        <v>831.43</v>
      </c>
      <c r="S2115" s="2">
        <f>P2115*0.6</f>
        <v>4740.5999999999995</v>
      </c>
      <c r="T2115" s="4">
        <f t="shared" ref="T2115:T2120" si="189">S2115/P2115</f>
        <v>0.6</v>
      </c>
      <c r="U2115">
        <v>528</v>
      </c>
      <c r="V2115">
        <v>11</v>
      </c>
      <c r="W2115">
        <v>481</v>
      </c>
    </row>
    <row r="2116" spans="1:23" x14ac:dyDescent="0.25">
      <c r="A2116">
        <v>2115</v>
      </c>
      <c r="B2116">
        <v>7700746595</v>
      </c>
      <c r="C2116" t="s">
        <v>1930</v>
      </c>
      <c r="D2116">
        <v>22</v>
      </c>
      <c r="F2116" t="s">
        <v>245</v>
      </c>
      <c r="G2116">
        <v>1161</v>
      </c>
      <c r="I2116">
        <v>40504</v>
      </c>
      <c r="J2116">
        <v>11</v>
      </c>
      <c r="K2116">
        <v>0</v>
      </c>
      <c r="L2116">
        <v>0</v>
      </c>
      <c r="M2116">
        <v>0</v>
      </c>
      <c r="N2116" s="1">
        <v>35468</v>
      </c>
      <c r="O2116" s="1">
        <v>35810</v>
      </c>
      <c r="P2116" s="2">
        <v>6696</v>
      </c>
      <c r="Q2116" s="2">
        <v>1398.72</v>
      </c>
      <c r="R2116" s="2">
        <v>625.96</v>
      </c>
      <c r="S2116" s="2">
        <f>P2116*0.4</f>
        <v>2678.4</v>
      </c>
      <c r="T2116" s="4">
        <f t="shared" si="189"/>
        <v>0.4</v>
      </c>
      <c r="U2116">
        <v>993</v>
      </c>
      <c r="V2116">
        <v>11</v>
      </c>
      <c r="W2116">
        <v>343</v>
      </c>
    </row>
    <row r="2117" spans="1:23" x14ac:dyDescent="0.25">
      <c r="A2117">
        <v>2116</v>
      </c>
      <c r="B2117">
        <v>7700746600</v>
      </c>
      <c r="C2117" t="s">
        <v>1931</v>
      </c>
      <c r="D2117" t="s">
        <v>8294</v>
      </c>
      <c r="G2117">
        <v>1111</v>
      </c>
      <c r="J2117">
        <v>0</v>
      </c>
      <c r="K2117">
        <v>0</v>
      </c>
      <c r="L2117">
        <v>0</v>
      </c>
      <c r="M2117">
        <v>0</v>
      </c>
      <c r="P2117" s="2">
        <v>27144</v>
      </c>
      <c r="Q2117" s="2">
        <v>0</v>
      </c>
      <c r="R2117" s="2">
        <v>0</v>
      </c>
      <c r="S2117" s="2">
        <f>P2117*0.65</f>
        <v>17643.600000000002</v>
      </c>
      <c r="T2117" s="4">
        <f t="shared" si="189"/>
        <v>0.65000000000000013</v>
      </c>
      <c r="U2117">
        <v>974</v>
      </c>
      <c r="V2117">
        <v>11</v>
      </c>
      <c r="W2117">
        <v>999</v>
      </c>
    </row>
    <row r="2118" spans="1:23" x14ac:dyDescent="0.25">
      <c r="A2118">
        <v>2117</v>
      </c>
      <c r="B2118">
        <v>7700746717</v>
      </c>
      <c r="C2118" t="s">
        <v>1837</v>
      </c>
      <c r="D2118">
        <v>19</v>
      </c>
      <c r="G2118">
        <v>1011</v>
      </c>
      <c r="J2118">
        <v>0</v>
      </c>
      <c r="K2118">
        <v>0</v>
      </c>
      <c r="L2118">
        <v>0</v>
      </c>
      <c r="M2118">
        <v>0</v>
      </c>
      <c r="P2118" s="2">
        <v>1645</v>
      </c>
      <c r="Q2118" s="2">
        <v>0</v>
      </c>
      <c r="R2118" s="2">
        <v>0</v>
      </c>
      <c r="S2118" s="2">
        <f>P2118*0.65</f>
        <v>1069.25</v>
      </c>
      <c r="T2118" s="4">
        <f t="shared" si="189"/>
        <v>0.65</v>
      </c>
      <c r="U2118">
        <v>524</v>
      </c>
      <c r="V2118">
        <v>11</v>
      </c>
      <c r="W2118">
        <v>157</v>
      </c>
    </row>
    <row r="2119" spans="1:23" x14ac:dyDescent="0.25">
      <c r="A2119">
        <v>2118</v>
      </c>
      <c r="B2119">
        <v>7700746900</v>
      </c>
      <c r="C2119" t="s">
        <v>1932</v>
      </c>
      <c r="D2119">
        <v>19</v>
      </c>
      <c r="G2119">
        <v>1111</v>
      </c>
      <c r="J2119">
        <v>0</v>
      </c>
      <c r="K2119">
        <v>0</v>
      </c>
      <c r="L2119">
        <v>0</v>
      </c>
      <c r="M2119">
        <v>0</v>
      </c>
      <c r="P2119" s="2">
        <v>37110</v>
      </c>
      <c r="Q2119" s="2">
        <v>0</v>
      </c>
      <c r="R2119" s="2">
        <v>0</v>
      </c>
      <c r="S2119" s="2">
        <f>P2119*0.65</f>
        <v>24121.5</v>
      </c>
      <c r="T2119" s="4">
        <f t="shared" si="189"/>
        <v>0.65</v>
      </c>
      <c r="U2119">
        <v>46</v>
      </c>
      <c r="V2119">
        <v>11</v>
      </c>
      <c r="W2119">
        <v>130</v>
      </c>
    </row>
    <row r="2120" spans="1:23" x14ac:dyDescent="0.25">
      <c r="A2120">
        <v>2119</v>
      </c>
      <c r="B2120">
        <v>7700746927</v>
      </c>
      <c r="C2120" t="s">
        <v>1933</v>
      </c>
      <c r="D2120" t="s">
        <v>8294</v>
      </c>
      <c r="G2120">
        <v>1111</v>
      </c>
      <c r="I2120" t="s">
        <v>9600</v>
      </c>
      <c r="J2120">
        <v>7</v>
      </c>
      <c r="K2120">
        <v>0</v>
      </c>
      <c r="L2120">
        <v>0</v>
      </c>
      <c r="M2120">
        <v>0</v>
      </c>
      <c r="N2120" s="1">
        <v>36012</v>
      </c>
      <c r="O2120" s="1">
        <v>36017</v>
      </c>
      <c r="P2120" s="2">
        <v>3992</v>
      </c>
      <c r="Q2120" s="2">
        <v>704.06</v>
      </c>
      <c r="R2120" s="2">
        <v>236.91</v>
      </c>
      <c r="S2120" s="2">
        <f>P2120*0.65</f>
        <v>2594.8000000000002</v>
      </c>
      <c r="T2120" s="4">
        <f t="shared" si="189"/>
        <v>0.65</v>
      </c>
      <c r="U2120">
        <v>171</v>
      </c>
      <c r="V2120">
        <v>11</v>
      </c>
      <c r="W2120">
        <v>271</v>
      </c>
    </row>
    <row r="2121" spans="1:23" x14ac:dyDescent="0.25">
      <c r="A2121">
        <v>2120</v>
      </c>
      <c r="B2121">
        <v>7700746933</v>
      </c>
      <c r="C2121" t="s">
        <v>1934</v>
      </c>
      <c r="D2121">
        <v>22</v>
      </c>
      <c r="G2121">
        <v>1621</v>
      </c>
      <c r="J2121">
        <v>0</v>
      </c>
      <c r="K2121">
        <v>0</v>
      </c>
      <c r="L2121">
        <v>0</v>
      </c>
      <c r="M2121">
        <v>0</v>
      </c>
      <c r="P2121" s="2">
        <v>0</v>
      </c>
      <c r="Q2121" s="2">
        <v>0</v>
      </c>
      <c r="R2121" s="2">
        <v>0</v>
      </c>
      <c r="S2121" s="2">
        <f>P2121</f>
        <v>0</v>
      </c>
      <c r="U2121">
        <v>11</v>
      </c>
      <c r="V2121">
        <v>11</v>
      </c>
      <c r="W2121">
        <v>358</v>
      </c>
    </row>
    <row r="2122" spans="1:23" x14ac:dyDescent="0.25">
      <c r="A2122">
        <v>2121</v>
      </c>
      <c r="B2122">
        <v>7700746995</v>
      </c>
      <c r="C2122" t="s">
        <v>1935</v>
      </c>
      <c r="D2122">
        <v>19</v>
      </c>
      <c r="G2122">
        <v>1111</v>
      </c>
      <c r="I2122">
        <v>170402</v>
      </c>
      <c r="J2122">
        <v>1</v>
      </c>
      <c r="K2122">
        <v>0</v>
      </c>
      <c r="L2122">
        <v>0</v>
      </c>
      <c r="M2122">
        <v>0</v>
      </c>
      <c r="N2122" s="1">
        <v>35962</v>
      </c>
      <c r="O2122" s="1">
        <v>35986</v>
      </c>
      <c r="P2122" s="2">
        <v>20618</v>
      </c>
      <c r="Q2122" s="2">
        <v>5285.14</v>
      </c>
      <c r="R2122" s="2">
        <v>1886.16</v>
      </c>
      <c r="S2122" s="2">
        <f t="shared" ref="S2122:S2132" si="190">P2122*0.65</f>
        <v>13401.7</v>
      </c>
      <c r="T2122" s="4">
        <f t="shared" ref="T2122:T2143" si="191">S2122/P2122</f>
        <v>0.65</v>
      </c>
      <c r="U2122">
        <v>549</v>
      </c>
      <c r="V2122">
        <v>11</v>
      </c>
    </row>
    <row r="2123" spans="1:23" x14ac:dyDescent="0.25">
      <c r="A2123">
        <v>2122</v>
      </c>
      <c r="B2123">
        <v>7700747039</v>
      </c>
      <c r="C2123" t="s">
        <v>1936</v>
      </c>
      <c r="D2123">
        <v>19</v>
      </c>
      <c r="G2123">
        <v>1111</v>
      </c>
      <c r="J2123">
        <v>0</v>
      </c>
      <c r="K2123">
        <v>0</v>
      </c>
      <c r="L2123">
        <v>0</v>
      </c>
      <c r="M2123">
        <v>0</v>
      </c>
      <c r="P2123" s="2">
        <v>9141</v>
      </c>
      <c r="Q2123" s="2">
        <v>0</v>
      </c>
      <c r="R2123" s="2">
        <v>0</v>
      </c>
      <c r="S2123" s="2">
        <f t="shared" si="190"/>
        <v>5941.6500000000005</v>
      </c>
      <c r="T2123" s="4">
        <f t="shared" si="191"/>
        <v>0.65</v>
      </c>
      <c r="U2123">
        <v>993</v>
      </c>
      <c r="V2123">
        <v>11</v>
      </c>
      <c r="W2123">
        <v>130</v>
      </c>
    </row>
    <row r="2124" spans="1:23" x14ac:dyDescent="0.25">
      <c r="A2124">
        <v>2123</v>
      </c>
      <c r="B2124">
        <v>7700747060</v>
      </c>
      <c r="C2124" t="s">
        <v>1937</v>
      </c>
      <c r="D2124">
        <v>19</v>
      </c>
      <c r="G2124">
        <v>1111</v>
      </c>
      <c r="J2124">
        <v>0</v>
      </c>
      <c r="K2124">
        <v>0</v>
      </c>
      <c r="L2124">
        <v>0</v>
      </c>
      <c r="M2124">
        <v>0</v>
      </c>
      <c r="P2124" s="2">
        <v>3961</v>
      </c>
      <c r="Q2124" s="2">
        <v>0</v>
      </c>
      <c r="R2124" s="2">
        <v>0</v>
      </c>
      <c r="S2124" s="2">
        <f t="shared" si="190"/>
        <v>2574.65</v>
      </c>
      <c r="T2124" s="4">
        <f t="shared" si="191"/>
        <v>0.65</v>
      </c>
      <c r="U2124">
        <v>48</v>
      </c>
      <c r="V2124">
        <v>11</v>
      </c>
      <c r="W2124">
        <v>262</v>
      </c>
    </row>
    <row r="2125" spans="1:23" x14ac:dyDescent="0.25">
      <c r="A2125">
        <v>2124</v>
      </c>
      <c r="B2125">
        <v>7700747063</v>
      </c>
      <c r="C2125" t="s">
        <v>9503</v>
      </c>
      <c r="D2125">
        <v>19</v>
      </c>
      <c r="G2125">
        <v>1111</v>
      </c>
      <c r="J2125">
        <v>0</v>
      </c>
      <c r="K2125">
        <v>0</v>
      </c>
      <c r="L2125">
        <v>0</v>
      </c>
      <c r="M2125">
        <v>0</v>
      </c>
      <c r="P2125" s="2">
        <v>29876</v>
      </c>
      <c r="Q2125" s="2">
        <v>0</v>
      </c>
      <c r="R2125" s="2">
        <v>0</v>
      </c>
      <c r="S2125" s="2">
        <f t="shared" si="190"/>
        <v>19419.400000000001</v>
      </c>
      <c r="T2125" s="4">
        <f t="shared" si="191"/>
        <v>0.65</v>
      </c>
      <c r="U2125">
        <v>991</v>
      </c>
      <c r="V2125">
        <v>11</v>
      </c>
      <c r="W2125">
        <v>361</v>
      </c>
    </row>
    <row r="2126" spans="1:23" x14ac:dyDescent="0.25">
      <c r="A2126">
        <v>2125</v>
      </c>
      <c r="B2126">
        <v>7700747155</v>
      </c>
      <c r="C2126" t="s">
        <v>1938</v>
      </c>
      <c r="D2126" t="s">
        <v>9142</v>
      </c>
      <c r="G2126">
        <v>1111</v>
      </c>
      <c r="J2126">
        <v>0</v>
      </c>
      <c r="K2126">
        <v>0</v>
      </c>
      <c r="L2126">
        <v>0</v>
      </c>
      <c r="M2126">
        <v>0</v>
      </c>
      <c r="P2126" s="2">
        <v>30607</v>
      </c>
      <c r="Q2126" s="2">
        <v>0</v>
      </c>
      <c r="R2126" s="2">
        <v>0</v>
      </c>
      <c r="S2126" s="2">
        <f t="shared" si="190"/>
        <v>19894.55</v>
      </c>
      <c r="T2126" s="4">
        <f t="shared" si="191"/>
        <v>0.65</v>
      </c>
      <c r="U2126">
        <v>31</v>
      </c>
      <c r="V2126">
        <v>11</v>
      </c>
      <c r="W2126">
        <v>688</v>
      </c>
    </row>
    <row r="2127" spans="1:23" x14ac:dyDescent="0.25">
      <c r="A2127">
        <v>2126</v>
      </c>
      <c r="B2127">
        <v>7700747197</v>
      </c>
      <c r="C2127" t="s">
        <v>291</v>
      </c>
      <c r="D2127">
        <v>19</v>
      </c>
      <c r="G2127">
        <v>1111</v>
      </c>
      <c r="J2127">
        <v>0</v>
      </c>
      <c r="K2127">
        <v>0</v>
      </c>
      <c r="L2127">
        <v>0</v>
      </c>
      <c r="M2127">
        <v>0</v>
      </c>
      <c r="P2127" s="2">
        <v>3383</v>
      </c>
      <c r="Q2127" s="2">
        <v>0</v>
      </c>
      <c r="R2127" s="2">
        <v>0</v>
      </c>
      <c r="S2127" s="2">
        <f t="shared" si="190"/>
        <v>2198.9500000000003</v>
      </c>
      <c r="T2127" s="4">
        <f t="shared" si="191"/>
        <v>0.65000000000000013</v>
      </c>
      <c r="U2127">
        <v>109</v>
      </c>
      <c r="V2127">
        <v>11</v>
      </c>
      <c r="W2127">
        <v>247</v>
      </c>
    </row>
    <row r="2128" spans="1:23" x14ac:dyDescent="0.25">
      <c r="A2128">
        <v>2127</v>
      </c>
      <c r="B2128">
        <v>7700747212</v>
      </c>
      <c r="C2128" t="s">
        <v>1939</v>
      </c>
      <c r="D2128">
        <v>19</v>
      </c>
      <c r="G2128">
        <v>1111</v>
      </c>
      <c r="J2128">
        <v>0</v>
      </c>
      <c r="K2128">
        <v>0</v>
      </c>
      <c r="L2128">
        <v>0</v>
      </c>
      <c r="M2128">
        <v>0</v>
      </c>
      <c r="P2128" s="2">
        <v>3383</v>
      </c>
      <c r="Q2128" s="2">
        <v>0</v>
      </c>
      <c r="R2128" s="2">
        <v>0</v>
      </c>
      <c r="S2128" s="2">
        <f t="shared" si="190"/>
        <v>2198.9500000000003</v>
      </c>
      <c r="T2128" s="4">
        <f t="shared" si="191"/>
        <v>0.65000000000000013</v>
      </c>
      <c r="U2128">
        <v>109</v>
      </c>
      <c r="V2128">
        <v>11</v>
      </c>
      <c r="W2128">
        <v>325</v>
      </c>
    </row>
    <row r="2129" spans="1:23" x14ac:dyDescent="0.25">
      <c r="A2129">
        <v>2128</v>
      </c>
      <c r="B2129">
        <v>7700747223</v>
      </c>
      <c r="C2129" t="s">
        <v>9502</v>
      </c>
      <c r="D2129" t="s">
        <v>8523</v>
      </c>
      <c r="G2129">
        <v>1111</v>
      </c>
      <c r="J2129">
        <v>0</v>
      </c>
      <c r="K2129">
        <v>0</v>
      </c>
      <c r="L2129">
        <v>0</v>
      </c>
      <c r="M2129">
        <v>0</v>
      </c>
      <c r="P2129" s="2">
        <v>23684</v>
      </c>
      <c r="Q2129" s="2">
        <v>0</v>
      </c>
      <c r="R2129" s="2">
        <v>0</v>
      </c>
      <c r="S2129" s="2">
        <f t="shared" si="190"/>
        <v>15394.6</v>
      </c>
      <c r="T2129" s="4">
        <f t="shared" si="191"/>
        <v>0.65</v>
      </c>
      <c r="U2129">
        <v>991</v>
      </c>
      <c r="V2129">
        <v>11</v>
      </c>
      <c r="W2129">
        <v>361</v>
      </c>
    </row>
    <row r="2130" spans="1:23" x14ac:dyDescent="0.25">
      <c r="A2130">
        <v>2129</v>
      </c>
      <c r="B2130">
        <v>7700747295</v>
      </c>
      <c r="C2130" t="s">
        <v>1940</v>
      </c>
      <c r="D2130">
        <v>21</v>
      </c>
      <c r="F2130" t="s">
        <v>212</v>
      </c>
      <c r="G2130">
        <v>1111</v>
      </c>
      <c r="I2130">
        <v>10804</v>
      </c>
      <c r="J2130">
        <v>3</v>
      </c>
      <c r="K2130">
        <v>0</v>
      </c>
      <c r="L2130">
        <v>0</v>
      </c>
      <c r="M2130">
        <v>0</v>
      </c>
      <c r="N2130" s="1">
        <v>35521</v>
      </c>
      <c r="O2130" s="1">
        <v>36060</v>
      </c>
      <c r="P2130" s="2">
        <v>116839</v>
      </c>
      <c r="Q2130" s="2">
        <v>15926.4</v>
      </c>
      <c r="R2130" s="2">
        <v>7127.45</v>
      </c>
      <c r="S2130" s="2">
        <f t="shared" si="190"/>
        <v>75945.350000000006</v>
      </c>
      <c r="T2130" s="4">
        <f t="shared" si="191"/>
        <v>0.65</v>
      </c>
      <c r="U2130">
        <v>79</v>
      </c>
      <c r="V2130">
        <v>11</v>
      </c>
      <c r="W2130">
        <v>649</v>
      </c>
    </row>
    <row r="2131" spans="1:23" x14ac:dyDescent="0.25">
      <c r="A2131">
        <v>2130</v>
      </c>
      <c r="B2131">
        <v>7700747347</v>
      </c>
      <c r="C2131" t="s">
        <v>1941</v>
      </c>
      <c r="D2131">
        <v>42</v>
      </c>
      <c r="G2131">
        <v>1111</v>
      </c>
      <c r="J2131">
        <v>0</v>
      </c>
      <c r="K2131">
        <v>0</v>
      </c>
      <c r="L2131">
        <v>0</v>
      </c>
      <c r="M2131">
        <v>0</v>
      </c>
      <c r="P2131" s="2">
        <v>3795</v>
      </c>
      <c r="Q2131" s="2">
        <v>0</v>
      </c>
      <c r="R2131" s="2">
        <v>0</v>
      </c>
      <c r="S2131" s="2">
        <f t="shared" si="190"/>
        <v>2466.75</v>
      </c>
      <c r="T2131" s="4">
        <f t="shared" si="191"/>
        <v>0.65</v>
      </c>
      <c r="U2131">
        <v>516</v>
      </c>
      <c r="V2131">
        <v>11</v>
      </c>
      <c r="W2131">
        <v>115</v>
      </c>
    </row>
    <row r="2132" spans="1:23" x14ac:dyDescent="0.25">
      <c r="A2132">
        <v>2131</v>
      </c>
      <c r="B2132">
        <v>7700747426</v>
      </c>
      <c r="C2132" t="s">
        <v>1890</v>
      </c>
      <c r="D2132" t="s">
        <v>8507</v>
      </c>
      <c r="E2132" t="s">
        <v>1942</v>
      </c>
      <c r="G2132">
        <v>1111</v>
      </c>
      <c r="I2132">
        <v>520402</v>
      </c>
      <c r="J2132">
        <v>2</v>
      </c>
      <c r="K2132">
        <v>0</v>
      </c>
      <c r="L2132">
        <v>0</v>
      </c>
      <c r="M2132">
        <v>0</v>
      </c>
      <c r="N2132" s="1">
        <v>36048</v>
      </c>
      <c r="O2132" s="1">
        <v>35965</v>
      </c>
      <c r="P2132" s="2">
        <v>13281</v>
      </c>
      <c r="Q2132" s="2">
        <v>3681.4</v>
      </c>
      <c r="R2132" s="2">
        <v>2125.04</v>
      </c>
      <c r="S2132" s="2">
        <f t="shared" si="190"/>
        <v>8632.65</v>
      </c>
      <c r="T2132" s="4">
        <f t="shared" si="191"/>
        <v>0.65</v>
      </c>
      <c r="U2132">
        <v>825</v>
      </c>
      <c r="V2132">
        <v>11</v>
      </c>
      <c r="W2132">
        <v>232</v>
      </c>
    </row>
    <row r="2133" spans="1:23" x14ac:dyDescent="0.25">
      <c r="A2133">
        <v>2132</v>
      </c>
      <c r="B2133">
        <v>7700747457</v>
      </c>
      <c r="C2133" t="s">
        <v>9521</v>
      </c>
      <c r="D2133" t="s">
        <v>8294</v>
      </c>
      <c r="G2133">
        <v>1131</v>
      </c>
      <c r="J2133">
        <v>0</v>
      </c>
      <c r="K2133">
        <v>0</v>
      </c>
      <c r="L2133">
        <v>0</v>
      </c>
      <c r="M2133">
        <v>0</v>
      </c>
      <c r="P2133" s="2">
        <v>74246</v>
      </c>
      <c r="Q2133" s="2">
        <v>0</v>
      </c>
      <c r="R2133" s="2">
        <v>0</v>
      </c>
      <c r="S2133" s="2">
        <f>P2133*0.8</f>
        <v>59396.800000000003</v>
      </c>
      <c r="T2133" s="4">
        <f t="shared" si="191"/>
        <v>0.8</v>
      </c>
      <c r="U2133">
        <v>18</v>
      </c>
      <c r="V2133">
        <v>11</v>
      </c>
      <c r="W2133">
        <v>649</v>
      </c>
    </row>
    <row r="2134" spans="1:23" x14ac:dyDescent="0.25">
      <c r="A2134">
        <v>2133</v>
      </c>
      <c r="B2134">
        <v>7700747466</v>
      </c>
      <c r="C2134" t="s">
        <v>1943</v>
      </c>
      <c r="D2134" t="s">
        <v>8294</v>
      </c>
      <c r="G2134">
        <v>1111</v>
      </c>
      <c r="J2134">
        <v>0</v>
      </c>
      <c r="K2134">
        <v>0</v>
      </c>
      <c r="L2134">
        <v>0</v>
      </c>
      <c r="M2134">
        <v>0</v>
      </c>
      <c r="P2134" s="2">
        <v>8943</v>
      </c>
      <c r="Q2134" s="2">
        <v>0</v>
      </c>
      <c r="R2134" s="2">
        <v>0</v>
      </c>
      <c r="S2134" s="2">
        <f>P2134*0.65</f>
        <v>5812.95</v>
      </c>
      <c r="T2134" s="4">
        <f t="shared" si="191"/>
        <v>0.65</v>
      </c>
      <c r="U2134">
        <v>55</v>
      </c>
      <c r="V2134">
        <v>11</v>
      </c>
      <c r="W2134">
        <v>157</v>
      </c>
    </row>
    <row r="2135" spans="1:23" x14ac:dyDescent="0.25">
      <c r="A2135">
        <v>2134</v>
      </c>
      <c r="B2135">
        <v>7700747469</v>
      </c>
      <c r="C2135" t="s">
        <v>1944</v>
      </c>
      <c r="D2135" t="s">
        <v>8294</v>
      </c>
      <c r="G2135">
        <v>1111</v>
      </c>
      <c r="I2135">
        <v>20304</v>
      </c>
      <c r="J2135">
        <v>1</v>
      </c>
      <c r="K2135">
        <v>0</v>
      </c>
      <c r="L2135">
        <v>0</v>
      </c>
      <c r="M2135">
        <v>0</v>
      </c>
      <c r="N2135" s="1">
        <v>36010</v>
      </c>
      <c r="O2135" s="1">
        <v>36021</v>
      </c>
      <c r="P2135" s="2">
        <v>31348</v>
      </c>
      <c r="Q2135" s="2">
        <v>5734</v>
      </c>
      <c r="R2135" s="2">
        <v>2566.1</v>
      </c>
      <c r="S2135" s="2">
        <f>P2135*0.65</f>
        <v>20376.2</v>
      </c>
      <c r="T2135" s="4">
        <f t="shared" si="191"/>
        <v>0.65</v>
      </c>
      <c r="U2135">
        <v>21</v>
      </c>
      <c r="V2135">
        <v>11</v>
      </c>
      <c r="W2135">
        <v>367</v>
      </c>
    </row>
    <row r="2136" spans="1:23" x14ac:dyDescent="0.25">
      <c r="A2136">
        <v>2135</v>
      </c>
      <c r="B2136">
        <v>7700747484</v>
      </c>
      <c r="C2136" t="s">
        <v>1773</v>
      </c>
      <c r="D2136">
        <v>19</v>
      </c>
      <c r="F2136" t="s">
        <v>247</v>
      </c>
      <c r="G2136">
        <v>1111</v>
      </c>
      <c r="I2136">
        <v>10805</v>
      </c>
      <c r="J2136">
        <v>3</v>
      </c>
      <c r="K2136">
        <v>0</v>
      </c>
      <c r="L2136">
        <v>0</v>
      </c>
      <c r="M2136">
        <v>0</v>
      </c>
      <c r="P2136" s="2">
        <v>2049</v>
      </c>
      <c r="Q2136" s="2">
        <v>396.27</v>
      </c>
      <c r="R2136" s="2">
        <v>177.34</v>
      </c>
      <c r="S2136" s="2">
        <f>P2136*0.65</f>
        <v>1331.8500000000001</v>
      </c>
      <c r="T2136" s="4">
        <f t="shared" si="191"/>
        <v>0.65</v>
      </c>
      <c r="U2136">
        <v>516</v>
      </c>
      <c r="V2136">
        <v>11</v>
      </c>
      <c r="W2136">
        <v>361</v>
      </c>
    </row>
    <row r="2137" spans="1:23" x14ac:dyDescent="0.25">
      <c r="A2137">
        <v>2136</v>
      </c>
      <c r="B2137">
        <v>7700747521</v>
      </c>
      <c r="C2137" t="s">
        <v>1825</v>
      </c>
      <c r="D2137">
        <v>19</v>
      </c>
      <c r="F2137" t="s">
        <v>245</v>
      </c>
      <c r="G2137">
        <v>1161</v>
      </c>
      <c r="I2137">
        <v>250303</v>
      </c>
      <c r="J2137">
        <v>1</v>
      </c>
      <c r="K2137">
        <v>0</v>
      </c>
      <c r="L2137">
        <v>0</v>
      </c>
      <c r="M2137">
        <v>0</v>
      </c>
      <c r="P2137" s="2">
        <v>99348</v>
      </c>
      <c r="Q2137" s="2">
        <v>24092.27</v>
      </c>
      <c r="R2137" s="2">
        <v>10781.87</v>
      </c>
      <c r="S2137" s="2">
        <f>P2137*0.4</f>
        <v>39739.200000000004</v>
      </c>
      <c r="T2137" s="4">
        <f t="shared" si="191"/>
        <v>0.4</v>
      </c>
      <c r="U2137">
        <v>513</v>
      </c>
      <c r="V2137">
        <v>11</v>
      </c>
      <c r="W2137">
        <v>415</v>
      </c>
    </row>
    <row r="2138" spans="1:23" x14ac:dyDescent="0.25">
      <c r="A2138">
        <v>2137</v>
      </c>
      <c r="B2138">
        <v>7700747599</v>
      </c>
      <c r="C2138" t="s">
        <v>1945</v>
      </c>
      <c r="D2138" t="s">
        <v>8297</v>
      </c>
      <c r="G2138">
        <v>1111</v>
      </c>
      <c r="J2138">
        <v>0</v>
      </c>
      <c r="K2138">
        <v>0</v>
      </c>
      <c r="L2138">
        <v>0</v>
      </c>
      <c r="M2138">
        <v>0</v>
      </c>
      <c r="P2138" s="2">
        <v>9387</v>
      </c>
      <c r="Q2138" s="2">
        <v>0</v>
      </c>
      <c r="R2138" s="2">
        <v>0</v>
      </c>
      <c r="S2138" s="2">
        <f>P2138*0.65</f>
        <v>6101.55</v>
      </c>
      <c r="T2138" s="4">
        <f t="shared" si="191"/>
        <v>0.65</v>
      </c>
      <c r="U2138">
        <v>24</v>
      </c>
      <c r="V2138">
        <v>11</v>
      </c>
    </row>
    <row r="2139" spans="1:23" x14ac:dyDescent="0.25">
      <c r="A2139">
        <v>2138</v>
      </c>
      <c r="B2139">
        <v>7700747601</v>
      </c>
      <c r="C2139" t="s">
        <v>1946</v>
      </c>
      <c r="D2139" t="s">
        <v>8294</v>
      </c>
      <c r="G2139">
        <v>1131</v>
      </c>
      <c r="J2139">
        <v>0</v>
      </c>
      <c r="K2139">
        <v>0</v>
      </c>
      <c r="L2139">
        <v>0</v>
      </c>
      <c r="M2139">
        <v>0</v>
      </c>
      <c r="P2139" s="2">
        <v>684642</v>
      </c>
      <c r="Q2139" s="2">
        <v>0</v>
      </c>
      <c r="R2139" s="2">
        <v>0</v>
      </c>
      <c r="S2139" s="2">
        <f>P2139*0.8</f>
        <v>547713.6</v>
      </c>
      <c r="T2139" s="4">
        <f t="shared" si="191"/>
        <v>0.79999999999999993</v>
      </c>
      <c r="U2139">
        <v>3</v>
      </c>
      <c r="V2139">
        <v>11</v>
      </c>
      <c r="W2139">
        <v>457</v>
      </c>
    </row>
    <row r="2140" spans="1:23" x14ac:dyDescent="0.25">
      <c r="A2140">
        <v>2139</v>
      </c>
      <c r="B2140">
        <v>7700747742</v>
      </c>
      <c r="C2140" t="s">
        <v>1947</v>
      </c>
      <c r="D2140">
        <v>19</v>
      </c>
      <c r="F2140" t="s">
        <v>223</v>
      </c>
      <c r="G2140">
        <v>1411</v>
      </c>
      <c r="I2140">
        <v>170202</v>
      </c>
      <c r="J2140">
        <v>1</v>
      </c>
      <c r="K2140">
        <v>0</v>
      </c>
      <c r="L2140">
        <v>0</v>
      </c>
      <c r="M2140">
        <v>0</v>
      </c>
      <c r="N2140" s="1">
        <v>36088</v>
      </c>
      <c r="O2140" s="1">
        <v>36089</v>
      </c>
      <c r="P2140" s="2">
        <v>37265</v>
      </c>
      <c r="Q2140" s="2">
        <v>10177.02</v>
      </c>
      <c r="R2140" s="2">
        <v>2448.29</v>
      </c>
      <c r="S2140" s="2">
        <f>P2140*0.65</f>
        <v>24222.25</v>
      </c>
      <c r="T2140" s="4">
        <f t="shared" si="191"/>
        <v>0.65</v>
      </c>
      <c r="U2140">
        <v>524</v>
      </c>
      <c r="V2140">
        <v>11</v>
      </c>
      <c r="W2140">
        <v>205</v>
      </c>
    </row>
    <row r="2141" spans="1:23" x14ac:dyDescent="0.25">
      <c r="A2141">
        <v>2140</v>
      </c>
      <c r="B2141">
        <v>7700747766</v>
      </c>
      <c r="C2141" t="s">
        <v>1948</v>
      </c>
      <c r="D2141" t="s">
        <v>8507</v>
      </c>
      <c r="G2141">
        <v>1111</v>
      </c>
      <c r="J2141">
        <v>0</v>
      </c>
      <c r="K2141">
        <v>0</v>
      </c>
      <c r="L2141">
        <v>0</v>
      </c>
      <c r="M2141">
        <v>0</v>
      </c>
      <c r="P2141" s="2">
        <v>21139</v>
      </c>
      <c r="Q2141" s="2">
        <v>0</v>
      </c>
      <c r="R2141" s="2">
        <v>0</v>
      </c>
      <c r="S2141" s="2">
        <f>P2141*0.65</f>
        <v>13740.35</v>
      </c>
      <c r="T2141" s="4">
        <f t="shared" si="191"/>
        <v>0.65</v>
      </c>
      <c r="U2141">
        <v>59</v>
      </c>
      <c r="V2141">
        <v>11</v>
      </c>
      <c r="W2141">
        <v>148</v>
      </c>
    </row>
    <row r="2142" spans="1:23" x14ac:dyDescent="0.25">
      <c r="A2142">
        <v>2141</v>
      </c>
      <c r="B2142">
        <v>7700747770</v>
      </c>
      <c r="C2142" t="s">
        <v>1948</v>
      </c>
      <c r="D2142" t="s">
        <v>8507</v>
      </c>
      <c r="G2142">
        <v>1111</v>
      </c>
      <c r="J2142">
        <v>0</v>
      </c>
      <c r="K2142">
        <v>0</v>
      </c>
      <c r="L2142">
        <v>0</v>
      </c>
      <c r="M2142">
        <v>0</v>
      </c>
      <c r="P2142" s="2">
        <v>16756</v>
      </c>
      <c r="Q2142" s="2">
        <v>0</v>
      </c>
      <c r="R2142" s="2">
        <v>0</v>
      </c>
      <c r="S2142" s="2">
        <f>P2142*0.65</f>
        <v>10891.4</v>
      </c>
      <c r="T2142" s="4">
        <f t="shared" si="191"/>
        <v>0.65</v>
      </c>
      <c r="U2142">
        <v>59</v>
      </c>
      <c r="V2142">
        <v>11</v>
      </c>
      <c r="W2142">
        <v>148</v>
      </c>
    </row>
    <row r="2143" spans="1:23" x14ac:dyDescent="0.25">
      <c r="A2143">
        <v>2142</v>
      </c>
      <c r="B2143">
        <v>7700747854</v>
      </c>
      <c r="C2143" t="s">
        <v>1949</v>
      </c>
      <c r="D2143" t="s">
        <v>8294</v>
      </c>
      <c r="G2143">
        <v>1111</v>
      </c>
      <c r="J2143">
        <v>0</v>
      </c>
      <c r="K2143">
        <v>0</v>
      </c>
      <c r="L2143">
        <v>0</v>
      </c>
      <c r="M2143">
        <v>0</v>
      </c>
      <c r="P2143" s="2">
        <v>246867</v>
      </c>
      <c r="Q2143" s="2">
        <v>0</v>
      </c>
      <c r="R2143" s="2">
        <v>0</v>
      </c>
      <c r="S2143" s="2">
        <f>P2143*0.65</f>
        <v>160463.55000000002</v>
      </c>
      <c r="T2143" s="4">
        <f t="shared" si="191"/>
        <v>0.65</v>
      </c>
      <c r="U2143">
        <v>6</v>
      </c>
      <c r="V2143">
        <v>11</v>
      </c>
      <c r="W2143">
        <v>373</v>
      </c>
    </row>
    <row r="2144" spans="1:23" x14ac:dyDescent="0.25">
      <c r="A2144">
        <v>2143</v>
      </c>
      <c r="B2144">
        <v>7700747919</v>
      </c>
      <c r="C2144" t="s">
        <v>1950</v>
      </c>
      <c r="D2144" t="s">
        <v>8294</v>
      </c>
      <c r="G2144">
        <v>1111</v>
      </c>
      <c r="J2144">
        <v>0</v>
      </c>
      <c r="K2144">
        <v>0</v>
      </c>
      <c r="L2144">
        <v>0</v>
      </c>
      <c r="M2144">
        <v>0</v>
      </c>
      <c r="P2144" s="2">
        <v>0</v>
      </c>
      <c r="Q2144" s="2">
        <v>0</v>
      </c>
      <c r="R2144" s="2">
        <v>0</v>
      </c>
      <c r="S2144" s="2">
        <f>P2144</f>
        <v>0</v>
      </c>
      <c r="U2144">
        <v>513</v>
      </c>
      <c r="V2144">
        <v>11</v>
      </c>
      <c r="W2144">
        <v>424</v>
      </c>
    </row>
    <row r="2145" spans="1:23" x14ac:dyDescent="0.25">
      <c r="A2145">
        <v>2144</v>
      </c>
      <c r="B2145">
        <v>7700747932</v>
      </c>
      <c r="C2145" t="s">
        <v>1951</v>
      </c>
      <c r="D2145" t="s">
        <v>8296</v>
      </c>
      <c r="G2145">
        <v>1111</v>
      </c>
      <c r="I2145">
        <v>30505</v>
      </c>
      <c r="J2145">
        <v>1</v>
      </c>
      <c r="K2145">
        <v>0</v>
      </c>
      <c r="L2145">
        <v>0</v>
      </c>
      <c r="M2145">
        <v>0</v>
      </c>
      <c r="P2145" s="2">
        <v>3840</v>
      </c>
      <c r="Q2145" s="2">
        <v>958.8</v>
      </c>
      <c r="R2145" s="2">
        <v>429.09</v>
      </c>
      <c r="S2145" s="2">
        <f>P2145*0.65</f>
        <v>2496</v>
      </c>
      <c r="T2145" s="4">
        <f>S2145/P2145</f>
        <v>0.65</v>
      </c>
      <c r="U2145">
        <v>516</v>
      </c>
      <c r="V2145">
        <v>11</v>
      </c>
      <c r="W2145">
        <v>361</v>
      </c>
    </row>
    <row r="2146" spans="1:23" x14ac:dyDescent="0.25">
      <c r="A2146">
        <v>2145</v>
      </c>
      <c r="B2146">
        <v>7700747934</v>
      </c>
      <c r="C2146" t="s">
        <v>1952</v>
      </c>
      <c r="D2146" t="s">
        <v>8294</v>
      </c>
      <c r="G2146">
        <v>1131</v>
      </c>
      <c r="J2146">
        <v>0</v>
      </c>
      <c r="K2146">
        <v>0</v>
      </c>
      <c r="L2146">
        <v>0</v>
      </c>
      <c r="M2146">
        <v>0</v>
      </c>
      <c r="P2146" s="2">
        <v>508294</v>
      </c>
      <c r="Q2146" s="2">
        <v>0</v>
      </c>
      <c r="R2146" s="2">
        <v>0</v>
      </c>
      <c r="S2146" s="2">
        <f>P2146*0.8</f>
        <v>406635.2</v>
      </c>
      <c r="T2146" s="4">
        <f>S2146/P2146</f>
        <v>0.8</v>
      </c>
      <c r="U2146">
        <v>3</v>
      </c>
      <c r="V2146">
        <v>11</v>
      </c>
      <c r="W2146">
        <v>457</v>
      </c>
    </row>
    <row r="2147" spans="1:23" x14ac:dyDescent="0.25">
      <c r="A2147">
        <v>2146</v>
      </c>
      <c r="B2147">
        <v>7700747945</v>
      </c>
      <c r="C2147" t="s">
        <v>1953</v>
      </c>
      <c r="D2147" t="s">
        <v>8380</v>
      </c>
      <c r="F2147" t="s">
        <v>223</v>
      </c>
      <c r="G2147">
        <v>1111</v>
      </c>
      <c r="I2147">
        <v>40401</v>
      </c>
      <c r="J2147">
        <v>8</v>
      </c>
      <c r="K2147">
        <v>0</v>
      </c>
      <c r="L2147">
        <v>0</v>
      </c>
      <c r="M2147">
        <v>0</v>
      </c>
      <c r="N2147" s="1">
        <v>36010</v>
      </c>
      <c r="O2147" s="1">
        <v>35961</v>
      </c>
      <c r="P2147" s="2">
        <v>31925</v>
      </c>
      <c r="Q2147" s="2">
        <v>8481.7199999999993</v>
      </c>
      <c r="R2147" s="2">
        <v>3576.64</v>
      </c>
      <c r="S2147" s="2">
        <f>P2147*0.65</f>
        <v>20751.25</v>
      </c>
      <c r="T2147" s="4">
        <f>S2147/P2147</f>
        <v>0.65</v>
      </c>
      <c r="U2147">
        <v>573</v>
      </c>
      <c r="V2147">
        <v>11</v>
      </c>
      <c r="W2147">
        <v>445</v>
      </c>
    </row>
    <row r="2148" spans="1:23" x14ac:dyDescent="0.25">
      <c r="A2148">
        <v>2147</v>
      </c>
      <c r="B2148">
        <v>7700747967</v>
      </c>
      <c r="C2148" t="s">
        <v>1954</v>
      </c>
      <c r="D2148" t="s">
        <v>8294</v>
      </c>
      <c r="G2148">
        <v>1111</v>
      </c>
      <c r="J2148">
        <v>0</v>
      </c>
      <c r="K2148">
        <v>0</v>
      </c>
      <c r="L2148">
        <v>0</v>
      </c>
      <c r="M2148">
        <v>0</v>
      </c>
      <c r="P2148" s="2">
        <v>3442</v>
      </c>
      <c r="Q2148" s="2">
        <v>0</v>
      </c>
      <c r="R2148" s="2">
        <v>0</v>
      </c>
      <c r="S2148" s="2">
        <f>P2148*0.65</f>
        <v>2237.3000000000002</v>
      </c>
      <c r="T2148" s="4">
        <f>S2148/P2148</f>
        <v>0.65</v>
      </c>
      <c r="U2148">
        <v>510</v>
      </c>
      <c r="V2148">
        <v>11</v>
      </c>
      <c r="W2148">
        <v>148</v>
      </c>
    </row>
    <row r="2149" spans="1:23" x14ac:dyDescent="0.25">
      <c r="A2149">
        <v>2148</v>
      </c>
      <c r="B2149">
        <v>7700747976</v>
      </c>
      <c r="C2149" t="s">
        <v>1955</v>
      </c>
      <c r="D2149">
        <v>73</v>
      </c>
      <c r="G2149">
        <v>1111</v>
      </c>
      <c r="I2149">
        <v>100803</v>
      </c>
      <c r="J2149">
        <v>12</v>
      </c>
      <c r="K2149">
        <v>0</v>
      </c>
      <c r="L2149">
        <v>0</v>
      </c>
      <c r="M2149">
        <v>0</v>
      </c>
      <c r="N2149" s="1">
        <v>36010</v>
      </c>
      <c r="O2149" s="1">
        <v>36091</v>
      </c>
      <c r="P2149" s="2">
        <v>3145</v>
      </c>
      <c r="Q2149" s="2">
        <v>752.03</v>
      </c>
      <c r="R2149" s="2">
        <v>319.64</v>
      </c>
      <c r="S2149" s="2">
        <f>P2149*0.65</f>
        <v>2044.25</v>
      </c>
      <c r="T2149" s="4">
        <f>S2149/P2149</f>
        <v>0.65</v>
      </c>
      <c r="U2149">
        <v>993</v>
      </c>
      <c r="V2149">
        <v>11</v>
      </c>
      <c r="W2149">
        <v>652</v>
      </c>
    </row>
    <row r="2150" spans="1:23" x14ac:dyDescent="0.25">
      <c r="A2150">
        <v>2149</v>
      </c>
      <c r="B2150">
        <v>7700748077</v>
      </c>
      <c r="C2150" t="s">
        <v>1954</v>
      </c>
      <c r="D2150" t="s">
        <v>8294</v>
      </c>
      <c r="G2150">
        <v>1111</v>
      </c>
      <c r="J2150">
        <v>0</v>
      </c>
      <c r="K2150">
        <v>0</v>
      </c>
      <c r="L2150">
        <v>0</v>
      </c>
      <c r="M2150">
        <v>0</v>
      </c>
      <c r="P2150" s="2">
        <v>0</v>
      </c>
      <c r="Q2150" s="2">
        <v>0</v>
      </c>
      <c r="R2150" s="2">
        <v>0</v>
      </c>
      <c r="S2150" s="2">
        <f>P2150</f>
        <v>0</v>
      </c>
      <c r="U2150">
        <v>115</v>
      </c>
      <c r="V2150">
        <v>11</v>
      </c>
      <c r="W2150">
        <v>148</v>
      </c>
    </row>
    <row r="2151" spans="1:23" x14ac:dyDescent="0.25">
      <c r="A2151">
        <v>2150</v>
      </c>
      <c r="B2151">
        <v>7700748115</v>
      </c>
      <c r="C2151" t="s">
        <v>8256</v>
      </c>
      <c r="D2151" t="s">
        <v>8294</v>
      </c>
      <c r="E2151" t="s">
        <v>8257</v>
      </c>
      <c r="G2151">
        <v>1131</v>
      </c>
      <c r="I2151" t="s">
        <v>8709</v>
      </c>
      <c r="J2151">
        <v>3</v>
      </c>
      <c r="K2151">
        <v>0</v>
      </c>
      <c r="L2151">
        <v>0</v>
      </c>
      <c r="M2151">
        <v>0</v>
      </c>
      <c r="N2151" s="1">
        <v>35983</v>
      </c>
      <c r="O2151" s="1">
        <v>35986</v>
      </c>
      <c r="P2151" s="2">
        <v>470121</v>
      </c>
      <c r="Q2151" s="2">
        <v>186298.47</v>
      </c>
      <c r="R2151" s="2">
        <v>77551.62</v>
      </c>
      <c r="S2151" s="2">
        <f>P2151*0.8</f>
        <v>376096.80000000005</v>
      </c>
      <c r="T2151" s="4">
        <f t="shared" ref="T2151:T2159" si="192">S2151/P2151</f>
        <v>0.8</v>
      </c>
      <c r="U2151">
        <v>299</v>
      </c>
      <c r="V2151">
        <v>11</v>
      </c>
      <c r="W2151">
        <v>361</v>
      </c>
    </row>
    <row r="2152" spans="1:23" x14ac:dyDescent="0.25">
      <c r="A2152">
        <v>2151</v>
      </c>
      <c r="B2152">
        <v>7700748290</v>
      </c>
      <c r="C2152" t="s">
        <v>1957</v>
      </c>
      <c r="D2152" t="s">
        <v>8507</v>
      </c>
      <c r="G2152">
        <v>1111</v>
      </c>
      <c r="J2152">
        <v>0</v>
      </c>
      <c r="K2152">
        <v>0</v>
      </c>
      <c r="L2152">
        <v>0</v>
      </c>
      <c r="M2152">
        <v>0</v>
      </c>
      <c r="P2152" s="2">
        <v>42547</v>
      </c>
      <c r="Q2152" s="2">
        <v>0</v>
      </c>
      <c r="R2152" s="2">
        <v>0</v>
      </c>
      <c r="S2152" s="2">
        <f>P2152*0.65</f>
        <v>27655.55</v>
      </c>
      <c r="T2152" s="4">
        <f t="shared" si="192"/>
        <v>0.65</v>
      </c>
      <c r="U2152">
        <v>35</v>
      </c>
      <c r="V2152">
        <v>13</v>
      </c>
      <c r="W2152">
        <v>688</v>
      </c>
    </row>
    <row r="2153" spans="1:23" x14ac:dyDescent="0.25">
      <c r="A2153">
        <v>2152</v>
      </c>
      <c r="B2153">
        <v>7700748306</v>
      </c>
      <c r="C2153" t="s">
        <v>1958</v>
      </c>
      <c r="D2153" t="s">
        <v>8294</v>
      </c>
      <c r="G2153">
        <v>1111</v>
      </c>
      <c r="J2153">
        <v>0</v>
      </c>
      <c r="K2153">
        <v>0</v>
      </c>
      <c r="L2153">
        <v>0</v>
      </c>
      <c r="M2153">
        <v>0</v>
      </c>
      <c r="P2153" s="2">
        <v>77279</v>
      </c>
      <c r="Q2153" s="2">
        <v>0</v>
      </c>
      <c r="R2153" s="2">
        <v>0</v>
      </c>
      <c r="S2153" s="2">
        <f>P2153*0.65</f>
        <v>50231.35</v>
      </c>
      <c r="T2153" s="4">
        <f t="shared" si="192"/>
        <v>0.65</v>
      </c>
      <c r="U2153">
        <v>850</v>
      </c>
      <c r="V2153">
        <v>11</v>
      </c>
      <c r="W2153">
        <v>688</v>
      </c>
    </row>
    <row r="2154" spans="1:23" x14ac:dyDescent="0.25">
      <c r="A2154">
        <v>2153</v>
      </c>
      <c r="B2154">
        <v>7700748320</v>
      </c>
      <c r="C2154" t="s">
        <v>1959</v>
      </c>
      <c r="D2154">
        <v>21</v>
      </c>
      <c r="G2154">
        <v>1131</v>
      </c>
      <c r="J2154">
        <v>0</v>
      </c>
      <c r="K2154">
        <v>0</v>
      </c>
      <c r="L2154">
        <v>0</v>
      </c>
      <c r="M2154">
        <v>0</v>
      </c>
      <c r="P2154" s="2">
        <v>13611</v>
      </c>
      <c r="Q2154" s="2">
        <v>0</v>
      </c>
      <c r="R2154" s="2">
        <v>0</v>
      </c>
      <c r="S2154" s="2">
        <f>P2154*0.8</f>
        <v>10888.800000000001</v>
      </c>
      <c r="T2154" s="4">
        <f t="shared" si="192"/>
        <v>0.8</v>
      </c>
      <c r="U2154">
        <v>549</v>
      </c>
      <c r="V2154">
        <v>11</v>
      </c>
    </row>
    <row r="2155" spans="1:23" x14ac:dyDescent="0.25">
      <c r="A2155">
        <v>2154</v>
      </c>
      <c r="B2155">
        <v>7700748507</v>
      </c>
      <c r="C2155" t="s">
        <v>1960</v>
      </c>
      <c r="D2155">
        <v>19</v>
      </c>
      <c r="G2155">
        <v>1111</v>
      </c>
      <c r="J2155">
        <v>0</v>
      </c>
      <c r="K2155">
        <v>0</v>
      </c>
      <c r="L2155">
        <v>0</v>
      </c>
      <c r="M2155">
        <v>0</v>
      </c>
      <c r="P2155" s="2">
        <v>51134</v>
      </c>
      <c r="Q2155" s="2">
        <v>0</v>
      </c>
      <c r="R2155" s="2">
        <v>0</v>
      </c>
      <c r="S2155" s="2">
        <f>P2155*0.65</f>
        <v>33237.1</v>
      </c>
      <c r="T2155" s="4">
        <f t="shared" si="192"/>
        <v>0.65</v>
      </c>
      <c r="U2155">
        <v>625</v>
      </c>
      <c r="V2155">
        <v>11</v>
      </c>
      <c r="W2155">
        <v>562</v>
      </c>
    </row>
    <row r="2156" spans="1:23" x14ac:dyDescent="0.25">
      <c r="A2156">
        <v>2155</v>
      </c>
      <c r="B2156">
        <v>7700748550</v>
      </c>
      <c r="C2156" t="s">
        <v>1961</v>
      </c>
      <c r="D2156" t="s">
        <v>8294</v>
      </c>
      <c r="G2156">
        <v>1111</v>
      </c>
      <c r="J2156">
        <v>0</v>
      </c>
      <c r="K2156">
        <v>0</v>
      </c>
      <c r="L2156">
        <v>0</v>
      </c>
      <c r="M2156">
        <v>0</v>
      </c>
      <c r="P2156" s="2">
        <v>19539</v>
      </c>
      <c r="Q2156" s="2">
        <v>0</v>
      </c>
      <c r="R2156" s="2">
        <v>0</v>
      </c>
      <c r="S2156" s="2">
        <f>P2156*0.65</f>
        <v>12700.35</v>
      </c>
      <c r="T2156" s="4">
        <f t="shared" si="192"/>
        <v>0.65</v>
      </c>
      <c r="U2156">
        <v>652</v>
      </c>
      <c r="V2156">
        <v>11</v>
      </c>
      <c r="W2156">
        <v>325</v>
      </c>
    </row>
    <row r="2157" spans="1:23" x14ac:dyDescent="0.25">
      <c r="A2157">
        <v>2156</v>
      </c>
      <c r="B2157">
        <v>7700748605</v>
      </c>
      <c r="C2157" t="s">
        <v>1962</v>
      </c>
      <c r="D2157" t="s">
        <v>8294</v>
      </c>
      <c r="G2157">
        <v>1111</v>
      </c>
      <c r="J2157">
        <v>0</v>
      </c>
      <c r="K2157">
        <v>0</v>
      </c>
      <c r="L2157">
        <v>0</v>
      </c>
      <c r="M2157">
        <v>0</v>
      </c>
      <c r="P2157" s="2">
        <v>45928</v>
      </c>
      <c r="Q2157" s="2">
        <v>0</v>
      </c>
      <c r="R2157" s="2">
        <v>0</v>
      </c>
      <c r="S2157" s="2">
        <f>P2157*0.65</f>
        <v>29853.200000000001</v>
      </c>
      <c r="T2157" s="4">
        <f t="shared" si="192"/>
        <v>0.65</v>
      </c>
      <c r="U2157">
        <v>55</v>
      </c>
      <c r="V2157">
        <v>11</v>
      </c>
      <c r="W2157">
        <v>367</v>
      </c>
    </row>
    <row r="2158" spans="1:23" x14ac:dyDescent="0.25">
      <c r="A2158">
        <v>2157</v>
      </c>
      <c r="B2158">
        <v>7700748608</v>
      </c>
      <c r="C2158" t="s">
        <v>1963</v>
      </c>
      <c r="D2158" t="s">
        <v>8294</v>
      </c>
      <c r="G2158">
        <v>1411</v>
      </c>
      <c r="J2158">
        <v>0</v>
      </c>
      <c r="K2158">
        <v>0</v>
      </c>
      <c r="L2158">
        <v>0</v>
      </c>
      <c r="M2158">
        <v>0</v>
      </c>
      <c r="P2158" s="2">
        <v>3383</v>
      </c>
      <c r="Q2158" s="2">
        <v>0</v>
      </c>
      <c r="R2158" s="2">
        <v>0</v>
      </c>
      <c r="S2158" s="2">
        <f>P2158*0.65</f>
        <v>2198.9500000000003</v>
      </c>
      <c r="T2158" s="4">
        <f t="shared" si="192"/>
        <v>0.65000000000000013</v>
      </c>
      <c r="U2158">
        <v>109</v>
      </c>
      <c r="V2158">
        <v>11</v>
      </c>
      <c r="W2158">
        <v>157</v>
      </c>
    </row>
    <row r="2159" spans="1:23" x14ac:dyDescent="0.25">
      <c r="A2159">
        <v>2158</v>
      </c>
      <c r="B2159">
        <v>7700748646</v>
      </c>
      <c r="C2159" t="s">
        <v>1964</v>
      </c>
      <c r="D2159" t="s">
        <v>8507</v>
      </c>
      <c r="G2159">
        <v>1611</v>
      </c>
      <c r="J2159">
        <v>0</v>
      </c>
      <c r="K2159">
        <v>0</v>
      </c>
      <c r="L2159">
        <v>0</v>
      </c>
      <c r="M2159">
        <v>0</v>
      </c>
      <c r="P2159" s="2">
        <v>98274</v>
      </c>
      <c r="Q2159" s="2">
        <v>0</v>
      </c>
      <c r="R2159" s="2">
        <v>0</v>
      </c>
      <c r="S2159" s="2">
        <f>P2159*0.65</f>
        <v>63878.100000000006</v>
      </c>
      <c r="T2159" s="4">
        <f t="shared" si="192"/>
        <v>0.65</v>
      </c>
      <c r="U2159">
        <v>38</v>
      </c>
      <c r="V2159">
        <v>11</v>
      </c>
      <c r="W2159">
        <v>643</v>
      </c>
    </row>
    <row r="2160" spans="1:23" x14ac:dyDescent="0.25">
      <c r="A2160">
        <v>2159</v>
      </c>
      <c r="B2160">
        <v>7700748648</v>
      </c>
      <c r="C2160" t="s">
        <v>1965</v>
      </c>
      <c r="D2160" t="s">
        <v>8294</v>
      </c>
      <c r="G2160">
        <v>1421</v>
      </c>
      <c r="H2160">
        <v>7700854041</v>
      </c>
      <c r="J2160">
        <v>0</v>
      </c>
      <c r="K2160">
        <v>0</v>
      </c>
      <c r="L2160">
        <v>0</v>
      </c>
      <c r="M2160">
        <v>0</v>
      </c>
      <c r="P2160" s="2">
        <v>0</v>
      </c>
      <c r="Q2160" s="2">
        <v>0</v>
      </c>
      <c r="R2160" s="2">
        <v>0</v>
      </c>
      <c r="S2160" s="2">
        <f>P2160</f>
        <v>0</v>
      </c>
      <c r="U2160">
        <v>528</v>
      </c>
      <c r="V2160">
        <v>11</v>
      </c>
      <c r="W2160">
        <v>481</v>
      </c>
    </row>
    <row r="2161" spans="1:23" x14ac:dyDescent="0.25">
      <c r="A2161">
        <v>2160</v>
      </c>
      <c r="B2161">
        <v>7700748653</v>
      </c>
      <c r="C2161" t="s">
        <v>1966</v>
      </c>
      <c r="D2161">
        <v>19</v>
      </c>
      <c r="G2161">
        <v>1111</v>
      </c>
      <c r="J2161">
        <v>0</v>
      </c>
      <c r="K2161">
        <v>0</v>
      </c>
      <c r="L2161">
        <v>0</v>
      </c>
      <c r="M2161">
        <v>0</v>
      </c>
      <c r="P2161" s="2">
        <v>45513</v>
      </c>
      <c r="Q2161" s="2">
        <v>0</v>
      </c>
      <c r="R2161" s="2">
        <v>0</v>
      </c>
      <c r="S2161" s="2">
        <f t="shared" ref="S2161:S2166" si="193">P2161*0.65</f>
        <v>29583.45</v>
      </c>
      <c r="T2161" s="4">
        <f t="shared" ref="T2161:T2169" si="194">S2161/P2161</f>
        <v>0.65</v>
      </c>
      <c r="U2161">
        <v>109</v>
      </c>
      <c r="V2161">
        <v>11</v>
      </c>
      <c r="W2161">
        <v>247</v>
      </c>
    </row>
    <row r="2162" spans="1:23" x14ac:dyDescent="0.25">
      <c r="A2162">
        <v>2161</v>
      </c>
      <c r="B2162">
        <v>7700748656</v>
      </c>
      <c r="C2162" t="s">
        <v>1967</v>
      </c>
      <c r="D2162" t="s">
        <v>8294</v>
      </c>
      <c r="G2162">
        <v>1111</v>
      </c>
      <c r="J2162">
        <v>0</v>
      </c>
      <c r="K2162">
        <v>0</v>
      </c>
      <c r="L2162">
        <v>0</v>
      </c>
      <c r="M2162">
        <v>0</v>
      </c>
      <c r="P2162" s="2">
        <v>12659</v>
      </c>
      <c r="Q2162" s="2">
        <v>0</v>
      </c>
      <c r="R2162" s="2">
        <v>0</v>
      </c>
      <c r="S2162" s="2">
        <f t="shared" si="193"/>
        <v>8228.35</v>
      </c>
      <c r="T2162" s="4">
        <f t="shared" si="194"/>
        <v>0.65</v>
      </c>
      <c r="U2162">
        <v>991</v>
      </c>
      <c r="V2162">
        <v>11</v>
      </c>
      <c r="W2162">
        <v>424</v>
      </c>
    </row>
    <row r="2163" spans="1:23" x14ac:dyDescent="0.25">
      <c r="A2163">
        <v>2162</v>
      </c>
      <c r="B2163">
        <v>7700748657</v>
      </c>
      <c r="C2163" t="s">
        <v>1968</v>
      </c>
      <c r="D2163">
        <v>19</v>
      </c>
      <c r="G2163">
        <v>1111</v>
      </c>
      <c r="J2163">
        <v>0</v>
      </c>
      <c r="K2163">
        <v>0</v>
      </c>
      <c r="L2163">
        <v>0</v>
      </c>
      <c r="M2163">
        <v>0</v>
      </c>
      <c r="P2163" s="2">
        <v>44052</v>
      </c>
      <c r="Q2163" s="2">
        <v>0</v>
      </c>
      <c r="R2163" s="2">
        <v>0</v>
      </c>
      <c r="S2163" s="2">
        <f t="shared" si="193"/>
        <v>28633.8</v>
      </c>
      <c r="T2163" s="4">
        <f t="shared" si="194"/>
        <v>0.65</v>
      </c>
      <c r="U2163">
        <v>510</v>
      </c>
      <c r="V2163">
        <v>11</v>
      </c>
      <c r="W2163">
        <v>115</v>
      </c>
    </row>
    <row r="2164" spans="1:23" x14ac:dyDescent="0.25">
      <c r="A2164">
        <v>2163</v>
      </c>
      <c r="B2164">
        <v>7700748704</v>
      </c>
      <c r="C2164" t="s">
        <v>1860</v>
      </c>
      <c r="D2164">
        <v>19</v>
      </c>
      <c r="G2164">
        <v>1111</v>
      </c>
      <c r="J2164">
        <v>0</v>
      </c>
      <c r="K2164">
        <v>0</v>
      </c>
      <c r="L2164">
        <v>0</v>
      </c>
      <c r="M2164">
        <v>0</v>
      </c>
      <c r="P2164" s="2">
        <v>6304</v>
      </c>
      <c r="Q2164" s="2">
        <v>0</v>
      </c>
      <c r="R2164" s="2">
        <v>0</v>
      </c>
      <c r="S2164" s="2">
        <f t="shared" si="193"/>
        <v>4097.6000000000004</v>
      </c>
      <c r="T2164" s="4">
        <f t="shared" si="194"/>
        <v>0.65</v>
      </c>
      <c r="U2164">
        <v>547</v>
      </c>
      <c r="V2164">
        <v>11</v>
      </c>
      <c r="W2164">
        <v>148</v>
      </c>
    </row>
    <row r="2165" spans="1:23" x14ac:dyDescent="0.25">
      <c r="A2165">
        <v>2164</v>
      </c>
      <c r="B2165">
        <v>7700748800</v>
      </c>
      <c r="C2165" t="s">
        <v>1969</v>
      </c>
      <c r="D2165" t="s">
        <v>8294</v>
      </c>
      <c r="G2165">
        <v>1111</v>
      </c>
      <c r="J2165">
        <v>0</v>
      </c>
      <c r="K2165">
        <v>0</v>
      </c>
      <c r="L2165">
        <v>0</v>
      </c>
      <c r="M2165">
        <v>0</v>
      </c>
      <c r="P2165" s="2">
        <v>70939</v>
      </c>
      <c r="Q2165" s="2">
        <v>0</v>
      </c>
      <c r="R2165" s="2">
        <v>0</v>
      </c>
      <c r="S2165" s="2">
        <f t="shared" si="193"/>
        <v>46110.35</v>
      </c>
      <c r="T2165" s="4">
        <f t="shared" si="194"/>
        <v>0.65</v>
      </c>
      <c r="U2165">
        <v>993</v>
      </c>
      <c r="V2165">
        <v>11</v>
      </c>
      <c r="W2165">
        <v>661</v>
      </c>
    </row>
    <row r="2166" spans="1:23" x14ac:dyDescent="0.25">
      <c r="A2166">
        <v>2165</v>
      </c>
      <c r="B2166">
        <v>7700748802</v>
      </c>
      <c r="C2166" t="s">
        <v>1899</v>
      </c>
      <c r="D2166" t="s">
        <v>8294</v>
      </c>
      <c r="G2166">
        <v>1111</v>
      </c>
      <c r="J2166">
        <v>0</v>
      </c>
      <c r="K2166">
        <v>0</v>
      </c>
      <c r="L2166">
        <v>0</v>
      </c>
      <c r="M2166">
        <v>0</v>
      </c>
      <c r="P2166" s="2">
        <v>9562</v>
      </c>
      <c r="Q2166" s="2">
        <v>0</v>
      </c>
      <c r="R2166" s="2">
        <v>0</v>
      </c>
      <c r="S2166" s="2">
        <f t="shared" si="193"/>
        <v>6215.3</v>
      </c>
      <c r="T2166" s="4">
        <f t="shared" si="194"/>
        <v>0.65</v>
      </c>
      <c r="U2166">
        <v>974</v>
      </c>
      <c r="V2166">
        <v>11</v>
      </c>
      <c r="W2166">
        <v>148</v>
      </c>
    </row>
    <row r="2167" spans="1:23" x14ac:dyDescent="0.25">
      <c r="A2167">
        <v>2166</v>
      </c>
      <c r="B2167">
        <v>7700748881</v>
      </c>
      <c r="C2167" t="s">
        <v>1970</v>
      </c>
      <c r="D2167">
        <v>63</v>
      </c>
      <c r="F2167" t="s">
        <v>245</v>
      </c>
      <c r="G2167">
        <v>1361</v>
      </c>
      <c r="I2167">
        <v>190101</v>
      </c>
      <c r="J2167">
        <v>3</v>
      </c>
      <c r="K2167">
        <v>0</v>
      </c>
      <c r="L2167">
        <v>0</v>
      </c>
      <c r="M2167">
        <v>0</v>
      </c>
      <c r="N2167" s="1">
        <v>35293</v>
      </c>
      <c r="O2167" s="1">
        <v>35293</v>
      </c>
      <c r="P2167" s="2">
        <v>127683</v>
      </c>
      <c r="Q2167" s="2">
        <v>28392.7</v>
      </c>
      <c r="R2167" s="2">
        <v>12706.41</v>
      </c>
      <c r="S2167" s="2">
        <f>P2167*0.4</f>
        <v>51073.200000000004</v>
      </c>
      <c r="T2167" s="4">
        <f t="shared" si="194"/>
        <v>0.4</v>
      </c>
      <c r="U2167">
        <v>562</v>
      </c>
      <c r="V2167">
        <v>11</v>
      </c>
      <c r="W2167">
        <v>655</v>
      </c>
    </row>
    <row r="2168" spans="1:23" x14ac:dyDescent="0.25">
      <c r="A2168">
        <v>2167</v>
      </c>
      <c r="B2168">
        <v>7700748920</v>
      </c>
      <c r="C2168" t="s">
        <v>1971</v>
      </c>
      <c r="D2168" t="s">
        <v>8294</v>
      </c>
      <c r="G2168">
        <v>1111</v>
      </c>
      <c r="J2168">
        <v>0</v>
      </c>
      <c r="K2168">
        <v>0</v>
      </c>
      <c r="L2168">
        <v>0</v>
      </c>
      <c r="M2168">
        <v>0</v>
      </c>
      <c r="P2168" s="2">
        <v>51540</v>
      </c>
      <c r="Q2168" s="2">
        <v>0</v>
      </c>
      <c r="R2168" s="2">
        <v>0</v>
      </c>
      <c r="S2168" s="2">
        <f>P2168*0.65</f>
        <v>33501</v>
      </c>
      <c r="T2168" s="4">
        <f t="shared" si="194"/>
        <v>0.65</v>
      </c>
      <c r="U2168">
        <v>993</v>
      </c>
      <c r="V2168">
        <v>11</v>
      </c>
      <c r="W2168">
        <v>130</v>
      </c>
    </row>
    <row r="2169" spans="1:23" x14ac:dyDescent="0.25">
      <c r="A2169">
        <v>2168</v>
      </c>
      <c r="B2169">
        <v>7700748964</v>
      </c>
      <c r="C2169" t="s">
        <v>1972</v>
      </c>
      <c r="D2169" t="s">
        <v>8294</v>
      </c>
      <c r="G2169">
        <v>1111</v>
      </c>
      <c r="J2169">
        <v>0</v>
      </c>
      <c r="K2169">
        <v>0</v>
      </c>
      <c r="L2169">
        <v>0</v>
      </c>
      <c r="M2169">
        <v>0</v>
      </c>
      <c r="P2169" s="2">
        <v>27336</v>
      </c>
      <c r="Q2169" s="2">
        <v>0</v>
      </c>
      <c r="R2169" s="2">
        <v>0</v>
      </c>
      <c r="S2169" s="2">
        <f>P2169*0.65</f>
        <v>17768.400000000001</v>
      </c>
      <c r="T2169" s="4">
        <f t="shared" si="194"/>
        <v>0.65</v>
      </c>
      <c r="U2169">
        <v>993</v>
      </c>
      <c r="V2169">
        <v>11</v>
      </c>
      <c r="W2169">
        <v>325</v>
      </c>
    </row>
    <row r="2170" spans="1:23" x14ac:dyDescent="0.25">
      <c r="A2170">
        <v>2169</v>
      </c>
      <c r="B2170">
        <v>7700749034</v>
      </c>
      <c r="C2170" t="s">
        <v>1826</v>
      </c>
      <c r="D2170">
        <v>19</v>
      </c>
      <c r="G2170">
        <v>1111</v>
      </c>
      <c r="J2170">
        <v>0</v>
      </c>
      <c r="K2170">
        <v>0</v>
      </c>
      <c r="L2170">
        <v>0</v>
      </c>
      <c r="M2170">
        <v>0</v>
      </c>
      <c r="P2170" s="2">
        <v>0</v>
      </c>
      <c r="Q2170" s="2">
        <v>0</v>
      </c>
      <c r="R2170" s="2">
        <v>0</v>
      </c>
      <c r="S2170" s="2">
        <f>P2170</f>
        <v>0</v>
      </c>
      <c r="U2170">
        <v>975</v>
      </c>
      <c r="V2170">
        <v>13</v>
      </c>
      <c r="W2170">
        <v>148</v>
      </c>
    </row>
    <row r="2171" spans="1:23" x14ac:dyDescent="0.25">
      <c r="A2171">
        <v>2170</v>
      </c>
      <c r="B2171">
        <v>7700749068</v>
      </c>
      <c r="C2171" t="s">
        <v>1973</v>
      </c>
      <c r="D2171">
        <v>19</v>
      </c>
      <c r="G2171">
        <v>1111</v>
      </c>
      <c r="I2171" t="s">
        <v>8835</v>
      </c>
      <c r="J2171">
        <v>1</v>
      </c>
      <c r="K2171">
        <v>0</v>
      </c>
      <c r="L2171">
        <v>0</v>
      </c>
      <c r="M2171">
        <v>0</v>
      </c>
      <c r="N2171" s="1">
        <v>35954</v>
      </c>
      <c r="O2171" s="1">
        <v>36032</v>
      </c>
      <c r="P2171" s="2">
        <v>28661</v>
      </c>
      <c r="Q2171" s="2">
        <v>7726.3</v>
      </c>
      <c r="R2171" s="2">
        <v>3164</v>
      </c>
      <c r="S2171" s="2">
        <f>P2171*0.65</f>
        <v>18629.650000000001</v>
      </c>
      <c r="T2171" s="4">
        <f t="shared" ref="T2171:T2188" si="195">S2171/P2171</f>
        <v>0.65</v>
      </c>
      <c r="U2171">
        <v>183</v>
      </c>
      <c r="V2171">
        <v>11</v>
      </c>
      <c r="W2171">
        <v>115</v>
      </c>
    </row>
    <row r="2172" spans="1:23" x14ac:dyDescent="0.25">
      <c r="A2172">
        <v>2171</v>
      </c>
      <c r="B2172">
        <v>7700749090</v>
      </c>
      <c r="C2172" t="s">
        <v>1974</v>
      </c>
      <c r="D2172">
        <v>19</v>
      </c>
      <c r="G2172">
        <v>1111</v>
      </c>
      <c r="J2172">
        <v>0</v>
      </c>
      <c r="K2172">
        <v>0</v>
      </c>
      <c r="L2172">
        <v>0</v>
      </c>
      <c r="M2172">
        <v>0</v>
      </c>
      <c r="P2172" s="2">
        <v>5855</v>
      </c>
      <c r="Q2172" s="2">
        <v>0</v>
      </c>
      <c r="R2172" s="2">
        <v>0</v>
      </c>
      <c r="S2172" s="2">
        <f>P2172*0.65</f>
        <v>3805.75</v>
      </c>
      <c r="T2172" s="4">
        <f t="shared" si="195"/>
        <v>0.65</v>
      </c>
      <c r="U2172">
        <v>919</v>
      </c>
      <c r="V2172">
        <v>11</v>
      </c>
      <c r="W2172">
        <v>343</v>
      </c>
    </row>
    <row r="2173" spans="1:23" x14ac:dyDescent="0.25">
      <c r="A2173">
        <v>2172</v>
      </c>
      <c r="B2173">
        <v>7700749104</v>
      </c>
      <c r="C2173" t="s">
        <v>9120</v>
      </c>
      <c r="D2173" t="s">
        <v>8796</v>
      </c>
      <c r="G2173">
        <v>1421</v>
      </c>
      <c r="J2173">
        <v>0</v>
      </c>
      <c r="K2173">
        <v>0</v>
      </c>
      <c r="L2173">
        <v>0</v>
      </c>
      <c r="M2173">
        <v>0</v>
      </c>
      <c r="P2173" s="2">
        <v>4757</v>
      </c>
      <c r="Q2173" s="2">
        <v>0</v>
      </c>
      <c r="R2173" s="2">
        <v>0</v>
      </c>
      <c r="S2173" s="2">
        <f>P2173*0.6</f>
        <v>2854.2</v>
      </c>
      <c r="T2173" s="4">
        <f t="shared" si="195"/>
        <v>0.6</v>
      </c>
      <c r="U2173">
        <v>503</v>
      </c>
      <c r="V2173">
        <v>13</v>
      </c>
      <c r="W2173">
        <v>151</v>
      </c>
    </row>
    <row r="2174" spans="1:23" x14ac:dyDescent="0.25">
      <c r="A2174">
        <v>2173</v>
      </c>
      <c r="B2174">
        <v>7700749252</v>
      </c>
      <c r="C2174" t="s">
        <v>9546</v>
      </c>
      <c r="D2174" t="s">
        <v>8523</v>
      </c>
      <c r="E2174" t="s">
        <v>1975</v>
      </c>
      <c r="F2174" t="s">
        <v>223</v>
      </c>
      <c r="G2174">
        <v>1111</v>
      </c>
      <c r="I2174">
        <v>150601</v>
      </c>
      <c r="J2174">
        <v>1</v>
      </c>
      <c r="K2174">
        <v>0</v>
      </c>
      <c r="L2174">
        <v>0</v>
      </c>
      <c r="M2174">
        <v>0</v>
      </c>
      <c r="N2174" s="1">
        <v>35569</v>
      </c>
      <c r="O2174" s="1">
        <v>35569</v>
      </c>
      <c r="P2174" s="2">
        <v>25731</v>
      </c>
      <c r="Q2174" s="2">
        <v>3177.2</v>
      </c>
      <c r="R2174" s="2">
        <v>0</v>
      </c>
      <c r="S2174" s="2">
        <f>P2174*0.65</f>
        <v>16725.150000000001</v>
      </c>
      <c r="T2174" s="4">
        <f t="shared" si="195"/>
        <v>0.65</v>
      </c>
      <c r="U2174">
        <v>9</v>
      </c>
      <c r="V2174">
        <v>11</v>
      </c>
      <c r="W2174">
        <v>472</v>
      </c>
    </row>
    <row r="2175" spans="1:23" x14ac:dyDescent="0.25">
      <c r="A2175">
        <v>2174</v>
      </c>
      <c r="B2175">
        <v>7700749326</v>
      </c>
      <c r="C2175" t="s">
        <v>1976</v>
      </c>
      <c r="D2175" t="s">
        <v>8294</v>
      </c>
      <c r="G2175">
        <v>1411</v>
      </c>
      <c r="J2175">
        <v>0</v>
      </c>
      <c r="K2175">
        <v>0</v>
      </c>
      <c r="L2175">
        <v>0</v>
      </c>
      <c r="M2175">
        <v>0</v>
      </c>
      <c r="P2175" s="2">
        <v>75897</v>
      </c>
      <c r="Q2175" s="2">
        <v>0</v>
      </c>
      <c r="R2175" s="2">
        <v>0</v>
      </c>
      <c r="S2175" s="2">
        <f>P2175*0.65</f>
        <v>49333.05</v>
      </c>
      <c r="T2175" s="4">
        <f t="shared" si="195"/>
        <v>0.65</v>
      </c>
      <c r="U2175">
        <v>47</v>
      </c>
      <c r="V2175">
        <v>11</v>
      </c>
      <c r="W2175">
        <v>157</v>
      </c>
    </row>
    <row r="2176" spans="1:23" x14ac:dyDescent="0.25">
      <c r="A2176">
        <v>2175</v>
      </c>
      <c r="B2176">
        <v>7700749336</v>
      </c>
      <c r="C2176" t="s">
        <v>1977</v>
      </c>
      <c r="D2176" t="s">
        <v>8506</v>
      </c>
      <c r="F2176" t="s">
        <v>212</v>
      </c>
      <c r="G2176">
        <v>1111</v>
      </c>
      <c r="I2176">
        <v>190904</v>
      </c>
      <c r="J2176">
        <v>2</v>
      </c>
      <c r="K2176">
        <v>0</v>
      </c>
      <c r="L2176">
        <v>0</v>
      </c>
      <c r="M2176">
        <v>0</v>
      </c>
      <c r="P2176" s="2">
        <v>31348</v>
      </c>
      <c r="Q2176" s="2">
        <v>4718.8</v>
      </c>
      <c r="R2176" s="2">
        <v>2111.7800000000002</v>
      </c>
      <c r="S2176" s="2">
        <f>P2176*0.65</f>
        <v>20376.2</v>
      </c>
      <c r="T2176" s="4">
        <f t="shared" si="195"/>
        <v>0.65</v>
      </c>
      <c r="U2176">
        <v>21</v>
      </c>
      <c r="V2176">
        <v>11</v>
      </c>
      <c r="W2176">
        <v>367</v>
      </c>
    </row>
    <row r="2177" spans="1:23" x14ac:dyDescent="0.25">
      <c r="A2177">
        <v>2176</v>
      </c>
      <c r="B2177">
        <v>7700749338</v>
      </c>
      <c r="C2177" t="s">
        <v>1978</v>
      </c>
      <c r="D2177" t="s">
        <v>8572</v>
      </c>
      <c r="F2177" t="s">
        <v>212</v>
      </c>
      <c r="G2177">
        <v>1111</v>
      </c>
      <c r="I2177">
        <v>20404</v>
      </c>
      <c r="J2177">
        <v>2</v>
      </c>
      <c r="K2177">
        <v>0</v>
      </c>
      <c r="L2177">
        <v>0</v>
      </c>
      <c r="M2177">
        <v>0</v>
      </c>
      <c r="N2177" s="1">
        <v>35983</v>
      </c>
      <c r="O2177" s="1">
        <v>35891</v>
      </c>
      <c r="P2177" s="2">
        <v>13284</v>
      </c>
      <c r="Q2177" s="2">
        <v>2448.69</v>
      </c>
      <c r="R2177" s="2">
        <v>1095.8499999999999</v>
      </c>
      <c r="S2177" s="2">
        <f>P2177*0.65</f>
        <v>8634.6</v>
      </c>
      <c r="T2177" s="4">
        <f t="shared" si="195"/>
        <v>0.65</v>
      </c>
      <c r="U2177">
        <v>21</v>
      </c>
      <c r="V2177">
        <v>11</v>
      </c>
      <c r="W2177">
        <v>367</v>
      </c>
    </row>
    <row r="2178" spans="1:23" x14ac:dyDescent="0.25">
      <c r="A2178">
        <v>2177</v>
      </c>
      <c r="B2178">
        <v>7700749343</v>
      </c>
      <c r="C2178" t="s">
        <v>1607</v>
      </c>
      <c r="D2178">
        <v>21</v>
      </c>
      <c r="G2178">
        <v>1131</v>
      </c>
      <c r="J2178">
        <v>0</v>
      </c>
      <c r="K2178">
        <v>0</v>
      </c>
      <c r="L2178">
        <v>0</v>
      </c>
      <c r="M2178">
        <v>0</v>
      </c>
      <c r="P2178" s="2">
        <v>279852</v>
      </c>
      <c r="Q2178" s="2">
        <v>0</v>
      </c>
      <c r="R2178" s="2">
        <v>0</v>
      </c>
      <c r="S2178" s="2">
        <f>P2178*0.8</f>
        <v>223881.60000000001</v>
      </c>
      <c r="T2178" s="4">
        <f t="shared" si="195"/>
        <v>0.8</v>
      </c>
      <c r="U2178">
        <v>75</v>
      </c>
      <c r="V2178">
        <v>11</v>
      </c>
      <c r="W2178">
        <v>649</v>
      </c>
    </row>
    <row r="2179" spans="1:23" x14ac:dyDescent="0.25">
      <c r="A2179">
        <v>2178</v>
      </c>
      <c r="B2179">
        <v>7700749354</v>
      </c>
      <c r="C2179" t="s">
        <v>1979</v>
      </c>
      <c r="D2179">
        <v>19</v>
      </c>
      <c r="G2179">
        <v>1111</v>
      </c>
      <c r="H2179">
        <v>7701467552</v>
      </c>
      <c r="J2179">
        <v>0</v>
      </c>
      <c r="K2179">
        <v>0</v>
      </c>
      <c r="L2179">
        <v>0</v>
      </c>
      <c r="M2179">
        <v>0</v>
      </c>
      <c r="P2179" s="2">
        <v>3992</v>
      </c>
      <c r="Q2179" s="2">
        <v>0</v>
      </c>
      <c r="R2179" s="2">
        <v>0</v>
      </c>
      <c r="S2179" s="2">
        <f>P2179*0.65</f>
        <v>2594.8000000000002</v>
      </c>
      <c r="T2179" s="4">
        <f t="shared" si="195"/>
        <v>0.65</v>
      </c>
      <c r="U2179">
        <v>80</v>
      </c>
      <c r="V2179">
        <v>11</v>
      </c>
      <c r="W2179">
        <v>649</v>
      </c>
    </row>
    <row r="2180" spans="1:23" x14ac:dyDescent="0.25">
      <c r="A2180">
        <v>2179</v>
      </c>
      <c r="B2180">
        <v>7700749358</v>
      </c>
      <c r="C2180" t="s">
        <v>1980</v>
      </c>
      <c r="D2180" t="s">
        <v>8294</v>
      </c>
      <c r="G2180">
        <v>1111</v>
      </c>
      <c r="J2180">
        <v>0</v>
      </c>
      <c r="K2180">
        <v>0</v>
      </c>
      <c r="L2180">
        <v>0</v>
      </c>
      <c r="M2180">
        <v>0</v>
      </c>
      <c r="P2180" s="2">
        <v>12608</v>
      </c>
      <c r="Q2180" s="2">
        <v>0</v>
      </c>
      <c r="R2180" s="2">
        <v>0</v>
      </c>
      <c r="S2180" s="2">
        <f>P2180*0.65</f>
        <v>8195.2000000000007</v>
      </c>
      <c r="T2180" s="4">
        <f t="shared" si="195"/>
        <v>0.65</v>
      </c>
      <c r="U2180">
        <v>974</v>
      </c>
      <c r="V2180">
        <v>11</v>
      </c>
      <c r="W2180">
        <v>148</v>
      </c>
    </row>
    <row r="2181" spans="1:23" x14ac:dyDescent="0.25">
      <c r="A2181">
        <v>2180</v>
      </c>
      <c r="B2181">
        <v>7700749395</v>
      </c>
      <c r="C2181" t="s">
        <v>384</v>
      </c>
      <c r="D2181" t="s">
        <v>8294</v>
      </c>
      <c r="E2181" t="s">
        <v>1981</v>
      </c>
      <c r="F2181" t="s">
        <v>223</v>
      </c>
      <c r="G2181">
        <v>1111</v>
      </c>
      <c r="H2181">
        <v>7700101348</v>
      </c>
      <c r="I2181" t="s">
        <v>8445</v>
      </c>
      <c r="J2181">
        <v>1</v>
      </c>
      <c r="K2181">
        <v>0</v>
      </c>
      <c r="L2181">
        <v>0</v>
      </c>
      <c r="M2181">
        <v>0</v>
      </c>
      <c r="N2181" s="1">
        <v>35494</v>
      </c>
      <c r="O2181" s="1">
        <v>35671</v>
      </c>
      <c r="P2181" s="2">
        <v>9641</v>
      </c>
      <c r="Q2181" s="2">
        <v>2409.1999999999998</v>
      </c>
      <c r="R2181" s="2">
        <v>0</v>
      </c>
      <c r="S2181" s="2">
        <f>P2181*0.65</f>
        <v>6266.6500000000005</v>
      </c>
      <c r="T2181" s="4">
        <f t="shared" si="195"/>
        <v>0.65</v>
      </c>
      <c r="U2181">
        <v>971</v>
      </c>
      <c r="V2181">
        <v>11</v>
      </c>
      <c r="W2181">
        <v>493</v>
      </c>
    </row>
    <row r="2182" spans="1:23" x14ac:dyDescent="0.25">
      <c r="A2182">
        <v>2181</v>
      </c>
      <c r="B2182">
        <v>7700749450</v>
      </c>
      <c r="C2182" t="s">
        <v>1982</v>
      </c>
      <c r="D2182" t="s">
        <v>8296</v>
      </c>
      <c r="G2182">
        <v>1111</v>
      </c>
      <c r="I2182" t="s">
        <v>8966</v>
      </c>
      <c r="J2182">
        <v>1</v>
      </c>
      <c r="K2182">
        <v>0</v>
      </c>
      <c r="L2182">
        <v>0</v>
      </c>
      <c r="M2182">
        <v>0</v>
      </c>
      <c r="N2182" s="1">
        <v>35774</v>
      </c>
      <c r="O2182" s="1">
        <v>35654</v>
      </c>
      <c r="P2182" s="2">
        <v>46440</v>
      </c>
      <c r="Q2182" s="2">
        <v>5132.8999999999996</v>
      </c>
      <c r="R2182" s="2">
        <v>2740.1</v>
      </c>
      <c r="S2182" s="2">
        <f>P2182*0.65</f>
        <v>30186</v>
      </c>
      <c r="T2182" s="4">
        <f t="shared" si="195"/>
        <v>0.65</v>
      </c>
      <c r="U2182">
        <v>660</v>
      </c>
      <c r="V2182">
        <v>11</v>
      </c>
    </row>
    <row r="2183" spans="1:23" x14ac:dyDescent="0.25">
      <c r="A2183">
        <v>2182</v>
      </c>
      <c r="B2183">
        <v>7700749516</v>
      </c>
      <c r="C2183" t="s">
        <v>1983</v>
      </c>
      <c r="D2183">
        <v>19</v>
      </c>
      <c r="G2183">
        <v>1121</v>
      </c>
      <c r="I2183">
        <v>140901</v>
      </c>
      <c r="J2183">
        <v>3</v>
      </c>
      <c r="K2183">
        <v>0</v>
      </c>
      <c r="L2183">
        <v>0</v>
      </c>
      <c r="M2183">
        <v>0</v>
      </c>
      <c r="N2183" s="1">
        <v>36060</v>
      </c>
      <c r="O2183" s="1">
        <v>36018</v>
      </c>
      <c r="P2183" s="2">
        <v>14246</v>
      </c>
      <c r="Q2183" s="2">
        <v>3646.45</v>
      </c>
      <c r="R2183" s="2">
        <v>2403.14</v>
      </c>
      <c r="S2183" s="2">
        <f>P2183*0.6</f>
        <v>8547.6</v>
      </c>
      <c r="T2183" s="4">
        <f t="shared" si="195"/>
        <v>0.6</v>
      </c>
      <c r="U2183">
        <v>623</v>
      </c>
      <c r="V2183">
        <v>11</v>
      </c>
      <c r="W2183">
        <v>604</v>
      </c>
    </row>
    <row r="2184" spans="1:23" x14ac:dyDescent="0.25">
      <c r="A2184">
        <v>2183</v>
      </c>
      <c r="B2184">
        <v>7700749517</v>
      </c>
      <c r="C2184" t="s">
        <v>1984</v>
      </c>
      <c r="D2184" t="s">
        <v>9513</v>
      </c>
      <c r="E2184" t="s">
        <v>1985</v>
      </c>
      <c r="G2184">
        <v>1111</v>
      </c>
      <c r="I2184">
        <v>30503</v>
      </c>
      <c r="J2184">
        <v>4</v>
      </c>
      <c r="K2184">
        <v>0</v>
      </c>
      <c r="L2184">
        <v>0</v>
      </c>
      <c r="M2184">
        <v>0</v>
      </c>
      <c r="N2184" s="1">
        <v>35909</v>
      </c>
      <c r="O2184" s="1">
        <v>35985</v>
      </c>
      <c r="P2184" s="2">
        <v>13151</v>
      </c>
      <c r="Q2184" s="2">
        <v>3771.3</v>
      </c>
      <c r="R2184" s="2">
        <v>1648.76</v>
      </c>
      <c r="S2184" s="2">
        <f>P2184*0.65</f>
        <v>8548.15</v>
      </c>
      <c r="T2184" s="4">
        <f t="shared" si="195"/>
        <v>0.65</v>
      </c>
      <c r="U2184">
        <v>623</v>
      </c>
      <c r="V2184">
        <v>11</v>
      </c>
      <c r="W2184">
        <v>604</v>
      </c>
    </row>
    <row r="2185" spans="1:23" x14ac:dyDescent="0.25">
      <c r="A2185">
        <v>2184</v>
      </c>
      <c r="B2185">
        <v>7700749521</v>
      </c>
      <c r="C2185" t="s">
        <v>1986</v>
      </c>
      <c r="D2185" t="s">
        <v>8296</v>
      </c>
      <c r="G2185">
        <v>1121</v>
      </c>
      <c r="I2185">
        <v>30204</v>
      </c>
      <c r="J2185">
        <v>3</v>
      </c>
      <c r="K2185">
        <v>0</v>
      </c>
      <c r="L2185">
        <v>0</v>
      </c>
      <c r="M2185">
        <v>0</v>
      </c>
      <c r="N2185" s="1">
        <v>35633</v>
      </c>
      <c r="O2185" s="1">
        <v>35871</v>
      </c>
      <c r="P2185" s="2">
        <v>31735</v>
      </c>
      <c r="Q2185" s="2">
        <v>2869.06</v>
      </c>
      <c r="R2185" s="2">
        <v>1283.97</v>
      </c>
      <c r="S2185" s="2">
        <f>P2185*0.6</f>
        <v>19041</v>
      </c>
      <c r="T2185" s="4">
        <f t="shared" si="195"/>
        <v>0.6</v>
      </c>
      <c r="U2185">
        <v>623</v>
      </c>
      <c r="V2185">
        <v>11</v>
      </c>
      <c r="W2185">
        <v>610</v>
      </c>
    </row>
    <row r="2186" spans="1:23" x14ac:dyDescent="0.25">
      <c r="A2186">
        <v>2185</v>
      </c>
      <c r="B2186">
        <v>7700749547</v>
      </c>
      <c r="C2186" t="s">
        <v>1987</v>
      </c>
      <c r="D2186" t="s">
        <v>8294</v>
      </c>
      <c r="G2186">
        <v>1111</v>
      </c>
      <c r="J2186">
        <v>0</v>
      </c>
      <c r="K2186">
        <v>0</v>
      </c>
      <c r="L2186">
        <v>0</v>
      </c>
      <c r="M2186">
        <v>0</v>
      </c>
      <c r="P2186" s="2">
        <v>29532</v>
      </c>
      <c r="Q2186" s="2">
        <v>0</v>
      </c>
      <c r="R2186" s="2">
        <v>0</v>
      </c>
      <c r="S2186" s="2">
        <f>P2186*0.65</f>
        <v>19195.8</v>
      </c>
      <c r="T2186" s="4">
        <f t="shared" si="195"/>
        <v>0.65</v>
      </c>
      <c r="U2186">
        <v>510</v>
      </c>
      <c r="V2186">
        <v>11</v>
      </c>
      <c r="W2186">
        <v>148</v>
      </c>
    </row>
    <row r="2187" spans="1:23" x14ac:dyDescent="0.25">
      <c r="A2187">
        <v>2186</v>
      </c>
      <c r="B2187">
        <v>7700749569</v>
      </c>
      <c r="C2187" t="s">
        <v>1988</v>
      </c>
      <c r="D2187" t="s">
        <v>8294</v>
      </c>
      <c r="G2187">
        <v>1111</v>
      </c>
      <c r="J2187">
        <v>0</v>
      </c>
      <c r="K2187">
        <v>0</v>
      </c>
      <c r="L2187">
        <v>0</v>
      </c>
      <c r="M2187">
        <v>0</v>
      </c>
      <c r="P2187" s="2">
        <v>29007</v>
      </c>
      <c r="Q2187" s="2">
        <v>0</v>
      </c>
      <c r="R2187" s="2">
        <v>0</v>
      </c>
      <c r="S2187" s="2">
        <f>P2187*0.65</f>
        <v>18854.55</v>
      </c>
      <c r="T2187" s="4">
        <f t="shared" si="195"/>
        <v>0.65</v>
      </c>
      <c r="U2187">
        <v>974</v>
      </c>
      <c r="V2187">
        <v>11</v>
      </c>
      <c r="W2187">
        <v>148</v>
      </c>
    </row>
    <row r="2188" spans="1:23" x14ac:dyDescent="0.25">
      <c r="A2188">
        <v>2187</v>
      </c>
      <c r="B2188">
        <v>7700749611</v>
      </c>
      <c r="C2188" t="s">
        <v>1937</v>
      </c>
      <c r="D2188">
        <v>19</v>
      </c>
      <c r="G2188">
        <v>1111</v>
      </c>
      <c r="J2188">
        <v>0</v>
      </c>
      <c r="K2188">
        <v>0</v>
      </c>
      <c r="L2188">
        <v>0</v>
      </c>
      <c r="M2188">
        <v>0</v>
      </c>
      <c r="P2188" s="2">
        <v>6106</v>
      </c>
      <c r="Q2188" s="2">
        <v>0</v>
      </c>
      <c r="R2188" s="2">
        <v>0</v>
      </c>
      <c r="S2188" s="2">
        <f>P2188*0.65</f>
        <v>3968.9</v>
      </c>
      <c r="T2188" s="4">
        <f t="shared" si="195"/>
        <v>0.65</v>
      </c>
      <c r="U2188">
        <v>991</v>
      </c>
      <c r="V2188">
        <v>11</v>
      </c>
      <c r="W2188">
        <v>262</v>
      </c>
    </row>
    <row r="2189" spans="1:23" x14ac:dyDescent="0.25">
      <c r="A2189">
        <v>2188</v>
      </c>
      <c r="B2189">
        <v>7700749681</v>
      </c>
      <c r="C2189" t="s">
        <v>1989</v>
      </c>
      <c r="D2189">
        <v>22</v>
      </c>
      <c r="G2189">
        <v>1111</v>
      </c>
      <c r="J2189">
        <v>0</v>
      </c>
      <c r="K2189">
        <v>0</v>
      </c>
      <c r="L2189">
        <v>0</v>
      </c>
      <c r="M2189">
        <v>0</v>
      </c>
      <c r="P2189" s="2">
        <v>0</v>
      </c>
      <c r="Q2189" s="2">
        <v>0</v>
      </c>
      <c r="R2189" s="2">
        <v>0</v>
      </c>
      <c r="S2189" s="2">
        <f>P2189</f>
        <v>0</v>
      </c>
      <c r="U2189">
        <v>21</v>
      </c>
      <c r="V2189">
        <v>11</v>
      </c>
      <c r="W2189">
        <v>367</v>
      </c>
    </row>
    <row r="2190" spans="1:23" x14ac:dyDescent="0.25">
      <c r="A2190">
        <v>2189</v>
      </c>
      <c r="B2190">
        <v>7700749871</v>
      </c>
      <c r="C2190" t="s">
        <v>1990</v>
      </c>
      <c r="D2190" t="s">
        <v>9026</v>
      </c>
      <c r="G2190">
        <v>1111</v>
      </c>
      <c r="I2190">
        <v>90507</v>
      </c>
      <c r="J2190">
        <v>1</v>
      </c>
      <c r="K2190">
        <v>0</v>
      </c>
      <c r="L2190">
        <v>0</v>
      </c>
      <c r="M2190">
        <v>0</v>
      </c>
      <c r="N2190" s="1">
        <v>35506</v>
      </c>
      <c r="O2190" s="1">
        <v>35506</v>
      </c>
      <c r="P2190" s="2">
        <v>48831</v>
      </c>
      <c r="Q2190" s="2">
        <v>0.01</v>
      </c>
      <c r="R2190" s="2">
        <v>0</v>
      </c>
      <c r="S2190" s="2">
        <f>P2190*0.65</f>
        <v>31740.15</v>
      </c>
      <c r="T2190" s="4">
        <f>S2190/P2190</f>
        <v>0.65</v>
      </c>
      <c r="U2190">
        <v>625</v>
      </c>
      <c r="V2190">
        <v>11</v>
      </c>
    </row>
    <row r="2191" spans="1:23" x14ac:dyDescent="0.25">
      <c r="A2191">
        <v>2190</v>
      </c>
      <c r="B2191">
        <v>7700750012</v>
      </c>
      <c r="C2191" t="s">
        <v>1991</v>
      </c>
      <c r="D2191">
        <v>41</v>
      </c>
      <c r="G2191">
        <v>1111</v>
      </c>
      <c r="J2191">
        <v>0</v>
      </c>
      <c r="K2191">
        <v>0</v>
      </c>
      <c r="L2191">
        <v>0</v>
      </c>
      <c r="M2191">
        <v>0</v>
      </c>
      <c r="P2191" s="2">
        <v>0</v>
      </c>
      <c r="Q2191" s="2">
        <v>0</v>
      </c>
      <c r="R2191" s="2">
        <v>0</v>
      </c>
      <c r="S2191" s="2">
        <f>P2191</f>
        <v>0</v>
      </c>
      <c r="U2191">
        <v>332</v>
      </c>
      <c r="V2191">
        <v>11</v>
      </c>
      <c r="W2191">
        <v>628</v>
      </c>
    </row>
    <row r="2192" spans="1:23" x14ac:dyDescent="0.25">
      <c r="A2192">
        <v>2191</v>
      </c>
      <c r="B2192">
        <v>7700750097</v>
      </c>
      <c r="C2192" t="s">
        <v>1992</v>
      </c>
      <c r="D2192">
        <v>96</v>
      </c>
      <c r="G2192">
        <v>1111</v>
      </c>
      <c r="J2192">
        <v>0</v>
      </c>
      <c r="K2192">
        <v>0</v>
      </c>
      <c r="L2192">
        <v>0</v>
      </c>
      <c r="M2192">
        <v>0</v>
      </c>
      <c r="P2192" s="2">
        <v>12382</v>
      </c>
      <c r="Q2192" s="2">
        <v>0</v>
      </c>
      <c r="R2192" s="2">
        <v>0</v>
      </c>
      <c r="S2192" s="2">
        <f>P2192*0.65</f>
        <v>8048.3</v>
      </c>
      <c r="T2192" s="4">
        <f t="shared" ref="T2192:T2217" si="196">S2192/P2192</f>
        <v>0.65</v>
      </c>
      <c r="U2192">
        <v>341</v>
      </c>
      <c r="V2192">
        <v>11</v>
      </c>
      <c r="W2192">
        <v>130</v>
      </c>
    </row>
    <row r="2193" spans="1:23" x14ac:dyDescent="0.25">
      <c r="A2193">
        <v>2192</v>
      </c>
      <c r="B2193">
        <v>7700750157</v>
      </c>
      <c r="C2193" t="s">
        <v>1993</v>
      </c>
      <c r="D2193" t="s">
        <v>8943</v>
      </c>
      <c r="F2193" t="s">
        <v>212</v>
      </c>
      <c r="G2193">
        <v>1321</v>
      </c>
      <c r="I2193">
        <v>210301</v>
      </c>
      <c r="J2193">
        <v>1</v>
      </c>
      <c r="K2193">
        <v>0</v>
      </c>
      <c r="L2193">
        <v>0</v>
      </c>
      <c r="M2193">
        <v>0</v>
      </c>
      <c r="N2193" s="1">
        <v>35954</v>
      </c>
      <c r="O2193" s="1">
        <v>36052</v>
      </c>
      <c r="P2193" s="2">
        <v>27698</v>
      </c>
      <c r="Q2193" s="2">
        <v>6551.2</v>
      </c>
      <c r="R2193" s="2">
        <v>2544.98</v>
      </c>
      <c r="S2193" s="2">
        <f>P2193*0.6</f>
        <v>16618.8</v>
      </c>
      <c r="T2193" s="4">
        <f t="shared" si="196"/>
        <v>0.6</v>
      </c>
      <c r="U2193">
        <v>12</v>
      </c>
      <c r="V2193">
        <v>11</v>
      </c>
      <c r="W2193">
        <v>409</v>
      </c>
    </row>
    <row r="2194" spans="1:23" x14ac:dyDescent="0.25">
      <c r="A2194">
        <v>2193</v>
      </c>
      <c r="B2194">
        <v>7700750314</v>
      </c>
      <c r="C2194" t="s">
        <v>1994</v>
      </c>
      <c r="D2194" t="s">
        <v>8380</v>
      </c>
      <c r="G2194">
        <v>1111</v>
      </c>
      <c r="I2194">
        <v>20304</v>
      </c>
      <c r="J2194">
        <v>1</v>
      </c>
      <c r="K2194">
        <v>0</v>
      </c>
      <c r="L2194">
        <v>0</v>
      </c>
      <c r="M2194">
        <v>0</v>
      </c>
      <c r="N2194" s="1">
        <v>36010</v>
      </c>
      <c r="O2194" s="1">
        <v>36021</v>
      </c>
      <c r="P2194" s="2">
        <v>17055</v>
      </c>
      <c r="Q2194" s="2">
        <v>2547.4499999999998</v>
      </c>
      <c r="R2194" s="2">
        <v>1140.05</v>
      </c>
      <c r="S2194" s="2">
        <f>P2194*0.65</f>
        <v>11085.75</v>
      </c>
      <c r="T2194" s="4">
        <f t="shared" si="196"/>
        <v>0.65</v>
      </c>
      <c r="U2194">
        <v>301</v>
      </c>
      <c r="V2194">
        <v>11</v>
      </c>
      <c r="W2194">
        <v>169</v>
      </c>
    </row>
    <row r="2195" spans="1:23" x14ac:dyDescent="0.25">
      <c r="A2195">
        <v>2194</v>
      </c>
      <c r="B2195">
        <v>7700750315</v>
      </c>
      <c r="C2195" t="s">
        <v>1995</v>
      </c>
      <c r="D2195">
        <v>73</v>
      </c>
      <c r="G2195">
        <v>1111</v>
      </c>
      <c r="J2195">
        <v>0</v>
      </c>
      <c r="K2195">
        <v>0</v>
      </c>
      <c r="L2195">
        <v>0</v>
      </c>
      <c r="M2195">
        <v>0</v>
      </c>
      <c r="P2195" s="2">
        <v>14202</v>
      </c>
      <c r="Q2195" s="2">
        <v>0</v>
      </c>
      <c r="R2195" s="2">
        <v>0</v>
      </c>
      <c r="S2195" s="2">
        <f>P2195*0.65</f>
        <v>9231.3000000000011</v>
      </c>
      <c r="T2195" s="4">
        <f t="shared" si="196"/>
        <v>0.65</v>
      </c>
      <c r="U2195">
        <v>301</v>
      </c>
      <c r="V2195">
        <v>11</v>
      </c>
      <c r="W2195">
        <v>169</v>
      </c>
    </row>
    <row r="2196" spans="1:23" x14ac:dyDescent="0.25">
      <c r="A2196">
        <v>2195</v>
      </c>
      <c r="B2196">
        <v>7700750823</v>
      </c>
      <c r="C2196" t="s">
        <v>1996</v>
      </c>
      <c r="D2196">
        <v>73</v>
      </c>
      <c r="G2196">
        <v>1611</v>
      </c>
      <c r="I2196">
        <v>490102</v>
      </c>
      <c r="J2196">
        <v>1</v>
      </c>
      <c r="K2196">
        <v>0</v>
      </c>
      <c r="L2196">
        <v>0</v>
      </c>
      <c r="M2196">
        <v>0</v>
      </c>
      <c r="N2196" s="1">
        <v>35857</v>
      </c>
      <c r="O2196" s="1">
        <v>35731</v>
      </c>
      <c r="P2196" s="2">
        <v>151200</v>
      </c>
      <c r="Q2196" s="2">
        <v>41720.85</v>
      </c>
      <c r="R2196" s="2">
        <v>17880.89</v>
      </c>
      <c r="S2196" s="2">
        <f>P2196*0.65</f>
        <v>98280</v>
      </c>
      <c r="T2196" s="4">
        <f t="shared" si="196"/>
        <v>0.65</v>
      </c>
      <c r="U2196">
        <v>284</v>
      </c>
      <c r="V2196">
        <v>11</v>
      </c>
      <c r="W2196">
        <v>622</v>
      </c>
    </row>
    <row r="2197" spans="1:23" x14ac:dyDescent="0.25">
      <c r="A2197">
        <v>2196</v>
      </c>
      <c r="B2197">
        <v>7700750870</v>
      </c>
      <c r="C2197" t="s">
        <v>1997</v>
      </c>
      <c r="D2197">
        <v>63</v>
      </c>
      <c r="G2197">
        <v>1111</v>
      </c>
      <c r="I2197">
        <v>90602</v>
      </c>
      <c r="J2197">
        <v>1</v>
      </c>
      <c r="K2197">
        <v>0</v>
      </c>
      <c r="L2197">
        <v>0</v>
      </c>
      <c r="M2197">
        <v>0</v>
      </c>
      <c r="N2197" s="1">
        <v>35739</v>
      </c>
      <c r="O2197" s="1">
        <v>36059</v>
      </c>
      <c r="P2197" s="2">
        <v>15533</v>
      </c>
      <c r="Q2197" s="2">
        <v>4038.93</v>
      </c>
      <c r="R2197" s="2">
        <v>2962.06</v>
      </c>
      <c r="S2197" s="2">
        <f>P2197*0.65</f>
        <v>10096.450000000001</v>
      </c>
      <c r="T2197" s="4">
        <f t="shared" si="196"/>
        <v>0.65</v>
      </c>
      <c r="U2197">
        <v>795</v>
      </c>
      <c r="V2197">
        <v>11</v>
      </c>
      <c r="W2197">
        <v>169</v>
      </c>
    </row>
    <row r="2198" spans="1:23" x14ac:dyDescent="0.25">
      <c r="A2198">
        <v>2197</v>
      </c>
      <c r="B2198">
        <v>7700751283</v>
      </c>
      <c r="C2198" t="s">
        <v>9394</v>
      </c>
      <c r="D2198">
        <v>73</v>
      </c>
      <c r="G2198">
        <v>1111</v>
      </c>
      <c r="I2198">
        <v>540303</v>
      </c>
      <c r="J2198">
        <v>2</v>
      </c>
      <c r="K2198">
        <v>0</v>
      </c>
      <c r="L2198">
        <v>0</v>
      </c>
      <c r="M2198">
        <v>0</v>
      </c>
      <c r="N2198" s="1">
        <v>35639</v>
      </c>
      <c r="O2198" s="1">
        <v>35639</v>
      </c>
      <c r="P2198" s="2">
        <v>4838</v>
      </c>
      <c r="Q2198" s="2">
        <v>1001.09</v>
      </c>
      <c r="R2198" s="2">
        <v>448.01</v>
      </c>
      <c r="S2198" s="2">
        <f>P2198*0.65</f>
        <v>3144.7000000000003</v>
      </c>
      <c r="T2198" s="4">
        <f t="shared" si="196"/>
        <v>0.65</v>
      </c>
      <c r="U2198">
        <v>343</v>
      </c>
      <c r="V2198">
        <v>11</v>
      </c>
      <c r="W2198">
        <v>130</v>
      </c>
    </row>
    <row r="2199" spans="1:23" x14ac:dyDescent="0.25">
      <c r="A2199">
        <v>2198</v>
      </c>
      <c r="B2199">
        <v>7700751284</v>
      </c>
      <c r="C2199" t="s">
        <v>1998</v>
      </c>
      <c r="D2199">
        <v>73</v>
      </c>
      <c r="F2199" t="s">
        <v>245</v>
      </c>
      <c r="G2199">
        <v>1151</v>
      </c>
      <c r="I2199">
        <v>320102</v>
      </c>
      <c r="J2199">
        <v>1</v>
      </c>
      <c r="K2199">
        <v>0</v>
      </c>
      <c r="L2199">
        <v>0</v>
      </c>
      <c r="M2199">
        <v>0</v>
      </c>
      <c r="N2199" s="1">
        <v>35730</v>
      </c>
      <c r="O2199" s="1">
        <v>35823</v>
      </c>
      <c r="P2199" s="2">
        <v>14999</v>
      </c>
      <c r="Q2199" s="2">
        <v>3927.25</v>
      </c>
      <c r="R2199" s="2">
        <v>1757.54</v>
      </c>
      <c r="S2199" s="2">
        <f>P2199*0.5</f>
        <v>7499.5</v>
      </c>
      <c r="T2199" s="4">
        <f t="shared" si="196"/>
        <v>0.5</v>
      </c>
      <c r="U2199">
        <v>343</v>
      </c>
      <c r="V2199">
        <v>11</v>
      </c>
      <c r="W2199">
        <v>130</v>
      </c>
    </row>
    <row r="2200" spans="1:23" x14ac:dyDescent="0.25">
      <c r="A2200">
        <v>2199</v>
      </c>
      <c r="B2200">
        <v>7700751285</v>
      </c>
      <c r="C2200" t="s">
        <v>9395</v>
      </c>
      <c r="D2200">
        <v>73</v>
      </c>
      <c r="F2200" t="s">
        <v>245</v>
      </c>
      <c r="G2200">
        <v>1151</v>
      </c>
      <c r="I2200">
        <v>10902</v>
      </c>
      <c r="J2200">
        <v>3</v>
      </c>
      <c r="K2200">
        <v>0</v>
      </c>
      <c r="L2200">
        <v>0</v>
      </c>
      <c r="M2200">
        <v>0</v>
      </c>
      <c r="N2200" s="1">
        <v>35909</v>
      </c>
      <c r="O2200" s="1">
        <v>36047</v>
      </c>
      <c r="P2200" s="2">
        <v>11199</v>
      </c>
      <c r="Q2200" s="2">
        <v>3178.96</v>
      </c>
      <c r="R2200" s="2">
        <v>1349.1</v>
      </c>
      <c r="S2200" s="2">
        <f>P2200*0.5</f>
        <v>5599.5</v>
      </c>
      <c r="T2200" s="4">
        <f t="shared" si="196"/>
        <v>0.5</v>
      </c>
      <c r="U2200">
        <v>343</v>
      </c>
      <c r="V2200">
        <v>11</v>
      </c>
      <c r="W2200">
        <v>130</v>
      </c>
    </row>
    <row r="2201" spans="1:23" x14ac:dyDescent="0.25">
      <c r="A2201">
        <v>2200</v>
      </c>
      <c r="B2201">
        <v>7700751286</v>
      </c>
      <c r="C2201" t="s">
        <v>1999</v>
      </c>
      <c r="D2201">
        <v>73</v>
      </c>
      <c r="G2201">
        <v>1111</v>
      </c>
      <c r="I2201">
        <v>30603</v>
      </c>
      <c r="J2201">
        <v>4</v>
      </c>
      <c r="K2201">
        <v>0</v>
      </c>
      <c r="L2201">
        <v>0</v>
      </c>
      <c r="M2201">
        <v>0</v>
      </c>
      <c r="N2201" s="1">
        <v>35954</v>
      </c>
      <c r="O2201" s="1">
        <v>36091</v>
      </c>
      <c r="P2201" s="2">
        <v>11975</v>
      </c>
      <c r="Q2201" s="2">
        <v>3008.74</v>
      </c>
      <c r="R2201" s="2">
        <v>1238.29</v>
      </c>
      <c r="S2201" s="2">
        <f t="shared" ref="S2201:S2208" si="197">P2201*0.65</f>
        <v>7783.75</v>
      </c>
      <c r="T2201" s="4">
        <f t="shared" si="196"/>
        <v>0.65</v>
      </c>
      <c r="U2201">
        <v>343</v>
      </c>
      <c r="V2201">
        <v>11</v>
      </c>
      <c r="W2201">
        <v>130</v>
      </c>
    </row>
    <row r="2202" spans="1:23" x14ac:dyDescent="0.25">
      <c r="A2202">
        <v>2201</v>
      </c>
      <c r="B2202">
        <v>7700751289</v>
      </c>
      <c r="C2202" t="s">
        <v>2000</v>
      </c>
      <c r="D2202">
        <v>73</v>
      </c>
      <c r="G2202">
        <v>1111</v>
      </c>
      <c r="I2202">
        <v>480302</v>
      </c>
      <c r="J2202">
        <v>2</v>
      </c>
      <c r="K2202">
        <v>0</v>
      </c>
      <c r="L2202">
        <v>0</v>
      </c>
      <c r="M2202">
        <v>0</v>
      </c>
      <c r="N2202" s="1">
        <v>35941</v>
      </c>
      <c r="O2202" s="1">
        <v>36062</v>
      </c>
      <c r="P2202" s="2">
        <v>32716</v>
      </c>
      <c r="Q2202" s="2">
        <v>10293.709999999999</v>
      </c>
      <c r="R2202" s="2">
        <v>8426.2000000000007</v>
      </c>
      <c r="S2202" s="2">
        <f t="shared" si="197"/>
        <v>21265.4</v>
      </c>
      <c r="T2202" s="4">
        <f t="shared" si="196"/>
        <v>0.65</v>
      </c>
      <c r="U2202">
        <v>343</v>
      </c>
      <c r="V2202">
        <v>11</v>
      </c>
      <c r="W2202">
        <v>130</v>
      </c>
    </row>
    <row r="2203" spans="1:23" x14ac:dyDescent="0.25">
      <c r="A2203">
        <v>2202</v>
      </c>
      <c r="B2203">
        <v>7700751290</v>
      </c>
      <c r="C2203" t="s">
        <v>2001</v>
      </c>
      <c r="D2203">
        <v>73</v>
      </c>
      <c r="G2203">
        <v>1111</v>
      </c>
      <c r="I2203">
        <v>480302</v>
      </c>
      <c r="J2203">
        <v>2</v>
      </c>
      <c r="K2203">
        <v>0</v>
      </c>
      <c r="L2203">
        <v>0</v>
      </c>
      <c r="M2203">
        <v>0</v>
      </c>
      <c r="N2203" s="1">
        <v>35909</v>
      </c>
      <c r="O2203" s="1">
        <v>36098</v>
      </c>
      <c r="P2203" s="2">
        <v>34041</v>
      </c>
      <c r="Q2203" s="2">
        <v>12028.23</v>
      </c>
      <c r="R2203" s="2">
        <v>5322.53</v>
      </c>
      <c r="S2203" s="2">
        <f t="shared" si="197"/>
        <v>22126.65</v>
      </c>
      <c r="T2203" s="4">
        <f t="shared" si="196"/>
        <v>0.65</v>
      </c>
      <c r="U2203">
        <v>343</v>
      </c>
      <c r="V2203">
        <v>11</v>
      </c>
      <c r="W2203">
        <v>637</v>
      </c>
    </row>
    <row r="2204" spans="1:23" x14ac:dyDescent="0.25">
      <c r="A2204">
        <v>2203</v>
      </c>
      <c r="B2204">
        <v>7700751291</v>
      </c>
      <c r="C2204" t="s">
        <v>2002</v>
      </c>
      <c r="D2204">
        <v>73</v>
      </c>
      <c r="G2204">
        <v>1111</v>
      </c>
      <c r="J2204">
        <v>0</v>
      </c>
      <c r="K2204">
        <v>0</v>
      </c>
      <c r="L2204">
        <v>0</v>
      </c>
      <c r="M2204">
        <v>1</v>
      </c>
      <c r="P2204" s="2">
        <v>40860</v>
      </c>
      <c r="Q2204" s="2">
        <v>0</v>
      </c>
      <c r="R2204" s="2">
        <v>0</v>
      </c>
      <c r="S2204" s="2">
        <f t="shared" si="197"/>
        <v>26559</v>
      </c>
      <c r="T2204" s="4">
        <f t="shared" si="196"/>
        <v>0.65</v>
      </c>
      <c r="U2204">
        <v>343</v>
      </c>
      <c r="V2204">
        <v>11</v>
      </c>
      <c r="W2204">
        <v>130</v>
      </c>
    </row>
    <row r="2205" spans="1:23" x14ac:dyDescent="0.25">
      <c r="A2205">
        <v>2204</v>
      </c>
      <c r="B2205">
        <v>7700751292</v>
      </c>
      <c r="C2205" t="s">
        <v>2003</v>
      </c>
      <c r="D2205">
        <v>73</v>
      </c>
      <c r="G2205">
        <v>1111</v>
      </c>
      <c r="I2205">
        <v>480302</v>
      </c>
      <c r="J2205">
        <v>1</v>
      </c>
      <c r="K2205">
        <v>0</v>
      </c>
      <c r="L2205">
        <v>0</v>
      </c>
      <c r="M2205">
        <v>0</v>
      </c>
      <c r="N2205" s="1">
        <v>35906</v>
      </c>
      <c r="O2205" s="1">
        <v>36062</v>
      </c>
      <c r="P2205" s="2">
        <v>40860</v>
      </c>
      <c r="Q2205" s="2">
        <v>11674.65</v>
      </c>
      <c r="R2205" s="2">
        <v>4987.6899999999996</v>
      </c>
      <c r="S2205" s="2">
        <f t="shared" si="197"/>
        <v>26559</v>
      </c>
      <c r="T2205" s="4">
        <f t="shared" si="196"/>
        <v>0.65</v>
      </c>
      <c r="U2205">
        <v>343</v>
      </c>
      <c r="V2205">
        <v>11</v>
      </c>
      <c r="W2205">
        <v>130</v>
      </c>
    </row>
    <row r="2206" spans="1:23" x14ac:dyDescent="0.25">
      <c r="A2206">
        <v>2205</v>
      </c>
      <c r="B2206">
        <v>7700751347</v>
      </c>
      <c r="C2206" t="s">
        <v>2004</v>
      </c>
      <c r="D2206">
        <v>73</v>
      </c>
      <c r="F2206" t="s">
        <v>247</v>
      </c>
      <c r="G2206">
        <v>1111</v>
      </c>
      <c r="I2206">
        <v>80507</v>
      </c>
      <c r="J2206">
        <v>4</v>
      </c>
      <c r="K2206">
        <v>0</v>
      </c>
      <c r="L2206">
        <v>0</v>
      </c>
      <c r="M2206">
        <v>0</v>
      </c>
      <c r="N2206" s="1">
        <v>35909</v>
      </c>
      <c r="O2206" s="1">
        <v>35912</v>
      </c>
      <c r="P2206" s="2">
        <v>12888</v>
      </c>
      <c r="Q2206" s="2">
        <v>3703.01</v>
      </c>
      <c r="R2206" s="2">
        <v>1611.03</v>
      </c>
      <c r="S2206" s="2">
        <f t="shared" si="197"/>
        <v>8377.2000000000007</v>
      </c>
      <c r="T2206" s="4">
        <f t="shared" si="196"/>
        <v>0.65</v>
      </c>
      <c r="U2206">
        <v>345</v>
      </c>
      <c r="V2206">
        <v>11</v>
      </c>
      <c r="W2206">
        <v>346</v>
      </c>
    </row>
    <row r="2207" spans="1:23" x14ac:dyDescent="0.25">
      <c r="A2207">
        <v>2206</v>
      </c>
      <c r="B2207">
        <v>7700751515</v>
      </c>
      <c r="C2207" t="s">
        <v>2005</v>
      </c>
      <c r="D2207">
        <v>73</v>
      </c>
      <c r="F2207" t="s">
        <v>247</v>
      </c>
      <c r="G2207">
        <v>1111</v>
      </c>
      <c r="I2207">
        <v>620103</v>
      </c>
      <c r="J2207">
        <v>6</v>
      </c>
      <c r="K2207">
        <v>0</v>
      </c>
      <c r="L2207">
        <v>0</v>
      </c>
      <c r="M2207">
        <v>0</v>
      </c>
      <c r="N2207" s="1">
        <v>35878</v>
      </c>
      <c r="O2207" s="1">
        <v>35878</v>
      </c>
      <c r="P2207" s="2">
        <v>29975</v>
      </c>
      <c r="Q2207" s="2">
        <v>7224.3</v>
      </c>
      <c r="R2207" s="2">
        <v>1675.02</v>
      </c>
      <c r="S2207" s="2">
        <f t="shared" si="197"/>
        <v>19483.75</v>
      </c>
      <c r="T2207" s="4">
        <f t="shared" si="196"/>
        <v>0.65</v>
      </c>
      <c r="V2207">
        <v>11</v>
      </c>
    </row>
    <row r="2208" spans="1:23" x14ac:dyDescent="0.25">
      <c r="A2208">
        <v>2207</v>
      </c>
      <c r="B2208">
        <v>7700751555</v>
      </c>
      <c r="C2208" t="s">
        <v>1370</v>
      </c>
      <c r="D2208">
        <v>73</v>
      </c>
      <c r="G2208">
        <v>1111</v>
      </c>
      <c r="J2208">
        <v>0</v>
      </c>
      <c r="K2208">
        <v>0</v>
      </c>
      <c r="L2208">
        <v>0</v>
      </c>
      <c r="M2208">
        <v>0</v>
      </c>
      <c r="P2208" s="2">
        <v>4939</v>
      </c>
      <c r="Q2208" s="2">
        <v>0</v>
      </c>
      <c r="R2208" s="2">
        <v>0</v>
      </c>
      <c r="S2208" s="2">
        <f t="shared" si="197"/>
        <v>3210.35</v>
      </c>
      <c r="T2208" s="4">
        <f t="shared" si="196"/>
        <v>0.65</v>
      </c>
      <c r="U2208">
        <v>441</v>
      </c>
      <c r="V2208">
        <v>11</v>
      </c>
      <c r="W2208">
        <v>247</v>
      </c>
    </row>
    <row r="2209" spans="1:23" x14ac:dyDescent="0.25">
      <c r="A2209">
        <v>2208</v>
      </c>
      <c r="B2209">
        <v>7700751591</v>
      </c>
      <c r="C2209" t="s">
        <v>2006</v>
      </c>
      <c r="D2209">
        <v>63</v>
      </c>
      <c r="G2209">
        <v>1131</v>
      </c>
      <c r="I2209">
        <v>150101</v>
      </c>
      <c r="J2209">
        <v>1</v>
      </c>
      <c r="K2209">
        <v>0</v>
      </c>
      <c r="L2209">
        <v>0</v>
      </c>
      <c r="M2209">
        <v>0</v>
      </c>
      <c r="N2209" s="1">
        <v>35530</v>
      </c>
      <c r="O2209" s="1">
        <v>35530</v>
      </c>
      <c r="P2209" s="2">
        <v>266838</v>
      </c>
      <c r="Q2209" s="2">
        <v>60501.93</v>
      </c>
      <c r="R2209" s="2">
        <v>27076.07</v>
      </c>
      <c r="S2209" s="2">
        <f>P2209*0.8</f>
        <v>213470.40000000002</v>
      </c>
      <c r="T2209" s="4">
        <f t="shared" si="196"/>
        <v>0.8</v>
      </c>
      <c r="U2209">
        <v>551</v>
      </c>
      <c r="V2209">
        <v>11</v>
      </c>
    </row>
    <row r="2210" spans="1:23" x14ac:dyDescent="0.25">
      <c r="A2210">
        <v>2209</v>
      </c>
      <c r="B2210">
        <v>7700751600</v>
      </c>
      <c r="C2210" t="s">
        <v>2007</v>
      </c>
      <c r="D2210">
        <v>63</v>
      </c>
      <c r="G2210">
        <v>1111</v>
      </c>
      <c r="I2210">
        <v>300302</v>
      </c>
      <c r="J2210">
        <v>1</v>
      </c>
      <c r="K2210">
        <v>0</v>
      </c>
      <c r="L2210">
        <v>0</v>
      </c>
      <c r="M2210">
        <v>0</v>
      </c>
      <c r="N2210" s="1">
        <v>36048</v>
      </c>
      <c r="O2210" s="1">
        <v>35999</v>
      </c>
      <c r="P2210" s="2">
        <v>15066</v>
      </c>
      <c r="Q2210" s="2">
        <v>4176.53</v>
      </c>
      <c r="R2210" s="2">
        <v>2410.85</v>
      </c>
      <c r="S2210" s="2">
        <f t="shared" ref="S2210:S2217" si="198">P2210*0.65</f>
        <v>9792.9</v>
      </c>
      <c r="T2210" s="4">
        <f t="shared" si="196"/>
        <v>0.65</v>
      </c>
      <c r="U2210">
        <v>341</v>
      </c>
      <c r="V2210">
        <v>11</v>
      </c>
      <c r="W2210">
        <v>325</v>
      </c>
    </row>
    <row r="2211" spans="1:23" x14ac:dyDescent="0.25">
      <c r="A2211">
        <v>2210</v>
      </c>
      <c r="B2211">
        <v>7700751773</v>
      </c>
      <c r="C2211" t="s">
        <v>2008</v>
      </c>
      <c r="D2211" t="s">
        <v>8297</v>
      </c>
      <c r="G2211">
        <v>1111</v>
      </c>
      <c r="J2211">
        <v>0</v>
      </c>
      <c r="K2211">
        <v>0</v>
      </c>
      <c r="L2211">
        <v>0</v>
      </c>
      <c r="M2211">
        <v>0</v>
      </c>
      <c r="P2211" s="2">
        <v>23184</v>
      </c>
      <c r="Q2211" s="2">
        <v>0</v>
      </c>
      <c r="R2211" s="2">
        <v>0</v>
      </c>
      <c r="S2211" s="2">
        <f t="shared" si="198"/>
        <v>15069.6</v>
      </c>
      <c r="T2211" s="4">
        <f t="shared" si="196"/>
        <v>0.65</v>
      </c>
      <c r="U2211">
        <v>35</v>
      </c>
      <c r="V2211">
        <v>11</v>
      </c>
      <c r="W2211">
        <v>688</v>
      </c>
    </row>
    <row r="2212" spans="1:23" x14ac:dyDescent="0.25">
      <c r="A2212">
        <v>2211</v>
      </c>
      <c r="B2212">
        <v>7700751798</v>
      </c>
      <c r="C2212" t="s">
        <v>2009</v>
      </c>
      <c r="D2212">
        <v>73</v>
      </c>
      <c r="F2212" t="s">
        <v>225</v>
      </c>
      <c r="G2212">
        <v>1111</v>
      </c>
      <c r="I2212" t="s">
        <v>8584</v>
      </c>
      <c r="J2212">
        <v>1</v>
      </c>
      <c r="K2212">
        <v>0</v>
      </c>
      <c r="L2212">
        <v>0</v>
      </c>
      <c r="M2212">
        <v>0</v>
      </c>
      <c r="N2212" s="1">
        <v>36099</v>
      </c>
      <c r="O2212" s="1">
        <v>35892</v>
      </c>
      <c r="P2212" s="2">
        <v>9720</v>
      </c>
      <c r="Q2212" s="2">
        <v>1632.25</v>
      </c>
      <c r="R2212" s="2">
        <v>730.47</v>
      </c>
      <c r="S2212" s="2">
        <f t="shared" si="198"/>
        <v>6318</v>
      </c>
      <c r="T2212" s="4">
        <f t="shared" si="196"/>
        <v>0.65</v>
      </c>
      <c r="U2212">
        <v>647</v>
      </c>
      <c r="V2212">
        <v>11</v>
      </c>
      <c r="W2212">
        <v>562</v>
      </c>
    </row>
    <row r="2213" spans="1:23" x14ac:dyDescent="0.25">
      <c r="A2213">
        <v>2212</v>
      </c>
      <c r="B2213">
        <v>7700752121</v>
      </c>
      <c r="C2213" t="s">
        <v>2010</v>
      </c>
      <c r="D2213">
        <v>63</v>
      </c>
      <c r="F2213" t="s">
        <v>225</v>
      </c>
      <c r="G2213">
        <v>1111</v>
      </c>
      <c r="I2213">
        <v>130905</v>
      </c>
      <c r="J2213">
        <v>3</v>
      </c>
      <c r="K2213">
        <v>0</v>
      </c>
      <c r="L2213">
        <v>0</v>
      </c>
      <c r="M2213">
        <v>0</v>
      </c>
      <c r="N2213" s="1">
        <v>36099</v>
      </c>
      <c r="O2213" s="1">
        <v>35689</v>
      </c>
      <c r="P2213" s="2">
        <v>16200</v>
      </c>
      <c r="Q2213" s="2">
        <v>3698.89</v>
      </c>
      <c r="R2213" s="2">
        <v>1655.34</v>
      </c>
      <c r="S2213" s="2">
        <f t="shared" si="198"/>
        <v>10530</v>
      </c>
      <c r="T2213" s="4">
        <f t="shared" si="196"/>
        <v>0.65</v>
      </c>
      <c r="U2213">
        <v>688</v>
      </c>
      <c r="V2213">
        <v>11</v>
      </c>
      <c r="W2213">
        <v>562</v>
      </c>
    </row>
    <row r="2214" spans="1:23" x14ac:dyDescent="0.25">
      <c r="A2214">
        <v>2213</v>
      </c>
      <c r="B2214">
        <v>7700752432</v>
      </c>
      <c r="C2214" t="s">
        <v>2011</v>
      </c>
      <c r="D2214">
        <v>73</v>
      </c>
      <c r="F2214" t="s">
        <v>225</v>
      </c>
      <c r="G2214">
        <v>1111</v>
      </c>
      <c r="I2214">
        <v>130803</v>
      </c>
      <c r="J2214">
        <v>1</v>
      </c>
      <c r="K2214">
        <v>0</v>
      </c>
      <c r="L2214">
        <v>0</v>
      </c>
      <c r="M2214">
        <v>0</v>
      </c>
      <c r="N2214" s="1">
        <v>36099</v>
      </c>
      <c r="O2214" s="1">
        <v>36049</v>
      </c>
      <c r="P2214" s="2">
        <v>22572</v>
      </c>
      <c r="Q2214" s="2">
        <v>3774</v>
      </c>
      <c r="R2214" s="2">
        <v>1688.96</v>
      </c>
      <c r="S2214" s="2">
        <f t="shared" si="198"/>
        <v>14671.800000000001</v>
      </c>
      <c r="T2214" s="4">
        <f t="shared" si="196"/>
        <v>0.65</v>
      </c>
      <c r="U2214">
        <v>994</v>
      </c>
      <c r="V2214">
        <v>11</v>
      </c>
      <c r="W2214">
        <v>688</v>
      </c>
    </row>
    <row r="2215" spans="1:23" x14ac:dyDescent="0.25">
      <c r="A2215">
        <v>2214</v>
      </c>
      <c r="B2215">
        <v>7700752855</v>
      </c>
      <c r="C2215" t="s">
        <v>2012</v>
      </c>
      <c r="D2215">
        <v>21</v>
      </c>
      <c r="G2215">
        <v>1111</v>
      </c>
      <c r="J2215">
        <v>0</v>
      </c>
      <c r="K2215">
        <v>0</v>
      </c>
      <c r="L2215">
        <v>0</v>
      </c>
      <c r="M2215">
        <v>0</v>
      </c>
      <c r="P2215" s="2">
        <v>3105</v>
      </c>
      <c r="Q2215" s="2">
        <v>0</v>
      </c>
      <c r="R2215" s="2">
        <v>0</v>
      </c>
      <c r="S2215" s="2">
        <f t="shared" si="198"/>
        <v>2018.25</v>
      </c>
      <c r="T2215" s="4">
        <f t="shared" si="196"/>
        <v>0.65</v>
      </c>
      <c r="U2215">
        <v>997</v>
      </c>
      <c r="V2215">
        <v>11</v>
      </c>
      <c r="W2215">
        <v>688</v>
      </c>
    </row>
    <row r="2216" spans="1:23" x14ac:dyDescent="0.25">
      <c r="A2216">
        <v>2215</v>
      </c>
      <c r="B2216">
        <v>7700753009</v>
      </c>
      <c r="C2216" t="s">
        <v>2013</v>
      </c>
      <c r="D2216">
        <v>73</v>
      </c>
      <c r="G2216">
        <v>1111</v>
      </c>
      <c r="J2216">
        <v>0</v>
      </c>
      <c r="K2216">
        <v>0</v>
      </c>
      <c r="L2216">
        <v>0</v>
      </c>
      <c r="M2216">
        <v>0</v>
      </c>
      <c r="P2216" s="2">
        <v>1786</v>
      </c>
      <c r="Q2216" s="2">
        <v>0</v>
      </c>
      <c r="R2216" s="2">
        <v>0</v>
      </c>
      <c r="S2216" s="2">
        <f t="shared" si="198"/>
        <v>1160.9000000000001</v>
      </c>
      <c r="T2216" s="4">
        <f t="shared" si="196"/>
        <v>0.65</v>
      </c>
      <c r="U2216">
        <v>998</v>
      </c>
      <c r="V2216">
        <v>11</v>
      </c>
      <c r="W2216">
        <v>169</v>
      </c>
    </row>
    <row r="2217" spans="1:23" x14ac:dyDescent="0.25">
      <c r="A2217">
        <v>2216</v>
      </c>
      <c r="B2217">
        <v>7700753072</v>
      </c>
      <c r="C2217" t="s">
        <v>2014</v>
      </c>
      <c r="D2217">
        <v>21</v>
      </c>
      <c r="G2217">
        <v>1111</v>
      </c>
      <c r="I2217">
        <v>60107</v>
      </c>
      <c r="J2217">
        <v>3</v>
      </c>
      <c r="K2217">
        <v>0</v>
      </c>
      <c r="L2217">
        <v>0</v>
      </c>
      <c r="M2217">
        <v>0</v>
      </c>
      <c r="N2217" s="1">
        <v>36010</v>
      </c>
      <c r="O2217" s="1">
        <v>36087</v>
      </c>
      <c r="P2217" s="2">
        <v>9209</v>
      </c>
      <c r="Q2217" s="2">
        <v>2467.04</v>
      </c>
      <c r="R2217" s="2">
        <v>1045.96</v>
      </c>
      <c r="S2217" s="2">
        <f t="shared" si="198"/>
        <v>5985.85</v>
      </c>
      <c r="T2217" s="4">
        <f t="shared" si="196"/>
        <v>0.65</v>
      </c>
      <c r="U2217">
        <v>994</v>
      </c>
      <c r="V2217">
        <v>11</v>
      </c>
      <c r="W2217">
        <v>229</v>
      </c>
    </row>
    <row r="2218" spans="1:23" x14ac:dyDescent="0.25">
      <c r="A2218">
        <v>2217</v>
      </c>
      <c r="B2218">
        <v>7700753402</v>
      </c>
      <c r="C2218" t="s">
        <v>2015</v>
      </c>
      <c r="D2218" t="s">
        <v>9080</v>
      </c>
      <c r="G2218">
        <v>1011</v>
      </c>
      <c r="H2218">
        <v>7700795124</v>
      </c>
      <c r="J2218">
        <v>0</v>
      </c>
      <c r="K2218">
        <v>0</v>
      </c>
      <c r="L2218">
        <v>0</v>
      </c>
      <c r="M2218">
        <v>0</v>
      </c>
      <c r="P2218" s="2">
        <v>0</v>
      </c>
      <c r="Q2218" s="2">
        <v>0</v>
      </c>
      <c r="R2218" s="2">
        <v>0</v>
      </c>
      <c r="S2218" s="2">
        <f>P2218</f>
        <v>0</v>
      </c>
      <c r="U2218">
        <v>648</v>
      </c>
      <c r="V2218">
        <v>11</v>
      </c>
      <c r="W2218">
        <v>568</v>
      </c>
    </row>
    <row r="2219" spans="1:23" x14ac:dyDescent="0.25">
      <c r="A2219">
        <v>2218</v>
      </c>
      <c r="B2219">
        <v>7700753858</v>
      </c>
      <c r="C2219" t="s">
        <v>2016</v>
      </c>
      <c r="D2219">
        <v>73</v>
      </c>
      <c r="G2219">
        <v>1111</v>
      </c>
      <c r="J2219">
        <v>0</v>
      </c>
      <c r="K2219">
        <v>0</v>
      </c>
      <c r="L2219">
        <v>0</v>
      </c>
      <c r="M2219">
        <v>0</v>
      </c>
      <c r="P2219" s="2">
        <v>10910</v>
      </c>
      <c r="Q2219" s="2">
        <v>0</v>
      </c>
      <c r="R2219" s="2">
        <v>0</v>
      </c>
      <c r="S2219" s="2">
        <f>P2219*0.65</f>
        <v>7091.5</v>
      </c>
      <c r="T2219" s="4">
        <f t="shared" ref="T2219:T2238" si="199">S2219/P2219</f>
        <v>0.65</v>
      </c>
      <c r="U2219">
        <v>733</v>
      </c>
      <c r="V2219">
        <v>11</v>
      </c>
      <c r="W2219">
        <v>232</v>
      </c>
    </row>
    <row r="2220" spans="1:23" x14ac:dyDescent="0.25">
      <c r="A2220">
        <v>2219</v>
      </c>
      <c r="B2220">
        <v>7700753994</v>
      </c>
      <c r="C2220" t="s">
        <v>2017</v>
      </c>
      <c r="D2220">
        <v>75</v>
      </c>
      <c r="G2220">
        <v>1111</v>
      </c>
      <c r="J2220">
        <v>0</v>
      </c>
      <c r="K2220">
        <v>0</v>
      </c>
      <c r="L2220">
        <v>0</v>
      </c>
      <c r="M2220">
        <v>0</v>
      </c>
      <c r="P2220" s="2">
        <v>17541</v>
      </c>
      <c r="Q2220" s="2">
        <v>0</v>
      </c>
      <c r="R2220" s="2">
        <v>0</v>
      </c>
      <c r="S2220" s="2">
        <f>P2220*0.65</f>
        <v>11401.65</v>
      </c>
      <c r="T2220" s="4">
        <f t="shared" si="199"/>
        <v>0.65</v>
      </c>
      <c r="U2220">
        <v>381</v>
      </c>
      <c r="V2220">
        <v>11</v>
      </c>
      <c r="W2220">
        <v>637</v>
      </c>
    </row>
    <row r="2221" spans="1:23" x14ac:dyDescent="0.25">
      <c r="A2221">
        <v>2220</v>
      </c>
      <c r="B2221">
        <v>7700754042</v>
      </c>
      <c r="C2221" t="s">
        <v>2018</v>
      </c>
      <c r="D2221" t="s">
        <v>8511</v>
      </c>
      <c r="G2221">
        <v>1131</v>
      </c>
      <c r="I2221">
        <v>240601</v>
      </c>
      <c r="J2221">
        <v>2</v>
      </c>
      <c r="K2221">
        <v>0</v>
      </c>
      <c r="L2221">
        <v>0</v>
      </c>
      <c r="M2221">
        <v>0</v>
      </c>
      <c r="N2221" s="1">
        <v>36010</v>
      </c>
      <c r="O2221" s="1">
        <v>35927</v>
      </c>
      <c r="P2221" s="2">
        <v>38500</v>
      </c>
      <c r="Q2221" s="2">
        <v>15356.94</v>
      </c>
      <c r="R2221" s="2">
        <v>7015.38</v>
      </c>
      <c r="S2221" s="2">
        <f>P2221*0.8</f>
        <v>30800</v>
      </c>
      <c r="T2221" s="4">
        <f t="shared" si="199"/>
        <v>0.8</v>
      </c>
      <c r="U2221">
        <v>927</v>
      </c>
      <c r="V2221">
        <v>11</v>
      </c>
      <c r="W2221">
        <v>430</v>
      </c>
    </row>
    <row r="2222" spans="1:23" x14ac:dyDescent="0.25">
      <c r="A2222">
        <v>2221</v>
      </c>
      <c r="B2222">
        <v>7700754170</v>
      </c>
      <c r="C2222" t="s">
        <v>2019</v>
      </c>
      <c r="D2222">
        <v>42</v>
      </c>
      <c r="G2222">
        <v>1111</v>
      </c>
      <c r="J2222">
        <v>0</v>
      </c>
      <c r="K2222">
        <v>0</v>
      </c>
      <c r="L2222">
        <v>0</v>
      </c>
      <c r="M2222">
        <v>0</v>
      </c>
      <c r="P2222" s="2">
        <v>20407</v>
      </c>
      <c r="Q2222" s="2">
        <v>0</v>
      </c>
      <c r="R2222" s="2">
        <v>0</v>
      </c>
      <c r="S2222" s="2">
        <f>P2222*0.65</f>
        <v>13264.550000000001</v>
      </c>
      <c r="T2222" s="4">
        <f t="shared" si="199"/>
        <v>0.65</v>
      </c>
      <c r="U2222">
        <v>445</v>
      </c>
      <c r="V2222">
        <v>11</v>
      </c>
    </row>
    <row r="2223" spans="1:23" x14ac:dyDescent="0.25">
      <c r="A2223">
        <v>2222</v>
      </c>
      <c r="B2223">
        <v>7700754195</v>
      </c>
      <c r="C2223" t="s">
        <v>2020</v>
      </c>
      <c r="D2223">
        <v>63</v>
      </c>
      <c r="F2223" t="s">
        <v>225</v>
      </c>
      <c r="G2223">
        <v>1111</v>
      </c>
      <c r="I2223">
        <v>130107</v>
      </c>
      <c r="J2223">
        <v>9</v>
      </c>
      <c r="K2223">
        <v>0</v>
      </c>
      <c r="L2223">
        <v>0</v>
      </c>
      <c r="M2223">
        <v>0</v>
      </c>
      <c r="P2223" s="2">
        <v>5292</v>
      </c>
      <c r="Q2223" s="2">
        <v>1231.3900000000001</v>
      </c>
      <c r="R2223" s="2">
        <v>551.08000000000004</v>
      </c>
      <c r="S2223" s="2">
        <f>P2223*0.65</f>
        <v>3439.8</v>
      </c>
      <c r="T2223" s="4">
        <f t="shared" si="199"/>
        <v>0.65</v>
      </c>
      <c r="U2223">
        <v>345</v>
      </c>
      <c r="V2223">
        <v>11</v>
      </c>
      <c r="W2223">
        <v>346</v>
      </c>
    </row>
    <row r="2224" spans="1:23" x14ac:dyDescent="0.25">
      <c r="A2224">
        <v>2223</v>
      </c>
      <c r="B2224">
        <v>7700754260</v>
      </c>
      <c r="C2224" t="s">
        <v>2021</v>
      </c>
      <c r="D2224">
        <v>73</v>
      </c>
      <c r="F2224" t="s">
        <v>225</v>
      </c>
      <c r="G2224">
        <v>1111</v>
      </c>
      <c r="I2224">
        <v>150408</v>
      </c>
      <c r="J2224">
        <v>3</v>
      </c>
      <c r="K2224">
        <v>0</v>
      </c>
      <c r="L2224">
        <v>0</v>
      </c>
      <c r="M2224">
        <v>0</v>
      </c>
      <c r="P2224" s="2">
        <v>5184</v>
      </c>
      <c r="Q2224" s="2">
        <v>1075.5899999999999</v>
      </c>
      <c r="R2224" s="2">
        <v>481.35</v>
      </c>
      <c r="S2224" s="2">
        <f>P2224*0.65</f>
        <v>3369.6</v>
      </c>
      <c r="T2224" s="4">
        <f t="shared" si="199"/>
        <v>0.65</v>
      </c>
      <c r="U2224">
        <v>998</v>
      </c>
      <c r="V2224">
        <v>11</v>
      </c>
    </row>
    <row r="2225" spans="1:23" x14ac:dyDescent="0.25">
      <c r="A2225">
        <v>2224</v>
      </c>
      <c r="B2225">
        <v>7700754287</v>
      </c>
      <c r="C2225" t="s">
        <v>2022</v>
      </c>
      <c r="D2225">
        <v>19</v>
      </c>
      <c r="G2225">
        <v>1121</v>
      </c>
      <c r="H2225">
        <v>7701466782</v>
      </c>
      <c r="I2225" t="s">
        <v>8540</v>
      </c>
      <c r="J2225">
        <v>1</v>
      </c>
      <c r="K2225">
        <v>0</v>
      </c>
      <c r="L2225">
        <v>0</v>
      </c>
      <c r="M2225">
        <v>0</v>
      </c>
      <c r="N2225" s="1">
        <v>35293</v>
      </c>
      <c r="O2225" s="1">
        <v>35293</v>
      </c>
      <c r="P2225" s="2">
        <v>428525</v>
      </c>
      <c r="Q2225" s="2">
        <v>4879.26</v>
      </c>
      <c r="R2225" s="2">
        <v>0</v>
      </c>
      <c r="S2225" s="2">
        <f>P2225*0.6</f>
        <v>257115</v>
      </c>
      <c r="T2225" s="4">
        <f t="shared" si="199"/>
        <v>0.6</v>
      </c>
      <c r="U2225">
        <v>114</v>
      </c>
      <c r="V2225">
        <v>13</v>
      </c>
      <c r="W2225">
        <v>709</v>
      </c>
    </row>
    <row r="2226" spans="1:23" x14ac:dyDescent="0.25">
      <c r="A2226">
        <v>2225</v>
      </c>
      <c r="B2226">
        <v>7700754393</v>
      </c>
      <c r="C2226" t="s">
        <v>2023</v>
      </c>
      <c r="D2226" t="s">
        <v>8380</v>
      </c>
      <c r="G2226">
        <v>1111</v>
      </c>
      <c r="J2226">
        <v>0</v>
      </c>
      <c r="K2226">
        <v>0</v>
      </c>
      <c r="L2226">
        <v>0</v>
      </c>
      <c r="M2226">
        <v>0</v>
      </c>
      <c r="P2226" s="2">
        <v>6140</v>
      </c>
      <c r="Q2226" s="2">
        <v>0</v>
      </c>
      <c r="R2226" s="2">
        <v>0</v>
      </c>
      <c r="S2226" s="2">
        <f t="shared" ref="S2226:S2233" si="200">P2226*0.65</f>
        <v>3991</v>
      </c>
      <c r="T2226" s="4">
        <f t="shared" si="199"/>
        <v>0.65</v>
      </c>
      <c r="U2226">
        <v>148</v>
      </c>
      <c r="V2226">
        <v>11</v>
      </c>
      <c r="W2226">
        <v>679</v>
      </c>
    </row>
    <row r="2227" spans="1:23" x14ac:dyDescent="0.25">
      <c r="A2227">
        <v>2226</v>
      </c>
      <c r="B2227">
        <v>7700754399</v>
      </c>
      <c r="C2227" t="s">
        <v>2024</v>
      </c>
      <c r="D2227">
        <v>63</v>
      </c>
      <c r="G2227">
        <v>1111</v>
      </c>
      <c r="J2227">
        <v>0</v>
      </c>
      <c r="K2227">
        <v>0</v>
      </c>
      <c r="L2227">
        <v>0</v>
      </c>
      <c r="M2227">
        <v>0</v>
      </c>
      <c r="P2227" s="2">
        <v>23193</v>
      </c>
      <c r="Q2227" s="2">
        <v>0</v>
      </c>
      <c r="R2227" s="2">
        <v>0</v>
      </c>
      <c r="S2227" s="2">
        <f t="shared" si="200"/>
        <v>15075.45</v>
      </c>
      <c r="T2227" s="4">
        <f t="shared" si="199"/>
        <v>0.65</v>
      </c>
      <c r="U2227">
        <v>996</v>
      </c>
      <c r="V2227">
        <v>11</v>
      </c>
      <c r="W2227">
        <v>169</v>
      </c>
    </row>
    <row r="2228" spans="1:23" x14ac:dyDescent="0.25">
      <c r="A2228">
        <v>2227</v>
      </c>
      <c r="B2228">
        <v>7700754470</v>
      </c>
      <c r="C2228" t="s">
        <v>2025</v>
      </c>
      <c r="D2228">
        <v>63</v>
      </c>
      <c r="G2228">
        <v>1111</v>
      </c>
      <c r="I2228" t="s">
        <v>8959</v>
      </c>
      <c r="J2228">
        <v>1</v>
      </c>
      <c r="K2228">
        <v>0</v>
      </c>
      <c r="L2228">
        <v>0</v>
      </c>
      <c r="M2228">
        <v>0</v>
      </c>
      <c r="N2228" s="1">
        <v>35983</v>
      </c>
      <c r="O2228" s="1">
        <v>35914</v>
      </c>
      <c r="P2228" s="2">
        <v>11727</v>
      </c>
      <c r="Q2228" s="2">
        <v>3088.53</v>
      </c>
      <c r="R2228" s="2">
        <v>1295.22</v>
      </c>
      <c r="S2228" s="2">
        <f t="shared" si="200"/>
        <v>7622.55</v>
      </c>
      <c r="T2228" s="4">
        <f t="shared" si="199"/>
        <v>0.65</v>
      </c>
      <c r="U2228">
        <v>996</v>
      </c>
      <c r="V2228">
        <v>11</v>
      </c>
      <c r="W2228">
        <v>553</v>
      </c>
    </row>
    <row r="2229" spans="1:23" x14ac:dyDescent="0.25">
      <c r="A2229">
        <v>2228</v>
      </c>
      <c r="B2229">
        <v>7700754471</v>
      </c>
      <c r="C2229" t="s">
        <v>2026</v>
      </c>
      <c r="D2229">
        <v>63</v>
      </c>
      <c r="G2229">
        <v>1111</v>
      </c>
      <c r="I2229">
        <v>130608</v>
      </c>
      <c r="J2229">
        <v>2</v>
      </c>
      <c r="K2229">
        <v>0</v>
      </c>
      <c r="L2229">
        <v>0</v>
      </c>
      <c r="M2229">
        <v>0</v>
      </c>
      <c r="N2229" s="1">
        <v>35257</v>
      </c>
      <c r="O2229" s="1">
        <v>35914</v>
      </c>
      <c r="P2229" s="2">
        <v>10282</v>
      </c>
      <c r="Q2229" s="2">
        <v>2105.6</v>
      </c>
      <c r="R2229" s="2">
        <v>942.31</v>
      </c>
      <c r="S2229" s="2">
        <f t="shared" si="200"/>
        <v>6683.3</v>
      </c>
      <c r="T2229" s="4">
        <f t="shared" si="199"/>
        <v>0.65</v>
      </c>
      <c r="U2229">
        <v>996</v>
      </c>
      <c r="V2229">
        <v>11</v>
      </c>
      <c r="W2229">
        <v>538</v>
      </c>
    </row>
    <row r="2230" spans="1:23" x14ac:dyDescent="0.25">
      <c r="A2230">
        <v>2229</v>
      </c>
      <c r="B2230">
        <v>7700754472</v>
      </c>
      <c r="C2230" t="s">
        <v>2025</v>
      </c>
      <c r="D2230">
        <v>63</v>
      </c>
      <c r="F2230" t="s">
        <v>225</v>
      </c>
      <c r="G2230">
        <v>1111</v>
      </c>
      <c r="I2230">
        <v>130103</v>
      </c>
      <c r="J2230">
        <v>1</v>
      </c>
      <c r="K2230">
        <v>0</v>
      </c>
      <c r="L2230">
        <v>0</v>
      </c>
      <c r="M2230">
        <v>0</v>
      </c>
      <c r="N2230" s="1">
        <v>36099</v>
      </c>
      <c r="O2230" s="1">
        <v>35983</v>
      </c>
      <c r="P2230" s="2">
        <v>9180</v>
      </c>
      <c r="Q2230" s="2">
        <v>2105.6</v>
      </c>
      <c r="R2230" s="2">
        <v>942.31</v>
      </c>
      <c r="S2230" s="2">
        <f t="shared" si="200"/>
        <v>5967</v>
      </c>
      <c r="T2230" s="4">
        <f t="shared" si="199"/>
        <v>0.65</v>
      </c>
      <c r="U2230">
        <v>996</v>
      </c>
      <c r="V2230">
        <v>11</v>
      </c>
      <c r="W2230">
        <v>553</v>
      </c>
    </row>
    <row r="2231" spans="1:23" x14ac:dyDescent="0.25">
      <c r="A2231">
        <v>2230</v>
      </c>
      <c r="B2231">
        <v>7700754473</v>
      </c>
      <c r="C2231" t="s">
        <v>2026</v>
      </c>
      <c r="D2231">
        <v>63</v>
      </c>
      <c r="G2231">
        <v>1111</v>
      </c>
      <c r="I2231" t="s">
        <v>8800</v>
      </c>
      <c r="J2231">
        <v>1</v>
      </c>
      <c r="K2231">
        <v>0</v>
      </c>
      <c r="L2231">
        <v>0</v>
      </c>
      <c r="M2231">
        <v>0</v>
      </c>
      <c r="N2231" s="1">
        <v>35983</v>
      </c>
      <c r="O2231" s="1">
        <v>35914</v>
      </c>
      <c r="P2231" s="2">
        <v>11727</v>
      </c>
      <c r="Q2231" s="2">
        <v>3088.53</v>
      </c>
      <c r="R2231" s="2">
        <v>1295.22</v>
      </c>
      <c r="S2231" s="2">
        <f t="shared" si="200"/>
        <v>7622.55</v>
      </c>
      <c r="T2231" s="4">
        <f t="shared" si="199"/>
        <v>0.65</v>
      </c>
      <c r="U2231">
        <v>996</v>
      </c>
      <c r="V2231">
        <v>11</v>
      </c>
      <c r="W2231">
        <v>553</v>
      </c>
    </row>
    <row r="2232" spans="1:23" x14ac:dyDescent="0.25">
      <c r="A2232">
        <v>2231</v>
      </c>
      <c r="B2232">
        <v>7700754502</v>
      </c>
      <c r="C2232" t="s">
        <v>2027</v>
      </c>
      <c r="D2232" t="s">
        <v>8511</v>
      </c>
      <c r="G2232">
        <v>1111</v>
      </c>
      <c r="J2232">
        <v>0</v>
      </c>
      <c r="K2232">
        <v>0</v>
      </c>
      <c r="L2232">
        <v>0</v>
      </c>
      <c r="M2232">
        <v>0</v>
      </c>
      <c r="P2232" s="2">
        <v>72562</v>
      </c>
      <c r="Q2232" s="2">
        <v>0</v>
      </c>
      <c r="R2232" s="2">
        <v>0</v>
      </c>
      <c r="S2232" s="2">
        <f t="shared" si="200"/>
        <v>47165.3</v>
      </c>
      <c r="T2232" s="4">
        <f t="shared" si="199"/>
        <v>0.65</v>
      </c>
      <c r="U2232">
        <v>902</v>
      </c>
      <c r="V2232">
        <v>11</v>
      </c>
    </row>
    <row r="2233" spans="1:23" x14ac:dyDescent="0.25">
      <c r="A2233">
        <v>2232</v>
      </c>
      <c r="B2233">
        <v>7700754504</v>
      </c>
      <c r="C2233" t="s">
        <v>510</v>
      </c>
      <c r="D2233">
        <v>73</v>
      </c>
      <c r="G2233">
        <v>1111</v>
      </c>
      <c r="H2233">
        <v>7700412030</v>
      </c>
      <c r="J2233">
        <v>0</v>
      </c>
      <c r="K2233">
        <v>0</v>
      </c>
      <c r="L2233">
        <v>0</v>
      </c>
      <c r="M2233">
        <v>0</v>
      </c>
      <c r="P2233" s="2">
        <v>45372</v>
      </c>
      <c r="Q2233" s="2">
        <v>0</v>
      </c>
      <c r="R2233" s="2">
        <v>0</v>
      </c>
      <c r="S2233" s="2">
        <f t="shared" si="200"/>
        <v>29491.8</v>
      </c>
      <c r="T2233" s="4">
        <f t="shared" si="199"/>
        <v>0.65</v>
      </c>
      <c r="U2233">
        <v>648</v>
      </c>
      <c r="V2233">
        <v>11</v>
      </c>
      <c r="W2233">
        <v>568</v>
      </c>
    </row>
    <row r="2234" spans="1:23" x14ac:dyDescent="0.25">
      <c r="A2234">
        <v>2233</v>
      </c>
      <c r="B2234">
        <v>7700754515</v>
      </c>
      <c r="C2234" t="s">
        <v>2028</v>
      </c>
      <c r="D2234">
        <v>21</v>
      </c>
      <c r="G2234">
        <v>1621</v>
      </c>
      <c r="I2234">
        <v>70806</v>
      </c>
      <c r="J2234">
        <v>2</v>
      </c>
      <c r="K2234">
        <v>0</v>
      </c>
      <c r="L2234">
        <v>0</v>
      </c>
      <c r="M2234">
        <v>0</v>
      </c>
      <c r="N2234" s="1">
        <v>35954</v>
      </c>
      <c r="O2234" s="1">
        <v>36074</v>
      </c>
      <c r="P2234" s="2">
        <v>9046</v>
      </c>
      <c r="Q2234" s="2">
        <v>2322.23</v>
      </c>
      <c r="R2234" s="2">
        <v>996.86</v>
      </c>
      <c r="S2234" s="2">
        <f>P2234*0.6</f>
        <v>5427.5999999999995</v>
      </c>
      <c r="T2234" s="4">
        <f t="shared" si="199"/>
        <v>0.6</v>
      </c>
      <c r="U2234">
        <v>38</v>
      </c>
      <c r="V2234">
        <v>11</v>
      </c>
      <c r="W2234">
        <v>637</v>
      </c>
    </row>
    <row r="2235" spans="1:23" x14ac:dyDescent="0.25">
      <c r="A2235">
        <v>2234</v>
      </c>
      <c r="B2235">
        <v>7700754600</v>
      </c>
      <c r="C2235" t="s">
        <v>2029</v>
      </c>
      <c r="D2235">
        <v>21</v>
      </c>
      <c r="F2235" t="s">
        <v>225</v>
      </c>
      <c r="G2235">
        <v>1111</v>
      </c>
      <c r="I2235">
        <v>130205</v>
      </c>
      <c r="J2235">
        <v>2</v>
      </c>
      <c r="K2235">
        <v>0</v>
      </c>
      <c r="L2235">
        <v>0</v>
      </c>
      <c r="M2235">
        <v>0</v>
      </c>
      <c r="P2235" s="2">
        <v>27540</v>
      </c>
      <c r="Q2235" s="2">
        <v>4608.99</v>
      </c>
      <c r="R2235" s="2">
        <v>2062.63</v>
      </c>
      <c r="S2235" s="2">
        <f>P2235*0.65</f>
        <v>17901</v>
      </c>
      <c r="T2235" s="4">
        <f t="shared" si="199"/>
        <v>0.65</v>
      </c>
      <c r="U2235">
        <v>354</v>
      </c>
      <c r="V2235">
        <v>11</v>
      </c>
      <c r="W2235">
        <v>661</v>
      </c>
    </row>
    <row r="2236" spans="1:23" x14ac:dyDescent="0.25">
      <c r="A2236">
        <v>2235</v>
      </c>
      <c r="B2236">
        <v>7700754711</v>
      </c>
      <c r="C2236" t="s">
        <v>2030</v>
      </c>
      <c r="D2236">
        <v>21</v>
      </c>
      <c r="F2236" t="s">
        <v>225</v>
      </c>
      <c r="G2236">
        <v>1111</v>
      </c>
      <c r="I2236">
        <v>560502</v>
      </c>
      <c r="J2236">
        <v>4</v>
      </c>
      <c r="K2236">
        <v>0</v>
      </c>
      <c r="L2236">
        <v>0</v>
      </c>
      <c r="M2236">
        <v>0</v>
      </c>
      <c r="P2236" s="2">
        <v>188529</v>
      </c>
      <c r="Q2236" s="2">
        <v>27544.7</v>
      </c>
      <c r="R2236" s="2">
        <v>12326.91</v>
      </c>
      <c r="S2236" s="2">
        <f>P2236*0.65</f>
        <v>122543.85</v>
      </c>
      <c r="T2236" s="4">
        <f t="shared" si="199"/>
        <v>0.65</v>
      </c>
      <c r="U2236">
        <v>135</v>
      </c>
      <c r="V2236">
        <v>13</v>
      </c>
      <c r="W2236">
        <v>265</v>
      </c>
    </row>
    <row r="2237" spans="1:23" x14ac:dyDescent="0.25">
      <c r="A2237">
        <v>2236</v>
      </c>
      <c r="B2237">
        <v>7700754712</v>
      </c>
      <c r="C2237" t="s">
        <v>2031</v>
      </c>
      <c r="D2237">
        <v>21</v>
      </c>
      <c r="G2237">
        <v>1111</v>
      </c>
      <c r="J2237">
        <v>0</v>
      </c>
      <c r="K2237">
        <v>0</v>
      </c>
      <c r="L2237">
        <v>0</v>
      </c>
      <c r="M2237">
        <v>0</v>
      </c>
      <c r="P2237" s="2">
        <v>149331</v>
      </c>
      <c r="Q2237" s="2">
        <v>0</v>
      </c>
      <c r="R2237" s="2">
        <v>0</v>
      </c>
      <c r="S2237" s="2">
        <f>P2237*0.65</f>
        <v>97065.150000000009</v>
      </c>
      <c r="T2237" s="4">
        <f t="shared" si="199"/>
        <v>0.65</v>
      </c>
      <c r="U2237">
        <v>135</v>
      </c>
      <c r="V2237">
        <v>13</v>
      </c>
      <c r="W2237">
        <v>265</v>
      </c>
    </row>
    <row r="2238" spans="1:23" x14ac:dyDescent="0.25">
      <c r="A2238">
        <v>2237</v>
      </c>
      <c r="B2238">
        <v>7700755161</v>
      </c>
      <c r="C2238" t="s">
        <v>2032</v>
      </c>
      <c r="D2238" t="s">
        <v>8507</v>
      </c>
      <c r="G2238">
        <v>1111</v>
      </c>
      <c r="J2238">
        <v>0</v>
      </c>
      <c r="K2238">
        <v>0</v>
      </c>
      <c r="L2238">
        <v>0</v>
      </c>
      <c r="M2238">
        <v>0</v>
      </c>
      <c r="P2238" s="2">
        <v>28952</v>
      </c>
      <c r="Q2238" s="2">
        <v>0</v>
      </c>
      <c r="R2238" s="2">
        <v>0</v>
      </c>
      <c r="S2238" s="2">
        <f>P2238*0.65</f>
        <v>18818.8</v>
      </c>
      <c r="T2238" s="4">
        <f t="shared" si="199"/>
        <v>0.65</v>
      </c>
      <c r="U2238">
        <v>922</v>
      </c>
      <c r="V2238">
        <v>11</v>
      </c>
    </row>
    <row r="2239" spans="1:23" x14ac:dyDescent="0.25">
      <c r="A2239">
        <v>2238</v>
      </c>
      <c r="B2239">
        <v>7700755583</v>
      </c>
      <c r="C2239" t="s">
        <v>2033</v>
      </c>
      <c r="D2239" t="s">
        <v>8783</v>
      </c>
      <c r="G2239">
        <v>1111</v>
      </c>
      <c r="J2239">
        <v>0</v>
      </c>
      <c r="K2239">
        <v>0</v>
      </c>
      <c r="L2239">
        <v>0</v>
      </c>
      <c r="M2239">
        <v>0</v>
      </c>
      <c r="P2239" s="2">
        <v>0</v>
      </c>
      <c r="Q2239" s="2">
        <v>0</v>
      </c>
      <c r="R2239" s="2">
        <v>0</v>
      </c>
      <c r="S2239" s="2">
        <f>P2239</f>
        <v>0</v>
      </c>
      <c r="U2239">
        <v>714</v>
      </c>
      <c r="V2239">
        <v>11</v>
      </c>
      <c r="W2239">
        <v>568</v>
      </c>
    </row>
    <row r="2240" spans="1:23" x14ac:dyDescent="0.25">
      <c r="A2240">
        <v>2239</v>
      </c>
      <c r="B2240">
        <v>7700755680</v>
      </c>
      <c r="C2240" t="s">
        <v>2034</v>
      </c>
      <c r="D2240" t="s">
        <v>8297</v>
      </c>
      <c r="G2240">
        <v>1111</v>
      </c>
      <c r="J2240">
        <v>0</v>
      </c>
      <c r="K2240">
        <v>0</v>
      </c>
      <c r="L2240">
        <v>0</v>
      </c>
      <c r="M2240">
        <v>0</v>
      </c>
      <c r="P2240" s="2">
        <v>22244</v>
      </c>
      <c r="Q2240" s="2">
        <v>0</v>
      </c>
      <c r="R2240" s="2">
        <v>0</v>
      </c>
      <c r="S2240" s="2">
        <f t="shared" ref="S2240:S2245" si="201">P2240*0.65</f>
        <v>14458.6</v>
      </c>
      <c r="T2240" s="4">
        <f t="shared" ref="T2240:T2245" si="202">S2240/P2240</f>
        <v>0.65</v>
      </c>
      <c r="U2240">
        <v>733</v>
      </c>
      <c r="V2240">
        <v>11</v>
      </c>
      <c r="W2240">
        <v>232</v>
      </c>
    </row>
    <row r="2241" spans="1:23" x14ac:dyDescent="0.25">
      <c r="A2241">
        <v>2240</v>
      </c>
      <c r="B2241">
        <v>7700755691</v>
      </c>
      <c r="C2241" t="s">
        <v>2035</v>
      </c>
      <c r="D2241">
        <v>42</v>
      </c>
      <c r="F2241" t="s">
        <v>247</v>
      </c>
      <c r="G2241">
        <v>1111</v>
      </c>
      <c r="I2241" t="s">
        <v>8650</v>
      </c>
      <c r="J2241">
        <v>1</v>
      </c>
      <c r="K2241">
        <v>0</v>
      </c>
      <c r="L2241">
        <v>0</v>
      </c>
      <c r="M2241">
        <v>1</v>
      </c>
      <c r="N2241" s="1">
        <v>35906</v>
      </c>
      <c r="O2241" s="1">
        <v>36047</v>
      </c>
      <c r="P2241" s="2">
        <v>9636</v>
      </c>
      <c r="Q2241" s="2">
        <v>2762.82</v>
      </c>
      <c r="R2241" s="2">
        <v>1178.49</v>
      </c>
      <c r="S2241" s="2">
        <f t="shared" si="201"/>
        <v>6263.4000000000005</v>
      </c>
      <c r="T2241" s="4">
        <f t="shared" si="202"/>
        <v>0.65</v>
      </c>
      <c r="U2241">
        <v>682</v>
      </c>
      <c r="V2241">
        <v>11</v>
      </c>
      <c r="W2241">
        <v>562</v>
      </c>
    </row>
    <row r="2242" spans="1:23" x14ac:dyDescent="0.25">
      <c r="A2242">
        <v>2241</v>
      </c>
      <c r="B2242">
        <v>7700755751</v>
      </c>
      <c r="C2242" t="s">
        <v>2036</v>
      </c>
      <c r="D2242">
        <v>21</v>
      </c>
      <c r="G2242">
        <v>1111</v>
      </c>
      <c r="J2242">
        <v>0</v>
      </c>
      <c r="K2242">
        <v>0</v>
      </c>
      <c r="L2242">
        <v>0</v>
      </c>
      <c r="M2242">
        <v>0</v>
      </c>
      <c r="P2242" s="2">
        <v>10153</v>
      </c>
      <c r="Q2242" s="2">
        <v>0</v>
      </c>
      <c r="R2242" s="2">
        <v>0</v>
      </c>
      <c r="S2242" s="2">
        <f t="shared" si="201"/>
        <v>6599.45</v>
      </c>
      <c r="T2242" s="4">
        <f t="shared" si="202"/>
        <v>0.65</v>
      </c>
      <c r="U2242">
        <v>991</v>
      </c>
      <c r="V2242">
        <v>11</v>
      </c>
      <c r="W2242">
        <v>205</v>
      </c>
    </row>
    <row r="2243" spans="1:23" x14ac:dyDescent="0.25">
      <c r="A2243">
        <v>2242</v>
      </c>
      <c r="B2243">
        <v>7700756047</v>
      </c>
      <c r="C2243" t="s">
        <v>1997</v>
      </c>
      <c r="D2243">
        <v>63</v>
      </c>
      <c r="G2243">
        <v>1111</v>
      </c>
      <c r="J2243">
        <v>0</v>
      </c>
      <c r="K2243">
        <v>0</v>
      </c>
      <c r="L2243">
        <v>0</v>
      </c>
      <c r="M2243">
        <v>0</v>
      </c>
      <c r="P2243" s="2">
        <v>25971</v>
      </c>
      <c r="Q2243" s="2">
        <v>0</v>
      </c>
      <c r="R2243" s="2">
        <v>0</v>
      </c>
      <c r="S2243" s="2">
        <f t="shared" si="201"/>
        <v>16881.150000000001</v>
      </c>
      <c r="T2243" s="4">
        <f t="shared" si="202"/>
        <v>0.65</v>
      </c>
      <c r="U2243">
        <v>337</v>
      </c>
      <c r="V2243">
        <v>11</v>
      </c>
      <c r="W2243">
        <v>169</v>
      </c>
    </row>
    <row r="2244" spans="1:23" x14ac:dyDescent="0.25">
      <c r="A2244">
        <v>2243</v>
      </c>
      <c r="B2244">
        <v>7700756101</v>
      </c>
      <c r="C2244" t="s">
        <v>2037</v>
      </c>
      <c r="D2244">
        <v>42</v>
      </c>
      <c r="G2244">
        <v>1111</v>
      </c>
      <c r="J2244">
        <v>0</v>
      </c>
      <c r="K2244">
        <v>0</v>
      </c>
      <c r="L2244">
        <v>0</v>
      </c>
      <c r="M2244">
        <v>0</v>
      </c>
      <c r="P2244" s="2">
        <v>22298</v>
      </c>
      <c r="Q2244" s="2">
        <v>0</v>
      </c>
      <c r="R2244" s="2">
        <v>0</v>
      </c>
      <c r="S2244" s="2">
        <f t="shared" si="201"/>
        <v>14493.7</v>
      </c>
      <c r="T2244" s="4">
        <f t="shared" si="202"/>
        <v>0.65</v>
      </c>
      <c r="U2244">
        <v>730</v>
      </c>
      <c r="V2244">
        <v>11</v>
      </c>
      <c r="W2244">
        <v>319</v>
      </c>
    </row>
    <row r="2245" spans="1:23" x14ac:dyDescent="0.25">
      <c r="A2245">
        <v>2244</v>
      </c>
      <c r="B2245">
        <v>7700756212</v>
      </c>
      <c r="C2245" t="s">
        <v>1997</v>
      </c>
      <c r="D2245">
        <v>63</v>
      </c>
      <c r="G2245">
        <v>1111</v>
      </c>
      <c r="J2245">
        <v>0</v>
      </c>
      <c r="K2245">
        <v>0</v>
      </c>
      <c r="L2245">
        <v>0</v>
      </c>
      <c r="M2245">
        <v>0</v>
      </c>
      <c r="P2245" s="2">
        <v>41229</v>
      </c>
      <c r="Q2245" s="2">
        <v>0</v>
      </c>
      <c r="R2245" s="2">
        <v>0</v>
      </c>
      <c r="S2245" s="2">
        <f t="shared" si="201"/>
        <v>26798.850000000002</v>
      </c>
      <c r="T2245" s="4">
        <f t="shared" si="202"/>
        <v>0.65</v>
      </c>
      <c r="U2245">
        <v>795</v>
      </c>
      <c r="V2245">
        <v>11</v>
      </c>
      <c r="W2245">
        <v>169</v>
      </c>
    </row>
    <row r="2246" spans="1:23" x14ac:dyDescent="0.25">
      <c r="A2246">
        <v>2245</v>
      </c>
      <c r="B2246">
        <v>7700756216</v>
      </c>
      <c r="C2246" t="s">
        <v>2038</v>
      </c>
      <c r="D2246" t="s">
        <v>8297</v>
      </c>
      <c r="G2246">
        <v>1111</v>
      </c>
      <c r="J2246">
        <v>0</v>
      </c>
      <c r="K2246">
        <v>0</v>
      </c>
      <c r="L2246">
        <v>0</v>
      </c>
      <c r="M2246">
        <v>0</v>
      </c>
      <c r="P2246" s="2">
        <v>0</v>
      </c>
      <c r="Q2246" s="2">
        <v>0</v>
      </c>
      <c r="R2246" s="2">
        <v>0</v>
      </c>
      <c r="S2246" s="2">
        <f>P2246</f>
        <v>0</v>
      </c>
      <c r="U2246">
        <v>33</v>
      </c>
      <c r="V2246">
        <v>13</v>
      </c>
      <c r="W2246">
        <v>688</v>
      </c>
    </row>
    <row r="2247" spans="1:23" x14ac:dyDescent="0.25">
      <c r="A2247">
        <v>2246</v>
      </c>
      <c r="B2247">
        <v>7700756219</v>
      </c>
      <c r="C2247" t="s">
        <v>2039</v>
      </c>
      <c r="D2247" t="s">
        <v>8297</v>
      </c>
      <c r="G2247">
        <v>1111</v>
      </c>
      <c r="J2247">
        <v>0</v>
      </c>
      <c r="K2247">
        <v>0</v>
      </c>
      <c r="L2247">
        <v>0</v>
      </c>
      <c r="M2247">
        <v>0</v>
      </c>
      <c r="P2247" s="2">
        <v>78980</v>
      </c>
      <c r="Q2247" s="2">
        <v>0</v>
      </c>
      <c r="R2247" s="2">
        <v>0</v>
      </c>
      <c r="S2247" s="2">
        <f>P2247*0.65</f>
        <v>51337</v>
      </c>
      <c r="T2247" s="4">
        <f>S2247/P2247</f>
        <v>0.65</v>
      </c>
      <c r="U2247">
        <v>34</v>
      </c>
      <c r="V2247">
        <v>11</v>
      </c>
      <c r="W2247">
        <v>688</v>
      </c>
    </row>
    <row r="2248" spans="1:23" x14ac:dyDescent="0.25">
      <c r="A2248">
        <v>2247</v>
      </c>
      <c r="B2248">
        <v>7700756460</v>
      </c>
      <c r="C2248" t="s">
        <v>2040</v>
      </c>
      <c r="D2248">
        <v>22</v>
      </c>
      <c r="G2248">
        <v>1111</v>
      </c>
      <c r="J2248">
        <v>0</v>
      </c>
      <c r="K2248">
        <v>0</v>
      </c>
      <c r="L2248">
        <v>0</v>
      </c>
      <c r="M2248">
        <v>0</v>
      </c>
      <c r="P2248" s="2">
        <v>2439</v>
      </c>
      <c r="Q2248" s="2">
        <v>0</v>
      </c>
      <c r="R2248" s="2">
        <v>0</v>
      </c>
      <c r="S2248" s="2">
        <f>P2248*0.65</f>
        <v>1585.3500000000001</v>
      </c>
      <c r="T2248" s="4">
        <f>S2248/P2248</f>
        <v>0.65</v>
      </c>
      <c r="U2248">
        <v>466</v>
      </c>
      <c r="V2248">
        <v>11</v>
      </c>
      <c r="W2248">
        <v>250</v>
      </c>
    </row>
    <row r="2249" spans="1:23" x14ac:dyDescent="0.25">
      <c r="A2249">
        <v>2248</v>
      </c>
      <c r="B2249">
        <v>7700756572</v>
      </c>
      <c r="C2249" t="s">
        <v>2041</v>
      </c>
      <c r="D2249">
        <v>19</v>
      </c>
      <c r="G2249">
        <v>1121</v>
      </c>
      <c r="J2249">
        <v>0</v>
      </c>
      <c r="K2249">
        <v>0</v>
      </c>
      <c r="L2249">
        <v>0</v>
      </c>
      <c r="M2249">
        <v>0</v>
      </c>
      <c r="P2249" s="2">
        <v>0</v>
      </c>
      <c r="Q2249" s="2">
        <v>0</v>
      </c>
      <c r="R2249" s="2">
        <v>0</v>
      </c>
      <c r="S2249" s="2">
        <f>P2249</f>
        <v>0</v>
      </c>
      <c r="U2249">
        <v>114</v>
      </c>
      <c r="V2249">
        <v>13</v>
      </c>
      <c r="W2249">
        <v>709</v>
      </c>
    </row>
    <row r="2250" spans="1:23" x14ac:dyDescent="0.25">
      <c r="A2250">
        <v>2249</v>
      </c>
      <c r="B2250">
        <v>7700756701</v>
      </c>
      <c r="C2250" t="s">
        <v>2042</v>
      </c>
      <c r="D2250">
        <v>42</v>
      </c>
      <c r="F2250" t="s">
        <v>212</v>
      </c>
      <c r="G2250">
        <v>1111</v>
      </c>
      <c r="I2250">
        <v>70505</v>
      </c>
      <c r="J2250">
        <v>1</v>
      </c>
      <c r="K2250">
        <v>0</v>
      </c>
      <c r="L2250">
        <v>0</v>
      </c>
      <c r="M2250">
        <v>1</v>
      </c>
      <c r="N2250" s="1">
        <v>35782</v>
      </c>
      <c r="O2250" s="1">
        <v>36053</v>
      </c>
      <c r="P2250" s="2">
        <v>18796</v>
      </c>
      <c r="Q2250" s="2">
        <v>4871.99</v>
      </c>
      <c r="R2250" s="2">
        <v>2806.45</v>
      </c>
      <c r="S2250" s="2">
        <f t="shared" ref="S2250:S2260" si="203">P2250*0.65</f>
        <v>12217.4</v>
      </c>
      <c r="T2250" s="4">
        <f t="shared" ref="T2250:T2261" si="204">S2250/P2250</f>
        <v>0.65</v>
      </c>
      <c r="U2250">
        <v>300</v>
      </c>
      <c r="V2250">
        <v>11</v>
      </c>
      <c r="W2250">
        <v>319</v>
      </c>
    </row>
    <row r="2251" spans="1:23" x14ac:dyDescent="0.25">
      <c r="A2251">
        <v>2250</v>
      </c>
      <c r="B2251">
        <v>7700756702</v>
      </c>
      <c r="C2251" t="s">
        <v>2043</v>
      </c>
      <c r="D2251">
        <v>42</v>
      </c>
      <c r="G2251">
        <v>1111</v>
      </c>
      <c r="I2251">
        <v>40206</v>
      </c>
      <c r="J2251">
        <v>1</v>
      </c>
      <c r="K2251">
        <v>0</v>
      </c>
      <c r="L2251">
        <v>0</v>
      </c>
      <c r="M2251">
        <v>0</v>
      </c>
      <c r="N2251" s="1">
        <v>36099</v>
      </c>
      <c r="O2251" s="1">
        <v>36097</v>
      </c>
      <c r="P2251" s="2">
        <v>23708</v>
      </c>
      <c r="Q2251" s="2">
        <v>3538.12</v>
      </c>
      <c r="R2251" s="2">
        <v>1583.39</v>
      </c>
      <c r="S2251" s="2">
        <f t="shared" si="203"/>
        <v>15410.2</v>
      </c>
      <c r="T2251" s="4">
        <f t="shared" si="204"/>
        <v>0.65</v>
      </c>
      <c r="U2251">
        <v>300</v>
      </c>
      <c r="V2251">
        <v>11</v>
      </c>
      <c r="W2251">
        <v>319</v>
      </c>
    </row>
    <row r="2252" spans="1:23" x14ac:dyDescent="0.25">
      <c r="A2252">
        <v>2251</v>
      </c>
      <c r="B2252">
        <v>7700756801</v>
      </c>
      <c r="C2252" t="s">
        <v>2044</v>
      </c>
      <c r="D2252">
        <v>21</v>
      </c>
      <c r="G2252">
        <v>1111</v>
      </c>
      <c r="J2252">
        <v>0</v>
      </c>
      <c r="K2252">
        <v>0</v>
      </c>
      <c r="L2252">
        <v>0</v>
      </c>
      <c r="M2252">
        <v>0</v>
      </c>
      <c r="P2252" s="2">
        <v>1972</v>
      </c>
      <c r="Q2252" s="2">
        <v>0</v>
      </c>
      <c r="R2252" s="2">
        <v>0</v>
      </c>
      <c r="S2252" s="2">
        <f t="shared" si="203"/>
        <v>1281.8</v>
      </c>
      <c r="T2252" s="4">
        <f t="shared" si="204"/>
        <v>0.65</v>
      </c>
      <c r="U2252">
        <v>991</v>
      </c>
      <c r="V2252">
        <v>11</v>
      </c>
      <c r="W2252">
        <v>325</v>
      </c>
    </row>
    <row r="2253" spans="1:23" x14ac:dyDescent="0.25">
      <c r="A2253">
        <v>2252</v>
      </c>
      <c r="B2253">
        <v>7700756813</v>
      </c>
      <c r="C2253" t="s">
        <v>2045</v>
      </c>
      <c r="D2253">
        <v>21</v>
      </c>
      <c r="G2253">
        <v>1111</v>
      </c>
      <c r="J2253">
        <v>0</v>
      </c>
      <c r="K2253">
        <v>0</v>
      </c>
      <c r="L2253">
        <v>0</v>
      </c>
      <c r="M2253">
        <v>0</v>
      </c>
      <c r="P2253" s="2">
        <v>26962</v>
      </c>
      <c r="Q2253" s="2">
        <v>0</v>
      </c>
      <c r="R2253" s="2">
        <v>0</v>
      </c>
      <c r="S2253" s="2">
        <f t="shared" si="203"/>
        <v>17525.3</v>
      </c>
      <c r="T2253" s="4">
        <f t="shared" si="204"/>
        <v>0.65</v>
      </c>
      <c r="U2253">
        <v>641</v>
      </c>
      <c r="V2253">
        <v>11</v>
      </c>
      <c r="W2253">
        <v>550</v>
      </c>
    </row>
    <row r="2254" spans="1:23" x14ac:dyDescent="0.25">
      <c r="A2254">
        <v>2253</v>
      </c>
      <c r="B2254">
        <v>7700756823</v>
      </c>
      <c r="C2254" t="s">
        <v>9274</v>
      </c>
      <c r="D2254">
        <v>63</v>
      </c>
      <c r="G2254">
        <v>1111</v>
      </c>
      <c r="J2254">
        <v>0</v>
      </c>
      <c r="K2254">
        <v>0</v>
      </c>
      <c r="L2254">
        <v>0</v>
      </c>
      <c r="M2254">
        <v>0</v>
      </c>
      <c r="P2254" s="2">
        <v>16889</v>
      </c>
      <c r="Q2254" s="2">
        <v>0</v>
      </c>
      <c r="R2254" s="2">
        <v>0</v>
      </c>
      <c r="S2254" s="2">
        <f t="shared" si="203"/>
        <v>10977.85</v>
      </c>
      <c r="T2254" s="4">
        <f t="shared" si="204"/>
        <v>0.65</v>
      </c>
      <c r="U2254">
        <v>996</v>
      </c>
      <c r="V2254">
        <v>11</v>
      </c>
      <c r="W2254">
        <v>688</v>
      </c>
    </row>
    <row r="2255" spans="1:23" x14ac:dyDescent="0.25">
      <c r="A2255">
        <v>2254</v>
      </c>
      <c r="B2255">
        <v>7700756824</v>
      </c>
      <c r="C2255" t="s">
        <v>2046</v>
      </c>
      <c r="D2255">
        <v>63</v>
      </c>
      <c r="G2255">
        <v>1111</v>
      </c>
      <c r="J2255">
        <v>0</v>
      </c>
      <c r="K2255">
        <v>0</v>
      </c>
      <c r="L2255">
        <v>0</v>
      </c>
      <c r="M2255">
        <v>0</v>
      </c>
      <c r="P2255" s="2">
        <v>16889</v>
      </c>
      <c r="Q2255" s="2">
        <v>0</v>
      </c>
      <c r="R2255" s="2">
        <v>0</v>
      </c>
      <c r="S2255" s="2">
        <f t="shared" si="203"/>
        <v>10977.85</v>
      </c>
      <c r="T2255" s="4">
        <f t="shared" si="204"/>
        <v>0.65</v>
      </c>
      <c r="U2255">
        <v>996</v>
      </c>
      <c r="V2255">
        <v>11</v>
      </c>
      <c r="W2255">
        <v>637</v>
      </c>
    </row>
    <row r="2256" spans="1:23" x14ac:dyDescent="0.25">
      <c r="A2256">
        <v>2255</v>
      </c>
      <c r="B2256">
        <v>7700756896</v>
      </c>
      <c r="C2256" t="s">
        <v>2047</v>
      </c>
      <c r="D2256">
        <v>73</v>
      </c>
      <c r="G2256">
        <v>1111</v>
      </c>
      <c r="I2256">
        <v>30407</v>
      </c>
      <c r="J2256">
        <v>1</v>
      </c>
      <c r="K2256">
        <v>0</v>
      </c>
      <c r="L2256">
        <v>0</v>
      </c>
      <c r="M2256">
        <v>0</v>
      </c>
      <c r="N2256" s="1">
        <v>35954</v>
      </c>
      <c r="O2256" s="1">
        <v>36098</v>
      </c>
      <c r="P2256" s="2">
        <v>15669</v>
      </c>
      <c r="Q2256" s="2">
        <v>4695.51</v>
      </c>
      <c r="R2256" s="2">
        <v>2750.49</v>
      </c>
      <c r="S2256" s="2">
        <f t="shared" si="203"/>
        <v>10184.85</v>
      </c>
      <c r="T2256" s="4">
        <f t="shared" si="204"/>
        <v>0.65</v>
      </c>
      <c r="U2256">
        <v>109</v>
      </c>
      <c r="V2256">
        <v>11</v>
      </c>
      <c r="W2256">
        <v>637</v>
      </c>
    </row>
    <row r="2257" spans="1:23" x14ac:dyDescent="0.25">
      <c r="A2257">
        <v>2256</v>
      </c>
      <c r="B2257">
        <v>7700756898</v>
      </c>
      <c r="C2257" t="s">
        <v>2048</v>
      </c>
      <c r="D2257">
        <v>73</v>
      </c>
      <c r="G2257">
        <v>1111</v>
      </c>
      <c r="J2257">
        <v>0</v>
      </c>
      <c r="K2257">
        <v>0</v>
      </c>
      <c r="L2257">
        <v>0</v>
      </c>
      <c r="M2257">
        <v>0</v>
      </c>
      <c r="P2257" s="2">
        <v>17022</v>
      </c>
      <c r="Q2257" s="2">
        <v>0</v>
      </c>
      <c r="R2257" s="2">
        <v>0</v>
      </c>
      <c r="S2257" s="2">
        <f t="shared" si="203"/>
        <v>11064.300000000001</v>
      </c>
      <c r="T2257" s="4">
        <f t="shared" si="204"/>
        <v>0.65</v>
      </c>
      <c r="U2257">
        <v>993</v>
      </c>
      <c r="V2257">
        <v>11</v>
      </c>
      <c r="W2257">
        <v>649</v>
      </c>
    </row>
    <row r="2258" spans="1:23" x14ac:dyDescent="0.25">
      <c r="A2258">
        <v>2257</v>
      </c>
      <c r="B2258">
        <v>7700756928</v>
      </c>
      <c r="C2258" t="s">
        <v>2049</v>
      </c>
      <c r="D2258">
        <v>73</v>
      </c>
      <c r="F2258" t="s">
        <v>225</v>
      </c>
      <c r="G2258">
        <v>1111</v>
      </c>
      <c r="I2258">
        <v>160901</v>
      </c>
      <c r="J2258">
        <v>1</v>
      </c>
      <c r="K2258">
        <v>0</v>
      </c>
      <c r="L2258">
        <v>0</v>
      </c>
      <c r="M2258">
        <v>0</v>
      </c>
      <c r="N2258" s="1">
        <v>36099</v>
      </c>
      <c r="O2258" s="1">
        <v>35859</v>
      </c>
      <c r="P2258" s="2">
        <v>85575</v>
      </c>
      <c r="Q2258" s="2">
        <v>15557</v>
      </c>
      <c r="R2258" s="2">
        <v>6962.13</v>
      </c>
      <c r="S2258" s="2">
        <f t="shared" si="203"/>
        <v>55623.75</v>
      </c>
      <c r="T2258" s="4">
        <f t="shared" si="204"/>
        <v>0.65</v>
      </c>
      <c r="U2258">
        <v>378</v>
      </c>
      <c r="V2258">
        <v>11</v>
      </c>
      <c r="W2258">
        <v>637</v>
      </c>
    </row>
    <row r="2259" spans="1:23" x14ac:dyDescent="0.25">
      <c r="A2259">
        <v>2258</v>
      </c>
      <c r="B2259">
        <v>7700756964</v>
      </c>
      <c r="C2259" t="s">
        <v>2050</v>
      </c>
      <c r="D2259">
        <v>21</v>
      </c>
      <c r="G2259">
        <v>1111</v>
      </c>
      <c r="J2259">
        <v>0</v>
      </c>
      <c r="K2259">
        <v>0</v>
      </c>
      <c r="L2259">
        <v>0</v>
      </c>
      <c r="M2259">
        <v>0</v>
      </c>
      <c r="P2259" s="2">
        <v>138378</v>
      </c>
      <c r="Q2259" s="2">
        <v>0</v>
      </c>
      <c r="R2259" s="2">
        <v>0</v>
      </c>
      <c r="S2259" s="2">
        <f t="shared" si="203"/>
        <v>89945.7</v>
      </c>
      <c r="T2259" s="4">
        <f t="shared" si="204"/>
        <v>0.65</v>
      </c>
      <c r="U2259">
        <v>165</v>
      </c>
      <c r="V2259">
        <v>11</v>
      </c>
      <c r="W2259">
        <v>685</v>
      </c>
    </row>
    <row r="2260" spans="1:23" x14ac:dyDescent="0.25">
      <c r="A2260">
        <v>2259</v>
      </c>
      <c r="B2260">
        <v>7700756997</v>
      </c>
      <c r="C2260" t="s">
        <v>2051</v>
      </c>
      <c r="D2260">
        <v>21</v>
      </c>
      <c r="F2260" t="s">
        <v>225</v>
      </c>
      <c r="G2260">
        <v>1111</v>
      </c>
      <c r="I2260">
        <v>110705</v>
      </c>
      <c r="J2260">
        <v>3</v>
      </c>
      <c r="K2260">
        <v>0</v>
      </c>
      <c r="L2260">
        <v>0</v>
      </c>
      <c r="M2260">
        <v>0</v>
      </c>
      <c r="P2260" s="2">
        <v>41040</v>
      </c>
      <c r="Q2260" s="2">
        <v>6863.96</v>
      </c>
      <c r="R2260" s="2">
        <v>3071.79</v>
      </c>
      <c r="S2260" s="2">
        <f t="shared" si="203"/>
        <v>26676</v>
      </c>
      <c r="T2260" s="4">
        <f t="shared" si="204"/>
        <v>0.65</v>
      </c>
      <c r="U2260">
        <v>998</v>
      </c>
      <c r="V2260">
        <v>11</v>
      </c>
      <c r="W2260">
        <v>568</v>
      </c>
    </row>
    <row r="2261" spans="1:23" x14ac:dyDescent="0.25">
      <c r="A2261">
        <v>2260</v>
      </c>
      <c r="B2261">
        <v>7700757111</v>
      </c>
      <c r="C2261" t="s">
        <v>2052</v>
      </c>
      <c r="D2261">
        <v>21</v>
      </c>
      <c r="G2261">
        <v>1531</v>
      </c>
      <c r="J2261">
        <v>0</v>
      </c>
      <c r="K2261">
        <v>0</v>
      </c>
      <c r="L2261">
        <v>0</v>
      </c>
      <c r="M2261">
        <v>0</v>
      </c>
      <c r="P2261" s="2">
        <v>31392</v>
      </c>
      <c r="Q2261" s="2">
        <v>0</v>
      </c>
      <c r="R2261" s="2">
        <v>0</v>
      </c>
      <c r="S2261" s="2">
        <f>P2261*0.8</f>
        <v>25113.600000000002</v>
      </c>
      <c r="T2261" s="4">
        <f t="shared" si="204"/>
        <v>0.8</v>
      </c>
      <c r="U2261">
        <v>140</v>
      </c>
      <c r="V2261">
        <v>11</v>
      </c>
      <c r="W2261">
        <v>685</v>
      </c>
    </row>
    <row r="2262" spans="1:23" x14ac:dyDescent="0.25">
      <c r="A2262">
        <v>2261</v>
      </c>
      <c r="B2262">
        <v>7700757131</v>
      </c>
      <c r="C2262" t="s">
        <v>2053</v>
      </c>
      <c r="D2262">
        <v>21</v>
      </c>
      <c r="G2262">
        <v>1111</v>
      </c>
      <c r="J2262">
        <v>0</v>
      </c>
      <c r="K2262">
        <v>0</v>
      </c>
      <c r="L2262">
        <v>0</v>
      </c>
      <c r="M2262">
        <v>0</v>
      </c>
      <c r="P2262" s="2">
        <v>0</v>
      </c>
      <c r="Q2262" s="2">
        <v>0</v>
      </c>
      <c r="R2262" s="2">
        <v>0</v>
      </c>
      <c r="S2262" s="2">
        <f>P2262</f>
        <v>0</v>
      </c>
      <c r="U2262">
        <v>994</v>
      </c>
      <c r="V2262">
        <v>11</v>
      </c>
      <c r="W2262">
        <v>130</v>
      </c>
    </row>
    <row r="2263" spans="1:23" x14ac:dyDescent="0.25">
      <c r="A2263">
        <v>2262</v>
      </c>
      <c r="B2263">
        <v>7700757133</v>
      </c>
      <c r="C2263" t="s">
        <v>9223</v>
      </c>
      <c r="D2263">
        <v>21</v>
      </c>
      <c r="F2263" t="s">
        <v>212</v>
      </c>
      <c r="G2263">
        <v>1111</v>
      </c>
      <c r="I2263" t="s">
        <v>8277</v>
      </c>
      <c r="J2263">
        <v>1</v>
      </c>
      <c r="K2263">
        <v>0</v>
      </c>
      <c r="L2263">
        <v>0</v>
      </c>
      <c r="M2263">
        <v>0</v>
      </c>
      <c r="P2263" s="2">
        <v>6502</v>
      </c>
      <c r="Q2263" s="2">
        <v>834.75</v>
      </c>
      <c r="R2263" s="2">
        <v>373.57</v>
      </c>
      <c r="S2263" s="2">
        <f t="shared" ref="S2263:S2269" si="205">P2263*0.65</f>
        <v>4226.3</v>
      </c>
      <c r="T2263" s="4">
        <f t="shared" ref="T2263:T2269" si="206">S2263/P2263</f>
        <v>0.65</v>
      </c>
      <c r="U2263">
        <v>109</v>
      </c>
      <c r="V2263">
        <v>11</v>
      </c>
      <c r="W2263">
        <v>685</v>
      </c>
    </row>
    <row r="2264" spans="1:23" x14ac:dyDescent="0.25">
      <c r="A2264">
        <v>2263</v>
      </c>
      <c r="B2264">
        <v>7700757134</v>
      </c>
      <c r="C2264" t="s">
        <v>2054</v>
      </c>
      <c r="D2264">
        <v>21</v>
      </c>
      <c r="G2264">
        <v>1111</v>
      </c>
      <c r="J2264">
        <v>0</v>
      </c>
      <c r="K2264">
        <v>0</v>
      </c>
      <c r="L2264">
        <v>0</v>
      </c>
      <c r="M2264">
        <v>0</v>
      </c>
      <c r="P2264" s="2">
        <v>20390</v>
      </c>
      <c r="Q2264" s="2">
        <v>0</v>
      </c>
      <c r="R2264" s="2">
        <v>0</v>
      </c>
      <c r="S2264" s="2">
        <f t="shared" si="205"/>
        <v>13253.5</v>
      </c>
      <c r="T2264" s="4">
        <f t="shared" si="206"/>
        <v>0.65</v>
      </c>
      <c r="U2264">
        <v>994</v>
      </c>
      <c r="V2264">
        <v>11</v>
      </c>
      <c r="W2264">
        <v>685</v>
      </c>
    </row>
    <row r="2265" spans="1:23" x14ac:dyDescent="0.25">
      <c r="A2265">
        <v>2264</v>
      </c>
      <c r="B2265">
        <v>7700757189</v>
      </c>
      <c r="C2265" t="s">
        <v>2055</v>
      </c>
      <c r="D2265">
        <v>73</v>
      </c>
      <c r="G2265">
        <v>1111</v>
      </c>
      <c r="J2265">
        <v>0</v>
      </c>
      <c r="K2265">
        <v>0</v>
      </c>
      <c r="L2265">
        <v>0</v>
      </c>
      <c r="M2265">
        <v>0</v>
      </c>
      <c r="P2265" s="2">
        <v>84242</v>
      </c>
      <c r="Q2265" s="2">
        <v>0</v>
      </c>
      <c r="R2265" s="2">
        <v>0</v>
      </c>
      <c r="S2265" s="2">
        <f t="shared" si="205"/>
        <v>54757.3</v>
      </c>
      <c r="T2265" s="4">
        <f t="shared" si="206"/>
        <v>0.65</v>
      </c>
      <c r="U2265">
        <v>309</v>
      </c>
      <c r="V2265">
        <v>11</v>
      </c>
      <c r="W2265">
        <v>331</v>
      </c>
    </row>
    <row r="2266" spans="1:23" x14ac:dyDescent="0.25">
      <c r="A2266">
        <v>2265</v>
      </c>
      <c r="B2266">
        <v>7700757220</v>
      </c>
      <c r="C2266" t="s">
        <v>2056</v>
      </c>
      <c r="D2266">
        <v>73</v>
      </c>
      <c r="G2266">
        <v>1111</v>
      </c>
      <c r="J2266">
        <v>0</v>
      </c>
      <c r="K2266">
        <v>0</v>
      </c>
      <c r="L2266">
        <v>0</v>
      </c>
      <c r="M2266">
        <v>0</v>
      </c>
      <c r="P2266" s="2">
        <v>634643</v>
      </c>
      <c r="Q2266" s="2">
        <v>0</v>
      </c>
      <c r="R2266" s="2">
        <v>0</v>
      </c>
      <c r="S2266" s="2">
        <f t="shared" si="205"/>
        <v>412517.95</v>
      </c>
      <c r="T2266" s="4">
        <f t="shared" si="206"/>
        <v>0.65</v>
      </c>
      <c r="U2266">
        <v>336</v>
      </c>
      <c r="V2266">
        <v>11</v>
      </c>
      <c r="W2266">
        <v>169</v>
      </c>
    </row>
    <row r="2267" spans="1:23" x14ac:dyDescent="0.25">
      <c r="A2267">
        <v>2266</v>
      </c>
      <c r="B2267">
        <v>7700757228</v>
      </c>
      <c r="C2267" t="s">
        <v>2057</v>
      </c>
      <c r="D2267">
        <v>73</v>
      </c>
      <c r="G2267">
        <v>1111</v>
      </c>
      <c r="J2267">
        <v>0</v>
      </c>
      <c r="K2267">
        <v>0</v>
      </c>
      <c r="L2267">
        <v>0</v>
      </c>
      <c r="M2267">
        <v>0</v>
      </c>
      <c r="P2267" s="2">
        <v>634643</v>
      </c>
      <c r="Q2267" s="2">
        <v>0</v>
      </c>
      <c r="R2267" s="2">
        <v>0</v>
      </c>
      <c r="S2267" s="2">
        <f t="shared" si="205"/>
        <v>412517.95</v>
      </c>
      <c r="T2267" s="4">
        <f t="shared" si="206"/>
        <v>0.65</v>
      </c>
      <c r="U2267">
        <v>336</v>
      </c>
      <c r="V2267">
        <v>11</v>
      </c>
      <c r="W2267">
        <v>169</v>
      </c>
    </row>
    <row r="2268" spans="1:23" x14ac:dyDescent="0.25">
      <c r="A2268">
        <v>2267</v>
      </c>
      <c r="B2268">
        <v>7700757260</v>
      </c>
      <c r="C2268" t="s">
        <v>2058</v>
      </c>
      <c r="D2268">
        <v>63</v>
      </c>
      <c r="G2268">
        <v>1111</v>
      </c>
      <c r="I2268">
        <v>130605</v>
      </c>
      <c r="J2268">
        <v>1</v>
      </c>
      <c r="K2268">
        <v>0</v>
      </c>
      <c r="L2268">
        <v>0</v>
      </c>
      <c r="M2268">
        <v>0</v>
      </c>
      <c r="N2268" s="1">
        <v>36088</v>
      </c>
      <c r="O2268" s="1">
        <v>36089</v>
      </c>
      <c r="P2268" s="2">
        <v>40475</v>
      </c>
      <c r="Q2268" s="2">
        <v>11193</v>
      </c>
      <c r="R2268" s="2">
        <v>2692.71</v>
      </c>
      <c r="S2268" s="2">
        <f t="shared" si="205"/>
        <v>26308.75</v>
      </c>
      <c r="T2268" s="4">
        <f t="shared" si="206"/>
        <v>0.65</v>
      </c>
      <c r="U2268">
        <v>681</v>
      </c>
      <c r="V2268">
        <v>11</v>
      </c>
      <c r="W2268">
        <v>562</v>
      </c>
    </row>
    <row r="2269" spans="1:23" x14ac:dyDescent="0.25">
      <c r="A2269">
        <v>2268</v>
      </c>
      <c r="B2269">
        <v>7700757267</v>
      </c>
      <c r="C2269" t="s">
        <v>2059</v>
      </c>
      <c r="D2269">
        <v>21</v>
      </c>
      <c r="G2269">
        <v>1111</v>
      </c>
      <c r="J2269">
        <v>0</v>
      </c>
      <c r="K2269">
        <v>0</v>
      </c>
      <c r="L2269">
        <v>0</v>
      </c>
      <c r="M2269">
        <v>0</v>
      </c>
      <c r="P2269" s="2">
        <v>1638</v>
      </c>
      <c r="Q2269" s="2">
        <v>0</v>
      </c>
      <c r="R2269" s="2">
        <v>0</v>
      </c>
      <c r="S2269" s="2">
        <f t="shared" si="205"/>
        <v>1064.7</v>
      </c>
      <c r="T2269" s="4">
        <f t="shared" si="206"/>
        <v>0.65</v>
      </c>
      <c r="U2269">
        <v>996</v>
      </c>
      <c r="V2269">
        <v>11</v>
      </c>
      <c r="W2269">
        <v>247</v>
      </c>
    </row>
    <row r="2270" spans="1:23" x14ac:dyDescent="0.25">
      <c r="A2270">
        <v>2269</v>
      </c>
      <c r="B2270">
        <v>7700757408</v>
      </c>
      <c r="C2270" t="s">
        <v>2060</v>
      </c>
      <c r="D2270">
        <v>42</v>
      </c>
      <c r="G2270">
        <v>1111</v>
      </c>
      <c r="J2270">
        <v>0</v>
      </c>
      <c r="K2270">
        <v>0</v>
      </c>
      <c r="L2270">
        <v>0</v>
      </c>
      <c r="M2270">
        <v>0</v>
      </c>
      <c r="P2270" s="2">
        <v>0</v>
      </c>
      <c r="Q2270" s="2">
        <v>0</v>
      </c>
      <c r="R2270" s="2">
        <v>0</v>
      </c>
      <c r="S2270" s="2">
        <f>P2270</f>
        <v>0</v>
      </c>
      <c r="U2270">
        <v>570</v>
      </c>
      <c r="V2270">
        <v>11</v>
      </c>
      <c r="W2270">
        <v>169</v>
      </c>
    </row>
    <row r="2271" spans="1:23" x14ac:dyDescent="0.25">
      <c r="A2271">
        <v>2270</v>
      </c>
      <c r="B2271">
        <v>7700757409</v>
      </c>
      <c r="C2271" t="s">
        <v>2061</v>
      </c>
      <c r="D2271">
        <v>42</v>
      </c>
      <c r="G2271">
        <v>1111</v>
      </c>
      <c r="J2271">
        <v>0</v>
      </c>
      <c r="K2271">
        <v>0</v>
      </c>
      <c r="L2271">
        <v>0</v>
      </c>
      <c r="M2271">
        <v>0</v>
      </c>
      <c r="P2271" s="2">
        <v>0</v>
      </c>
      <c r="Q2271" s="2">
        <v>0</v>
      </c>
      <c r="R2271" s="2">
        <v>0</v>
      </c>
      <c r="S2271" s="2">
        <f>P2271</f>
        <v>0</v>
      </c>
      <c r="U2271">
        <v>568</v>
      </c>
      <c r="V2271">
        <v>11</v>
      </c>
      <c r="W2271">
        <v>694</v>
      </c>
    </row>
    <row r="2272" spans="1:23" x14ac:dyDescent="0.25">
      <c r="A2272">
        <v>2271</v>
      </c>
      <c r="B2272">
        <v>7700757686</v>
      </c>
      <c r="C2272" t="s">
        <v>2062</v>
      </c>
      <c r="D2272">
        <v>21</v>
      </c>
      <c r="G2272">
        <v>1111</v>
      </c>
      <c r="J2272">
        <v>2</v>
      </c>
      <c r="K2272">
        <v>0</v>
      </c>
      <c r="L2272">
        <v>0</v>
      </c>
      <c r="M2272">
        <v>0</v>
      </c>
      <c r="N2272" s="1">
        <v>36048</v>
      </c>
      <c r="O2272" s="1">
        <v>36062</v>
      </c>
      <c r="P2272" s="2">
        <v>5900</v>
      </c>
      <c r="Q2272" s="2">
        <v>1636.83</v>
      </c>
      <c r="R2272" s="2">
        <v>944.84</v>
      </c>
      <c r="S2272" s="2">
        <f>P2272*0.65</f>
        <v>3835</v>
      </c>
      <c r="T2272" s="4">
        <f t="shared" ref="T2272:T2312" si="207">S2272/P2272</f>
        <v>0.65</v>
      </c>
      <c r="U2272">
        <v>122</v>
      </c>
      <c r="V2272">
        <v>11</v>
      </c>
      <c r="W2272">
        <v>253</v>
      </c>
    </row>
    <row r="2273" spans="1:23" x14ac:dyDescent="0.25">
      <c r="A2273">
        <v>2272</v>
      </c>
      <c r="B2273">
        <v>7700757687</v>
      </c>
      <c r="C2273" t="s">
        <v>2063</v>
      </c>
      <c r="D2273">
        <v>21</v>
      </c>
      <c r="F2273" t="s">
        <v>223</v>
      </c>
      <c r="G2273">
        <v>1111</v>
      </c>
      <c r="I2273">
        <v>20105</v>
      </c>
      <c r="J2273">
        <v>10</v>
      </c>
      <c r="K2273">
        <v>0</v>
      </c>
      <c r="L2273">
        <v>0</v>
      </c>
      <c r="M2273">
        <v>0</v>
      </c>
      <c r="N2273" s="1">
        <v>35954</v>
      </c>
      <c r="O2273" s="1">
        <v>36004</v>
      </c>
      <c r="P2273" s="2">
        <v>9449</v>
      </c>
      <c r="Q2273" s="2">
        <v>2419.71</v>
      </c>
      <c r="R2273" s="2">
        <v>904.77</v>
      </c>
      <c r="S2273" s="2">
        <f>P2273*0.65</f>
        <v>6141.85</v>
      </c>
      <c r="T2273" s="4">
        <f t="shared" si="207"/>
        <v>0.65</v>
      </c>
      <c r="U2273">
        <v>835</v>
      </c>
      <c r="V2273">
        <v>11</v>
      </c>
      <c r="W2273">
        <v>685</v>
      </c>
    </row>
    <row r="2274" spans="1:23" x14ac:dyDescent="0.25">
      <c r="A2274">
        <v>2273</v>
      </c>
      <c r="B2274">
        <v>7700757691</v>
      </c>
      <c r="C2274" t="s">
        <v>2064</v>
      </c>
      <c r="D2274">
        <v>73</v>
      </c>
      <c r="G2274">
        <v>1111</v>
      </c>
      <c r="I2274">
        <v>70604</v>
      </c>
      <c r="J2274">
        <v>3</v>
      </c>
      <c r="K2274">
        <v>0</v>
      </c>
      <c r="L2274">
        <v>0</v>
      </c>
      <c r="M2274">
        <v>0</v>
      </c>
      <c r="N2274" s="1">
        <v>35954</v>
      </c>
      <c r="O2274" s="1">
        <v>36048</v>
      </c>
      <c r="P2274" s="2">
        <v>33956</v>
      </c>
      <c r="Q2274" s="2">
        <v>8706.2000000000007</v>
      </c>
      <c r="R2274" s="2">
        <v>3382.14</v>
      </c>
      <c r="S2274" s="2">
        <f>P2274*0.65</f>
        <v>22071.4</v>
      </c>
      <c r="T2274" s="4">
        <f t="shared" si="207"/>
        <v>0.65</v>
      </c>
      <c r="U2274">
        <v>109</v>
      </c>
      <c r="V2274">
        <v>11</v>
      </c>
      <c r="W2274">
        <v>673</v>
      </c>
    </row>
    <row r="2275" spans="1:23" x14ac:dyDescent="0.25">
      <c r="A2275">
        <v>2274</v>
      </c>
      <c r="B2275">
        <v>7700757721</v>
      </c>
      <c r="C2275" t="s">
        <v>2065</v>
      </c>
      <c r="D2275">
        <v>22</v>
      </c>
      <c r="F2275" t="s">
        <v>245</v>
      </c>
      <c r="G2275">
        <v>1161</v>
      </c>
      <c r="I2275" t="s">
        <v>8638</v>
      </c>
      <c r="J2275">
        <v>1</v>
      </c>
      <c r="K2275">
        <v>0</v>
      </c>
      <c r="L2275">
        <v>0</v>
      </c>
      <c r="M2275">
        <v>0</v>
      </c>
      <c r="N2275" s="1">
        <v>35730</v>
      </c>
      <c r="O2275" s="1">
        <v>36087</v>
      </c>
      <c r="P2275" s="2">
        <v>10195</v>
      </c>
      <c r="Q2275" s="2">
        <v>2639.4</v>
      </c>
      <c r="R2275" s="2">
        <v>1181.19</v>
      </c>
      <c r="S2275" s="2">
        <f>P2275*0.4</f>
        <v>4078</v>
      </c>
      <c r="T2275" s="4">
        <f t="shared" si="207"/>
        <v>0.4</v>
      </c>
      <c r="U2275">
        <v>994</v>
      </c>
      <c r="V2275">
        <v>11</v>
      </c>
      <c r="W2275">
        <v>688</v>
      </c>
    </row>
    <row r="2276" spans="1:23" x14ac:dyDescent="0.25">
      <c r="A2276">
        <v>2275</v>
      </c>
      <c r="B2276">
        <v>7700757790</v>
      </c>
      <c r="C2276" t="s">
        <v>2066</v>
      </c>
      <c r="D2276">
        <v>73</v>
      </c>
      <c r="G2276">
        <v>1111</v>
      </c>
      <c r="J2276">
        <v>0</v>
      </c>
      <c r="K2276">
        <v>0</v>
      </c>
      <c r="L2276">
        <v>0</v>
      </c>
      <c r="M2276">
        <v>0</v>
      </c>
      <c r="P2276" s="2">
        <v>31201</v>
      </c>
      <c r="Q2276" s="2">
        <v>0</v>
      </c>
      <c r="R2276" s="2">
        <v>0</v>
      </c>
      <c r="S2276" s="2">
        <f>P2276*0.65</f>
        <v>20280.650000000001</v>
      </c>
      <c r="T2276" s="4">
        <f t="shared" si="207"/>
        <v>0.65</v>
      </c>
      <c r="U2276">
        <v>300</v>
      </c>
      <c r="V2276">
        <v>11</v>
      </c>
      <c r="W2276">
        <v>310</v>
      </c>
    </row>
    <row r="2277" spans="1:23" x14ac:dyDescent="0.25">
      <c r="A2277">
        <v>2276</v>
      </c>
      <c r="B2277">
        <v>7700757791</v>
      </c>
      <c r="C2277" t="s">
        <v>2067</v>
      </c>
      <c r="D2277">
        <v>73</v>
      </c>
      <c r="G2277">
        <v>1111</v>
      </c>
      <c r="J2277">
        <v>0</v>
      </c>
      <c r="K2277">
        <v>0</v>
      </c>
      <c r="L2277">
        <v>0</v>
      </c>
      <c r="M2277">
        <v>0</v>
      </c>
      <c r="P2277" s="2">
        <v>30474</v>
      </c>
      <c r="Q2277" s="2">
        <v>0</v>
      </c>
      <c r="R2277" s="2">
        <v>0</v>
      </c>
      <c r="S2277" s="2">
        <f>P2277*0.65</f>
        <v>19808.100000000002</v>
      </c>
      <c r="T2277" s="4">
        <f t="shared" si="207"/>
        <v>0.65</v>
      </c>
      <c r="U2277">
        <v>300</v>
      </c>
      <c r="V2277">
        <v>11</v>
      </c>
      <c r="W2277">
        <v>310</v>
      </c>
    </row>
    <row r="2278" spans="1:23" x14ac:dyDescent="0.25">
      <c r="A2278">
        <v>2277</v>
      </c>
      <c r="B2278">
        <v>7700757804</v>
      </c>
      <c r="C2278" t="s">
        <v>2068</v>
      </c>
      <c r="D2278">
        <v>19</v>
      </c>
      <c r="G2278">
        <v>1111</v>
      </c>
      <c r="J2278">
        <v>0</v>
      </c>
      <c r="K2278">
        <v>0</v>
      </c>
      <c r="L2278">
        <v>0</v>
      </c>
      <c r="M2278">
        <v>0</v>
      </c>
      <c r="P2278" s="2">
        <v>10786</v>
      </c>
      <c r="Q2278" s="2">
        <v>0</v>
      </c>
      <c r="R2278" s="2">
        <v>0</v>
      </c>
      <c r="S2278" s="2">
        <f>P2278*0.65</f>
        <v>7010.9000000000005</v>
      </c>
      <c r="T2278" s="4">
        <f t="shared" si="207"/>
        <v>0.65</v>
      </c>
      <c r="U2278">
        <v>996</v>
      </c>
      <c r="V2278">
        <v>11</v>
      </c>
      <c r="W2278">
        <v>319</v>
      </c>
    </row>
    <row r="2279" spans="1:23" x14ac:dyDescent="0.25">
      <c r="A2279">
        <v>2278</v>
      </c>
      <c r="B2279">
        <v>7700757896</v>
      </c>
      <c r="C2279" t="s">
        <v>2069</v>
      </c>
      <c r="D2279">
        <v>63</v>
      </c>
      <c r="G2279">
        <v>1111</v>
      </c>
      <c r="J2279">
        <v>0</v>
      </c>
      <c r="K2279">
        <v>0</v>
      </c>
      <c r="L2279">
        <v>0</v>
      </c>
      <c r="M2279">
        <v>0</v>
      </c>
      <c r="P2279" s="2">
        <v>75092</v>
      </c>
      <c r="Q2279" s="2">
        <v>0</v>
      </c>
      <c r="R2279" s="2">
        <v>0</v>
      </c>
      <c r="S2279" s="2">
        <f>P2279*0.65</f>
        <v>48809.8</v>
      </c>
      <c r="T2279" s="4">
        <f t="shared" si="207"/>
        <v>0.65</v>
      </c>
      <c r="U2279">
        <v>975</v>
      </c>
      <c r="V2279">
        <v>13</v>
      </c>
      <c r="W2279">
        <v>148</v>
      </c>
    </row>
    <row r="2280" spans="1:23" x14ac:dyDescent="0.25">
      <c r="A2280">
        <v>2279</v>
      </c>
      <c r="B2280">
        <v>7700757981</v>
      </c>
      <c r="C2280" t="s">
        <v>2070</v>
      </c>
      <c r="D2280">
        <v>63</v>
      </c>
      <c r="G2280">
        <v>1521</v>
      </c>
      <c r="I2280">
        <v>250502</v>
      </c>
      <c r="J2280">
        <v>31</v>
      </c>
      <c r="K2280">
        <v>0</v>
      </c>
      <c r="L2280">
        <v>0</v>
      </c>
      <c r="M2280">
        <v>0</v>
      </c>
      <c r="N2280" s="1">
        <v>36010</v>
      </c>
      <c r="O2280" s="1">
        <v>36097</v>
      </c>
      <c r="P2280" s="2">
        <v>9023</v>
      </c>
      <c r="Q2280" s="2">
        <v>2531.5100000000002</v>
      </c>
      <c r="R2280" s="2">
        <v>1044.07</v>
      </c>
      <c r="S2280" s="2">
        <f>P2280*0.6</f>
        <v>5413.8</v>
      </c>
      <c r="T2280" s="4">
        <f t="shared" si="207"/>
        <v>0.6</v>
      </c>
      <c r="U2280">
        <v>826</v>
      </c>
      <c r="V2280">
        <v>11</v>
      </c>
      <c r="W2280">
        <v>232</v>
      </c>
    </row>
    <row r="2281" spans="1:23" x14ac:dyDescent="0.25">
      <c r="A2281">
        <v>2280</v>
      </c>
      <c r="B2281">
        <v>7700758085</v>
      </c>
      <c r="C2281" t="s">
        <v>2071</v>
      </c>
      <c r="D2281" t="s">
        <v>8511</v>
      </c>
      <c r="E2281" t="s">
        <v>2072</v>
      </c>
      <c r="G2281">
        <v>1111</v>
      </c>
      <c r="J2281">
        <v>2</v>
      </c>
      <c r="K2281">
        <v>0</v>
      </c>
      <c r="L2281">
        <v>0</v>
      </c>
      <c r="M2281">
        <v>0</v>
      </c>
      <c r="N2281" s="1">
        <v>36060</v>
      </c>
      <c r="O2281" s="1">
        <v>36060</v>
      </c>
      <c r="P2281" s="2">
        <v>50970</v>
      </c>
      <c r="Q2281" s="2">
        <v>14125.63</v>
      </c>
      <c r="R2281" s="2">
        <v>9585.1299999999992</v>
      </c>
      <c r="S2281" s="2">
        <f>P2281*0.65</f>
        <v>33130.5</v>
      </c>
      <c r="T2281" s="4">
        <f t="shared" si="207"/>
        <v>0.65</v>
      </c>
      <c r="U2281">
        <v>378</v>
      </c>
      <c r="V2281">
        <v>11</v>
      </c>
      <c r="W2281">
        <v>637</v>
      </c>
    </row>
    <row r="2282" spans="1:23" x14ac:dyDescent="0.25">
      <c r="A2282">
        <v>2281</v>
      </c>
      <c r="B2282">
        <v>7700758103</v>
      </c>
      <c r="C2282" t="s">
        <v>2073</v>
      </c>
      <c r="D2282" t="s">
        <v>8297</v>
      </c>
      <c r="G2282">
        <v>1111</v>
      </c>
      <c r="J2282">
        <v>0</v>
      </c>
      <c r="K2282">
        <v>0</v>
      </c>
      <c r="L2282">
        <v>0</v>
      </c>
      <c r="M2282">
        <v>0</v>
      </c>
      <c r="P2282" s="2">
        <v>50150</v>
      </c>
      <c r="Q2282" s="2">
        <v>0</v>
      </c>
      <c r="R2282" s="2">
        <v>0</v>
      </c>
      <c r="S2282" s="2">
        <f>P2282*0.65</f>
        <v>32597.5</v>
      </c>
      <c r="T2282" s="4">
        <f t="shared" si="207"/>
        <v>0.65</v>
      </c>
      <c r="U2282">
        <v>361</v>
      </c>
      <c r="V2282">
        <v>11</v>
      </c>
      <c r="W2282">
        <v>637</v>
      </c>
    </row>
    <row r="2283" spans="1:23" x14ac:dyDescent="0.25">
      <c r="A2283">
        <v>2282</v>
      </c>
      <c r="B2283">
        <v>7700758109</v>
      </c>
      <c r="C2283" t="s">
        <v>2074</v>
      </c>
      <c r="D2283" t="s">
        <v>8297</v>
      </c>
      <c r="G2283">
        <v>1111</v>
      </c>
      <c r="J2283">
        <v>0</v>
      </c>
      <c r="K2283">
        <v>0</v>
      </c>
      <c r="L2283">
        <v>0</v>
      </c>
      <c r="M2283">
        <v>0</v>
      </c>
      <c r="P2283" s="2">
        <v>42863</v>
      </c>
      <c r="Q2283" s="2">
        <v>0</v>
      </c>
      <c r="R2283" s="2">
        <v>0</v>
      </c>
      <c r="S2283" s="2">
        <f>P2283*0.65</f>
        <v>27860.95</v>
      </c>
      <c r="T2283" s="4">
        <f t="shared" si="207"/>
        <v>0.65</v>
      </c>
      <c r="U2283">
        <v>381</v>
      </c>
      <c r="V2283">
        <v>11</v>
      </c>
      <c r="W2283">
        <v>637</v>
      </c>
    </row>
    <row r="2284" spans="1:23" x14ac:dyDescent="0.25">
      <c r="A2284">
        <v>2283</v>
      </c>
      <c r="B2284">
        <v>7700758110</v>
      </c>
      <c r="C2284" t="s">
        <v>2075</v>
      </c>
      <c r="D2284" t="s">
        <v>8297</v>
      </c>
      <c r="G2284">
        <v>1111</v>
      </c>
      <c r="J2284">
        <v>0</v>
      </c>
      <c r="K2284">
        <v>0</v>
      </c>
      <c r="L2284">
        <v>0</v>
      </c>
      <c r="M2284">
        <v>0</v>
      </c>
      <c r="P2284" s="2">
        <v>42863</v>
      </c>
      <c r="Q2284" s="2">
        <v>0</v>
      </c>
      <c r="R2284" s="2">
        <v>0</v>
      </c>
      <c r="S2284" s="2">
        <f>P2284*0.65</f>
        <v>27860.95</v>
      </c>
      <c r="T2284" s="4">
        <f t="shared" si="207"/>
        <v>0.65</v>
      </c>
      <c r="U2284">
        <v>381</v>
      </c>
      <c r="V2284">
        <v>11</v>
      </c>
      <c r="W2284">
        <v>637</v>
      </c>
    </row>
    <row r="2285" spans="1:23" x14ac:dyDescent="0.25">
      <c r="A2285">
        <v>2284</v>
      </c>
      <c r="B2285">
        <v>7700758329</v>
      </c>
      <c r="C2285" t="s">
        <v>2076</v>
      </c>
      <c r="D2285">
        <v>21</v>
      </c>
      <c r="G2285">
        <v>1121</v>
      </c>
      <c r="J2285">
        <v>0</v>
      </c>
      <c r="K2285">
        <v>0</v>
      </c>
      <c r="L2285">
        <v>0</v>
      </c>
      <c r="M2285">
        <v>0</v>
      </c>
      <c r="P2285" s="2">
        <v>17896</v>
      </c>
      <c r="Q2285" s="2">
        <v>0</v>
      </c>
      <c r="R2285" s="2">
        <v>0</v>
      </c>
      <c r="S2285" s="2">
        <f>P2285*0.6</f>
        <v>10737.6</v>
      </c>
      <c r="T2285" s="4">
        <f t="shared" si="207"/>
        <v>0.6</v>
      </c>
      <c r="U2285">
        <v>971</v>
      </c>
      <c r="V2285">
        <v>11</v>
      </c>
      <c r="W2285">
        <v>637</v>
      </c>
    </row>
    <row r="2286" spans="1:23" x14ac:dyDescent="0.25">
      <c r="A2286">
        <v>2285</v>
      </c>
      <c r="B2286">
        <v>7700758368</v>
      </c>
      <c r="C2286" t="s">
        <v>2077</v>
      </c>
      <c r="D2286" t="s">
        <v>8572</v>
      </c>
      <c r="G2286">
        <v>1111</v>
      </c>
      <c r="J2286">
        <v>0</v>
      </c>
      <c r="K2286">
        <v>0</v>
      </c>
      <c r="L2286">
        <v>0</v>
      </c>
      <c r="M2286">
        <v>0</v>
      </c>
      <c r="P2286" s="2">
        <v>16451</v>
      </c>
      <c r="Q2286" s="2">
        <v>0</v>
      </c>
      <c r="R2286" s="2">
        <v>0</v>
      </c>
      <c r="S2286" s="2">
        <f t="shared" ref="S2286:S2293" si="208">P2286*0.65</f>
        <v>10693.15</v>
      </c>
      <c r="T2286" s="4">
        <f t="shared" si="207"/>
        <v>0.65</v>
      </c>
      <c r="U2286">
        <v>902</v>
      </c>
      <c r="V2286">
        <v>11</v>
      </c>
      <c r="W2286">
        <v>119</v>
      </c>
    </row>
    <row r="2287" spans="1:23" x14ac:dyDescent="0.25">
      <c r="A2287">
        <v>2286</v>
      </c>
      <c r="B2287">
        <v>7700758451</v>
      </c>
      <c r="C2287" t="s">
        <v>2078</v>
      </c>
      <c r="G2287">
        <v>1111</v>
      </c>
      <c r="I2287" t="s">
        <v>8660</v>
      </c>
      <c r="J2287">
        <v>1</v>
      </c>
      <c r="K2287">
        <v>0</v>
      </c>
      <c r="L2287">
        <v>0</v>
      </c>
      <c r="M2287">
        <v>0</v>
      </c>
      <c r="N2287" s="1">
        <v>35983</v>
      </c>
      <c r="O2287" s="1">
        <v>36096</v>
      </c>
      <c r="P2287" s="2">
        <v>9811</v>
      </c>
      <c r="Q2287" s="2">
        <v>2571.89</v>
      </c>
      <c r="R2287" s="2">
        <v>1063.67</v>
      </c>
      <c r="S2287" s="2">
        <f t="shared" si="208"/>
        <v>6377.1500000000005</v>
      </c>
      <c r="T2287" s="4">
        <f t="shared" si="207"/>
        <v>0.65</v>
      </c>
      <c r="V2287">
        <v>11</v>
      </c>
    </row>
    <row r="2288" spans="1:23" x14ac:dyDescent="0.25">
      <c r="A2288">
        <v>2287</v>
      </c>
      <c r="B2288">
        <v>7700758452</v>
      </c>
      <c r="C2288" t="s">
        <v>2079</v>
      </c>
      <c r="D2288">
        <v>73</v>
      </c>
      <c r="F2288" t="s">
        <v>212</v>
      </c>
      <c r="G2288">
        <v>1111</v>
      </c>
      <c r="I2288" t="s">
        <v>8661</v>
      </c>
      <c r="J2288">
        <v>2</v>
      </c>
      <c r="K2288">
        <v>0</v>
      </c>
      <c r="L2288">
        <v>0</v>
      </c>
      <c r="M2288">
        <v>0</v>
      </c>
      <c r="N2288" s="1">
        <v>35768</v>
      </c>
      <c r="O2288" s="1">
        <v>36088</v>
      </c>
      <c r="P2288" s="2">
        <v>9811</v>
      </c>
      <c r="Q2288" s="2">
        <v>2558.9299999999998</v>
      </c>
      <c r="R2288" s="2">
        <v>720.65</v>
      </c>
      <c r="S2288" s="2">
        <f t="shared" si="208"/>
        <v>6377.1500000000005</v>
      </c>
      <c r="T2288" s="4">
        <f t="shared" si="207"/>
        <v>0.65</v>
      </c>
      <c r="U2288">
        <v>316</v>
      </c>
      <c r="V2288">
        <v>11</v>
      </c>
      <c r="W2288">
        <v>319</v>
      </c>
    </row>
    <row r="2289" spans="1:23" x14ac:dyDescent="0.25">
      <c r="A2289">
        <v>2288</v>
      </c>
      <c r="B2289">
        <v>7700758636</v>
      </c>
      <c r="C2289" t="s">
        <v>2080</v>
      </c>
      <c r="D2289">
        <v>41</v>
      </c>
      <c r="F2289" t="s">
        <v>225</v>
      </c>
      <c r="G2289">
        <v>1611</v>
      </c>
      <c r="I2289">
        <v>50403</v>
      </c>
      <c r="J2289">
        <v>4</v>
      </c>
      <c r="K2289">
        <v>0</v>
      </c>
      <c r="L2289">
        <v>0</v>
      </c>
      <c r="M2289">
        <v>0</v>
      </c>
      <c r="P2289" s="2">
        <v>10692</v>
      </c>
      <c r="Q2289" s="2">
        <v>2270.09</v>
      </c>
      <c r="R2289" s="2">
        <v>1015.92</v>
      </c>
      <c r="S2289" s="2">
        <f t="shared" si="208"/>
        <v>6949.8</v>
      </c>
      <c r="T2289" s="4">
        <f t="shared" si="207"/>
        <v>0.65</v>
      </c>
      <c r="U2289">
        <v>38</v>
      </c>
      <c r="V2289">
        <v>11</v>
      </c>
      <c r="W2289">
        <v>637</v>
      </c>
    </row>
    <row r="2290" spans="1:23" x14ac:dyDescent="0.25">
      <c r="A2290">
        <v>2289</v>
      </c>
      <c r="B2290">
        <v>7700758900</v>
      </c>
      <c r="C2290" t="s">
        <v>2081</v>
      </c>
      <c r="D2290" t="s">
        <v>8297</v>
      </c>
      <c r="G2290">
        <v>1111</v>
      </c>
      <c r="J2290">
        <v>0</v>
      </c>
      <c r="K2290">
        <v>0</v>
      </c>
      <c r="L2290">
        <v>0</v>
      </c>
      <c r="M2290">
        <v>0</v>
      </c>
      <c r="P2290" s="2">
        <v>110145</v>
      </c>
      <c r="Q2290" s="2">
        <v>0</v>
      </c>
      <c r="R2290" s="2">
        <v>0</v>
      </c>
      <c r="S2290" s="2">
        <f t="shared" si="208"/>
        <v>71594.25</v>
      </c>
      <c r="T2290" s="4">
        <f t="shared" si="207"/>
        <v>0.65</v>
      </c>
      <c r="U2290">
        <v>128</v>
      </c>
      <c r="V2290">
        <v>11</v>
      </c>
      <c r="W2290">
        <v>685</v>
      </c>
    </row>
    <row r="2291" spans="1:23" x14ac:dyDescent="0.25">
      <c r="A2291">
        <v>2290</v>
      </c>
      <c r="B2291">
        <v>7700759130</v>
      </c>
      <c r="C2291" t="s">
        <v>2082</v>
      </c>
      <c r="D2291" t="s">
        <v>8297</v>
      </c>
      <c r="G2291">
        <v>1111</v>
      </c>
      <c r="I2291">
        <v>40703</v>
      </c>
      <c r="J2291">
        <v>2</v>
      </c>
      <c r="K2291">
        <v>0</v>
      </c>
      <c r="L2291">
        <v>0</v>
      </c>
      <c r="M2291">
        <v>0</v>
      </c>
      <c r="N2291" s="1">
        <v>35997</v>
      </c>
      <c r="O2291" s="1">
        <v>35998</v>
      </c>
      <c r="P2291" s="2">
        <v>22763</v>
      </c>
      <c r="Q2291" s="2">
        <v>6149.38</v>
      </c>
      <c r="R2291" s="2">
        <v>4725.95</v>
      </c>
      <c r="S2291" s="2">
        <f t="shared" si="208"/>
        <v>14795.95</v>
      </c>
      <c r="T2291" s="4">
        <f t="shared" si="207"/>
        <v>0.65</v>
      </c>
      <c r="U2291">
        <v>313</v>
      </c>
      <c r="V2291">
        <v>11</v>
      </c>
      <c r="W2291">
        <v>328</v>
      </c>
    </row>
    <row r="2292" spans="1:23" x14ac:dyDescent="0.25">
      <c r="A2292">
        <v>2291</v>
      </c>
      <c r="B2292">
        <v>7700759332</v>
      </c>
      <c r="C2292" t="s">
        <v>2083</v>
      </c>
      <c r="D2292">
        <v>42</v>
      </c>
      <c r="G2292">
        <v>1111</v>
      </c>
      <c r="J2292">
        <v>0</v>
      </c>
      <c r="K2292">
        <v>0</v>
      </c>
      <c r="L2292">
        <v>0</v>
      </c>
      <c r="M2292">
        <v>0</v>
      </c>
      <c r="P2292" s="2">
        <v>3383</v>
      </c>
      <c r="Q2292" s="2">
        <v>0</v>
      </c>
      <c r="R2292" s="2">
        <v>0</v>
      </c>
      <c r="S2292" s="2">
        <f t="shared" si="208"/>
        <v>2198.9500000000003</v>
      </c>
      <c r="T2292" s="4">
        <f t="shared" si="207"/>
        <v>0.65000000000000013</v>
      </c>
      <c r="U2292">
        <v>995</v>
      </c>
      <c r="V2292">
        <v>11</v>
      </c>
      <c r="W2292">
        <v>130</v>
      </c>
    </row>
    <row r="2293" spans="1:23" x14ac:dyDescent="0.25">
      <c r="A2293">
        <v>2292</v>
      </c>
      <c r="B2293">
        <v>7700759364</v>
      </c>
      <c r="C2293" t="s">
        <v>2084</v>
      </c>
      <c r="D2293" t="s">
        <v>8297</v>
      </c>
      <c r="F2293" t="s">
        <v>223</v>
      </c>
      <c r="G2293">
        <v>1111</v>
      </c>
      <c r="I2293">
        <v>530803</v>
      </c>
      <c r="J2293">
        <v>2</v>
      </c>
      <c r="K2293">
        <v>0</v>
      </c>
      <c r="L2293">
        <v>0</v>
      </c>
      <c r="M2293">
        <v>0</v>
      </c>
      <c r="P2293" s="2">
        <v>123228</v>
      </c>
      <c r="Q2293" s="2">
        <v>20525.84</v>
      </c>
      <c r="R2293" s="2">
        <v>9185.81</v>
      </c>
      <c r="S2293" s="2">
        <f t="shared" si="208"/>
        <v>80098.2</v>
      </c>
      <c r="T2293" s="4">
        <f t="shared" si="207"/>
        <v>0.65</v>
      </c>
      <c r="U2293">
        <v>690</v>
      </c>
      <c r="V2293">
        <v>11</v>
      </c>
      <c r="W2293">
        <v>361</v>
      </c>
    </row>
    <row r="2294" spans="1:23" x14ac:dyDescent="0.25">
      <c r="A2294">
        <v>2293</v>
      </c>
      <c r="B2294">
        <v>7700759441</v>
      </c>
      <c r="C2294" t="s">
        <v>2085</v>
      </c>
      <c r="D2294">
        <v>42</v>
      </c>
      <c r="G2294">
        <v>1121</v>
      </c>
      <c r="I2294">
        <v>40805</v>
      </c>
      <c r="J2294">
        <v>5</v>
      </c>
      <c r="K2294">
        <v>0</v>
      </c>
      <c r="L2294">
        <v>0</v>
      </c>
      <c r="M2294">
        <v>0</v>
      </c>
      <c r="N2294" s="1">
        <v>35608</v>
      </c>
      <c r="O2294" s="1">
        <v>36061</v>
      </c>
      <c r="P2294" s="2">
        <v>7608</v>
      </c>
      <c r="Q2294" s="2">
        <v>1574.81</v>
      </c>
      <c r="R2294" s="2">
        <v>704.77</v>
      </c>
      <c r="S2294" s="2">
        <f>P2294*0.6</f>
        <v>4564.8</v>
      </c>
      <c r="T2294" s="4">
        <f t="shared" si="207"/>
        <v>0.6</v>
      </c>
      <c r="U2294">
        <v>625</v>
      </c>
      <c r="V2294">
        <v>11</v>
      </c>
      <c r="W2294">
        <v>562</v>
      </c>
    </row>
    <row r="2295" spans="1:23" x14ac:dyDescent="0.25">
      <c r="A2295">
        <v>2294</v>
      </c>
      <c r="B2295">
        <v>7700759595</v>
      </c>
      <c r="C2295" t="s">
        <v>2086</v>
      </c>
      <c r="D2295" t="s">
        <v>8297</v>
      </c>
      <c r="G2295">
        <v>1111</v>
      </c>
      <c r="J2295">
        <v>0</v>
      </c>
      <c r="K2295">
        <v>0</v>
      </c>
      <c r="L2295">
        <v>0</v>
      </c>
      <c r="M2295">
        <v>0</v>
      </c>
      <c r="P2295" s="2">
        <v>43052</v>
      </c>
      <c r="Q2295" s="2">
        <v>0</v>
      </c>
      <c r="R2295" s="2">
        <v>0</v>
      </c>
      <c r="S2295" s="2">
        <f t="shared" ref="S2295:S2303" si="209">P2295*0.65</f>
        <v>27983.8</v>
      </c>
      <c r="T2295" s="4">
        <f t="shared" si="207"/>
        <v>0.65</v>
      </c>
      <c r="U2295">
        <v>362</v>
      </c>
      <c r="V2295">
        <v>11</v>
      </c>
      <c r="W2295">
        <v>637</v>
      </c>
    </row>
    <row r="2296" spans="1:23" x14ac:dyDescent="0.25">
      <c r="A2296">
        <v>2295</v>
      </c>
      <c r="B2296">
        <v>7700759674</v>
      </c>
      <c r="C2296" t="s">
        <v>2087</v>
      </c>
      <c r="D2296">
        <v>21</v>
      </c>
      <c r="G2296">
        <v>1111</v>
      </c>
      <c r="J2296">
        <v>0</v>
      </c>
      <c r="K2296">
        <v>0</v>
      </c>
      <c r="L2296">
        <v>0</v>
      </c>
      <c r="M2296">
        <v>0</v>
      </c>
      <c r="P2296" s="2">
        <v>1690</v>
      </c>
      <c r="Q2296" s="2">
        <v>0</v>
      </c>
      <c r="R2296" s="2">
        <v>0</v>
      </c>
      <c r="S2296" s="2">
        <f t="shared" si="209"/>
        <v>1098.5</v>
      </c>
      <c r="T2296" s="4">
        <f t="shared" si="207"/>
        <v>0.65</v>
      </c>
      <c r="U2296">
        <v>991</v>
      </c>
      <c r="V2296">
        <v>11</v>
      </c>
      <c r="W2296">
        <v>259</v>
      </c>
    </row>
    <row r="2297" spans="1:23" x14ac:dyDescent="0.25">
      <c r="A2297">
        <v>2296</v>
      </c>
      <c r="B2297">
        <v>7700759744</v>
      </c>
      <c r="C2297" t="s">
        <v>2088</v>
      </c>
      <c r="D2297">
        <v>73</v>
      </c>
      <c r="G2297">
        <v>1111</v>
      </c>
      <c r="J2297">
        <v>0</v>
      </c>
      <c r="K2297">
        <v>0</v>
      </c>
      <c r="L2297">
        <v>0</v>
      </c>
      <c r="M2297">
        <v>0</v>
      </c>
      <c r="P2297" s="2">
        <v>2147</v>
      </c>
      <c r="Q2297" s="2">
        <v>0</v>
      </c>
      <c r="R2297" s="2">
        <v>0</v>
      </c>
      <c r="S2297" s="2">
        <f t="shared" si="209"/>
        <v>1395.55</v>
      </c>
      <c r="T2297" s="4">
        <f t="shared" si="207"/>
        <v>0.65</v>
      </c>
      <c r="U2297">
        <v>997</v>
      </c>
      <c r="V2297">
        <v>11</v>
      </c>
      <c r="W2297">
        <v>124</v>
      </c>
    </row>
    <row r="2298" spans="1:23" x14ac:dyDescent="0.25">
      <c r="A2298">
        <v>2297</v>
      </c>
      <c r="B2298">
        <v>7700759853</v>
      </c>
      <c r="C2298" t="s">
        <v>2089</v>
      </c>
      <c r="D2298" t="s">
        <v>8572</v>
      </c>
      <c r="G2298">
        <v>1111</v>
      </c>
      <c r="J2298">
        <v>0</v>
      </c>
      <c r="K2298">
        <v>0</v>
      </c>
      <c r="L2298">
        <v>0</v>
      </c>
      <c r="M2298">
        <v>0</v>
      </c>
      <c r="P2298" s="2">
        <v>2213</v>
      </c>
      <c r="Q2298" s="2">
        <v>0</v>
      </c>
      <c r="R2298" s="2">
        <v>0</v>
      </c>
      <c r="S2298" s="2">
        <f t="shared" si="209"/>
        <v>1438.45</v>
      </c>
      <c r="T2298" s="4">
        <f t="shared" si="207"/>
        <v>0.65</v>
      </c>
      <c r="U2298">
        <v>997</v>
      </c>
      <c r="V2298">
        <v>11</v>
      </c>
      <c r="W2298">
        <v>274</v>
      </c>
    </row>
    <row r="2299" spans="1:23" x14ac:dyDescent="0.25">
      <c r="A2299">
        <v>2298</v>
      </c>
      <c r="B2299">
        <v>7700759870</v>
      </c>
      <c r="C2299" t="s">
        <v>2090</v>
      </c>
      <c r="D2299">
        <v>42</v>
      </c>
      <c r="F2299" t="s">
        <v>225</v>
      </c>
      <c r="G2299">
        <v>1111</v>
      </c>
      <c r="I2299">
        <v>560604</v>
      </c>
      <c r="J2299">
        <v>4</v>
      </c>
      <c r="K2299">
        <v>0</v>
      </c>
      <c r="L2299">
        <v>0</v>
      </c>
      <c r="M2299">
        <v>0</v>
      </c>
      <c r="P2299" s="2">
        <v>94068</v>
      </c>
      <c r="Q2299" s="2">
        <v>19445.53</v>
      </c>
      <c r="R2299" s="2">
        <v>8702.34</v>
      </c>
      <c r="S2299" s="2">
        <f t="shared" si="209"/>
        <v>61144.200000000004</v>
      </c>
      <c r="T2299" s="4">
        <f t="shared" si="207"/>
        <v>0.65</v>
      </c>
      <c r="U2299">
        <v>130</v>
      </c>
      <c r="V2299">
        <v>11</v>
      </c>
    </row>
    <row r="2300" spans="1:23" x14ac:dyDescent="0.25">
      <c r="A2300">
        <v>2299</v>
      </c>
      <c r="B2300">
        <v>7700760032</v>
      </c>
      <c r="C2300" t="s">
        <v>2091</v>
      </c>
      <c r="D2300" t="s">
        <v>8296</v>
      </c>
      <c r="G2300">
        <v>1111</v>
      </c>
      <c r="J2300">
        <v>0</v>
      </c>
      <c r="K2300">
        <v>0</v>
      </c>
      <c r="L2300">
        <v>0</v>
      </c>
      <c r="M2300">
        <v>0</v>
      </c>
      <c r="P2300" s="2">
        <v>1119</v>
      </c>
      <c r="Q2300" s="2">
        <v>0</v>
      </c>
      <c r="R2300" s="2">
        <v>0</v>
      </c>
      <c r="S2300" s="2">
        <f t="shared" si="209"/>
        <v>727.35</v>
      </c>
      <c r="T2300" s="4">
        <f t="shared" si="207"/>
        <v>0.65</v>
      </c>
      <c r="U2300">
        <v>400</v>
      </c>
      <c r="V2300">
        <v>11</v>
      </c>
    </row>
    <row r="2301" spans="1:23" x14ac:dyDescent="0.25">
      <c r="A2301">
        <v>2300</v>
      </c>
      <c r="B2301">
        <v>7700760157</v>
      </c>
      <c r="C2301" t="s">
        <v>2092</v>
      </c>
      <c r="D2301">
        <v>21</v>
      </c>
      <c r="G2301">
        <v>1111</v>
      </c>
      <c r="J2301">
        <v>0</v>
      </c>
      <c r="K2301">
        <v>0</v>
      </c>
      <c r="L2301">
        <v>0</v>
      </c>
      <c r="M2301">
        <v>0</v>
      </c>
      <c r="P2301" s="2">
        <v>2154</v>
      </c>
      <c r="Q2301" s="2">
        <v>0</v>
      </c>
      <c r="R2301" s="2">
        <v>0</v>
      </c>
      <c r="S2301" s="2">
        <f t="shared" si="209"/>
        <v>1400.1000000000001</v>
      </c>
      <c r="T2301" s="4">
        <f t="shared" si="207"/>
        <v>0.65</v>
      </c>
      <c r="U2301">
        <v>998</v>
      </c>
      <c r="V2301">
        <v>11</v>
      </c>
      <c r="W2301">
        <v>637</v>
      </c>
    </row>
    <row r="2302" spans="1:23" x14ac:dyDescent="0.25">
      <c r="A2302">
        <v>2301</v>
      </c>
      <c r="B2302">
        <v>7700760263</v>
      </c>
      <c r="C2302" t="s">
        <v>2093</v>
      </c>
      <c r="D2302">
        <v>42</v>
      </c>
      <c r="G2302">
        <v>1111</v>
      </c>
      <c r="I2302">
        <v>80608</v>
      </c>
      <c r="J2302">
        <v>24</v>
      </c>
      <c r="K2302">
        <v>0</v>
      </c>
      <c r="L2302">
        <v>0</v>
      </c>
      <c r="M2302">
        <v>0</v>
      </c>
      <c r="N2302" s="1">
        <v>36010</v>
      </c>
      <c r="O2302" s="1">
        <v>36088</v>
      </c>
      <c r="P2302" s="2">
        <v>6372</v>
      </c>
      <c r="Q2302" s="2">
        <v>1080.08</v>
      </c>
      <c r="R2302" s="2">
        <v>455.78</v>
      </c>
      <c r="S2302" s="2">
        <f t="shared" si="209"/>
        <v>4141.8</v>
      </c>
      <c r="T2302" s="4">
        <f t="shared" si="207"/>
        <v>0.65</v>
      </c>
      <c r="U2302">
        <v>146</v>
      </c>
      <c r="V2302">
        <v>11</v>
      </c>
      <c r="W2302">
        <v>637</v>
      </c>
    </row>
    <row r="2303" spans="1:23" x14ac:dyDescent="0.25">
      <c r="A2303">
        <v>2302</v>
      </c>
      <c r="B2303">
        <v>7700760264</v>
      </c>
      <c r="C2303" t="s">
        <v>2094</v>
      </c>
      <c r="D2303">
        <v>73</v>
      </c>
      <c r="G2303">
        <v>1111</v>
      </c>
      <c r="I2303">
        <v>20303</v>
      </c>
      <c r="J2303">
        <v>11</v>
      </c>
      <c r="K2303">
        <v>0</v>
      </c>
      <c r="L2303">
        <v>0</v>
      </c>
      <c r="M2303">
        <v>0</v>
      </c>
      <c r="N2303" s="1">
        <v>36010</v>
      </c>
      <c r="O2303" s="1">
        <v>36021</v>
      </c>
      <c r="P2303" s="2">
        <v>7474</v>
      </c>
      <c r="Q2303" s="2">
        <v>1928.06</v>
      </c>
      <c r="R2303" s="2">
        <v>793.24</v>
      </c>
      <c r="S2303" s="2">
        <f t="shared" si="209"/>
        <v>4858.1000000000004</v>
      </c>
      <c r="T2303" s="4">
        <f t="shared" si="207"/>
        <v>0.65</v>
      </c>
      <c r="U2303">
        <v>146</v>
      </c>
      <c r="V2303">
        <v>11</v>
      </c>
      <c r="W2303">
        <v>637</v>
      </c>
    </row>
    <row r="2304" spans="1:23" x14ac:dyDescent="0.25">
      <c r="A2304">
        <v>2303</v>
      </c>
      <c r="B2304">
        <v>7700760337</v>
      </c>
      <c r="C2304" t="s">
        <v>1681</v>
      </c>
      <c r="D2304">
        <v>21</v>
      </c>
      <c r="G2304">
        <v>1121</v>
      </c>
      <c r="J2304">
        <v>0</v>
      </c>
      <c r="K2304">
        <v>0</v>
      </c>
      <c r="L2304">
        <v>0</v>
      </c>
      <c r="M2304">
        <v>0</v>
      </c>
      <c r="P2304" s="2">
        <v>8249</v>
      </c>
      <c r="Q2304" s="2">
        <v>0</v>
      </c>
      <c r="R2304" s="2">
        <v>0</v>
      </c>
      <c r="S2304" s="2">
        <f>P2304*0.6</f>
        <v>4949.3999999999996</v>
      </c>
      <c r="T2304" s="4">
        <f t="shared" si="207"/>
        <v>0.6</v>
      </c>
      <c r="U2304">
        <v>994</v>
      </c>
      <c r="V2304">
        <v>11</v>
      </c>
      <c r="W2304">
        <v>205</v>
      </c>
    </row>
    <row r="2305" spans="1:23" x14ac:dyDescent="0.25">
      <c r="A2305">
        <v>2304</v>
      </c>
      <c r="B2305">
        <v>7700760440</v>
      </c>
      <c r="C2305" t="s">
        <v>2095</v>
      </c>
      <c r="D2305" t="s">
        <v>8294</v>
      </c>
      <c r="F2305" t="s">
        <v>245</v>
      </c>
      <c r="G2305">
        <v>1161</v>
      </c>
      <c r="I2305">
        <v>50206</v>
      </c>
      <c r="J2305">
        <v>2</v>
      </c>
      <c r="K2305">
        <v>0</v>
      </c>
      <c r="L2305">
        <v>0</v>
      </c>
      <c r="M2305">
        <v>0</v>
      </c>
      <c r="N2305" s="1">
        <v>35758</v>
      </c>
      <c r="O2305" s="1">
        <v>35758</v>
      </c>
      <c r="P2305" s="2">
        <v>8353</v>
      </c>
      <c r="Q2305" s="2">
        <v>2096.85</v>
      </c>
      <c r="R2305" s="2">
        <v>650.6</v>
      </c>
      <c r="S2305" s="2">
        <f>P2305*0.4</f>
        <v>3341.2000000000003</v>
      </c>
      <c r="T2305" s="4">
        <f t="shared" si="207"/>
        <v>0.4</v>
      </c>
      <c r="U2305">
        <v>997</v>
      </c>
      <c r="V2305">
        <v>11</v>
      </c>
    </row>
    <row r="2306" spans="1:23" x14ac:dyDescent="0.25">
      <c r="A2306">
        <v>2305</v>
      </c>
      <c r="B2306">
        <v>7700760452</v>
      </c>
      <c r="C2306" t="s">
        <v>2096</v>
      </c>
      <c r="D2306">
        <v>73</v>
      </c>
      <c r="G2306">
        <v>1111</v>
      </c>
      <c r="J2306">
        <v>0</v>
      </c>
      <c r="K2306">
        <v>0</v>
      </c>
      <c r="L2306">
        <v>0</v>
      </c>
      <c r="M2306">
        <v>0</v>
      </c>
      <c r="P2306" s="2">
        <v>110145</v>
      </c>
      <c r="Q2306" s="2">
        <v>0</v>
      </c>
      <c r="R2306" s="2">
        <v>0</v>
      </c>
      <c r="S2306" s="2">
        <f>P2306*0.65</f>
        <v>71594.25</v>
      </c>
      <c r="T2306" s="4">
        <f t="shared" si="207"/>
        <v>0.65</v>
      </c>
      <c r="U2306">
        <v>128</v>
      </c>
      <c r="V2306">
        <v>11</v>
      </c>
      <c r="W2306">
        <v>661</v>
      </c>
    </row>
    <row r="2307" spans="1:23" x14ac:dyDescent="0.25">
      <c r="A2307">
        <v>2306</v>
      </c>
      <c r="B2307">
        <v>7700760453</v>
      </c>
      <c r="C2307" t="s">
        <v>2097</v>
      </c>
      <c r="D2307">
        <v>42</v>
      </c>
      <c r="F2307" t="s">
        <v>225</v>
      </c>
      <c r="G2307">
        <v>1111</v>
      </c>
      <c r="I2307">
        <v>500402</v>
      </c>
      <c r="J2307">
        <v>2</v>
      </c>
      <c r="K2307">
        <v>0</v>
      </c>
      <c r="L2307">
        <v>0</v>
      </c>
      <c r="M2307">
        <v>0</v>
      </c>
      <c r="P2307" s="2">
        <v>87372</v>
      </c>
      <c r="Q2307" s="2">
        <v>19848.099999999999</v>
      </c>
      <c r="R2307" s="2">
        <v>8882.5</v>
      </c>
      <c r="S2307" s="2">
        <f>P2307*0.65</f>
        <v>56791.8</v>
      </c>
      <c r="T2307" s="4">
        <f t="shared" si="207"/>
        <v>0.65</v>
      </c>
      <c r="U2307">
        <v>128</v>
      </c>
      <c r="V2307">
        <v>11</v>
      </c>
      <c r="W2307">
        <v>685</v>
      </c>
    </row>
    <row r="2308" spans="1:23" x14ac:dyDescent="0.25">
      <c r="A2308">
        <v>2307</v>
      </c>
      <c r="B2308">
        <v>7700760479</v>
      </c>
      <c r="C2308" t="s">
        <v>2098</v>
      </c>
      <c r="D2308">
        <v>21</v>
      </c>
      <c r="G2308">
        <v>1111</v>
      </c>
      <c r="I2308">
        <v>50308</v>
      </c>
      <c r="J2308">
        <v>7</v>
      </c>
      <c r="K2308">
        <v>0</v>
      </c>
      <c r="L2308">
        <v>0</v>
      </c>
      <c r="M2308">
        <v>0</v>
      </c>
      <c r="N2308" s="1">
        <v>36010</v>
      </c>
      <c r="O2308" s="1">
        <v>36026</v>
      </c>
      <c r="P2308" s="2">
        <v>9622</v>
      </c>
      <c r="Q2308" s="2">
        <v>2579.69</v>
      </c>
      <c r="R2308" s="2">
        <v>1093.72</v>
      </c>
      <c r="S2308" s="2">
        <f>P2308*0.65</f>
        <v>6254.3</v>
      </c>
      <c r="T2308" s="4">
        <f t="shared" si="207"/>
        <v>0.65</v>
      </c>
      <c r="U2308">
        <v>996</v>
      </c>
      <c r="V2308">
        <v>11</v>
      </c>
      <c r="W2308">
        <v>637</v>
      </c>
    </row>
    <row r="2309" spans="1:23" x14ac:dyDescent="0.25">
      <c r="A2309">
        <v>2308</v>
      </c>
      <c r="B2309">
        <v>7700760488</v>
      </c>
      <c r="C2309" t="s">
        <v>2099</v>
      </c>
      <c r="D2309">
        <v>42</v>
      </c>
      <c r="G2309">
        <v>1611</v>
      </c>
      <c r="I2309">
        <v>140504</v>
      </c>
      <c r="J2309">
        <v>16</v>
      </c>
      <c r="K2309">
        <v>0</v>
      </c>
      <c r="L2309">
        <v>0</v>
      </c>
      <c r="M2309">
        <v>0</v>
      </c>
      <c r="N2309" s="1">
        <v>36048</v>
      </c>
      <c r="O2309" s="1">
        <v>36098</v>
      </c>
      <c r="P2309" s="2">
        <v>18311</v>
      </c>
      <c r="Q2309" s="2">
        <v>4934.3100000000004</v>
      </c>
      <c r="R2309" s="2">
        <v>2305.7399999999998</v>
      </c>
      <c r="S2309" s="2">
        <f>P2309*0.65</f>
        <v>11902.15</v>
      </c>
      <c r="T2309" s="4">
        <f t="shared" si="207"/>
        <v>0.65</v>
      </c>
      <c r="U2309">
        <v>38</v>
      </c>
      <c r="V2309">
        <v>11</v>
      </c>
      <c r="W2309">
        <v>637</v>
      </c>
    </row>
    <row r="2310" spans="1:23" x14ac:dyDescent="0.25">
      <c r="A2310">
        <v>2309</v>
      </c>
      <c r="B2310">
        <v>7700760509</v>
      </c>
      <c r="C2310" t="s">
        <v>2100</v>
      </c>
      <c r="D2310" t="s">
        <v>8943</v>
      </c>
      <c r="F2310" t="s">
        <v>245</v>
      </c>
      <c r="G2310">
        <v>1171</v>
      </c>
      <c r="I2310" t="s">
        <v>8467</v>
      </c>
      <c r="J2310">
        <v>1</v>
      </c>
      <c r="K2310">
        <v>0</v>
      </c>
      <c r="L2310">
        <v>0</v>
      </c>
      <c r="M2310">
        <v>0</v>
      </c>
      <c r="N2310" s="1">
        <v>35156</v>
      </c>
      <c r="O2310" s="1">
        <v>35156</v>
      </c>
      <c r="P2310" s="2">
        <v>84716</v>
      </c>
      <c r="Q2310" s="2">
        <v>13131.2</v>
      </c>
      <c r="R2310" s="2">
        <v>5876.53</v>
      </c>
      <c r="S2310" s="2">
        <f>P2310*0.3</f>
        <v>25414.799999999999</v>
      </c>
      <c r="T2310" s="4">
        <f t="shared" si="207"/>
        <v>0.3</v>
      </c>
      <c r="U2310">
        <v>338</v>
      </c>
      <c r="V2310">
        <v>11</v>
      </c>
      <c r="W2310">
        <v>169</v>
      </c>
    </row>
    <row r="2311" spans="1:23" x14ac:dyDescent="0.25">
      <c r="A2311">
        <v>2310</v>
      </c>
      <c r="B2311">
        <v>7700760559</v>
      </c>
      <c r="C2311" t="s">
        <v>2101</v>
      </c>
      <c r="D2311">
        <v>21</v>
      </c>
      <c r="G2311">
        <v>1111</v>
      </c>
      <c r="J2311">
        <v>0</v>
      </c>
      <c r="K2311">
        <v>0</v>
      </c>
      <c r="L2311">
        <v>0</v>
      </c>
      <c r="M2311">
        <v>0</v>
      </c>
      <c r="P2311" s="2">
        <v>14202</v>
      </c>
      <c r="Q2311" s="2">
        <v>0</v>
      </c>
      <c r="R2311" s="2">
        <v>0</v>
      </c>
      <c r="S2311" s="2">
        <f>P2311*0.65</f>
        <v>9231.3000000000011</v>
      </c>
      <c r="T2311" s="4">
        <f t="shared" si="207"/>
        <v>0.65</v>
      </c>
      <c r="U2311">
        <v>301</v>
      </c>
      <c r="V2311">
        <v>11</v>
      </c>
      <c r="W2311">
        <v>688</v>
      </c>
    </row>
    <row r="2312" spans="1:23" x14ac:dyDescent="0.25">
      <c r="A2312">
        <v>2311</v>
      </c>
      <c r="B2312">
        <v>7700760567</v>
      </c>
      <c r="C2312" t="s">
        <v>2102</v>
      </c>
      <c r="D2312" t="s">
        <v>8943</v>
      </c>
      <c r="G2312">
        <v>1111</v>
      </c>
      <c r="J2312">
        <v>0</v>
      </c>
      <c r="K2312">
        <v>0</v>
      </c>
      <c r="L2312">
        <v>0</v>
      </c>
      <c r="M2312">
        <v>0</v>
      </c>
      <c r="P2312" s="2">
        <v>14004</v>
      </c>
      <c r="Q2312" s="2">
        <v>0</v>
      </c>
      <c r="R2312" s="2">
        <v>0</v>
      </c>
      <c r="S2312" s="2">
        <f>P2312*0.65</f>
        <v>9102.6</v>
      </c>
      <c r="T2312" s="4">
        <f t="shared" si="207"/>
        <v>0.65</v>
      </c>
      <c r="U2312">
        <v>338</v>
      </c>
      <c r="V2312">
        <v>11</v>
      </c>
      <c r="W2312">
        <v>325</v>
      </c>
    </row>
    <row r="2313" spans="1:23" x14ac:dyDescent="0.25">
      <c r="A2313">
        <v>2312</v>
      </c>
      <c r="B2313">
        <v>7700760639</v>
      </c>
      <c r="C2313" t="s">
        <v>2103</v>
      </c>
      <c r="D2313" t="s">
        <v>8297</v>
      </c>
      <c r="G2313">
        <v>1111</v>
      </c>
      <c r="J2313">
        <v>0</v>
      </c>
      <c r="K2313">
        <v>0</v>
      </c>
      <c r="L2313">
        <v>0</v>
      </c>
      <c r="M2313">
        <v>0</v>
      </c>
      <c r="P2313" s="2">
        <v>0</v>
      </c>
      <c r="Q2313" s="2">
        <v>0</v>
      </c>
      <c r="R2313" s="2">
        <v>0</v>
      </c>
      <c r="S2313" s="2">
        <f>P2313</f>
        <v>0</v>
      </c>
      <c r="U2313">
        <v>693</v>
      </c>
      <c r="V2313">
        <v>11</v>
      </c>
      <c r="W2313">
        <v>115</v>
      </c>
    </row>
    <row r="2314" spans="1:23" x14ac:dyDescent="0.25">
      <c r="A2314">
        <v>2313</v>
      </c>
      <c r="B2314">
        <v>7700760701</v>
      </c>
      <c r="C2314" t="s">
        <v>2104</v>
      </c>
      <c r="D2314">
        <v>43</v>
      </c>
      <c r="F2314" t="s">
        <v>225</v>
      </c>
      <c r="G2314">
        <v>1111</v>
      </c>
      <c r="I2314">
        <v>500202</v>
      </c>
      <c r="J2314">
        <v>4</v>
      </c>
      <c r="K2314">
        <v>0</v>
      </c>
      <c r="L2314">
        <v>0</v>
      </c>
      <c r="M2314">
        <v>0</v>
      </c>
      <c r="N2314" s="1">
        <v>35677</v>
      </c>
      <c r="O2314" s="1">
        <v>35677</v>
      </c>
      <c r="P2314" s="2">
        <v>44388</v>
      </c>
      <c r="Q2314" s="2">
        <v>10086.200000000001</v>
      </c>
      <c r="R2314" s="2">
        <v>4513.82</v>
      </c>
      <c r="S2314" s="2">
        <f>P2314*0.65</f>
        <v>28852.2</v>
      </c>
      <c r="T2314" s="4">
        <f t="shared" ref="T2314:T2333" si="210">S2314/P2314</f>
        <v>0.65</v>
      </c>
      <c r="U2314">
        <v>338</v>
      </c>
      <c r="V2314">
        <v>11</v>
      </c>
      <c r="W2314">
        <v>169</v>
      </c>
    </row>
    <row r="2315" spans="1:23" x14ac:dyDescent="0.25">
      <c r="A2315">
        <v>2314</v>
      </c>
      <c r="B2315">
        <v>7700760836</v>
      </c>
      <c r="C2315" t="s">
        <v>2105</v>
      </c>
      <c r="D2315" t="s">
        <v>8297</v>
      </c>
      <c r="G2315">
        <v>1611</v>
      </c>
      <c r="I2315">
        <v>510202</v>
      </c>
      <c r="J2315">
        <v>1</v>
      </c>
      <c r="K2315">
        <v>0</v>
      </c>
      <c r="L2315">
        <v>0</v>
      </c>
      <c r="M2315">
        <v>0</v>
      </c>
      <c r="P2315" s="2">
        <v>124589</v>
      </c>
      <c r="Q2315" s="2">
        <v>18530.34</v>
      </c>
      <c r="R2315" s="2">
        <v>8292.77</v>
      </c>
      <c r="S2315" s="2">
        <f>P2315*0.65</f>
        <v>80982.850000000006</v>
      </c>
      <c r="T2315" s="4">
        <f t="shared" si="210"/>
        <v>0.65</v>
      </c>
      <c r="U2315">
        <v>282</v>
      </c>
      <c r="V2315">
        <v>11</v>
      </c>
      <c r="W2315">
        <v>325</v>
      </c>
    </row>
    <row r="2316" spans="1:23" x14ac:dyDescent="0.25">
      <c r="A2316">
        <v>2315</v>
      </c>
      <c r="B2316">
        <v>7700760876</v>
      </c>
      <c r="C2316" t="s">
        <v>2106</v>
      </c>
      <c r="D2316">
        <v>73</v>
      </c>
      <c r="G2316">
        <v>1521</v>
      </c>
      <c r="I2316" t="s">
        <v>9603</v>
      </c>
      <c r="J2316">
        <v>2</v>
      </c>
      <c r="K2316">
        <v>0</v>
      </c>
      <c r="L2316">
        <v>0</v>
      </c>
      <c r="M2316">
        <v>0</v>
      </c>
      <c r="N2316" s="1">
        <v>36048</v>
      </c>
      <c r="O2316" s="1">
        <v>35990</v>
      </c>
      <c r="P2316" s="2">
        <v>15835</v>
      </c>
      <c r="Q2316" s="2">
        <v>4048.38</v>
      </c>
      <c r="R2316" s="2">
        <v>2336.88</v>
      </c>
      <c r="S2316" s="2">
        <f>P2316*0.6</f>
        <v>9501</v>
      </c>
      <c r="T2316" s="4">
        <f t="shared" si="210"/>
        <v>0.6</v>
      </c>
      <c r="U2316">
        <v>824</v>
      </c>
      <c r="V2316">
        <v>11</v>
      </c>
      <c r="W2316">
        <v>232</v>
      </c>
    </row>
    <row r="2317" spans="1:23" x14ac:dyDescent="0.25">
      <c r="A2317">
        <v>2316</v>
      </c>
      <c r="B2317">
        <v>7700760898</v>
      </c>
      <c r="C2317" t="s">
        <v>2107</v>
      </c>
      <c r="D2317">
        <v>42</v>
      </c>
      <c r="G2317">
        <v>1111</v>
      </c>
      <c r="H2317">
        <v>7700758085</v>
      </c>
      <c r="J2317">
        <v>0</v>
      </c>
      <c r="K2317">
        <v>0</v>
      </c>
      <c r="L2317">
        <v>0</v>
      </c>
      <c r="M2317">
        <v>0</v>
      </c>
      <c r="P2317" s="2">
        <v>47000</v>
      </c>
      <c r="Q2317" s="2">
        <v>0</v>
      </c>
      <c r="R2317" s="2">
        <v>0</v>
      </c>
      <c r="S2317" s="2">
        <f t="shared" ref="S2317:S2324" si="211">P2317*0.65</f>
        <v>30550</v>
      </c>
      <c r="T2317" s="4">
        <f t="shared" si="210"/>
        <v>0.65</v>
      </c>
      <c r="V2317">
        <v>11</v>
      </c>
    </row>
    <row r="2318" spans="1:23" x14ac:dyDescent="0.25">
      <c r="A2318">
        <v>2317</v>
      </c>
      <c r="B2318">
        <v>7700760899</v>
      </c>
      <c r="C2318" t="s">
        <v>2108</v>
      </c>
      <c r="D2318">
        <v>42</v>
      </c>
      <c r="G2318">
        <v>1111</v>
      </c>
      <c r="H2318">
        <v>7700758085</v>
      </c>
      <c r="J2318">
        <v>0</v>
      </c>
      <c r="K2318">
        <v>0</v>
      </c>
      <c r="L2318">
        <v>0</v>
      </c>
      <c r="M2318">
        <v>0</v>
      </c>
      <c r="P2318" s="2">
        <v>47000</v>
      </c>
      <c r="Q2318" s="2">
        <v>0</v>
      </c>
      <c r="R2318" s="2">
        <v>0</v>
      </c>
      <c r="S2318" s="2">
        <f t="shared" si="211"/>
        <v>30550</v>
      </c>
      <c r="T2318" s="4">
        <f t="shared" si="210"/>
        <v>0.65</v>
      </c>
      <c r="V2318">
        <v>11</v>
      </c>
    </row>
    <row r="2319" spans="1:23" x14ac:dyDescent="0.25">
      <c r="A2319">
        <v>2318</v>
      </c>
      <c r="B2319">
        <v>7700760905</v>
      </c>
      <c r="C2319" t="s">
        <v>1102</v>
      </c>
      <c r="D2319">
        <v>21</v>
      </c>
      <c r="G2319">
        <v>1111</v>
      </c>
      <c r="J2319">
        <v>0</v>
      </c>
      <c r="K2319">
        <v>0</v>
      </c>
      <c r="L2319">
        <v>0</v>
      </c>
      <c r="M2319">
        <v>0</v>
      </c>
      <c r="P2319" s="2">
        <v>8113</v>
      </c>
      <c r="Q2319" s="2">
        <v>0</v>
      </c>
      <c r="R2319" s="2">
        <v>0</v>
      </c>
      <c r="S2319" s="2">
        <f t="shared" si="211"/>
        <v>5273.45</v>
      </c>
      <c r="T2319" s="4">
        <f t="shared" si="210"/>
        <v>0.65</v>
      </c>
      <c r="U2319">
        <v>997</v>
      </c>
      <c r="V2319">
        <v>11</v>
      </c>
      <c r="W2319">
        <v>637</v>
      </c>
    </row>
    <row r="2320" spans="1:23" x14ac:dyDescent="0.25">
      <c r="A2320">
        <v>2319</v>
      </c>
      <c r="B2320">
        <v>7700761132</v>
      </c>
      <c r="C2320" t="s">
        <v>2109</v>
      </c>
      <c r="D2320" t="s">
        <v>8399</v>
      </c>
      <c r="F2320" t="s">
        <v>225</v>
      </c>
      <c r="G2320">
        <v>1111</v>
      </c>
      <c r="I2320">
        <v>150606</v>
      </c>
      <c r="J2320">
        <v>9</v>
      </c>
      <c r="K2320">
        <v>0</v>
      </c>
      <c r="L2320">
        <v>0</v>
      </c>
      <c r="M2320">
        <v>0</v>
      </c>
      <c r="N2320" s="1">
        <v>36099</v>
      </c>
      <c r="O2320" s="1">
        <v>36053</v>
      </c>
      <c r="P2320" s="2">
        <v>3564</v>
      </c>
      <c r="Q2320" s="2">
        <v>764.23</v>
      </c>
      <c r="R2320" s="2">
        <v>342.01</v>
      </c>
      <c r="S2320" s="2">
        <f t="shared" si="211"/>
        <v>2316.6</v>
      </c>
      <c r="T2320" s="4">
        <f t="shared" si="210"/>
        <v>0.65</v>
      </c>
      <c r="U2320">
        <v>645</v>
      </c>
      <c r="V2320">
        <v>11</v>
      </c>
    </row>
    <row r="2321" spans="1:23" x14ac:dyDescent="0.25">
      <c r="A2321">
        <v>2320</v>
      </c>
      <c r="B2321">
        <v>7700761254</v>
      </c>
      <c r="C2321" t="s">
        <v>2110</v>
      </c>
      <c r="D2321" t="s">
        <v>8380</v>
      </c>
      <c r="G2321">
        <v>1111</v>
      </c>
      <c r="I2321">
        <v>120705</v>
      </c>
      <c r="J2321">
        <v>3</v>
      </c>
      <c r="K2321">
        <v>0</v>
      </c>
      <c r="L2321">
        <v>0</v>
      </c>
      <c r="M2321">
        <v>0</v>
      </c>
      <c r="N2321" s="1">
        <v>36010</v>
      </c>
      <c r="O2321" s="1">
        <v>35928</v>
      </c>
      <c r="P2321" s="2">
        <v>11975</v>
      </c>
      <c r="Q2321" s="2">
        <v>3154.2</v>
      </c>
      <c r="R2321" s="2">
        <v>1337.29</v>
      </c>
      <c r="S2321" s="2">
        <f t="shared" si="211"/>
        <v>7783.75</v>
      </c>
      <c r="T2321" s="4">
        <f t="shared" si="210"/>
        <v>0.65</v>
      </c>
      <c r="U2321">
        <v>625</v>
      </c>
      <c r="V2321">
        <v>11</v>
      </c>
      <c r="W2321">
        <v>444</v>
      </c>
    </row>
    <row r="2322" spans="1:23" x14ac:dyDescent="0.25">
      <c r="A2322">
        <v>2321</v>
      </c>
      <c r="B2322">
        <v>7700761359</v>
      </c>
      <c r="C2322" t="s">
        <v>2111</v>
      </c>
      <c r="D2322">
        <v>21</v>
      </c>
      <c r="F2322" t="s">
        <v>225</v>
      </c>
      <c r="G2322">
        <v>1111</v>
      </c>
      <c r="I2322">
        <v>360203</v>
      </c>
      <c r="J2322">
        <v>4</v>
      </c>
      <c r="K2322">
        <v>0</v>
      </c>
      <c r="L2322">
        <v>0</v>
      </c>
      <c r="M2322">
        <v>0</v>
      </c>
      <c r="P2322" s="2">
        <v>20520</v>
      </c>
      <c r="Q2322" s="2">
        <v>4671.79</v>
      </c>
      <c r="R2322" s="2">
        <v>2090.7399999999998</v>
      </c>
      <c r="S2322" s="2">
        <f t="shared" si="211"/>
        <v>13338</v>
      </c>
      <c r="T2322" s="4">
        <f t="shared" si="210"/>
        <v>0.65</v>
      </c>
      <c r="U2322">
        <v>405</v>
      </c>
      <c r="V2322">
        <v>11</v>
      </c>
      <c r="W2322">
        <v>619</v>
      </c>
    </row>
    <row r="2323" spans="1:23" x14ac:dyDescent="0.25">
      <c r="A2323">
        <v>2322</v>
      </c>
      <c r="B2323">
        <v>7700761360</v>
      </c>
      <c r="C2323" t="s">
        <v>2112</v>
      </c>
      <c r="D2323">
        <v>21</v>
      </c>
      <c r="G2323">
        <v>1111</v>
      </c>
      <c r="J2323">
        <v>0</v>
      </c>
      <c r="K2323">
        <v>0</v>
      </c>
      <c r="L2323">
        <v>0</v>
      </c>
      <c r="M2323">
        <v>0</v>
      </c>
      <c r="P2323" s="2">
        <v>28731</v>
      </c>
      <c r="Q2323" s="2">
        <v>0</v>
      </c>
      <c r="R2323" s="2">
        <v>0</v>
      </c>
      <c r="S2323" s="2">
        <f t="shared" si="211"/>
        <v>18675.150000000001</v>
      </c>
      <c r="T2323" s="4">
        <f t="shared" si="210"/>
        <v>0.65</v>
      </c>
      <c r="U2323">
        <v>405</v>
      </c>
      <c r="V2323">
        <v>11</v>
      </c>
      <c r="W2323">
        <v>619</v>
      </c>
    </row>
    <row r="2324" spans="1:23" x14ac:dyDescent="0.25">
      <c r="A2324">
        <v>2323</v>
      </c>
      <c r="B2324">
        <v>7700761461</v>
      </c>
      <c r="C2324" t="s">
        <v>2113</v>
      </c>
      <c r="D2324">
        <v>21</v>
      </c>
      <c r="G2324">
        <v>1111</v>
      </c>
      <c r="J2324">
        <v>0</v>
      </c>
      <c r="K2324">
        <v>0</v>
      </c>
      <c r="L2324">
        <v>0</v>
      </c>
      <c r="M2324">
        <v>0</v>
      </c>
      <c r="P2324" s="2">
        <v>1650</v>
      </c>
      <c r="Q2324" s="2">
        <v>0</v>
      </c>
      <c r="R2324" s="2">
        <v>0</v>
      </c>
      <c r="S2324" s="2">
        <f t="shared" si="211"/>
        <v>1072.5</v>
      </c>
      <c r="T2324" s="4">
        <f t="shared" si="210"/>
        <v>0.65</v>
      </c>
      <c r="U2324">
        <v>996</v>
      </c>
      <c r="V2324">
        <v>11</v>
      </c>
      <c r="W2324">
        <v>274</v>
      </c>
    </row>
    <row r="2325" spans="1:23" x14ac:dyDescent="0.25">
      <c r="A2325">
        <v>2324</v>
      </c>
      <c r="B2325">
        <v>7700761516</v>
      </c>
      <c r="C2325" t="s">
        <v>2114</v>
      </c>
      <c r="D2325">
        <v>63</v>
      </c>
      <c r="G2325">
        <v>1521</v>
      </c>
      <c r="I2325" t="s">
        <v>8364</v>
      </c>
      <c r="J2325">
        <v>1</v>
      </c>
      <c r="K2325">
        <v>0</v>
      </c>
      <c r="L2325">
        <v>0</v>
      </c>
      <c r="M2325">
        <v>0</v>
      </c>
      <c r="N2325" s="1">
        <v>36010</v>
      </c>
      <c r="O2325" s="1">
        <v>36088</v>
      </c>
      <c r="P2325" s="2">
        <v>28468</v>
      </c>
      <c r="Q2325" s="2">
        <v>7054.72</v>
      </c>
      <c r="R2325" s="2">
        <v>2947.83</v>
      </c>
      <c r="S2325" s="2">
        <f>P2325*0.6</f>
        <v>17080.8</v>
      </c>
      <c r="T2325" s="4">
        <f t="shared" si="210"/>
        <v>0.6</v>
      </c>
      <c r="U2325">
        <v>825</v>
      </c>
      <c r="V2325">
        <v>11</v>
      </c>
      <c r="W2325">
        <v>232</v>
      </c>
    </row>
    <row r="2326" spans="1:23" x14ac:dyDescent="0.25">
      <c r="A2326">
        <v>2325</v>
      </c>
      <c r="B2326">
        <v>7700761524</v>
      </c>
      <c r="C2326" t="s">
        <v>2115</v>
      </c>
      <c r="D2326">
        <v>73</v>
      </c>
      <c r="G2326">
        <v>1111</v>
      </c>
      <c r="J2326">
        <v>0</v>
      </c>
      <c r="K2326">
        <v>0</v>
      </c>
      <c r="L2326">
        <v>0</v>
      </c>
      <c r="M2326">
        <v>0</v>
      </c>
      <c r="P2326" s="2">
        <v>2147</v>
      </c>
      <c r="Q2326" s="2">
        <v>0</v>
      </c>
      <c r="R2326" s="2">
        <v>0</v>
      </c>
      <c r="S2326" s="2">
        <f>P2326*0.65</f>
        <v>1395.55</v>
      </c>
      <c r="T2326" s="4">
        <f t="shared" si="210"/>
        <v>0.65</v>
      </c>
      <c r="U2326">
        <v>997</v>
      </c>
      <c r="V2326">
        <v>11</v>
      </c>
      <c r="W2326">
        <v>130</v>
      </c>
    </row>
    <row r="2327" spans="1:23" x14ac:dyDescent="0.25">
      <c r="A2327">
        <v>2326</v>
      </c>
      <c r="B2327">
        <v>7700761602</v>
      </c>
      <c r="C2327" t="s">
        <v>9341</v>
      </c>
      <c r="D2327" t="s">
        <v>8297</v>
      </c>
      <c r="G2327">
        <v>1111</v>
      </c>
      <c r="J2327">
        <v>0</v>
      </c>
      <c r="K2327">
        <v>0</v>
      </c>
      <c r="L2327">
        <v>0</v>
      </c>
      <c r="M2327">
        <v>0</v>
      </c>
      <c r="P2327" s="2">
        <v>38884</v>
      </c>
      <c r="Q2327" s="2">
        <v>0</v>
      </c>
      <c r="R2327" s="2">
        <v>0</v>
      </c>
      <c r="S2327" s="2">
        <f>P2327*0.65</f>
        <v>25274.600000000002</v>
      </c>
      <c r="T2327" s="4">
        <f t="shared" si="210"/>
        <v>0.65</v>
      </c>
      <c r="U2327">
        <v>405</v>
      </c>
      <c r="V2327">
        <v>11</v>
      </c>
      <c r="W2327">
        <v>619</v>
      </c>
    </row>
    <row r="2328" spans="1:23" x14ac:dyDescent="0.25">
      <c r="A2328">
        <v>2327</v>
      </c>
      <c r="B2328">
        <v>7700761603</v>
      </c>
      <c r="C2328" t="s">
        <v>2116</v>
      </c>
      <c r="D2328" t="s">
        <v>8297</v>
      </c>
      <c r="F2328" t="s">
        <v>245</v>
      </c>
      <c r="G2328">
        <v>1161</v>
      </c>
      <c r="I2328">
        <v>500302</v>
      </c>
      <c r="J2328">
        <v>1</v>
      </c>
      <c r="K2328">
        <v>0</v>
      </c>
      <c r="L2328">
        <v>0</v>
      </c>
      <c r="M2328">
        <v>0</v>
      </c>
      <c r="N2328" s="1">
        <v>35458</v>
      </c>
      <c r="O2328" s="1">
        <v>35458</v>
      </c>
      <c r="P2328" s="2">
        <v>38884</v>
      </c>
      <c r="Q2328" s="2">
        <v>9287.09</v>
      </c>
      <c r="R2328" s="2">
        <v>4156.2</v>
      </c>
      <c r="S2328" s="2">
        <f>P2328*0.4</f>
        <v>15553.6</v>
      </c>
      <c r="T2328" s="4">
        <f t="shared" si="210"/>
        <v>0.4</v>
      </c>
      <c r="U2328">
        <v>405</v>
      </c>
      <c r="V2328">
        <v>11</v>
      </c>
      <c r="W2328">
        <v>619</v>
      </c>
    </row>
    <row r="2329" spans="1:23" x14ac:dyDescent="0.25">
      <c r="A2329">
        <v>2328</v>
      </c>
      <c r="B2329">
        <v>7700761689</v>
      </c>
      <c r="C2329" t="s">
        <v>2117</v>
      </c>
      <c r="D2329" t="s">
        <v>8297</v>
      </c>
      <c r="G2329">
        <v>1521</v>
      </c>
      <c r="J2329">
        <v>0</v>
      </c>
      <c r="K2329">
        <v>0</v>
      </c>
      <c r="L2329">
        <v>0</v>
      </c>
      <c r="M2329">
        <v>0</v>
      </c>
      <c r="P2329" s="2">
        <v>4708</v>
      </c>
      <c r="Q2329" s="2">
        <v>0</v>
      </c>
      <c r="R2329" s="2">
        <v>0</v>
      </c>
      <c r="S2329" s="2">
        <f>P2329*0.6</f>
        <v>2824.7999999999997</v>
      </c>
      <c r="T2329" s="4">
        <f t="shared" si="210"/>
        <v>0.6</v>
      </c>
      <c r="U2329">
        <v>902</v>
      </c>
      <c r="V2329">
        <v>11</v>
      </c>
      <c r="W2329">
        <v>553</v>
      </c>
    </row>
    <row r="2330" spans="1:23" x14ac:dyDescent="0.25">
      <c r="A2330">
        <v>2329</v>
      </c>
      <c r="B2330">
        <v>7700761708</v>
      </c>
      <c r="C2330" t="s">
        <v>2118</v>
      </c>
      <c r="D2330">
        <v>21</v>
      </c>
      <c r="G2330">
        <v>1111</v>
      </c>
      <c r="J2330">
        <v>0</v>
      </c>
      <c r="K2330">
        <v>0</v>
      </c>
      <c r="L2330">
        <v>0</v>
      </c>
      <c r="M2330">
        <v>0</v>
      </c>
      <c r="P2330" s="2">
        <v>8912</v>
      </c>
      <c r="Q2330" s="2">
        <v>0</v>
      </c>
      <c r="R2330" s="2">
        <v>0</v>
      </c>
      <c r="S2330" s="2">
        <f>P2330*0.65</f>
        <v>5792.8</v>
      </c>
      <c r="T2330" s="4">
        <f t="shared" si="210"/>
        <v>0.65</v>
      </c>
      <c r="U2330">
        <v>996</v>
      </c>
      <c r="V2330">
        <v>11</v>
      </c>
      <c r="W2330">
        <v>685</v>
      </c>
    </row>
    <row r="2331" spans="1:23" x14ac:dyDescent="0.25">
      <c r="A2331">
        <v>2330</v>
      </c>
      <c r="B2331">
        <v>7700761713</v>
      </c>
      <c r="C2331" t="s">
        <v>2119</v>
      </c>
      <c r="D2331">
        <v>21</v>
      </c>
      <c r="G2331">
        <v>1111</v>
      </c>
      <c r="J2331">
        <v>0</v>
      </c>
      <c r="K2331">
        <v>0</v>
      </c>
      <c r="L2331">
        <v>0</v>
      </c>
      <c r="M2331">
        <v>0</v>
      </c>
      <c r="P2331" s="2">
        <v>15798</v>
      </c>
      <c r="Q2331" s="2">
        <v>0</v>
      </c>
      <c r="R2331" s="2">
        <v>0</v>
      </c>
      <c r="S2331" s="2">
        <f>P2331*0.65</f>
        <v>10268.700000000001</v>
      </c>
      <c r="T2331" s="4">
        <f t="shared" si="210"/>
        <v>0.65</v>
      </c>
      <c r="U2331">
        <v>993</v>
      </c>
      <c r="V2331">
        <v>11</v>
      </c>
      <c r="W2331">
        <v>685</v>
      </c>
    </row>
    <row r="2332" spans="1:23" x14ac:dyDescent="0.25">
      <c r="A2332">
        <v>2331</v>
      </c>
      <c r="B2332">
        <v>7700761942</v>
      </c>
      <c r="C2332" t="s">
        <v>9224</v>
      </c>
      <c r="D2332">
        <v>21</v>
      </c>
      <c r="G2332">
        <v>1111</v>
      </c>
      <c r="J2332">
        <v>0</v>
      </c>
      <c r="K2332">
        <v>0</v>
      </c>
      <c r="L2332">
        <v>0</v>
      </c>
      <c r="M2332">
        <v>0</v>
      </c>
      <c r="P2332" s="2">
        <v>124146</v>
      </c>
      <c r="Q2332" s="2">
        <v>0</v>
      </c>
      <c r="R2332" s="2">
        <v>0</v>
      </c>
      <c r="S2332" s="2">
        <f>P2332*0.65</f>
        <v>80694.900000000009</v>
      </c>
      <c r="T2332" s="4">
        <f t="shared" si="210"/>
        <v>0.65</v>
      </c>
      <c r="U2332">
        <v>134</v>
      </c>
      <c r="V2332">
        <v>11</v>
      </c>
      <c r="W2332">
        <v>685</v>
      </c>
    </row>
    <row r="2333" spans="1:23" x14ac:dyDescent="0.25">
      <c r="A2333">
        <v>2332</v>
      </c>
      <c r="B2333">
        <v>7700761943</v>
      </c>
      <c r="C2333" t="s">
        <v>2120</v>
      </c>
      <c r="D2333">
        <v>21</v>
      </c>
      <c r="G2333">
        <v>1111</v>
      </c>
      <c r="J2333">
        <v>0</v>
      </c>
      <c r="K2333">
        <v>0</v>
      </c>
      <c r="L2333">
        <v>0</v>
      </c>
      <c r="M2333">
        <v>0</v>
      </c>
      <c r="P2333" s="2">
        <v>124146</v>
      </c>
      <c r="Q2333" s="2">
        <v>0</v>
      </c>
      <c r="R2333" s="2">
        <v>0</v>
      </c>
      <c r="S2333" s="2">
        <f>P2333*0.65</f>
        <v>80694.900000000009</v>
      </c>
      <c r="T2333" s="4">
        <f t="shared" si="210"/>
        <v>0.65</v>
      </c>
      <c r="U2333">
        <v>134</v>
      </c>
      <c r="V2333">
        <v>11</v>
      </c>
      <c r="W2333">
        <v>685</v>
      </c>
    </row>
    <row r="2334" spans="1:23" x14ac:dyDescent="0.25">
      <c r="A2334">
        <v>2333</v>
      </c>
      <c r="B2334">
        <v>7700761983</v>
      </c>
      <c r="C2334" t="s">
        <v>2121</v>
      </c>
      <c r="D2334">
        <v>22</v>
      </c>
      <c r="G2334">
        <v>1111</v>
      </c>
      <c r="J2334">
        <v>0</v>
      </c>
      <c r="K2334">
        <v>0</v>
      </c>
      <c r="L2334">
        <v>0</v>
      </c>
      <c r="M2334">
        <v>0</v>
      </c>
      <c r="P2334" s="2">
        <v>0</v>
      </c>
      <c r="Q2334" s="2">
        <v>0</v>
      </c>
      <c r="R2334" s="2">
        <v>0</v>
      </c>
      <c r="S2334" s="2">
        <f>P2334</f>
        <v>0</v>
      </c>
      <c r="U2334">
        <v>976</v>
      </c>
      <c r="V2334">
        <v>11</v>
      </c>
      <c r="W2334">
        <v>259</v>
      </c>
    </row>
    <row r="2335" spans="1:23" x14ac:dyDescent="0.25">
      <c r="A2335">
        <v>2334</v>
      </c>
      <c r="B2335">
        <v>7700761991</v>
      </c>
      <c r="C2335" t="s">
        <v>9225</v>
      </c>
      <c r="D2335">
        <v>21</v>
      </c>
      <c r="G2335">
        <v>1111</v>
      </c>
      <c r="J2335">
        <v>0</v>
      </c>
      <c r="K2335">
        <v>0</v>
      </c>
      <c r="L2335">
        <v>0</v>
      </c>
      <c r="M2335">
        <v>0</v>
      </c>
      <c r="P2335" s="2">
        <v>0</v>
      </c>
      <c r="Q2335" s="2">
        <v>0</v>
      </c>
      <c r="R2335" s="2">
        <v>0</v>
      </c>
      <c r="S2335" s="2">
        <f>P2335</f>
        <v>0</v>
      </c>
      <c r="U2335">
        <v>361</v>
      </c>
      <c r="V2335">
        <v>11</v>
      </c>
      <c r="W2335">
        <v>637</v>
      </c>
    </row>
    <row r="2336" spans="1:23" x14ac:dyDescent="0.25">
      <c r="A2336">
        <v>2335</v>
      </c>
      <c r="B2336">
        <v>7700761992</v>
      </c>
      <c r="C2336" t="s">
        <v>2122</v>
      </c>
      <c r="D2336">
        <v>21</v>
      </c>
      <c r="G2336">
        <v>1111</v>
      </c>
      <c r="J2336">
        <v>0</v>
      </c>
      <c r="K2336">
        <v>0</v>
      </c>
      <c r="L2336">
        <v>0</v>
      </c>
      <c r="M2336">
        <v>0</v>
      </c>
      <c r="P2336" s="2">
        <v>0</v>
      </c>
      <c r="Q2336" s="2">
        <v>0</v>
      </c>
      <c r="R2336" s="2">
        <v>0</v>
      </c>
      <c r="S2336" s="2">
        <f>P2336</f>
        <v>0</v>
      </c>
      <c r="U2336">
        <v>361</v>
      </c>
      <c r="V2336">
        <v>11</v>
      </c>
      <c r="W2336">
        <v>637</v>
      </c>
    </row>
    <row r="2337" spans="1:23" x14ac:dyDescent="0.25">
      <c r="A2337">
        <v>2336</v>
      </c>
      <c r="B2337">
        <v>7700761994</v>
      </c>
      <c r="C2337" t="s">
        <v>2123</v>
      </c>
      <c r="D2337">
        <v>21</v>
      </c>
      <c r="F2337" t="s">
        <v>225</v>
      </c>
      <c r="G2337">
        <v>1111</v>
      </c>
      <c r="I2337">
        <v>560401</v>
      </c>
      <c r="J2337">
        <v>2</v>
      </c>
      <c r="K2337">
        <v>0</v>
      </c>
      <c r="L2337">
        <v>0</v>
      </c>
      <c r="M2337">
        <v>0</v>
      </c>
      <c r="P2337" s="2">
        <v>22356</v>
      </c>
      <c r="Q2337" s="2">
        <v>3736.26</v>
      </c>
      <c r="R2337" s="2">
        <v>1672.07</v>
      </c>
      <c r="S2337" s="2">
        <f>P2337*0.65</f>
        <v>14531.4</v>
      </c>
      <c r="T2337" s="4">
        <f>S2337/P2337</f>
        <v>0.65</v>
      </c>
      <c r="U2337">
        <v>361</v>
      </c>
      <c r="V2337">
        <v>11</v>
      </c>
      <c r="W2337">
        <v>637</v>
      </c>
    </row>
    <row r="2338" spans="1:23" x14ac:dyDescent="0.25">
      <c r="A2338">
        <v>2337</v>
      </c>
      <c r="B2338">
        <v>7700761995</v>
      </c>
      <c r="C2338" t="s">
        <v>2124</v>
      </c>
      <c r="D2338">
        <v>21</v>
      </c>
      <c r="G2338">
        <v>1111</v>
      </c>
      <c r="J2338">
        <v>0</v>
      </c>
      <c r="K2338">
        <v>0</v>
      </c>
      <c r="L2338">
        <v>0</v>
      </c>
      <c r="M2338">
        <v>0</v>
      </c>
      <c r="P2338" s="2">
        <v>18828</v>
      </c>
      <c r="Q2338" s="2">
        <v>0</v>
      </c>
      <c r="R2338" s="2">
        <v>0</v>
      </c>
      <c r="S2338" s="2">
        <f>P2338*0.65</f>
        <v>12238.2</v>
      </c>
      <c r="T2338" s="4">
        <f>S2338/P2338</f>
        <v>0.65</v>
      </c>
      <c r="U2338">
        <v>381</v>
      </c>
      <c r="V2338">
        <v>11</v>
      </c>
      <c r="W2338">
        <v>637</v>
      </c>
    </row>
    <row r="2339" spans="1:23" x14ac:dyDescent="0.25">
      <c r="A2339">
        <v>2338</v>
      </c>
      <c r="B2339">
        <v>7700761997</v>
      </c>
      <c r="C2339" t="s">
        <v>2125</v>
      </c>
      <c r="D2339">
        <v>21</v>
      </c>
      <c r="G2339">
        <v>1111</v>
      </c>
      <c r="J2339">
        <v>0</v>
      </c>
      <c r="K2339">
        <v>0</v>
      </c>
      <c r="L2339">
        <v>0</v>
      </c>
      <c r="M2339">
        <v>0</v>
      </c>
      <c r="P2339" s="2">
        <v>0</v>
      </c>
      <c r="Q2339" s="2">
        <v>0</v>
      </c>
      <c r="R2339" s="2">
        <v>0</v>
      </c>
      <c r="S2339" s="2">
        <f>P2339</f>
        <v>0</v>
      </c>
      <c r="U2339">
        <v>381</v>
      </c>
      <c r="V2339">
        <v>11</v>
      </c>
      <c r="W2339">
        <v>637</v>
      </c>
    </row>
    <row r="2340" spans="1:23" x14ac:dyDescent="0.25">
      <c r="A2340">
        <v>2339</v>
      </c>
      <c r="B2340">
        <v>7700762000</v>
      </c>
      <c r="C2340" t="s">
        <v>2126</v>
      </c>
      <c r="D2340">
        <v>21</v>
      </c>
      <c r="G2340">
        <v>1111</v>
      </c>
      <c r="J2340">
        <v>0</v>
      </c>
      <c r="K2340">
        <v>0</v>
      </c>
      <c r="L2340">
        <v>0</v>
      </c>
      <c r="M2340">
        <v>0</v>
      </c>
      <c r="P2340" s="2">
        <v>2096</v>
      </c>
      <c r="Q2340" s="2">
        <v>0</v>
      </c>
      <c r="R2340" s="2">
        <v>0</v>
      </c>
      <c r="S2340" s="2">
        <f>P2340*0.65</f>
        <v>1362.4</v>
      </c>
      <c r="T2340" s="4">
        <f>S2340/P2340</f>
        <v>0.65</v>
      </c>
      <c r="U2340">
        <v>361</v>
      </c>
      <c r="V2340">
        <v>11</v>
      </c>
      <c r="W2340">
        <v>637</v>
      </c>
    </row>
    <row r="2341" spans="1:23" x14ac:dyDescent="0.25">
      <c r="A2341">
        <v>2340</v>
      </c>
      <c r="B2341">
        <v>7700762003</v>
      </c>
      <c r="C2341" t="s">
        <v>9226</v>
      </c>
      <c r="D2341">
        <v>21</v>
      </c>
      <c r="G2341">
        <v>1111</v>
      </c>
      <c r="J2341">
        <v>0</v>
      </c>
      <c r="K2341">
        <v>0</v>
      </c>
      <c r="L2341">
        <v>0</v>
      </c>
      <c r="M2341">
        <v>0</v>
      </c>
      <c r="P2341" s="2">
        <v>0</v>
      </c>
      <c r="Q2341" s="2">
        <v>0</v>
      </c>
      <c r="R2341" s="2">
        <v>0</v>
      </c>
      <c r="S2341" s="2">
        <f>P2341</f>
        <v>0</v>
      </c>
      <c r="U2341">
        <v>361</v>
      </c>
      <c r="V2341">
        <v>11</v>
      </c>
      <c r="W2341">
        <v>637</v>
      </c>
    </row>
    <row r="2342" spans="1:23" x14ac:dyDescent="0.25">
      <c r="A2342">
        <v>2341</v>
      </c>
      <c r="B2342">
        <v>7700762004</v>
      </c>
      <c r="C2342" t="s">
        <v>2127</v>
      </c>
      <c r="D2342">
        <v>21</v>
      </c>
      <c r="G2342">
        <v>1111</v>
      </c>
      <c r="H2342">
        <v>7700804821</v>
      </c>
      <c r="J2342">
        <v>0</v>
      </c>
      <c r="K2342">
        <v>0</v>
      </c>
      <c r="L2342">
        <v>0</v>
      </c>
      <c r="M2342">
        <v>0</v>
      </c>
      <c r="P2342" s="2">
        <v>0</v>
      </c>
      <c r="Q2342" s="2">
        <v>0</v>
      </c>
      <c r="R2342" s="2">
        <v>0</v>
      </c>
      <c r="S2342" s="2">
        <f>P2342</f>
        <v>0</v>
      </c>
      <c r="U2342">
        <v>361</v>
      </c>
      <c r="V2342">
        <v>11</v>
      </c>
      <c r="W2342">
        <v>637</v>
      </c>
    </row>
    <row r="2343" spans="1:23" x14ac:dyDescent="0.25">
      <c r="A2343">
        <v>2342</v>
      </c>
      <c r="B2343">
        <v>7700762007</v>
      </c>
      <c r="C2343" t="s">
        <v>2128</v>
      </c>
      <c r="D2343">
        <v>21</v>
      </c>
      <c r="G2343">
        <v>1111</v>
      </c>
      <c r="J2343">
        <v>0</v>
      </c>
      <c r="K2343">
        <v>0</v>
      </c>
      <c r="L2343">
        <v>0</v>
      </c>
      <c r="M2343">
        <v>0</v>
      </c>
      <c r="P2343" s="2">
        <v>11169</v>
      </c>
      <c r="Q2343" s="2">
        <v>0</v>
      </c>
      <c r="R2343" s="2">
        <v>0</v>
      </c>
      <c r="S2343" s="2">
        <f>P2343*0.65</f>
        <v>7259.85</v>
      </c>
      <c r="T2343" s="4">
        <f t="shared" ref="T2343:T2366" si="212">S2343/P2343</f>
        <v>0.65</v>
      </c>
      <c r="U2343">
        <v>378</v>
      </c>
      <c r="V2343">
        <v>11</v>
      </c>
      <c r="W2343">
        <v>637</v>
      </c>
    </row>
    <row r="2344" spans="1:23" x14ac:dyDescent="0.25">
      <c r="A2344">
        <v>2343</v>
      </c>
      <c r="B2344">
        <v>7700762034</v>
      </c>
      <c r="C2344" t="s">
        <v>2129</v>
      </c>
      <c r="D2344">
        <v>73</v>
      </c>
      <c r="G2344">
        <v>1121</v>
      </c>
      <c r="H2344">
        <v>6006003526</v>
      </c>
      <c r="J2344">
        <v>0</v>
      </c>
      <c r="K2344">
        <v>0</v>
      </c>
      <c r="L2344">
        <v>0</v>
      </c>
      <c r="M2344">
        <v>0</v>
      </c>
      <c r="P2344" s="2">
        <v>65051</v>
      </c>
      <c r="Q2344" s="2">
        <v>0</v>
      </c>
      <c r="R2344" s="2">
        <v>0</v>
      </c>
      <c r="S2344" s="2">
        <f>P2344*0.6</f>
        <v>39030.6</v>
      </c>
      <c r="T2344" s="4">
        <f t="shared" si="212"/>
        <v>0.6</v>
      </c>
      <c r="U2344">
        <v>730</v>
      </c>
      <c r="V2344">
        <v>13</v>
      </c>
      <c r="W2344">
        <v>148</v>
      </c>
    </row>
    <row r="2345" spans="1:23" x14ac:dyDescent="0.25">
      <c r="A2345">
        <v>2344</v>
      </c>
      <c r="B2345">
        <v>7700762039</v>
      </c>
      <c r="C2345" t="s">
        <v>2130</v>
      </c>
      <c r="D2345">
        <v>21</v>
      </c>
      <c r="G2345">
        <v>1111</v>
      </c>
      <c r="J2345">
        <v>0</v>
      </c>
      <c r="K2345">
        <v>0</v>
      </c>
      <c r="L2345">
        <v>0</v>
      </c>
      <c r="M2345">
        <v>0</v>
      </c>
      <c r="P2345" s="2">
        <v>1376</v>
      </c>
      <c r="Q2345" s="2">
        <v>0</v>
      </c>
      <c r="R2345" s="2">
        <v>0</v>
      </c>
      <c r="S2345" s="2">
        <f t="shared" ref="S2345:S2360" si="213">P2345*0.65</f>
        <v>894.4</v>
      </c>
      <c r="T2345" s="4">
        <f t="shared" si="212"/>
        <v>0.65</v>
      </c>
      <c r="U2345">
        <v>463</v>
      </c>
      <c r="V2345">
        <v>11</v>
      </c>
      <c r="W2345">
        <v>253</v>
      </c>
    </row>
    <row r="2346" spans="1:23" x14ac:dyDescent="0.25">
      <c r="A2346">
        <v>2345</v>
      </c>
      <c r="B2346">
        <v>7700762048</v>
      </c>
      <c r="C2346" t="s">
        <v>2131</v>
      </c>
      <c r="D2346" t="s">
        <v>8297</v>
      </c>
      <c r="G2346">
        <v>1111</v>
      </c>
      <c r="J2346">
        <v>0</v>
      </c>
      <c r="K2346">
        <v>0</v>
      </c>
      <c r="L2346">
        <v>0</v>
      </c>
      <c r="M2346">
        <v>0</v>
      </c>
      <c r="P2346" s="2">
        <v>52560</v>
      </c>
      <c r="Q2346" s="2">
        <v>0</v>
      </c>
      <c r="R2346" s="2">
        <v>0</v>
      </c>
      <c r="S2346" s="2">
        <f t="shared" si="213"/>
        <v>34164</v>
      </c>
      <c r="T2346" s="4">
        <f t="shared" si="212"/>
        <v>0.65</v>
      </c>
      <c r="U2346">
        <v>795</v>
      </c>
      <c r="V2346">
        <v>11</v>
      </c>
      <c r="W2346">
        <v>535</v>
      </c>
    </row>
    <row r="2347" spans="1:23" x14ac:dyDescent="0.25">
      <c r="A2347">
        <v>2346</v>
      </c>
      <c r="B2347">
        <v>7700762098</v>
      </c>
      <c r="C2347" t="s">
        <v>2132</v>
      </c>
      <c r="D2347">
        <v>21</v>
      </c>
      <c r="G2347">
        <v>1111</v>
      </c>
      <c r="J2347">
        <v>0</v>
      </c>
      <c r="K2347">
        <v>0</v>
      </c>
      <c r="L2347">
        <v>0</v>
      </c>
      <c r="M2347">
        <v>0</v>
      </c>
      <c r="P2347" s="2">
        <v>20212</v>
      </c>
      <c r="Q2347" s="2">
        <v>0</v>
      </c>
      <c r="R2347" s="2">
        <v>0</v>
      </c>
      <c r="S2347" s="2">
        <f t="shared" si="213"/>
        <v>13137.800000000001</v>
      </c>
      <c r="T2347" s="4">
        <f t="shared" si="212"/>
        <v>0.65</v>
      </c>
      <c r="U2347">
        <v>995</v>
      </c>
      <c r="V2347">
        <v>11</v>
      </c>
      <c r="W2347">
        <v>643</v>
      </c>
    </row>
    <row r="2348" spans="1:23" x14ac:dyDescent="0.25">
      <c r="A2348">
        <v>2347</v>
      </c>
      <c r="B2348">
        <v>7700762266</v>
      </c>
      <c r="C2348" t="s">
        <v>2133</v>
      </c>
      <c r="D2348">
        <v>21</v>
      </c>
      <c r="G2348">
        <v>1111</v>
      </c>
      <c r="J2348">
        <v>0</v>
      </c>
      <c r="K2348">
        <v>0</v>
      </c>
      <c r="L2348">
        <v>0</v>
      </c>
      <c r="M2348">
        <v>0</v>
      </c>
      <c r="P2348" s="2">
        <v>995</v>
      </c>
      <c r="Q2348" s="2">
        <v>0</v>
      </c>
      <c r="R2348" s="2">
        <v>0</v>
      </c>
      <c r="S2348" s="2">
        <f t="shared" si="213"/>
        <v>646.75</v>
      </c>
      <c r="T2348" s="4">
        <f t="shared" si="212"/>
        <v>0.65</v>
      </c>
      <c r="U2348">
        <v>400</v>
      </c>
      <c r="V2348">
        <v>11</v>
      </c>
      <c r="W2348">
        <v>637</v>
      </c>
    </row>
    <row r="2349" spans="1:23" x14ac:dyDescent="0.25">
      <c r="A2349">
        <v>2348</v>
      </c>
      <c r="B2349">
        <v>7700762267</v>
      </c>
      <c r="C2349" t="s">
        <v>2133</v>
      </c>
      <c r="D2349">
        <v>21</v>
      </c>
      <c r="G2349">
        <v>1111</v>
      </c>
      <c r="J2349">
        <v>0</v>
      </c>
      <c r="K2349">
        <v>0</v>
      </c>
      <c r="L2349">
        <v>0</v>
      </c>
      <c r="M2349">
        <v>0</v>
      </c>
      <c r="P2349" s="2">
        <v>995</v>
      </c>
      <c r="Q2349" s="2">
        <v>0</v>
      </c>
      <c r="R2349" s="2">
        <v>0</v>
      </c>
      <c r="S2349" s="2">
        <f t="shared" si="213"/>
        <v>646.75</v>
      </c>
      <c r="T2349" s="4">
        <f t="shared" si="212"/>
        <v>0.65</v>
      </c>
      <c r="U2349">
        <v>400</v>
      </c>
      <c r="V2349">
        <v>11</v>
      </c>
      <c r="W2349">
        <v>637</v>
      </c>
    </row>
    <row r="2350" spans="1:23" x14ac:dyDescent="0.25">
      <c r="A2350">
        <v>2349</v>
      </c>
      <c r="B2350">
        <v>7700762272</v>
      </c>
      <c r="C2350" t="s">
        <v>2134</v>
      </c>
      <c r="D2350">
        <v>21</v>
      </c>
      <c r="G2350">
        <v>1111</v>
      </c>
      <c r="J2350">
        <v>0</v>
      </c>
      <c r="K2350">
        <v>0</v>
      </c>
      <c r="L2350">
        <v>0</v>
      </c>
      <c r="M2350">
        <v>0</v>
      </c>
      <c r="P2350" s="2">
        <v>108325</v>
      </c>
      <c r="Q2350" s="2">
        <v>0</v>
      </c>
      <c r="R2350" s="2">
        <v>0</v>
      </c>
      <c r="S2350" s="2">
        <f t="shared" si="213"/>
        <v>70411.25</v>
      </c>
      <c r="T2350" s="4">
        <f t="shared" si="212"/>
        <v>0.65</v>
      </c>
      <c r="U2350">
        <v>130</v>
      </c>
      <c r="V2350">
        <v>11</v>
      </c>
      <c r="W2350">
        <v>685</v>
      </c>
    </row>
    <row r="2351" spans="1:23" x14ac:dyDescent="0.25">
      <c r="A2351">
        <v>2350</v>
      </c>
      <c r="B2351">
        <v>7700762278</v>
      </c>
      <c r="C2351" t="s">
        <v>2135</v>
      </c>
      <c r="D2351">
        <v>21</v>
      </c>
      <c r="G2351">
        <v>1111</v>
      </c>
      <c r="J2351">
        <v>0</v>
      </c>
      <c r="K2351">
        <v>0</v>
      </c>
      <c r="L2351">
        <v>0</v>
      </c>
      <c r="M2351">
        <v>0</v>
      </c>
      <c r="P2351" s="2">
        <v>108325</v>
      </c>
      <c r="Q2351" s="2">
        <v>0</v>
      </c>
      <c r="R2351" s="2">
        <v>0</v>
      </c>
      <c r="S2351" s="2">
        <f t="shared" si="213"/>
        <v>70411.25</v>
      </c>
      <c r="T2351" s="4">
        <f t="shared" si="212"/>
        <v>0.65</v>
      </c>
      <c r="U2351">
        <v>130</v>
      </c>
      <c r="V2351">
        <v>11</v>
      </c>
      <c r="W2351">
        <v>685</v>
      </c>
    </row>
    <row r="2352" spans="1:23" x14ac:dyDescent="0.25">
      <c r="A2352">
        <v>2351</v>
      </c>
      <c r="B2352">
        <v>7700762279</v>
      </c>
      <c r="C2352" t="s">
        <v>2136</v>
      </c>
      <c r="D2352">
        <v>21</v>
      </c>
      <c r="G2352">
        <v>1111</v>
      </c>
      <c r="J2352">
        <v>0</v>
      </c>
      <c r="K2352">
        <v>0</v>
      </c>
      <c r="L2352">
        <v>0</v>
      </c>
      <c r="M2352">
        <v>0</v>
      </c>
      <c r="P2352" s="2">
        <v>108325</v>
      </c>
      <c r="Q2352" s="2">
        <v>0</v>
      </c>
      <c r="R2352" s="2">
        <v>0</v>
      </c>
      <c r="S2352" s="2">
        <f t="shared" si="213"/>
        <v>70411.25</v>
      </c>
      <c r="T2352" s="4">
        <f t="shared" si="212"/>
        <v>0.65</v>
      </c>
      <c r="U2352">
        <v>130</v>
      </c>
      <c r="V2352">
        <v>11</v>
      </c>
      <c r="W2352">
        <v>685</v>
      </c>
    </row>
    <row r="2353" spans="1:23" x14ac:dyDescent="0.25">
      <c r="A2353">
        <v>2352</v>
      </c>
      <c r="B2353">
        <v>7700762342</v>
      </c>
      <c r="C2353" t="s">
        <v>2137</v>
      </c>
      <c r="D2353" t="s">
        <v>8297</v>
      </c>
      <c r="G2353">
        <v>1111</v>
      </c>
      <c r="J2353">
        <v>0</v>
      </c>
      <c r="K2353">
        <v>0</v>
      </c>
      <c r="L2353">
        <v>0</v>
      </c>
      <c r="M2353">
        <v>0</v>
      </c>
      <c r="P2353" s="2">
        <v>22676</v>
      </c>
      <c r="Q2353" s="2">
        <v>0</v>
      </c>
      <c r="R2353" s="2">
        <v>0</v>
      </c>
      <c r="S2353" s="2">
        <f t="shared" si="213"/>
        <v>14739.4</v>
      </c>
      <c r="T2353" s="4">
        <f t="shared" si="212"/>
        <v>0.65</v>
      </c>
      <c r="U2353">
        <v>540</v>
      </c>
      <c r="V2353">
        <v>13</v>
      </c>
      <c r="W2353">
        <v>148</v>
      </c>
    </row>
    <row r="2354" spans="1:23" x14ac:dyDescent="0.25">
      <c r="A2354">
        <v>2353</v>
      </c>
      <c r="B2354">
        <v>7700762376</v>
      </c>
      <c r="C2354" t="s">
        <v>2138</v>
      </c>
      <c r="D2354" t="s">
        <v>8297</v>
      </c>
      <c r="G2354">
        <v>1111</v>
      </c>
      <c r="J2354">
        <v>0</v>
      </c>
      <c r="K2354">
        <v>0</v>
      </c>
      <c r="L2354">
        <v>0</v>
      </c>
      <c r="M2354">
        <v>0</v>
      </c>
      <c r="P2354" s="2">
        <v>8725</v>
      </c>
      <c r="Q2354" s="2">
        <v>0</v>
      </c>
      <c r="R2354" s="2">
        <v>0</v>
      </c>
      <c r="S2354" s="2">
        <f t="shared" si="213"/>
        <v>5671.25</v>
      </c>
      <c r="T2354" s="4">
        <f t="shared" si="212"/>
        <v>0.65</v>
      </c>
      <c r="U2354">
        <v>308</v>
      </c>
      <c r="V2354">
        <v>11</v>
      </c>
      <c r="W2354">
        <v>319</v>
      </c>
    </row>
    <row r="2355" spans="1:23" x14ac:dyDescent="0.25">
      <c r="A2355">
        <v>2354</v>
      </c>
      <c r="B2355">
        <v>7700762380</v>
      </c>
      <c r="C2355" t="s">
        <v>2139</v>
      </c>
      <c r="D2355" t="s">
        <v>8380</v>
      </c>
      <c r="F2355" t="s">
        <v>225</v>
      </c>
      <c r="G2355">
        <v>1511</v>
      </c>
      <c r="I2355" t="s">
        <v>8464</v>
      </c>
      <c r="J2355">
        <v>4</v>
      </c>
      <c r="K2355">
        <v>0</v>
      </c>
      <c r="L2355">
        <v>0</v>
      </c>
      <c r="M2355">
        <v>0</v>
      </c>
      <c r="N2355" s="1">
        <v>35157</v>
      </c>
      <c r="O2355" s="1">
        <v>35982</v>
      </c>
      <c r="P2355" s="2">
        <v>13789</v>
      </c>
      <c r="Q2355" s="2">
        <v>2603.59</v>
      </c>
      <c r="R2355" s="2">
        <v>1165.17</v>
      </c>
      <c r="S2355" s="2">
        <f t="shared" si="213"/>
        <v>8962.85</v>
      </c>
      <c r="T2355" s="4">
        <f t="shared" si="212"/>
        <v>0.65</v>
      </c>
      <c r="U2355">
        <v>826</v>
      </c>
      <c r="V2355">
        <v>11</v>
      </c>
      <c r="W2355">
        <v>232</v>
      </c>
    </row>
    <row r="2356" spans="1:23" x14ac:dyDescent="0.25">
      <c r="A2356">
        <v>2355</v>
      </c>
      <c r="B2356">
        <v>7700762480</v>
      </c>
      <c r="C2356" t="s">
        <v>2140</v>
      </c>
      <c r="D2356" t="s">
        <v>8943</v>
      </c>
      <c r="F2356" t="s">
        <v>223</v>
      </c>
      <c r="G2356">
        <v>1611</v>
      </c>
      <c r="I2356">
        <v>140102</v>
      </c>
      <c r="J2356">
        <v>1</v>
      </c>
      <c r="K2356">
        <v>0</v>
      </c>
      <c r="L2356">
        <v>0</v>
      </c>
      <c r="M2356">
        <v>0</v>
      </c>
      <c r="N2356" s="1">
        <v>36048</v>
      </c>
      <c r="O2356" s="1">
        <v>36061</v>
      </c>
      <c r="P2356" s="2">
        <v>138878</v>
      </c>
      <c r="Q2356" s="2">
        <v>38067.589999999997</v>
      </c>
      <c r="R2356" s="2">
        <v>20072.57</v>
      </c>
      <c r="S2356" s="2">
        <f t="shared" si="213"/>
        <v>90270.7</v>
      </c>
      <c r="T2356" s="4">
        <f t="shared" si="212"/>
        <v>0.65</v>
      </c>
      <c r="U2356">
        <v>692</v>
      </c>
      <c r="V2356">
        <v>11</v>
      </c>
      <c r="W2356">
        <v>496</v>
      </c>
    </row>
    <row r="2357" spans="1:23" x14ac:dyDescent="0.25">
      <c r="A2357">
        <v>2356</v>
      </c>
      <c r="B2357">
        <v>7700762575</v>
      </c>
      <c r="C2357" t="s">
        <v>2141</v>
      </c>
      <c r="D2357">
        <v>41</v>
      </c>
      <c r="G2357">
        <v>1111</v>
      </c>
      <c r="I2357">
        <v>540604</v>
      </c>
      <c r="J2357">
        <v>1</v>
      </c>
      <c r="K2357">
        <v>0</v>
      </c>
      <c r="L2357">
        <v>0</v>
      </c>
      <c r="M2357">
        <v>0</v>
      </c>
      <c r="N2357" s="1">
        <v>36048</v>
      </c>
      <c r="O2357" s="1">
        <v>36061</v>
      </c>
      <c r="P2357" s="2">
        <v>49237</v>
      </c>
      <c r="Q2357" s="2">
        <v>13647.98</v>
      </c>
      <c r="R2357" s="2">
        <v>7878.13</v>
      </c>
      <c r="S2357" s="2">
        <f t="shared" si="213"/>
        <v>32004.050000000003</v>
      </c>
      <c r="T2357" s="4">
        <f t="shared" si="212"/>
        <v>0.65</v>
      </c>
      <c r="U2357">
        <v>378</v>
      </c>
      <c r="V2357">
        <v>11</v>
      </c>
      <c r="W2357">
        <v>637</v>
      </c>
    </row>
    <row r="2358" spans="1:23" x14ac:dyDescent="0.25">
      <c r="A2358">
        <v>2357</v>
      </c>
      <c r="B2358">
        <v>7700762649</v>
      </c>
      <c r="C2358" t="s">
        <v>974</v>
      </c>
      <c r="D2358" t="s">
        <v>8507</v>
      </c>
      <c r="F2358" t="s">
        <v>212</v>
      </c>
      <c r="G2358">
        <v>1111</v>
      </c>
      <c r="I2358">
        <v>50908</v>
      </c>
      <c r="J2358">
        <v>2</v>
      </c>
      <c r="K2358">
        <v>0</v>
      </c>
      <c r="L2358">
        <v>0</v>
      </c>
      <c r="M2358">
        <v>0</v>
      </c>
      <c r="N2358" s="1">
        <v>35458</v>
      </c>
      <c r="O2358" s="1">
        <v>35458</v>
      </c>
      <c r="P2358" s="2">
        <v>50022</v>
      </c>
      <c r="Q2358" s="2">
        <v>11823.4</v>
      </c>
      <c r="R2358" s="2">
        <v>5291.26</v>
      </c>
      <c r="S2358" s="2">
        <f t="shared" si="213"/>
        <v>32514.300000000003</v>
      </c>
      <c r="T2358" s="4">
        <f t="shared" si="212"/>
        <v>0.65</v>
      </c>
      <c r="U2358">
        <v>315</v>
      </c>
      <c r="V2358">
        <v>11</v>
      </c>
      <c r="W2358">
        <v>310</v>
      </c>
    </row>
    <row r="2359" spans="1:23" x14ac:dyDescent="0.25">
      <c r="A2359">
        <v>2358</v>
      </c>
      <c r="B2359">
        <v>7700762721</v>
      </c>
      <c r="C2359" t="s">
        <v>2142</v>
      </c>
      <c r="D2359">
        <v>42</v>
      </c>
      <c r="F2359" t="s">
        <v>225</v>
      </c>
      <c r="G2359">
        <v>1611</v>
      </c>
      <c r="I2359">
        <v>150607</v>
      </c>
      <c r="J2359">
        <v>1</v>
      </c>
      <c r="K2359">
        <v>0</v>
      </c>
      <c r="L2359">
        <v>0</v>
      </c>
      <c r="M2359">
        <v>0</v>
      </c>
      <c r="N2359" s="1">
        <v>36048</v>
      </c>
      <c r="O2359" s="1">
        <v>36098</v>
      </c>
      <c r="P2359" s="2">
        <v>37256</v>
      </c>
      <c r="Q2359" s="2">
        <v>9595.2800000000007</v>
      </c>
      <c r="R2359" s="2">
        <v>5237.59</v>
      </c>
      <c r="S2359" s="2">
        <f t="shared" si="213"/>
        <v>24216.400000000001</v>
      </c>
      <c r="T2359" s="4">
        <f t="shared" si="212"/>
        <v>0.65</v>
      </c>
      <c r="U2359">
        <v>38</v>
      </c>
      <c r="V2359">
        <v>11</v>
      </c>
      <c r="W2359">
        <v>637</v>
      </c>
    </row>
    <row r="2360" spans="1:23" x14ac:dyDescent="0.25">
      <c r="A2360">
        <v>2359</v>
      </c>
      <c r="B2360">
        <v>7700762747</v>
      </c>
      <c r="C2360" t="s">
        <v>2143</v>
      </c>
      <c r="D2360" t="s">
        <v>8507</v>
      </c>
      <c r="G2360">
        <v>1111</v>
      </c>
      <c r="I2360">
        <v>90906</v>
      </c>
      <c r="J2360">
        <v>1</v>
      </c>
      <c r="K2360">
        <v>0</v>
      </c>
      <c r="L2360">
        <v>0</v>
      </c>
      <c r="M2360">
        <v>0</v>
      </c>
      <c r="N2360" s="1">
        <v>35527</v>
      </c>
      <c r="O2360" s="1">
        <v>35527</v>
      </c>
      <c r="P2360" s="2">
        <v>23422</v>
      </c>
      <c r="Q2360" s="2">
        <v>5786.82</v>
      </c>
      <c r="R2360" s="2">
        <v>0</v>
      </c>
      <c r="S2360" s="2">
        <f t="shared" si="213"/>
        <v>15224.300000000001</v>
      </c>
      <c r="T2360" s="4">
        <f t="shared" si="212"/>
        <v>0.65</v>
      </c>
      <c r="U2360">
        <v>300</v>
      </c>
      <c r="V2360">
        <v>11</v>
      </c>
      <c r="W2360">
        <v>325</v>
      </c>
    </row>
    <row r="2361" spans="1:23" x14ac:dyDescent="0.25">
      <c r="A2361">
        <v>2360</v>
      </c>
      <c r="B2361">
        <v>7700762759</v>
      </c>
      <c r="C2361" t="s">
        <v>2144</v>
      </c>
      <c r="D2361">
        <v>73</v>
      </c>
      <c r="G2361">
        <v>1531</v>
      </c>
      <c r="J2361">
        <v>0</v>
      </c>
      <c r="K2361">
        <v>0</v>
      </c>
      <c r="L2361">
        <v>0</v>
      </c>
      <c r="M2361">
        <v>0</v>
      </c>
      <c r="P2361" s="2">
        <v>91721</v>
      </c>
      <c r="Q2361" s="2">
        <v>0</v>
      </c>
      <c r="R2361" s="2">
        <v>0</v>
      </c>
      <c r="S2361" s="2">
        <f>P2361*0.8</f>
        <v>73376.800000000003</v>
      </c>
      <c r="T2361" s="4">
        <f t="shared" si="212"/>
        <v>0.8</v>
      </c>
      <c r="U2361">
        <v>140</v>
      </c>
      <c r="V2361">
        <v>11</v>
      </c>
      <c r="W2361">
        <v>688</v>
      </c>
    </row>
    <row r="2362" spans="1:23" x14ac:dyDescent="0.25">
      <c r="A2362">
        <v>2361</v>
      </c>
      <c r="B2362">
        <v>7700762794</v>
      </c>
      <c r="C2362" t="s">
        <v>2145</v>
      </c>
      <c r="D2362">
        <v>21</v>
      </c>
      <c r="G2362">
        <v>1111</v>
      </c>
      <c r="J2362">
        <v>0</v>
      </c>
      <c r="K2362">
        <v>0</v>
      </c>
      <c r="L2362">
        <v>0</v>
      </c>
      <c r="M2362">
        <v>0</v>
      </c>
      <c r="P2362" s="2">
        <v>75691</v>
      </c>
      <c r="Q2362" s="2">
        <v>0</v>
      </c>
      <c r="R2362" s="2">
        <v>0</v>
      </c>
      <c r="S2362" s="2">
        <f>P2362*0.65</f>
        <v>49199.15</v>
      </c>
      <c r="T2362" s="4">
        <f t="shared" si="212"/>
        <v>0.65</v>
      </c>
      <c r="U2362">
        <v>330</v>
      </c>
      <c r="V2362">
        <v>11</v>
      </c>
      <c r="W2362">
        <v>169</v>
      </c>
    </row>
    <row r="2363" spans="1:23" x14ac:dyDescent="0.25">
      <c r="A2363">
        <v>2362</v>
      </c>
      <c r="B2363">
        <v>7700762807</v>
      </c>
      <c r="C2363" t="s">
        <v>2146</v>
      </c>
      <c r="D2363">
        <v>21</v>
      </c>
      <c r="F2363" t="s">
        <v>225</v>
      </c>
      <c r="G2363">
        <v>1111</v>
      </c>
      <c r="I2363">
        <v>130605</v>
      </c>
      <c r="J2363">
        <v>5</v>
      </c>
      <c r="K2363">
        <v>0</v>
      </c>
      <c r="L2363">
        <v>0</v>
      </c>
      <c r="M2363">
        <v>0</v>
      </c>
      <c r="P2363" s="2">
        <v>3024</v>
      </c>
      <c r="Q2363" s="2">
        <v>509.49</v>
      </c>
      <c r="R2363" s="2">
        <v>228.01</v>
      </c>
      <c r="S2363" s="2">
        <f>P2363*0.65</f>
        <v>1965.6000000000001</v>
      </c>
      <c r="T2363" s="4">
        <f t="shared" si="212"/>
        <v>0.65</v>
      </c>
      <c r="U2363">
        <v>996</v>
      </c>
      <c r="V2363">
        <v>11</v>
      </c>
      <c r="W2363">
        <v>310</v>
      </c>
    </row>
    <row r="2364" spans="1:23" x14ac:dyDescent="0.25">
      <c r="A2364">
        <v>2363</v>
      </c>
      <c r="B2364">
        <v>7700762857</v>
      </c>
      <c r="C2364" t="s">
        <v>2147</v>
      </c>
      <c r="D2364">
        <v>42</v>
      </c>
      <c r="F2364" t="s">
        <v>225</v>
      </c>
      <c r="G2364">
        <v>1111</v>
      </c>
      <c r="I2364">
        <v>130404</v>
      </c>
      <c r="J2364">
        <v>4</v>
      </c>
      <c r="K2364">
        <v>0</v>
      </c>
      <c r="L2364">
        <v>0</v>
      </c>
      <c r="M2364">
        <v>0</v>
      </c>
      <c r="P2364" s="2">
        <v>7741</v>
      </c>
      <c r="Q2364" s="2">
        <v>1193.5</v>
      </c>
      <c r="R2364" s="2">
        <v>534.12</v>
      </c>
      <c r="S2364" s="2">
        <f>P2364*0.65</f>
        <v>5031.6500000000005</v>
      </c>
      <c r="T2364" s="4">
        <f t="shared" si="212"/>
        <v>0.65</v>
      </c>
      <c r="U2364">
        <v>996</v>
      </c>
      <c r="V2364">
        <v>11</v>
      </c>
      <c r="W2364">
        <v>685</v>
      </c>
    </row>
    <row r="2365" spans="1:23" x14ac:dyDescent="0.25">
      <c r="A2365">
        <v>2364</v>
      </c>
      <c r="B2365">
        <v>7700762912</v>
      </c>
      <c r="C2365" t="s">
        <v>2148</v>
      </c>
      <c r="D2365">
        <v>21</v>
      </c>
      <c r="G2365">
        <v>1611</v>
      </c>
      <c r="I2365" t="s">
        <v>8732</v>
      </c>
      <c r="J2365">
        <v>1</v>
      </c>
      <c r="K2365">
        <v>0</v>
      </c>
      <c r="L2365">
        <v>0</v>
      </c>
      <c r="M2365">
        <v>0</v>
      </c>
      <c r="P2365" s="2">
        <v>390459</v>
      </c>
      <c r="Q2365" s="2">
        <v>58058.27</v>
      </c>
      <c r="R2365" s="2">
        <v>25982.47</v>
      </c>
      <c r="S2365" s="2">
        <f>P2365*0.65</f>
        <v>253798.35</v>
      </c>
      <c r="T2365" s="4">
        <f t="shared" si="212"/>
        <v>0.65</v>
      </c>
      <c r="U2365">
        <v>284</v>
      </c>
      <c r="V2365">
        <v>11</v>
      </c>
      <c r="W2365">
        <v>622</v>
      </c>
    </row>
    <row r="2366" spans="1:23" x14ac:dyDescent="0.25">
      <c r="A2366">
        <v>2365</v>
      </c>
      <c r="B2366">
        <v>7700763006</v>
      </c>
      <c r="C2366" t="s">
        <v>2149</v>
      </c>
      <c r="D2366" t="s">
        <v>8297</v>
      </c>
      <c r="G2366">
        <v>1111</v>
      </c>
      <c r="I2366">
        <v>20106</v>
      </c>
      <c r="J2366">
        <v>2</v>
      </c>
      <c r="K2366">
        <v>0</v>
      </c>
      <c r="L2366">
        <v>0</v>
      </c>
      <c r="M2366">
        <v>0</v>
      </c>
      <c r="N2366" s="1">
        <v>36048</v>
      </c>
      <c r="O2366" s="1">
        <v>36049</v>
      </c>
      <c r="P2366" s="2">
        <v>6804</v>
      </c>
      <c r="Q2366" s="2">
        <v>1887.3</v>
      </c>
      <c r="R2366" s="2">
        <v>1089.42</v>
      </c>
      <c r="S2366" s="2">
        <f>P2366*0.65</f>
        <v>4422.6000000000004</v>
      </c>
      <c r="T2366" s="4">
        <f t="shared" si="212"/>
        <v>0.65</v>
      </c>
      <c r="U2366">
        <v>876</v>
      </c>
      <c r="V2366">
        <v>11</v>
      </c>
    </row>
    <row r="2367" spans="1:23" x14ac:dyDescent="0.25">
      <c r="A2367">
        <v>2366</v>
      </c>
      <c r="B2367">
        <v>7700763071</v>
      </c>
      <c r="C2367" t="s">
        <v>2150</v>
      </c>
      <c r="D2367" t="s">
        <v>8784</v>
      </c>
      <c r="G2367">
        <v>1111</v>
      </c>
      <c r="J2367">
        <v>0</v>
      </c>
      <c r="K2367">
        <v>0</v>
      </c>
      <c r="L2367">
        <v>0</v>
      </c>
      <c r="M2367">
        <v>0</v>
      </c>
      <c r="P2367" s="2">
        <v>0</v>
      </c>
      <c r="Q2367" s="2">
        <v>0</v>
      </c>
      <c r="R2367" s="2">
        <v>0</v>
      </c>
      <c r="S2367" s="2">
        <f>P2367</f>
        <v>0</v>
      </c>
      <c r="U2367">
        <v>994</v>
      </c>
      <c r="V2367">
        <v>11</v>
      </c>
      <c r="W2367">
        <v>169</v>
      </c>
    </row>
    <row r="2368" spans="1:23" x14ac:dyDescent="0.25">
      <c r="A2368">
        <v>2367</v>
      </c>
      <c r="B2368">
        <v>7700763104</v>
      </c>
      <c r="C2368" t="s">
        <v>2126</v>
      </c>
      <c r="D2368">
        <v>21</v>
      </c>
      <c r="G2368">
        <v>1111</v>
      </c>
      <c r="J2368">
        <v>0</v>
      </c>
      <c r="K2368">
        <v>0</v>
      </c>
      <c r="L2368">
        <v>0</v>
      </c>
      <c r="M2368">
        <v>0</v>
      </c>
      <c r="P2368" s="2">
        <v>0</v>
      </c>
      <c r="Q2368" s="2">
        <v>0</v>
      </c>
      <c r="R2368" s="2">
        <v>0</v>
      </c>
      <c r="S2368" s="2">
        <f>P2368</f>
        <v>0</v>
      </c>
      <c r="U2368">
        <v>361</v>
      </c>
      <c r="V2368">
        <v>11</v>
      </c>
      <c r="W2368">
        <v>637</v>
      </c>
    </row>
    <row r="2369" spans="1:23" x14ac:dyDescent="0.25">
      <c r="A2369">
        <v>2368</v>
      </c>
      <c r="B2369">
        <v>7700763109</v>
      </c>
      <c r="C2369" t="s">
        <v>2151</v>
      </c>
      <c r="D2369">
        <v>21</v>
      </c>
      <c r="G2369">
        <v>1111</v>
      </c>
      <c r="J2369">
        <v>0</v>
      </c>
      <c r="K2369">
        <v>0</v>
      </c>
      <c r="L2369">
        <v>0</v>
      </c>
      <c r="M2369">
        <v>0</v>
      </c>
      <c r="P2369" s="2">
        <v>19203</v>
      </c>
      <c r="Q2369" s="2">
        <v>0</v>
      </c>
      <c r="R2369" s="2">
        <v>0</v>
      </c>
      <c r="S2369" s="2">
        <f>P2369*0.65</f>
        <v>12481.95</v>
      </c>
      <c r="T2369" s="4">
        <f t="shared" ref="T2369:T2377" si="214">S2369/P2369</f>
        <v>0.65</v>
      </c>
      <c r="U2369">
        <v>995</v>
      </c>
      <c r="V2369">
        <v>11</v>
      </c>
      <c r="W2369">
        <v>325</v>
      </c>
    </row>
    <row r="2370" spans="1:23" x14ac:dyDescent="0.25">
      <c r="A2370">
        <v>2369</v>
      </c>
      <c r="B2370">
        <v>7700763188</v>
      </c>
      <c r="C2370" t="s">
        <v>2152</v>
      </c>
      <c r="D2370">
        <v>21</v>
      </c>
      <c r="G2370">
        <v>1111</v>
      </c>
      <c r="J2370">
        <v>0</v>
      </c>
      <c r="K2370">
        <v>0</v>
      </c>
      <c r="L2370">
        <v>0</v>
      </c>
      <c r="M2370">
        <v>0</v>
      </c>
      <c r="P2370" s="2">
        <v>3605</v>
      </c>
      <c r="Q2370" s="2">
        <v>0</v>
      </c>
      <c r="R2370" s="2">
        <v>0</v>
      </c>
      <c r="S2370" s="2">
        <f>P2370*0.65</f>
        <v>2343.25</v>
      </c>
      <c r="T2370" s="4">
        <f t="shared" si="214"/>
        <v>0.65</v>
      </c>
      <c r="U2370">
        <v>285</v>
      </c>
      <c r="V2370">
        <v>11</v>
      </c>
      <c r="W2370">
        <v>688</v>
      </c>
    </row>
    <row r="2371" spans="1:23" x14ac:dyDescent="0.25">
      <c r="A2371">
        <v>2370</v>
      </c>
      <c r="B2371">
        <v>7700763191</v>
      </c>
      <c r="C2371" t="s">
        <v>2153</v>
      </c>
      <c r="D2371">
        <v>22</v>
      </c>
      <c r="G2371">
        <v>1521</v>
      </c>
      <c r="I2371">
        <v>630202</v>
      </c>
      <c r="J2371">
        <v>2</v>
      </c>
      <c r="K2371">
        <v>0</v>
      </c>
      <c r="L2371">
        <v>0</v>
      </c>
      <c r="M2371">
        <v>0</v>
      </c>
      <c r="N2371" s="1">
        <v>36010</v>
      </c>
      <c r="O2371" s="1">
        <v>36096</v>
      </c>
      <c r="P2371" s="2">
        <v>34753</v>
      </c>
      <c r="Q2371" s="2">
        <v>8643.5</v>
      </c>
      <c r="R2371" s="2">
        <v>3604.78</v>
      </c>
      <c r="S2371" s="2">
        <f>P2371*0.6</f>
        <v>20851.8</v>
      </c>
      <c r="T2371" s="4">
        <f t="shared" si="214"/>
        <v>0.6</v>
      </c>
      <c r="U2371">
        <v>825</v>
      </c>
      <c r="V2371">
        <v>11</v>
      </c>
      <c r="W2371">
        <v>232</v>
      </c>
    </row>
    <row r="2372" spans="1:23" x14ac:dyDescent="0.25">
      <c r="A2372">
        <v>2371</v>
      </c>
      <c r="B2372">
        <v>7700763215</v>
      </c>
      <c r="C2372" t="s">
        <v>9476</v>
      </c>
      <c r="D2372">
        <v>21</v>
      </c>
      <c r="G2372">
        <v>1111</v>
      </c>
      <c r="J2372">
        <v>0</v>
      </c>
      <c r="K2372">
        <v>0</v>
      </c>
      <c r="L2372">
        <v>0</v>
      </c>
      <c r="M2372">
        <v>0</v>
      </c>
      <c r="P2372" s="2">
        <v>9811</v>
      </c>
      <c r="Q2372" s="2">
        <v>0</v>
      </c>
      <c r="R2372" s="2">
        <v>0</v>
      </c>
      <c r="S2372" s="2">
        <f t="shared" ref="S2372:S2377" si="215">P2372*0.65</f>
        <v>6377.1500000000005</v>
      </c>
      <c r="T2372" s="4">
        <f t="shared" si="214"/>
        <v>0.65</v>
      </c>
      <c r="U2372">
        <v>316</v>
      </c>
      <c r="V2372">
        <v>11</v>
      </c>
      <c r="W2372">
        <v>319</v>
      </c>
    </row>
    <row r="2373" spans="1:23" x14ac:dyDescent="0.25">
      <c r="A2373">
        <v>2372</v>
      </c>
      <c r="B2373">
        <v>7700763216</v>
      </c>
      <c r="C2373" t="s">
        <v>9476</v>
      </c>
      <c r="D2373">
        <v>21</v>
      </c>
      <c r="G2373">
        <v>1111</v>
      </c>
      <c r="J2373">
        <v>0</v>
      </c>
      <c r="K2373">
        <v>0</v>
      </c>
      <c r="L2373">
        <v>0</v>
      </c>
      <c r="M2373">
        <v>0</v>
      </c>
      <c r="P2373" s="2">
        <v>9811</v>
      </c>
      <c r="Q2373" s="2">
        <v>0</v>
      </c>
      <c r="R2373" s="2">
        <v>0</v>
      </c>
      <c r="S2373" s="2">
        <f t="shared" si="215"/>
        <v>6377.1500000000005</v>
      </c>
      <c r="T2373" s="4">
        <f t="shared" si="214"/>
        <v>0.65</v>
      </c>
      <c r="U2373">
        <v>316</v>
      </c>
      <c r="V2373">
        <v>11</v>
      </c>
      <c r="W2373">
        <v>319</v>
      </c>
    </row>
    <row r="2374" spans="1:23" x14ac:dyDescent="0.25">
      <c r="A2374">
        <v>2373</v>
      </c>
      <c r="B2374">
        <v>7700763224</v>
      </c>
      <c r="C2374" t="s">
        <v>2154</v>
      </c>
      <c r="D2374">
        <v>21</v>
      </c>
      <c r="F2374" t="s">
        <v>225</v>
      </c>
      <c r="G2374">
        <v>1111</v>
      </c>
      <c r="I2374" t="s">
        <v>8766</v>
      </c>
      <c r="J2374">
        <v>2</v>
      </c>
      <c r="K2374">
        <v>0</v>
      </c>
      <c r="L2374">
        <v>0</v>
      </c>
      <c r="M2374">
        <v>0</v>
      </c>
      <c r="P2374" s="2">
        <v>18144</v>
      </c>
      <c r="Q2374" s="2">
        <v>3038.07</v>
      </c>
      <c r="R2374" s="2">
        <v>1359.61</v>
      </c>
      <c r="S2374" s="2">
        <f t="shared" si="215"/>
        <v>11793.6</v>
      </c>
      <c r="T2374" s="4">
        <f t="shared" si="214"/>
        <v>0.65</v>
      </c>
      <c r="U2374">
        <v>361</v>
      </c>
      <c r="V2374">
        <v>11</v>
      </c>
      <c r="W2374">
        <v>637</v>
      </c>
    </row>
    <row r="2375" spans="1:23" x14ac:dyDescent="0.25">
      <c r="A2375">
        <v>2374</v>
      </c>
      <c r="B2375">
        <v>7700763237</v>
      </c>
      <c r="C2375" t="s">
        <v>2155</v>
      </c>
      <c r="D2375">
        <v>21</v>
      </c>
      <c r="G2375">
        <v>1111</v>
      </c>
      <c r="J2375">
        <v>0</v>
      </c>
      <c r="K2375">
        <v>0</v>
      </c>
      <c r="L2375">
        <v>0</v>
      </c>
      <c r="M2375">
        <v>0</v>
      </c>
      <c r="P2375" s="2">
        <v>55753</v>
      </c>
      <c r="Q2375" s="2">
        <v>0</v>
      </c>
      <c r="R2375" s="2">
        <v>0</v>
      </c>
      <c r="S2375" s="2">
        <f t="shared" si="215"/>
        <v>36239.450000000004</v>
      </c>
      <c r="T2375" s="4">
        <f t="shared" si="214"/>
        <v>0.65000000000000013</v>
      </c>
      <c r="U2375">
        <v>332</v>
      </c>
      <c r="V2375">
        <v>11</v>
      </c>
      <c r="W2375">
        <v>628</v>
      </c>
    </row>
    <row r="2376" spans="1:23" x14ac:dyDescent="0.25">
      <c r="A2376">
        <v>2375</v>
      </c>
      <c r="B2376">
        <v>7700763238</v>
      </c>
      <c r="C2376" t="s">
        <v>2156</v>
      </c>
      <c r="D2376">
        <v>21</v>
      </c>
      <c r="G2376">
        <v>1111</v>
      </c>
      <c r="I2376" t="s">
        <v>8367</v>
      </c>
      <c r="J2376">
        <v>1</v>
      </c>
      <c r="K2376">
        <v>0</v>
      </c>
      <c r="L2376">
        <v>0</v>
      </c>
      <c r="M2376">
        <v>0</v>
      </c>
      <c r="P2376" s="2">
        <v>56972</v>
      </c>
      <c r="Q2376" s="2">
        <v>8486.7800000000007</v>
      </c>
      <c r="R2376" s="2">
        <v>3798.04</v>
      </c>
      <c r="S2376" s="2">
        <f t="shared" si="215"/>
        <v>37031.800000000003</v>
      </c>
      <c r="T2376" s="4">
        <f t="shared" si="214"/>
        <v>0.65</v>
      </c>
      <c r="U2376">
        <v>332</v>
      </c>
      <c r="V2376">
        <v>11</v>
      </c>
      <c r="W2376">
        <v>628</v>
      </c>
    </row>
    <row r="2377" spans="1:23" x14ac:dyDescent="0.25">
      <c r="A2377">
        <v>2376</v>
      </c>
      <c r="B2377">
        <v>7700763349</v>
      </c>
      <c r="C2377" t="s">
        <v>2157</v>
      </c>
      <c r="D2377">
        <v>21</v>
      </c>
      <c r="G2377">
        <v>1111</v>
      </c>
      <c r="J2377">
        <v>0</v>
      </c>
      <c r="K2377">
        <v>0</v>
      </c>
      <c r="L2377">
        <v>0</v>
      </c>
      <c r="M2377">
        <v>0</v>
      </c>
      <c r="P2377" s="2">
        <v>332078</v>
      </c>
      <c r="Q2377" s="2">
        <v>0</v>
      </c>
      <c r="R2377" s="2">
        <v>0</v>
      </c>
      <c r="S2377" s="2">
        <f t="shared" si="215"/>
        <v>215850.7</v>
      </c>
      <c r="T2377" s="4">
        <f t="shared" si="214"/>
        <v>0.65</v>
      </c>
      <c r="U2377">
        <v>373</v>
      </c>
      <c r="V2377">
        <v>11</v>
      </c>
      <c r="W2377">
        <v>325</v>
      </c>
    </row>
    <row r="2378" spans="1:23" x14ac:dyDescent="0.25">
      <c r="A2378">
        <v>2377</v>
      </c>
      <c r="B2378">
        <v>7700763371</v>
      </c>
      <c r="C2378" t="s">
        <v>2158</v>
      </c>
      <c r="D2378">
        <v>21</v>
      </c>
      <c r="G2378">
        <v>1111</v>
      </c>
      <c r="J2378">
        <v>0</v>
      </c>
      <c r="K2378">
        <v>0</v>
      </c>
      <c r="L2378">
        <v>0</v>
      </c>
      <c r="M2378">
        <v>0</v>
      </c>
      <c r="P2378" s="2">
        <v>0</v>
      </c>
      <c r="Q2378" s="2">
        <v>0</v>
      </c>
      <c r="R2378" s="2">
        <v>0</v>
      </c>
      <c r="S2378" s="2">
        <f>P2378</f>
        <v>0</v>
      </c>
      <c r="U2378">
        <v>688</v>
      </c>
      <c r="V2378">
        <v>11</v>
      </c>
      <c r="W2378">
        <v>562</v>
      </c>
    </row>
    <row r="2379" spans="1:23" x14ac:dyDescent="0.25">
      <c r="A2379">
        <v>2378</v>
      </c>
      <c r="B2379">
        <v>7700763385</v>
      </c>
      <c r="C2379" t="s">
        <v>2159</v>
      </c>
      <c r="D2379">
        <v>21</v>
      </c>
      <c r="G2379">
        <v>1111</v>
      </c>
      <c r="J2379">
        <v>0</v>
      </c>
      <c r="K2379">
        <v>0</v>
      </c>
      <c r="L2379">
        <v>0</v>
      </c>
      <c r="M2379">
        <v>0</v>
      </c>
      <c r="P2379" s="2">
        <v>0</v>
      </c>
      <c r="Q2379" s="2">
        <v>0</v>
      </c>
      <c r="R2379" s="2">
        <v>0</v>
      </c>
      <c r="S2379" s="2">
        <f>P2379</f>
        <v>0</v>
      </c>
      <c r="U2379">
        <v>281</v>
      </c>
      <c r="V2379">
        <v>11</v>
      </c>
      <c r="W2379">
        <v>118</v>
      </c>
    </row>
    <row r="2380" spans="1:23" x14ac:dyDescent="0.25">
      <c r="A2380">
        <v>2379</v>
      </c>
      <c r="B2380">
        <v>7700763391</v>
      </c>
      <c r="C2380" t="s">
        <v>2160</v>
      </c>
      <c r="D2380">
        <v>21</v>
      </c>
      <c r="G2380">
        <v>1111</v>
      </c>
      <c r="J2380">
        <v>0</v>
      </c>
      <c r="K2380">
        <v>0</v>
      </c>
      <c r="L2380">
        <v>0</v>
      </c>
      <c r="M2380">
        <v>0</v>
      </c>
      <c r="P2380" s="2">
        <v>0</v>
      </c>
      <c r="Q2380" s="2">
        <v>0</v>
      </c>
      <c r="R2380" s="2">
        <v>0</v>
      </c>
      <c r="S2380" s="2">
        <f>P2380</f>
        <v>0</v>
      </c>
      <c r="U2380">
        <v>161</v>
      </c>
      <c r="V2380">
        <v>11</v>
      </c>
      <c r="W2380">
        <v>709</v>
      </c>
    </row>
    <row r="2381" spans="1:23" x14ac:dyDescent="0.25">
      <c r="A2381">
        <v>2380</v>
      </c>
      <c r="B2381">
        <v>7700763428</v>
      </c>
      <c r="C2381" t="s">
        <v>2161</v>
      </c>
      <c r="D2381">
        <v>21</v>
      </c>
      <c r="G2381">
        <v>1111</v>
      </c>
      <c r="J2381">
        <v>0</v>
      </c>
      <c r="K2381">
        <v>0</v>
      </c>
      <c r="L2381">
        <v>0</v>
      </c>
      <c r="M2381">
        <v>0</v>
      </c>
      <c r="P2381" s="2">
        <v>4295</v>
      </c>
      <c r="Q2381" s="2">
        <v>0</v>
      </c>
      <c r="R2381" s="2">
        <v>0</v>
      </c>
      <c r="S2381" s="2">
        <f>P2381*0.65</f>
        <v>2791.75</v>
      </c>
      <c r="T2381" s="4">
        <f>S2381/P2381</f>
        <v>0.65</v>
      </c>
      <c r="U2381">
        <v>997</v>
      </c>
      <c r="V2381">
        <v>11</v>
      </c>
      <c r="W2381">
        <v>184</v>
      </c>
    </row>
    <row r="2382" spans="1:23" x14ac:dyDescent="0.25">
      <c r="A2382">
        <v>2381</v>
      </c>
      <c r="B2382">
        <v>7700763450</v>
      </c>
      <c r="C2382" t="s">
        <v>2162</v>
      </c>
      <c r="D2382" t="s">
        <v>8507</v>
      </c>
      <c r="G2382">
        <v>1111</v>
      </c>
      <c r="J2382">
        <v>0</v>
      </c>
      <c r="K2382">
        <v>0</v>
      </c>
      <c r="L2382">
        <v>0</v>
      </c>
      <c r="M2382">
        <v>0</v>
      </c>
      <c r="P2382" s="2">
        <v>50627</v>
      </c>
      <c r="Q2382" s="2">
        <v>0</v>
      </c>
      <c r="R2382" s="2">
        <v>0</v>
      </c>
      <c r="S2382" s="2">
        <f>P2382*0.65</f>
        <v>32907.550000000003</v>
      </c>
      <c r="T2382" s="4">
        <f>S2382/P2382</f>
        <v>0.65</v>
      </c>
      <c r="U2382">
        <v>311</v>
      </c>
      <c r="V2382">
        <v>11</v>
      </c>
      <c r="W2382">
        <v>325</v>
      </c>
    </row>
    <row r="2383" spans="1:23" x14ac:dyDescent="0.25">
      <c r="A2383">
        <v>2382</v>
      </c>
      <c r="B2383">
        <v>7700763465</v>
      </c>
      <c r="C2383" t="s">
        <v>256</v>
      </c>
      <c r="D2383">
        <v>19</v>
      </c>
      <c r="G2383">
        <v>1111</v>
      </c>
      <c r="J2383">
        <v>0</v>
      </c>
      <c r="K2383">
        <v>0</v>
      </c>
      <c r="L2383">
        <v>0</v>
      </c>
      <c r="M2383">
        <v>0</v>
      </c>
      <c r="P2383" s="2">
        <v>0</v>
      </c>
      <c r="Q2383" s="2">
        <v>0</v>
      </c>
      <c r="R2383" s="2">
        <v>0</v>
      </c>
      <c r="S2383" s="2">
        <f>P2383</f>
        <v>0</v>
      </c>
      <c r="U2383">
        <v>693</v>
      </c>
      <c r="V2383">
        <v>11</v>
      </c>
      <c r="W2383">
        <v>169</v>
      </c>
    </row>
    <row r="2384" spans="1:23" x14ac:dyDescent="0.25">
      <c r="A2384">
        <v>2383</v>
      </c>
      <c r="B2384">
        <v>7700763490</v>
      </c>
      <c r="C2384" t="s">
        <v>2163</v>
      </c>
      <c r="D2384">
        <v>21</v>
      </c>
      <c r="G2384">
        <v>1111</v>
      </c>
      <c r="J2384">
        <v>0</v>
      </c>
      <c r="K2384">
        <v>0</v>
      </c>
      <c r="L2384">
        <v>0</v>
      </c>
      <c r="M2384">
        <v>0</v>
      </c>
      <c r="P2384" s="2">
        <v>9468</v>
      </c>
      <c r="Q2384" s="2">
        <v>0</v>
      </c>
      <c r="R2384" s="2">
        <v>0</v>
      </c>
      <c r="S2384" s="2">
        <f>P2384*0.65</f>
        <v>6154.2</v>
      </c>
      <c r="T2384" s="4">
        <f>S2384/P2384</f>
        <v>0.65</v>
      </c>
      <c r="U2384">
        <v>378</v>
      </c>
      <c r="V2384">
        <v>11</v>
      </c>
      <c r="W2384">
        <v>637</v>
      </c>
    </row>
    <row r="2385" spans="1:23" x14ac:dyDescent="0.25">
      <c r="A2385">
        <v>2384</v>
      </c>
      <c r="B2385">
        <v>7700763492</v>
      </c>
      <c r="C2385" t="s">
        <v>2163</v>
      </c>
      <c r="D2385">
        <v>21</v>
      </c>
      <c r="F2385" t="s">
        <v>225</v>
      </c>
      <c r="G2385">
        <v>1111</v>
      </c>
      <c r="I2385">
        <v>560503</v>
      </c>
      <c r="J2385">
        <v>1</v>
      </c>
      <c r="K2385">
        <v>0</v>
      </c>
      <c r="L2385">
        <v>0</v>
      </c>
      <c r="M2385">
        <v>0</v>
      </c>
      <c r="N2385" s="1">
        <v>36099</v>
      </c>
      <c r="O2385" s="1">
        <v>35901</v>
      </c>
      <c r="P2385" s="2">
        <v>7560</v>
      </c>
      <c r="Q2385" s="2">
        <v>1278.44</v>
      </c>
      <c r="R2385" s="2">
        <v>572.13</v>
      </c>
      <c r="S2385" s="2">
        <f>P2385*0.65</f>
        <v>4914</v>
      </c>
      <c r="T2385" s="4">
        <f>S2385/P2385</f>
        <v>0.65</v>
      </c>
      <c r="U2385">
        <v>378</v>
      </c>
      <c r="V2385">
        <v>11</v>
      </c>
      <c r="W2385">
        <v>637</v>
      </c>
    </row>
    <row r="2386" spans="1:23" x14ac:dyDescent="0.25">
      <c r="A2386">
        <v>2385</v>
      </c>
      <c r="B2386">
        <v>7700763540</v>
      </c>
      <c r="C2386" t="s">
        <v>2164</v>
      </c>
      <c r="D2386">
        <v>42</v>
      </c>
      <c r="F2386" t="s">
        <v>225</v>
      </c>
      <c r="G2386">
        <v>1111</v>
      </c>
      <c r="I2386">
        <v>130205</v>
      </c>
      <c r="J2386">
        <v>16</v>
      </c>
      <c r="K2386">
        <v>0</v>
      </c>
      <c r="L2386">
        <v>0</v>
      </c>
      <c r="M2386">
        <v>0</v>
      </c>
      <c r="N2386" s="1">
        <v>35626</v>
      </c>
      <c r="O2386" s="1">
        <v>35626</v>
      </c>
      <c r="P2386" s="2">
        <v>1404</v>
      </c>
      <c r="Q2386" s="2">
        <v>333.69</v>
      </c>
      <c r="R2386" s="2">
        <v>149.33000000000001</v>
      </c>
      <c r="S2386" s="2">
        <f>P2386*0.65</f>
        <v>912.6</v>
      </c>
      <c r="T2386" s="4">
        <f>S2386/P2386</f>
        <v>0.65</v>
      </c>
      <c r="U2386">
        <v>463</v>
      </c>
      <c r="V2386">
        <v>11</v>
      </c>
    </row>
    <row r="2387" spans="1:23" x14ac:dyDescent="0.25">
      <c r="A2387">
        <v>2386</v>
      </c>
      <c r="B2387">
        <v>7700763560</v>
      </c>
      <c r="C2387" t="s">
        <v>2165</v>
      </c>
      <c r="D2387">
        <v>21</v>
      </c>
      <c r="G2387">
        <v>1111</v>
      </c>
      <c r="J2387">
        <v>0</v>
      </c>
      <c r="K2387">
        <v>0</v>
      </c>
      <c r="L2387">
        <v>0</v>
      </c>
      <c r="M2387">
        <v>0</v>
      </c>
      <c r="P2387" s="2">
        <v>3668</v>
      </c>
      <c r="Q2387" s="2">
        <v>0</v>
      </c>
      <c r="R2387" s="2">
        <v>0</v>
      </c>
      <c r="S2387" s="2">
        <f>P2387*0.65</f>
        <v>2384.2000000000003</v>
      </c>
      <c r="T2387" s="4">
        <f>S2387/P2387</f>
        <v>0.65</v>
      </c>
      <c r="U2387">
        <v>991</v>
      </c>
      <c r="V2387">
        <v>11</v>
      </c>
      <c r="W2387">
        <v>637</v>
      </c>
    </row>
    <row r="2388" spans="1:23" x14ac:dyDescent="0.25">
      <c r="A2388">
        <v>2387</v>
      </c>
      <c r="B2388">
        <v>7700763565</v>
      </c>
      <c r="C2388" t="s">
        <v>2166</v>
      </c>
      <c r="D2388">
        <v>21</v>
      </c>
      <c r="G2388">
        <v>1111</v>
      </c>
      <c r="J2388">
        <v>0</v>
      </c>
      <c r="K2388">
        <v>0</v>
      </c>
      <c r="L2388">
        <v>0</v>
      </c>
      <c r="M2388">
        <v>2</v>
      </c>
      <c r="P2388" s="2">
        <v>0</v>
      </c>
      <c r="Q2388" s="2">
        <v>0</v>
      </c>
      <c r="R2388" s="2">
        <v>0</v>
      </c>
      <c r="S2388" s="2">
        <f>P2388</f>
        <v>0</v>
      </c>
      <c r="U2388">
        <v>994</v>
      </c>
      <c r="V2388">
        <v>11</v>
      </c>
      <c r="W2388">
        <v>637</v>
      </c>
    </row>
    <row r="2389" spans="1:23" x14ac:dyDescent="0.25">
      <c r="A2389">
        <v>2388</v>
      </c>
      <c r="B2389">
        <v>7700763571</v>
      </c>
      <c r="C2389" t="s">
        <v>2167</v>
      </c>
      <c r="D2389">
        <v>21</v>
      </c>
      <c r="G2389">
        <v>1111</v>
      </c>
      <c r="J2389">
        <v>0</v>
      </c>
      <c r="K2389">
        <v>0</v>
      </c>
      <c r="L2389">
        <v>0</v>
      </c>
      <c r="M2389">
        <v>0</v>
      </c>
      <c r="P2389" s="2">
        <v>0</v>
      </c>
      <c r="Q2389" s="2">
        <v>0</v>
      </c>
      <c r="R2389" s="2">
        <v>0</v>
      </c>
      <c r="S2389" s="2">
        <f>P2389</f>
        <v>0</v>
      </c>
      <c r="U2389">
        <v>996</v>
      </c>
      <c r="V2389">
        <v>11</v>
      </c>
      <c r="W2389">
        <v>688</v>
      </c>
    </row>
    <row r="2390" spans="1:23" x14ac:dyDescent="0.25">
      <c r="A2390">
        <v>2389</v>
      </c>
      <c r="B2390">
        <v>7700763608</v>
      </c>
      <c r="C2390" t="s">
        <v>2168</v>
      </c>
      <c r="D2390">
        <v>73</v>
      </c>
      <c r="F2390" t="s">
        <v>245</v>
      </c>
      <c r="G2390">
        <v>1161</v>
      </c>
      <c r="I2390">
        <v>350303</v>
      </c>
      <c r="J2390">
        <v>1</v>
      </c>
      <c r="K2390">
        <v>0</v>
      </c>
      <c r="L2390">
        <v>0</v>
      </c>
      <c r="M2390">
        <v>0</v>
      </c>
      <c r="N2390" s="1">
        <v>35741</v>
      </c>
      <c r="O2390" s="1">
        <v>35741</v>
      </c>
      <c r="P2390" s="2">
        <v>174214</v>
      </c>
      <c r="Q2390" s="2">
        <v>44028.86</v>
      </c>
      <c r="R2390" s="2">
        <v>19571.169999999998</v>
      </c>
      <c r="S2390" s="2">
        <f>P2390*0.4</f>
        <v>69685.600000000006</v>
      </c>
      <c r="T2390" s="4">
        <f t="shared" ref="T2390:T2402" si="216">S2390/P2390</f>
        <v>0.4</v>
      </c>
      <c r="V2390">
        <v>11</v>
      </c>
    </row>
    <row r="2391" spans="1:23" x14ac:dyDescent="0.25">
      <c r="A2391">
        <v>2390</v>
      </c>
      <c r="B2391">
        <v>7700763636</v>
      </c>
      <c r="C2391" t="s">
        <v>2169</v>
      </c>
      <c r="D2391">
        <v>21</v>
      </c>
      <c r="G2391">
        <v>1111</v>
      </c>
      <c r="J2391">
        <v>0</v>
      </c>
      <c r="K2391">
        <v>0</v>
      </c>
      <c r="L2391">
        <v>0</v>
      </c>
      <c r="M2391">
        <v>0</v>
      </c>
      <c r="P2391" s="2">
        <v>5965</v>
      </c>
      <c r="Q2391" s="2">
        <v>0</v>
      </c>
      <c r="R2391" s="2">
        <v>0</v>
      </c>
      <c r="S2391" s="2">
        <f t="shared" ref="S2391:S2402" si="217">P2391*0.65</f>
        <v>3877.25</v>
      </c>
      <c r="T2391" s="4">
        <f t="shared" si="216"/>
        <v>0.65</v>
      </c>
      <c r="U2391">
        <v>997</v>
      </c>
      <c r="V2391">
        <v>11</v>
      </c>
      <c r="W2391">
        <v>688</v>
      </c>
    </row>
    <row r="2392" spans="1:23" x14ac:dyDescent="0.25">
      <c r="A2392">
        <v>2391</v>
      </c>
      <c r="B2392">
        <v>7700763644</v>
      </c>
      <c r="C2392" t="s">
        <v>2170</v>
      </c>
      <c r="D2392">
        <v>21</v>
      </c>
      <c r="G2392">
        <v>1111</v>
      </c>
      <c r="I2392">
        <v>80106</v>
      </c>
      <c r="J2392">
        <v>1</v>
      </c>
      <c r="K2392">
        <v>0</v>
      </c>
      <c r="L2392">
        <v>0</v>
      </c>
      <c r="M2392">
        <v>0</v>
      </c>
      <c r="N2392" s="1">
        <v>35954</v>
      </c>
      <c r="O2392" s="1">
        <v>36087</v>
      </c>
      <c r="P2392" s="2">
        <v>7064</v>
      </c>
      <c r="Q2392" s="2">
        <v>1810.2</v>
      </c>
      <c r="R2392" s="2">
        <v>703.22</v>
      </c>
      <c r="S2392" s="2">
        <f t="shared" si="217"/>
        <v>4591.6000000000004</v>
      </c>
      <c r="T2392" s="4">
        <f t="shared" si="216"/>
        <v>0.65</v>
      </c>
      <c r="U2392">
        <v>981</v>
      </c>
      <c r="V2392">
        <v>11</v>
      </c>
      <c r="W2392">
        <v>688</v>
      </c>
    </row>
    <row r="2393" spans="1:23" x14ac:dyDescent="0.25">
      <c r="A2393">
        <v>2392</v>
      </c>
      <c r="B2393">
        <v>7700763664</v>
      </c>
      <c r="C2393" t="s">
        <v>2171</v>
      </c>
      <c r="D2393">
        <v>75</v>
      </c>
      <c r="G2393">
        <v>1111</v>
      </c>
      <c r="J2393">
        <v>0</v>
      </c>
      <c r="K2393">
        <v>0</v>
      </c>
      <c r="L2393">
        <v>0</v>
      </c>
      <c r="M2393">
        <v>0</v>
      </c>
      <c r="P2393" s="2">
        <v>6816</v>
      </c>
      <c r="Q2393" s="2">
        <v>0</v>
      </c>
      <c r="R2393" s="2">
        <v>0</v>
      </c>
      <c r="S2393" s="2">
        <f t="shared" si="217"/>
        <v>4430.4000000000005</v>
      </c>
      <c r="T2393" s="4">
        <f t="shared" si="216"/>
        <v>0.65000000000000013</v>
      </c>
      <c r="U2393">
        <v>345</v>
      </c>
      <c r="V2393">
        <v>11</v>
      </c>
      <c r="W2393">
        <v>346</v>
      </c>
    </row>
    <row r="2394" spans="1:23" x14ac:dyDescent="0.25">
      <c r="A2394">
        <v>2393</v>
      </c>
      <c r="B2394">
        <v>7700763676</v>
      </c>
      <c r="C2394" t="s">
        <v>2172</v>
      </c>
      <c r="D2394" t="s">
        <v>8297</v>
      </c>
      <c r="G2394">
        <v>1111</v>
      </c>
      <c r="J2394">
        <v>0</v>
      </c>
      <c r="K2394">
        <v>0</v>
      </c>
      <c r="L2394">
        <v>0</v>
      </c>
      <c r="M2394">
        <v>0</v>
      </c>
      <c r="P2394" s="2">
        <v>26493</v>
      </c>
      <c r="Q2394" s="2">
        <v>0</v>
      </c>
      <c r="R2394" s="2">
        <v>0</v>
      </c>
      <c r="S2394" s="2">
        <f t="shared" si="217"/>
        <v>17220.45</v>
      </c>
      <c r="T2394" s="4">
        <f t="shared" si="216"/>
        <v>0.65</v>
      </c>
      <c r="U2394">
        <v>343</v>
      </c>
      <c r="V2394">
        <v>11</v>
      </c>
      <c r="W2394">
        <v>325</v>
      </c>
    </row>
    <row r="2395" spans="1:23" x14ac:dyDescent="0.25">
      <c r="A2395">
        <v>2394</v>
      </c>
      <c r="B2395">
        <v>7700763677</v>
      </c>
      <c r="C2395" t="s">
        <v>2173</v>
      </c>
      <c r="D2395" t="s">
        <v>8297</v>
      </c>
      <c r="G2395">
        <v>1111</v>
      </c>
      <c r="J2395">
        <v>0</v>
      </c>
      <c r="K2395">
        <v>0</v>
      </c>
      <c r="L2395">
        <v>0</v>
      </c>
      <c r="M2395">
        <v>0</v>
      </c>
      <c r="P2395" s="2">
        <v>26493</v>
      </c>
      <c r="Q2395" s="2">
        <v>0</v>
      </c>
      <c r="R2395" s="2">
        <v>0</v>
      </c>
      <c r="S2395" s="2">
        <f t="shared" si="217"/>
        <v>17220.45</v>
      </c>
      <c r="T2395" s="4">
        <f t="shared" si="216"/>
        <v>0.65</v>
      </c>
      <c r="U2395">
        <v>343</v>
      </c>
      <c r="V2395">
        <v>11</v>
      </c>
      <c r="W2395">
        <v>325</v>
      </c>
    </row>
    <row r="2396" spans="1:23" x14ac:dyDescent="0.25">
      <c r="A2396">
        <v>2395</v>
      </c>
      <c r="B2396">
        <v>7700763678</v>
      </c>
      <c r="C2396" t="s">
        <v>2174</v>
      </c>
      <c r="D2396" t="s">
        <v>8297</v>
      </c>
      <c r="G2396">
        <v>1111</v>
      </c>
      <c r="J2396">
        <v>0</v>
      </c>
      <c r="K2396">
        <v>0</v>
      </c>
      <c r="L2396">
        <v>0</v>
      </c>
      <c r="M2396">
        <v>0</v>
      </c>
      <c r="P2396" s="2">
        <v>34645</v>
      </c>
      <c r="Q2396" s="2">
        <v>0</v>
      </c>
      <c r="R2396" s="2">
        <v>0</v>
      </c>
      <c r="S2396" s="2">
        <f t="shared" si="217"/>
        <v>22519.25</v>
      </c>
      <c r="T2396" s="4">
        <f t="shared" si="216"/>
        <v>0.65</v>
      </c>
      <c r="U2396">
        <v>343</v>
      </c>
      <c r="V2396">
        <v>11</v>
      </c>
      <c r="W2396">
        <v>325</v>
      </c>
    </row>
    <row r="2397" spans="1:23" x14ac:dyDescent="0.25">
      <c r="A2397">
        <v>2396</v>
      </c>
      <c r="B2397">
        <v>7700763679</v>
      </c>
      <c r="C2397" t="s">
        <v>2175</v>
      </c>
      <c r="D2397" t="s">
        <v>8297</v>
      </c>
      <c r="G2397">
        <v>1111</v>
      </c>
      <c r="J2397">
        <v>0</v>
      </c>
      <c r="K2397">
        <v>0</v>
      </c>
      <c r="L2397">
        <v>0</v>
      </c>
      <c r="M2397">
        <v>0</v>
      </c>
      <c r="P2397" s="2">
        <v>34645</v>
      </c>
      <c r="Q2397" s="2">
        <v>0</v>
      </c>
      <c r="R2397" s="2">
        <v>0</v>
      </c>
      <c r="S2397" s="2">
        <f t="shared" si="217"/>
        <v>22519.25</v>
      </c>
      <c r="T2397" s="4">
        <f t="shared" si="216"/>
        <v>0.65</v>
      </c>
      <c r="U2397">
        <v>343</v>
      </c>
      <c r="V2397">
        <v>11</v>
      </c>
      <c r="W2397">
        <v>325</v>
      </c>
    </row>
    <row r="2398" spans="1:23" x14ac:dyDescent="0.25">
      <c r="A2398">
        <v>2397</v>
      </c>
      <c r="B2398">
        <v>7700763680</v>
      </c>
      <c r="C2398" t="s">
        <v>2176</v>
      </c>
      <c r="D2398" t="s">
        <v>8297</v>
      </c>
      <c r="G2398">
        <v>1111</v>
      </c>
      <c r="J2398">
        <v>0</v>
      </c>
      <c r="K2398">
        <v>0</v>
      </c>
      <c r="L2398">
        <v>0</v>
      </c>
      <c r="M2398">
        <v>0</v>
      </c>
      <c r="P2398" s="2">
        <v>10195</v>
      </c>
      <c r="Q2398" s="2">
        <v>0</v>
      </c>
      <c r="R2398" s="2">
        <v>0</v>
      </c>
      <c r="S2398" s="2">
        <f t="shared" si="217"/>
        <v>6626.75</v>
      </c>
      <c r="T2398" s="4">
        <f t="shared" si="216"/>
        <v>0.65</v>
      </c>
      <c r="U2398">
        <v>343</v>
      </c>
      <c r="V2398">
        <v>11</v>
      </c>
      <c r="W2398">
        <v>325</v>
      </c>
    </row>
    <row r="2399" spans="1:23" x14ac:dyDescent="0.25">
      <c r="A2399">
        <v>2398</v>
      </c>
      <c r="B2399">
        <v>7700763681</v>
      </c>
      <c r="C2399" t="s">
        <v>2177</v>
      </c>
      <c r="D2399" t="s">
        <v>8297</v>
      </c>
      <c r="G2399">
        <v>1111</v>
      </c>
      <c r="J2399">
        <v>0</v>
      </c>
      <c r="K2399">
        <v>0</v>
      </c>
      <c r="L2399">
        <v>0</v>
      </c>
      <c r="M2399">
        <v>0</v>
      </c>
      <c r="P2399" s="2">
        <v>10195</v>
      </c>
      <c r="Q2399" s="2">
        <v>0</v>
      </c>
      <c r="R2399" s="2">
        <v>0</v>
      </c>
      <c r="S2399" s="2">
        <f t="shared" si="217"/>
        <v>6626.75</v>
      </c>
      <c r="T2399" s="4">
        <f t="shared" si="216"/>
        <v>0.65</v>
      </c>
      <c r="U2399">
        <v>343</v>
      </c>
      <c r="V2399">
        <v>11</v>
      </c>
      <c r="W2399">
        <v>325</v>
      </c>
    </row>
    <row r="2400" spans="1:23" x14ac:dyDescent="0.25">
      <c r="A2400">
        <v>2399</v>
      </c>
      <c r="B2400">
        <v>7700763682</v>
      </c>
      <c r="C2400" t="s">
        <v>2178</v>
      </c>
      <c r="D2400">
        <v>21</v>
      </c>
      <c r="G2400">
        <v>1111</v>
      </c>
      <c r="J2400">
        <v>0</v>
      </c>
      <c r="K2400">
        <v>0</v>
      </c>
      <c r="L2400">
        <v>0</v>
      </c>
      <c r="M2400">
        <v>0</v>
      </c>
      <c r="P2400" s="2">
        <v>215443</v>
      </c>
      <c r="Q2400" s="2">
        <v>0</v>
      </c>
      <c r="R2400" s="2">
        <v>0</v>
      </c>
      <c r="S2400" s="2">
        <f t="shared" si="217"/>
        <v>140037.95000000001</v>
      </c>
      <c r="T2400" s="4">
        <f t="shared" si="216"/>
        <v>0.65</v>
      </c>
      <c r="U2400">
        <v>117</v>
      </c>
      <c r="V2400">
        <v>11</v>
      </c>
      <c r="W2400">
        <v>685</v>
      </c>
    </row>
    <row r="2401" spans="1:23" x14ac:dyDescent="0.25">
      <c r="A2401">
        <v>2400</v>
      </c>
      <c r="B2401">
        <v>7700763683</v>
      </c>
      <c r="C2401" t="s">
        <v>2179</v>
      </c>
      <c r="D2401">
        <v>21</v>
      </c>
      <c r="G2401">
        <v>1111</v>
      </c>
      <c r="J2401">
        <v>0</v>
      </c>
      <c r="K2401">
        <v>0</v>
      </c>
      <c r="L2401">
        <v>0</v>
      </c>
      <c r="M2401">
        <v>0</v>
      </c>
      <c r="P2401" s="2">
        <v>215443</v>
      </c>
      <c r="Q2401" s="2">
        <v>0</v>
      </c>
      <c r="R2401" s="2">
        <v>0</v>
      </c>
      <c r="S2401" s="2">
        <f t="shared" si="217"/>
        <v>140037.95000000001</v>
      </c>
      <c r="T2401" s="4">
        <f t="shared" si="216"/>
        <v>0.65</v>
      </c>
      <c r="U2401">
        <v>117</v>
      </c>
      <c r="V2401">
        <v>11</v>
      </c>
      <c r="W2401">
        <v>670</v>
      </c>
    </row>
    <row r="2402" spans="1:23" x14ac:dyDescent="0.25">
      <c r="A2402">
        <v>2401</v>
      </c>
      <c r="B2402">
        <v>7700763704</v>
      </c>
      <c r="C2402" t="s">
        <v>2180</v>
      </c>
      <c r="D2402">
        <v>21</v>
      </c>
      <c r="G2402">
        <v>1111</v>
      </c>
      <c r="J2402">
        <v>0</v>
      </c>
      <c r="K2402">
        <v>0</v>
      </c>
      <c r="L2402">
        <v>0</v>
      </c>
      <c r="M2402">
        <v>0</v>
      </c>
      <c r="P2402" s="2">
        <v>2110</v>
      </c>
      <c r="Q2402" s="2">
        <v>0</v>
      </c>
      <c r="R2402" s="2">
        <v>0</v>
      </c>
      <c r="S2402" s="2">
        <f t="shared" si="217"/>
        <v>1371.5</v>
      </c>
      <c r="T2402" s="4">
        <f t="shared" si="216"/>
        <v>0.65</v>
      </c>
      <c r="U2402">
        <v>996</v>
      </c>
      <c r="V2402">
        <v>11</v>
      </c>
      <c r="W2402">
        <v>325</v>
      </c>
    </row>
    <row r="2403" spans="1:23" x14ac:dyDescent="0.25">
      <c r="A2403">
        <v>2402</v>
      </c>
      <c r="B2403">
        <v>7700763770</v>
      </c>
      <c r="C2403" t="s">
        <v>9227</v>
      </c>
      <c r="D2403">
        <v>21</v>
      </c>
      <c r="G2403">
        <v>1111</v>
      </c>
      <c r="J2403">
        <v>0</v>
      </c>
      <c r="K2403">
        <v>0</v>
      </c>
      <c r="L2403">
        <v>0</v>
      </c>
      <c r="M2403">
        <v>0</v>
      </c>
      <c r="P2403" s="2">
        <v>0</v>
      </c>
      <c r="Q2403" s="2">
        <v>0</v>
      </c>
      <c r="R2403" s="2">
        <v>0</v>
      </c>
      <c r="S2403" s="2">
        <f>P2403</f>
        <v>0</v>
      </c>
      <c r="U2403">
        <v>997</v>
      </c>
      <c r="V2403">
        <v>11</v>
      </c>
      <c r="W2403">
        <v>325</v>
      </c>
    </row>
    <row r="2404" spans="1:23" x14ac:dyDescent="0.25">
      <c r="A2404">
        <v>2403</v>
      </c>
      <c r="B2404">
        <v>7700763839</v>
      </c>
      <c r="C2404" t="s">
        <v>2181</v>
      </c>
      <c r="D2404">
        <v>42</v>
      </c>
      <c r="F2404" t="s">
        <v>225</v>
      </c>
      <c r="G2404">
        <v>1111</v>
      </c>
      <c r="I2404" t="s">
        <v>8760</v>
      </c>
      <c r="J2404">
        <v>2</v>
      </c>
      <c r="K2404">
        <v>0</v>
      </c>
      <c r="L2404">
        <v>0</v>
      </c>
      <c r="M2404">
        <v>0</v>
      </c>
      <c r="P2404" s="2">
        <v>42710</v>
      </c>
      <c r="Q2404" s="2">
        <v>6909</v>
      </c>
      <c r="R2404" s="2">
        <v>3091.94</v>
      </c>
      <c r="S2404" s="2">
        <f t="shared" ref="S2404:S2411" si="218">P2404*0.65</f>
        <v>27761.5</v>
      </c>
      <c r="T2404" s="4">
        <f t="shared" ref="T2404:T2425" si="219">S2404/P2404</f>
        <v>0.65</v>
      </c>
      <c r="U2404">
        <v>730</v>
      </c>
      <c r="V2404">
        <v>13</v>
      </c>
      <c r="W2404">
        <v>148</v>
      </c>
    </row>
    <row r="2405" spans="1:23" x14ac:dyDescent="0.25">
      <c r="A2405">
        <v>2404</v>
      </c>
      <c r="B2405">
        <v>7700763840</v>
      </c>
      <c r="C2405" t="s">
        <v>2181</v>
      </c>
      <c r="D2405">
        <v>42</v>
      </c>
      <c r="F2405" t="s">
        <v>225</v>
      </c>
      <c r="G2405">
        <v>1111</v>
      </c>
      <c r="I2405">
        <v>150501</v>
      </c>
      <c r="J2405">
        <v>1</v>
      </c>
      <c r="K2405">
        <v>0</v>
      </c>
      <c r="L2405">
        <v>0</v>
      </c>
      <c r="M2405">
        <v>0</v>
      </c>
      <c r="N2405" s="1">
        <v>36099</v>
      </c>
      <c r="O2405" s="1">
        <v>35822</v>
      </c>
      <c r="P2405" s="2">
        <v>79354</v>
      </c>
      <c r="Q2405" s="2">
        <v>12812.2</v>
      </c>
      <c r="R2405" s="2">
        <v>5733.77</v>
      </c>
      <c r="S2405" s="2">
        <f t="shared" si="218"/>
        <v>51580.1</v>
      </c>
      <c r="T2405" s="4">
        <f t="shared" si="219"/>
        <v>0.65</v>
      </c>
      <c r="U2405">
        <v>730</v>
      </c>
      <c r="V2405">
        <v>13</v>
      </c>
      <c r="W2405">
        <v>148</v>
      </c>
    </row>
    <row r="2406" spans="1:23" x14ac:dyDescent="0.25">
      <c r="A2406">
        <v>2405</v>
      </c>
      <c r="B2406">
        <v>7700763849</v>
      </c>
      <c r="C2406" t="s">
        <v>2182</v>
      </c>
      <c r="D2406" t="s">
        <v>8511</v>
      </c>
      <c r="G2406">
        <v>1111</v>
      </c>
      <c r="J2406">
        <v>2</v>
      </c>
      <c r="K2406">
        <v>0</v>
      </c>
      <c r="L2406">
        <v>0</v>
      </c>
      <c r="M2406">
        <v>0</v>
      </c>
      <c r="N2406" s="1">
        <v>36060</v>
      </c>
      <c r="O2406" s="1">
        <v>36060</v>
      </c>
      <c r="P2406" s="2">
        <v>19071</v>
      </c>
      <c r="Q2406" s="2">
        <v>5283.28</v>
      </c>
      <c r="R2406" s="2">
        <v>3585.04</v>
      </c>
      <c r="S2406" s="2">
        <f t="shared" si="218"/>
        <v>12396.15</v>
      </c>
      <c r="T2406" s="4">
        <f t="shared" si="219"/>
        <v>0.65</v>
      </c>
      <c r="U2406">
        <v>307</v>
      </c>
      <c r="V2406">
        <v>11</v>
      </c>
      <c r="W2406">
        <v>637</v>
      </c>
    </row>
    <row r="2407" spans="1:23" x14ac:dyDescent="0.25">
      <c r="A2407">
        <v>2406</v>
      </c>
      <c r="B2407">
        <v>7700763851</v>
      </c>
      <c r="C2407" t="s">
        <v>2183</v>
      </c>
      <c r="D2407" t="s">
        <v>8297</v>
      </c>
      <c r="G2407">
        <v>1111</v>
      </c>
      <c r="J2407">
        <v>0</v>
      </c>
      <c r="K2407">
        <v>0</v>
      </c>
      <c r="L2407">
        <v>0</v>
      </c>
      <c r="M2407">
        <v>0</v>
      </c>
      <c r="P2407" s="2">
        <v>23453</v>
      </c>
      <c r="Q2407" s="2">
        <v>0</v>
      </c>
      <c r="R2407" s="2">
        <v>0</v>
      </c>
      <c r="S2407" s="2">
        <f t="shared" si="218"/>
        <v>15244.45</v>
      </c>
      <c r="T2407" s="4">
        <f t="shared" si="219"/>
        <v>0.65</v>
      </c>
      <c r="U2407">
        <v>996</v>
      </c>
      <c r="V2407">
        <v>11</v>
      </c>
    </row>
    <row r="2408" spans="1:23" x14ac:dyDescent="0.25">
      <c r="A2408">
        <v>2407</v>
      </c>
      <c r="B2408">
        <v>7700763852</v>
      </c>
      <c r="C2408" t="s">
        <v>2184</v>
      </c>
      <c r="D2408" t="s">
        <v>8297</v>
      </c>
      <c r="G2408">
        <v>1111</v>
      </c>
      <c r="I2408">
        <v>60803</v>
      </c>
      <c r="J2408">
        <v>1</v>
      </c>
      <c r="K2408">
        <v>0</v>
      </c>
      <c r="L2408">
        <v>0</v>
      </c>
      <c r="M2408">
        <v>0</v>
      </c>
      <c r="P2408" s="2">
        <v>27337</v>
      </c>
      <c r="Q2408" s="2">
        <v>4066.48</v>
      </c>
      <c r="R2408" s="2">
        <v>1819.85</v>
      </c>
      <c r="S2408" s="2">
        <f t="shared" si="218"/>
        <v>17769.05</v>
      </c>
      <c r="T2408" s="4">
        <f t="shared" si="219"/>
        <v>0.65</v>
      </c>
      <c r="U2408">
        <v>300</v>
      </c>
      <c r="V2408">
        <v>11</v>
      </c>
      <c r="W2408">
        <v>310</v>
      </c>
    </row>
    <row r="2409" spans="1:23" x14ac:dyDescent="0.25">
      <c r="A2409">
        <v>2408</v>
      </c>
      <c r="B2409">
        <v>7700763853</v>
      </c>
      <c r="C2409" t="s">
        <v>2185</v>
      </c>
      <c r="D2409" t="s">
        <v>8297</v>
      </c>
      <c r="G2409">
        <v>1111</v>
      </c>
      <c r="J2409">
        <v>0</v>
      </c>
      <c r="K2409">
        <v>0</v>
      </c>
      <c r="L2409">
        <v>0</v>
      </c>
      <c r="M2409">
        <v>0</v>
      </c>
      <c r="P2409" s="2">
        <v>8440</v>
      </c>
      <c r="Q2409" s="2">
        <v>0</v>
      </c>
      <c r="R2409" s="2">
        <v>0</v>
      </c>
      <c r="S2409" s="2">
        <f t="shared" si="218"/>
        <v>5486</v>
      </c>
      <c r="T2409" s="4">
        <f t="shared" si="219"/>
        <v>0.65</v>
      </c>
      <c r="U2409">
        <v>996</v>
      </c>
      <c r="V2409">
        <v>11</v>
      </c>
      <c r="W2409">
        <v>319</v>
      </c>
    </row>
    <row r="2410" spans="1:23" x14ac:dyDescent="0.25">
      <c r="A2410">
        <v>2409</v>
      </c>
      <c r="B2410">
        <v>7700763893</v>
      </c>
      <c r="C2410" t="s">
        <v>2186</v>
      </c>
      <c r="D2410" t="s">
        <v>8297</v>
      </c>
      <c r="G2410">
        <v>1111</v>
      </c>
      <c r="J2410">
        <v>0</v>
      </c>
      <c r="K2410">
        <v>0</v>
      </c>
      <c r="L2410">
        <v>0</v>
      </c>
      <c r="M2410">
        <v>0</v>
      </c>
      <c r="P2410" s="2">
        <v>9918</v>
      </c>
      <c r="Q2410" s="2">
        <v>0</v>
      </c>
      <c r="R2410" s="2">
        <v>0</v>
      </c>
      <c r="S2410" s="2">
        <f t="shared" si="218"/>
        <v>6446.7</v>
      </c>
      <c r="T2410" s="4">
        <f t="shared" si="219"/>
        <v>0.65</v>
      </c>
      <c r="U2410">
        <v>405</v>
      </c>
      <c r="V2410">
        <v>11</v>
      </c>
      <c r="W2410">
        <v>619</v>
      </c>
    </row>
    <row r="2411" spans="1:23" x14ac:dyDescent="0.25">
      <c r="A2411">
        <v>2410</v>
      </c>
      <c r="B2411">
        <v>7700763894</v>
      </c>
      <c r="C2411" t="s">
        <v>2187</v>
      </c>
      <c r="D2411" t="s">
        <v>8297</v>
      </c>
      <c r="G2411">
        <v>1111</v>
      </c>
      <c r="J2411">
        <v>0</v>
      </c>
      <c r="K2411">
        <v>0</v>
      </c>
      <c r="L2411">
        <v>0</v>
      </c>
      <c r="M2411">
        <v>0</v>
      </c>
      <c r="P2411" s="2">
        <v>13838</v>
      </c>
      <c r="Q2411" s="2">
        <v>0</v>
      </c>
      <c r="R2411" s="2">
        <v>0</v>
      </c>
      <c r="S2411" s="2">
        <f t="shared" si="218"/>
        <v>8994.7000000000007</v>
      </c>
      <c r="T2411" s="4">
        <f t="shared" si="219"/>
        <v>0.65</v>
      </c>
      <c r="U2411">
        <v>405</v>
      </c>
      <c r="V2411">
        <v>11</v>
      </c>
      <c r="W2411">
        <v>619</v>
      </c>
    </row>
    <row r="2412" spans="1:23" x14ac:dyDescent="0.25">
      <c r="A2412">
        <v>2411</v>
      </c>
      <c r="B2412">
        <v>7700763965</v>
      </c>
      <c r="C2412" t="s">
        <v>2188</v>
      </c>
      <c r="D2412">
        <v>21</v>
      </c>
      <c r="F2412" t="s">
        <v>245</v>
      </c>
      <c r="G2412">
        <v>1161</v>
      </c>
      <c r="I2412">
        <v>340103</v>
      </c>
      <c r="J2412">
        <v>1</v>
      </c>
      <c r="K2412">
        <v>0</v>
      </c>
      <c r="L2412">
        <v>0</v>
      </c>
      <c r="M2412">
        <v>0</v>
      </c>
      <c r="N2412" s="1">
        <v>35468</v>
      </c>
      <c r="O2412" s="1">
        <v>35468</v>
      </c>
      <c r="P2412" s="2">
        <v>128088</v>
      </c>
      <c r="Q2412" s="2">
        <v>31236.67</v>
      </c>
      <c r="R2412" s="2">
        <v>13979.16</v>
      </c>
      <c r="S2412" s="2">
        <f>P2412*0.4</f>
        <v>51235.200000000004</v>
      </c>
      <c r="T2412" s="4">
        <f t="shared" si="219"/>
        <v>0.4</v>
      </c>
      <c r="U2412">
        <v>902</v>
      </c>
      <c r="V2412">
        <v>11</v>
      </c>
      <c r="W2412">
        <v>169</v>
      </c>
    </row>
    <row r="2413" spans="1:23" x14ac:dyDescent="0.25">
      <c r="A2413">
        <v>2412</v>
      </c>
      <c r="B2413">
        <v>7700764011</v>
      </c>
      <c r="C2413" t="s">
        <v>254</v>
      </c>
      <c r="D2413">
        <v>21</v>
      </c>
      <c r="G2413">
        <v>1111</v>
      </c>
      <c r="J2413">
        <v>0</v>
      </c>
      <c r="K2413">
        <v>0</v>
      </c>
      <c r="L2413">
        <v>0</v>
      </c>
      <c r="M2413">
        <v>0</v>
      </c>
      <c r="P2413" s="2">
        <v>3580</v>
      </c>
      <c r="Q2413" s="2">
        <v>0</v>
      </c>
      <c r="R2413" s="2">
        <v>0</v>
      </c>
      <c r="S2413" s="2">
        <f t="shared" ref="S2413:S2425" si="220">P2413*0.65</f>
        <v>2327</v>
      </c>
      <c r="T2413" s="4">
        <f t="shared" si="219"/>
        <v>0.65</v>
      </c>
      <c r="U2413">
        <v>997</v>
      </c>
      <c r="V2413">
        <v>11</v>
      </c>
      <c r="W2413">
        <v>253</v>
      </c>
    </row>
    <row r="2414" spans="1:23" x14ac:dyDescent="0.25">
      <c r="A2414">
        <v>2413</v>
      </c>
      <c r="B2414">
        <v>7700764099</v>
      </c>
      <c r="C2414" t="s">
        <v>2189</v>
      </c>
      <c r="D2414">
        <v>21</v>
      </c>
      <c r="G2414">
        <v>1111</v>
      </c>
      <c r="J2414">
        <v>0</v>
      </c>
      <c r="K2414">
        <v>0</v>
      </c>
      <c r="L2414">
        <v>0</v>
      </c>
      <c r="M2414">
        <v>0</v>
      </c>
      <c r="P2414" s="2">
        <v>24581</v>
      </c>
      <c r="Q2414" s="2">
        <v>0</v>
      </c>
      <c r="R2414" s="2">
        <v>0</v>
      </c>
      <c r="S2414" s="2">
        <f t="shared" si="220"/>
        <v>15977.650000000001</v>
      </c>
      <c r="T2414" s="4">
        <f t="shared" si="219"/>
        <v>0.65</v>
      </c>
      <c r="U2414">
        <v>997</v>
      </c>
      <c r="V2414">
        <v>11</v>
      </c>
      <c r="W2414">
        <v>688</v>
      </c>
    </row>
    <row r="2415" spans="1:23" x14ac:dyDescent="0.25">
      <c r="A2415">
        <v>2414</v>
      </c>
      <c r="B2415">
        <v>7700764100</v>
      </c>
      <c r="C2415" t="s">
        <v>2190</v>
      </c>
      <c r="D2415">
        <v>21</v>
      </c>
      <c r="G2415">
        <v>1111</v>
      </c>
      <c r="J2415">
        <v>0</v>
      </c>
      <c r="K2415">
        <v>0</v>
      </c>
      <c r="L2415">
        <v>0</v>
      </c>
      <c r="M2415">
        <v>0</v>
      </c>
      <c r="P2415" s="2">
        <v>24581</v>
      </c>
      <c r="Q2415" s="2">
        <v>0</v>
      </c>
      <c r="R2415" s="2">
        <v>0</v>
      </c>
      <c r="S2415" s="2">
        <f t="shared" si="220"/>
        <v>15977.650000000001</v>
      </c>
      <c r="T2415" s="4">
        <f t="shared" si="219"/>
        <v>0.65</v>
      </c>
      <c r="U2415">
        <v>997</v>
      </c>
      <c r="V2415">
        <v>11</v>
      </c>
      <c r="W2415">
        <v>688</v>
      </c>
    </row>
    <row r="2416" spans="1:23" x14ac:dyDescent="0.25">
      <c r="A2416">
        <v>2415</v>
      </c>
      <c r="B2416">
        <v>7700764109</v>
      </c>
      <c r="C2416" t="s">
        <v>2191</v>
      </c>
      <c r="D2416">
        <v>73</v>
      </c>
      <c r="G2416">
        <v>1611</v>
      </c>
      <c r="I2416">
        <v>490203</v>
      </c>
      <c r="J2416">
        <v>1</v>
      </c>
      <c r="K2416">
        <v>0</v>
      </c>
      <c r="L2416">
        <v>0</v>
      </c>
      <c r="M2416">
        <v>0</v>
      </c>
      <c r="N2416" s="1">
        <v>36048</v>
      </c>
      <c r="O2416" s="1">
        <v>36074</v>
      </c>
      <c r="P2416" s="2">
        <v>109297</v>
      </c>
      <c r="Q2416" s="2">
        <v>30290</v>
      </c>
      <c r="R2416" s="2">
        <v>17484.54</v>
      </c>
      <c r="S2416" s="2">
        <f t="shared" si="220"/>
        <v>71043.05</v>
      </c>
      <c r="T2416" s="4">
        <f t="shared" si="219"/>
        <v>0.65</v>
      </c>
      <c r="U2416">
        <v>282</v>
      </c>
      <c r="V2416">
        <v>11</v>
      </c>
      <c r="W2416">
        <v>325</v>
      </c>
    </row>
    <row r="2417" spans="1:23" x14ac:dyDescent="0.25">
      <c r="A2417">
        <v>2416</v>
      </c>
      <c r="B2417">
        <v>7700764138</v>
      </c>
      <c r="C2417" t="s">
        <v>2192</v>
      </c>
      <c r="D2417">
        <v>21</v>
      </c>
      <c r="G2417">
        <v>1111</v>
      </c>
      <c r="J2417">
        <v>0</v>
      </c>
      <c r="K2417">
        <v>0</v>
      </c>
      <c r="L2417">
        <v>0</v>
      </c>
      <c r="M2417">
        <v>0</v>
      </c>
      <c r="P2417" s="2">
        <v>7214</v>
      </c>
      <c r="Q2417" s="2">
        <v>0</v>
      </c>
      <c r="R2417" s="2">
        <v>0</v>
      </c>
      <c r="S2417" s="2">
        <f t="shared" si="220"/>
        <v>4689.1000000000004</v>
      </c>
      <c r="T2417" s="4">
        <f t="shared" si="219"/>
        <v>0.65</v>
      </c>
      <c r="U2417">
        <v>341</v>
      </c>
      <c r="V2417">
        <v>11</v>
      </c>
      <c r="W2417">
        <v>688</v>
      </c>
    </row>
    <row r="2418" spans="1:23" x14ac:dyDescent="0.25">
      <c r="A2418">
        <v>2417</v>
      </c>
      <c r="B2418">
        <v>7700764139</v>
      </c>
      <c r="C2418" t="s">
        <v>2193</v>
      </c>
      <c r="D2418">
        <v>21</v>
      </c>
      <c r="G2418">
        <v>1111</v>
      </c>
      <c r="J2418">
        <v>0</v>
      </c>
      <c r="K2418">
        <v>0</v>
      </c>
      <c r="L2418">
        <v>0</v>
      </c>
      <c r="M2418">
        <v>0</v>
      </c>
      <c r="P2418" s="2">
        <v>7214</v>
      </c>
      <c r="Q2418" s="2">
        <v>0</v>
      </c>
      <c r="R2418" s="2">
        <v>0</v>
      </c>
      <c r="S2418" s="2">
        <f t="shared" si="220"/>
        <v>4689.1000000000004</v>
      </c>
      <c r="T2418" s="4">
        <f t="shared" si="219"/>
        <v>0.65</v>
      </c>
      <c r="U2418">
        <v>341</v>
      </c>
      <c r="V2418">
        <v>11</v>
      </c>
      <c r="W2418">
        <v>688</v>
      </c>
    </row>
    <row r="2419" spans="1:23" x14ac:dyDescent="0.25">
      <c r="A2419">
        <v>2418</v>
      </c>
      <c r="B2419">
        <v>7700764156</v>
      </c>
      <c r="C2419" t="s">
        <v>9476</v>
      </c>
      <c r="D2419">
        <v>21</v>
      </c>
      <c r="G2419">
        <v>1111</v>
      </c>
      <c r="J2419">
        <v>0</v>
      </c>
      <c r="K2419">
        <v>0</v>
      </c>
      <c r="L2419">
        <v>0</v>
      </c>
      <c r="M2419">
        <v>0</v>
      </c>
      <c r="P2419" s="2">
        <v>17754</v>
      </c>
      <c r="Q2419" s="2">
        <v>0</v>
      </c>
      <c r="R2419" s="2">
        <v>0</v>
      </c>
      <c r="S2419" s="2">
        <f t="shared" si="220"/>
        <v>11540.1</v>
      </c>
      <c r="T2419" s="4">
        <f t="shared" si="219"/>
        <v>0.65</v>
      </c>
      <c r="U2419">
        <v>316</v>
      </c>
      <c r="V2419">
        <v>11</v>
      </c>
      <c r="W2419">
        <v>325</v>
      </c>
    </row>
    <row r="2420" spans="1:23" x14ac:dyDescent="0.25">
      <c r="A2420">
        <v>2419</v>
      </c>
      <c r="B2420">
        <v>7700764157</v>
      </c>
      <c r="C2420" t="s">
        <v>9476</v>
      </c>
      <c r="D2420">
        <v>21</v>
      </c>
      <c r="G2420">
        <v>1111</v>
      </c>
      <c r="J2420">
        <v>0</v>
      </c>
      <c r="K2420">
        <v>0</v>
      </c>
      <c r="L2420">
        <v>0</v>
      </c>
      <c r="M2420">
        <v>0</v>
      </c>
      <c r="P2420" s="2">
        <v>17754</v>
      </c>
      <c r="Q2420" s="2">
        <v>0</v>
      </c>
      <c r="R2420" s="2">
        <v>0</v>
      </c>
      <c r="S2420" s="2">
        <f t="shared" si="220"/>
        <v>11540.1</v>
      </c>
      <c r="T2420" s="4">
        <f t="shared" si="219"/>
        <v>0.65</v>
      </c>
      <c r="U2420">
        <v>316</v>
      </c>
      <c r="V2420">
        <v>11</v>
      </c>
      <c r="W2420">
        <v>319</v>
      </c>
    </row>
    <row r="2421" spans="1:23" x14ac:dyDescent="0.25">
      <c r="A2421">
        <v>2420</v>
      </c>
      <c r="B2421">
        <v>7700764170</v>
      </c>
      <c r="C2421" t="s">
        <v>2194</v>
      </c>
      <c r="D2421">
        <v>21</v>
      </c>
      <c r="G2421">
        <v>1111</v>
      </c>
      <c r="J2421">
        <v>0</v>
      </c>
      <c r="K2421">
        <v>0</v>
      </c>
      <c r="L2421">
        <v>0</v>
      </c>
      <c r="M2421">
        <v>0</v>
      </c>
      <c r="P2421" s="2">
        <v>6423</v>
      </c>
      <c r="Q2421" s="2">
        <v>0</v>
      </c>
      <c r="R2421" s="2">
        <v>0</v>
      </c>
      <c r="S2421" s="2">
        <f t="shared" si="220"/>
        <v>4174.95</v>
      </c>
      <c r="T2421" s="4">
        <f t="shared" si="219"/>
        <v>0.65</v>
      </c>
      <c r="U2421">
        <v>998</v>
      </c>
      <c r="V2421">
        <v>11</v>
      </c>
      <c r="W2421">
        <v>637</v>
      </c>
    </row>
    <row r="2422" spans="1:23" x14ac:dyDescent="0.25">
      <c r="A2422">
        <v>2421</v>
      </c>
      <c r="B2422">
        <v>7700764239</v>
      </c>
      <c r="C2422" t="s">
        <v>2195</v>
      </c>
      <c r="D2422">
        <v>73</v>
      </c>
      <c r="F2422" t="s">
        <v>225</v>
      </c>
      <c r="G2422">
        <v>1011</v>
      </c>
      <c r="I2422">
        <v>120705</v>
      </c>
      <c r="J2422">
        <v>1</v>
      </c>
      <c r="K2422">
        <v>0</v>
      </c>
      <c r="L2422">
        <v>0</v>
      </c>
      <c r="M2422">
        <v>0</v>
      </c>
      <c r="N2422" s="1">
        <v>36099</v>
      </c>
      <c r="O2422" s="1">
        <v>36059</v>
      </c>
      <c r="P2422" s="2">
        <v>41148</v>
      </c>
      <c r="Q2422" s="2">
        <v>9367.1</v>
      </c>
      <c r="R2422" s="2">
        <v>4192</v>
      </c>
      <c r="S2422" s="2">
        <f t="shared" si="220"/>
        <v>26746.2</v>
      </c>
      <c r="T2422" s="4">
        <f t="shared" si="219"/>
        <v>0.65</v>
      </c>
      <c r="U2422">
        <v>661</v>
      </c>
      <c r="V2422">
        <v>11</v>
      </c>
      <c r="W2422">
        <v>568</v>
      </c>
    </row>
    <row r="2423" spans="1:23" x14ac:dyDescent="0.25">
      <c r="A2423">
        <v>2422</v>
      </c>
      <c r="B2423">
        <v>7700764262</v>
      </c>
      <c r="C2423" t="s">
        <v>2196</v>
      </c>
      <c r="D2423">
        <v>21</v>
      </c>
      <c r="G2423">
        <v>1111</v>
      </c>
      <c r="J2423">
        <v>0</v>
      </c>
      <c r="K2423">
        <v>0</v>
      </c>
      <c r="L2423">
        <v>0</v>
      </c>
      <c r="M2423">
        <v>0</v>
      </c>
      <c r="P2423" s="2">
        <v>2385</v>
      </c>
      <c r="Q2423" s="2">
        <v>0</v>
      </c>
      <c r="R2423" s="2">
        <v>0</v>
      </c>
      <c r="S2423" s="2">
        <f t="shared" si="220"/>
        <v>1550.25</v>
      </c>
      <c r="T2423" s="4">
        <f t="shared" si="219"/>
        <v>0.65</v>
      </c>
      <c r="U2423">
        <v>997</v>
      </c>
      <c r="V2423">
        <v>11</v>
      </c>
      <c r="W2423">
        <v>247</v>
      </c>
    </row>
    <row r="2424" spans="1:23" x14ac:dyDescent="0.25">
      <c r="A2424">
        <v>2423</v>
      </c>
      <c r="B2424">
        <v>7700764273</v>
      </c>
      <c r="C2424" t="s">
        <v>2197</v>
      </c>
      <c r="D2424">
        <v>21</v>
      </c>
      <c r="G2424">
        <v>1111</v>
      </c>
      <c r="J2424">
        <v>0</v>
      </c>
      <c r="K2424">
        <v>0</v>
      </c>
      <c r="L2424">
        <v>0</v>
      </c>
      <c r="M2424">
        <v>0</v>
      </c>
      <c r="P2424" s="2">
        <v>9548</v>
      </c>
      <c r="Q2424" s="2">
        <v>0</v>
      </c>
      <c r="R2424" s="2">
        <v>0</v>
      </c>
      <c r="S2424" s="2">
        <f t="shared" si="220"/>
        <v>6206.2</v>
      </c>
      <c r="T2424" s="4">
        <f t="shared" si="219"/>
        <v>0.65</v>
      </c>
      <c r="U2424">
        <v>997</v>
      </c>
      <c r="V2424">
        <v>11</v>
      </c>
      <c r="W2424">
        <v>169</v>
      </c>
    </row>
    <row r="2425" spans="1:23" x14ac:dyDescent="0.25">
      <c r="A2425">
        <v>2424</v>
      </c>
      <c r="B2425">
        <v>7700764274</v>
      </c>
      <c r="C2425" t="s">
        <v>2197</v>
      </c>
      <c r="D2425">
        <v>21</v>
      </c>
      <c r="F2425" t="s">
        <v>225</v>
      </c>
      <c r="G2425">
        <v>1111</v>
      </c>
      <c r="I2425">
        <v>120706</v>
      </c>
      <c r="J2425">
        <v>2</v>
      </c>
      <c r="K2425">
        <v>0</v>
      </c>
      <c r="L2425">
        <v>0</v>
      </c>
      <c r="M2425">
        <v>0</v>
      </c>
      <c r="P2425" s="2">
        <v>10476</v>
      </c>
      <c r="Q2425" s="2">
        <v>1764.34</v>
      </c>
      <c r="R2425" s="2">
        <v>789.58</v>
      </c>
      <c r="S2425" s="2">
        <f t="shared" si="220"/>
        <v>6809.4000000000005</v>
      </c>
      <c r="T2425" s="4">
        <f t="shared" si="219"/>
        <v>0.65</v>
      </c>
      <c r="U2425">
        <v>432</v>
      </c>
      <c r="V2425">
        <v>11</v>
      </c>
      <c r="W2425">
        <v>169</v>
      </c>
    </row>
    <row r="2426" spans="1:23" x14ac:dyDescent="0.25">
      <c r="A2426">
        <v>2425</v>
      </c>
      <c r="B2426">
        <v>7700764277</v>
      </c>
      <c r="C2426" t="s">
        <v>2198</v>
      </c>
      <c r="D2426">
        <v>22</v>
      </c>
      <c r="G2426">
        <v>1111</v>
      </c>
      <c r="J2426">
        <v>0</v>
      </c>
      <c r="K2426">
        <v>0</v>
      </c>
      <c r="L2426">
        <v>0</v>
      </c>
      <c r="M2426">
        <v>0</v>
      </c>
      <c r="P2426" s="2">
        <v>0</v>
      </c>
      <c r="Q2426" s="2">
        <v>0</v>
      </c>
      <c r="R2426" s="2">
        <v>0</v>
      </c>
      <c r="S2426" s="2">
        <f>P2426</f>
        <v>0</v>
      </c>
      <c r="U2426">
        <v>901</v>
      </c>
      <c r="V2426">
        <v>11</v>
      </c>
      <c r="W2426">
        <v>169</v>
      </c>
    </row>
    <row r="2427" spans="1:23" x14ac:dyDescent="0.25">
      <c r="A2427">
        <v>2426</v>
      </c>
      <c r="B2427">
        <v>7700764283</v>
      </c>
      <c r="C2427" t="s">
        <v>2199</v>
      </c>
      <c r="D2427">
        <v>21</v>
      </c>
      <c r="G2427">
        <v>1111</v>
      </c>
      <c r="J2427">
        <v>0</v>
      </c>
      <c r="K2427">
        <v>0</v>
      </c>
      <c r="L2427">
        <v>0</v>
      </c>
      <c r="M2427">
        <v>0</v>
      </c>
      <c r="P2427" s="2">
        <v>0</v>
      </c>
      <c r="Q2427" s="2">
        <v>0</v>
      </c>
      <c r="R2427" s="2">
        <v>0</v>
      </c>
      <c r="S2427" s="2">
        <f>P2427</f>
        <v>0</v>
      </c>
      <c r="U2427">
        <v>901</v>
      </c>
      <c r="V2427">
        <v>11</v>
      </c>
      <c r="W2427">
        <v>169</v>
      </c>
    </row>
    <row r="2428" spans="1:23" x14ac:dyDescent="0.25">
      <c r="A2428">
        <v>2427</v>
      </c>
      <c r="B2428">
        <v>7700764288</v>
      </c>
      <c r="C2428" t="s">
        <v>9396</v>
      </c>
      <c r="D2428">
        <v>21</v>
      </c>
      <c r="G2428">
        <v>1111</v>
      </c>
      <c r="J2428">
        <v>0</v>
      </c>
      <c r="K2428">
        <v>0</v>
      </c>
      <c r="L2428">
        <v>0</v>
      </c>
      <c r="M2428">
        <v>0</v>
      </c>
      <c r="P2428" s="2">
        <v>50096</v>
      </c>
      <c r="Q2428" s="2">
        <v>0</v>
      </c>
      <c r="R2428" s="2">
        <v>0</v>
      </c>
      <c r="S2428" s="2">
        <f t="shared" ref="S2428:S2435" si="221">P2428*0.65</f>
        <v>32562.400000000001</v>
      </c>
      <c r="T2428" s="4">
        <f t="shared" ref="T2428:T2435" si="222">S2428/P2428</f>
        <v>0.65</v>
      </c>
      <c r="U2428">
        <v>693</v>
      </c>
      <c r="V2428">
        <v>11</v>
      </c>
      <c r="W2428">
        <v>169</v>
      </c>
    </row>
    <row r="2429" spans="1:23" x14ac:dyDescent="0.25">
      <c r="A2429">
        <v>2428</v>
      </c>
      <c r="B2429">
        <v>7700764289</v>
      </c>
      <c r="C2429" t="s">
        <v>2200</v>
      </c>
      <c r="D2429">
        <v>21</v>
      </c>
      <c r="F2429" t="s">
        <v>225</v>
      </c>
      <c r="G2429">
        <v>1111</v>
      </c>
      <c r="I2429">
        <v>130503</v>
      </c>
      <c r="J2429">
        <v>2</v>
      </c>
      <c r="K2429">
        <v>0</v>
      </c>
      <c r="L2429">
        <v>0</v>
      </c>
      <c r="M2429">
        <v>0</v>
      </c>
      <c r="P2429" s="2">
        <v>55512</v>
      </c>
      <c r="Q2429" s="2">
        <v>9246.2999999999993</v>
      </c>
      <c r="R2429" s="2">
        <v>4137.9399999999996</v>
      </c>
      <c r="S2429" s="2">
        <f t="shared" si="221"/>
        <v>36082.800000000003</v>
      </c>
      <c r="T2429" s="4">
        <f t="shared" si="222"/>
        <v>0.65</v>
      </c>
      <c r="U2429">
        <v>693</v>
      </c>
      <c r="V2429">
        <v>11</v>
      </c>
      <c r="W2429">
        <v>169</v>
      </c>
    </row>
    <row r="2430" spans="1:23" x14ac:dyDescent="0.25">
      <c r="A2430">
        <v>2429</v>
      </c>
      <c r="B2430">
        <v>7700764366</v>
      </c>
      <c r="C2430" t="s">
        <v>2201</v>
      </c>
      <c r="D2430">
        <v>21</v>
      </c>
      <c r="G2430">
        <v>1111</v>
      </c>
      <c r="I2430">
        <v>350202</v>
      </c>
      <c r="J2430">
        <v>2</v>
      </c>
      <c r="K2430">
        <v>0</v>
      </c>
      <c r="L2430">
        <v>0</v>
      </c>
      <c r="M2430">
        <v>0</v>
      </c>
      <c r="N2430" s="1">
        <v>36010</v>
      </c>
      <c r="O2430" s="1">
        <v>36017</v>
      </c>
      <c r="P2430" s="2">
        <v>23165</v>
      </c>
      <c r="Q2430" s="2">
        <v>6207.01</v>
      </c>
      <c r="R2430" s="2">
        <v>2631.6</v>
      </c>
      <c r="S2430" s="2">
        <f t="shared" si="221"/>
        <v>15057.25</v>
      </c>
      <c r="T2430" s="4">
        <f t="shared" si="222"/>
        <v>0.65</v>
      </c>
      <c r="U2430">
        <v>341</v>
      </c>
      <c r="V2430">
        <v>11</v>
      </c>
      <c r="W2430">
        <v>325</v>
      </c>
    </row>
    <row r="2431" spans="1:23" x14ac:dyDescent="0.25">
      <c r="A2431">
        <v>2430</v>
      </c>
      <c r="B2431">
        <v>7700764367</v>
      </c>
      <c r="C2431" t="s">
        <v>2202</v>
      </c>
      <c r="D2431">
        <v>21</v>
      </c>
      <c r="G2431">
        <v>1111</v>
      </c>
      <c r="J2431">
        <v>0</v>
      </c>
      <c r="K2431">
        <v>0</v>
      </c>
      <c r="L2431">
        <v>0</v>
      </c>
      <c r="M2431">
        <v>0</v>
      </c>
      <c r="P2431" s="2">
        <v>23165</v>
      </c>
      <c r="Q2431" s="2">
        <v>0</v>
      </c>
      <c r="R2431" s="2">
        <v>0</v>
      </c>
      <c r="S2431" s="2">
        <f t="shared" si="221"/>
        <v>15057.25</v>
      </c>
      <c r="T2431" s="4">
        <f t="shared" si="222"/>
        <v>0.65</v>
      </c>
      <c r="U2431">
        <v>341</v>
      </c>
      <c r="V2431">
        <v>11</v>
      </c>
      <c r="W2431">
        <v>325</v>
      </c>
    </row>
    <row r="2432" spans="1:23" x14ac:dyDescent="0.25">
      <c r="A2432">
        <v>2431</v>
      </c>
      <c r="B2432">
        <v>7700764380</v>
      </c>
      <c r="C2432" t="s">
        <v>8510</v>
      </c>
      <c r="D2432">
        <v>21</v>
      </c>
      <c r="G2432">
        <v>1111</v>
      </c>
      <c r="I2432" t="s">
        <v>8559</v>
      </c>
      <c r="J2432">
        <v>2</v>
      </c>
      <c r="K2432">
        <v>0</v>
      </c>
      <c r="L2432">
        <v>0</v>
      </c>
      <c r="M2432">
        <v>0</v>
      </c>
      <c r="N2432" s="1">
        <v>35719</v>
      </c>
      <c r="O2432" s="1">
        <v>35723</v>
      </c>
      <c r="P2432" s="2">
        <v>4456</v>
      </c>
      <c r="Q2432" s="2">
        <v>1125.48</v>
      </c>
      <c r="R2432" s="2">
        <v>503.68</v>
      </c>
      <c r="S2432" s="2">
        <f t="shared" si="221"/>
        <v>2896.4</v>
      </c>
      <c r="T2432" s="4">
        <f t="shared" si="222"/>
        <v>0.65</v>
      </c>
      <c r="U2432">
        <v>996</v>
      </c>
      <c r="V2432">
        <v>11</v>
      </c>
      <c r="W2432">
        <v>319</v>
      </c>
    </row>
    <row r="2433" spans="1:23" x14ac:dyDescent="0.25">
      <c r="A2433">
        <v>2432</v>
      </c>
      <c r="B2433">
        <v>7700764385</v>
      </c>
      <c r="C2433" t="s">
        <v>2203</v>
      </c>
      <c r="D2433">
        <v>21</v>
      </c>
      <c r="G2433">
        <v>1111</v>
      </c>
      <c r="J2433">
        <v>0</v>
      </c>
      <c r="K2433">
        <v>0</v>
      </c>
      <c r="L2433">
        <v>0</v>
      </c>
      <c r="M2433">
        <v>0</v>
      </c>
      <c r="P2433" s="2">
        <v>1037</v>
      </c>
      <c r="Q2433" s="2">
        <v>0</v>
      </c>
      <c r="R2433" s="2">
        <v>0</v>
      </c>
      <c r="S2433" s="2">
        <f t="shared" si="221"/>
        <v>674.05000000000007</v>
      </c>
      <c r="T2433" s="4">
        <f t="shared" si="222"/>
        <v>0.65</v>
      </c>
      <c r="U2433">
        <v>466</v>
      </c>
      <c r="V2433">
        <v>11</v>
      </c>
      <c r="W2433">
        <v>247</v>
      </c>
    </row>
    <row r="2434" spans="1:23" x14ac:dyDescent="0.25">
      <c r="A2434">
        <v>2433</v>
      </c>
      <c r="B2434">
        <v>7700764451</v>
      </c>
      <c r="C2434" t="s">
        <v>2204</v>
      </c>
      <c r="D2434">
        <v>21</v>
      </c>
      <c r="G2434">
        <v>1111</v>
      </c>
      <c r="J2434">
        <v>0</v>
      </c>
      <c r="K2434">
        <v>0</v>
      </c>
      <c r="L2434">
        <v>0</v>
      </c>
      <c r="M2434">
        <v>0</v>
      </c>
      <c r="P2434" s="2">
        <v>14753</v>
      </c>
      <c r="Q2434" s="2">
        <v>0</v>
      </c>
      <c r="R2434" s="2">
        <v>0</v>
      </c>
      <c r="S2434" s="2">
        <f t="shared" si="221"/>
        <v>9589.4500000000007</v>
      </c>
      <c r="T2434" s="4">
        <f t="shared" si="222"/>
        <v>0.65</v>
      </c>
      <c r="U2434">
        <v>390</v>
      </c>
      <c r="V2434">
        <v>11</v>
      </c>
      <c r="W2434">
        <v>169</v>
      </c>
    </row>
    <row r="2435" spans="1:23" x14ac:dyDescent="0.25">
      <c r="A2435">
        <v>2434</v>
      </c>
      <c r="B2435">
        <v>7700764452</v>
      </c>
      <c r="C2435" t="s">
        <v>2205</v>
      </c>
      <c r="D2435">
        <v>21</v>
      </c>
      <c r="G2435">
        <v>1111</v>
      </c>
      <c r="J2435">
        <v>0</v>
      </c>
      <c r="K2435">
        <v>0</v>
      </c>
      <c r="L2435">
        <v>0</v>
      </c>
      <c r="M2435">
        <v>0</v>
      </c>
      <c r="P2435" s="2">
        <v>14753</v>
      </c>
      <c r="Q2435" s="2">
        <v>0</v>
      </c>
      <c r="R2435" s="2">
        <v>0</v>
      </c>
      <c r="S2435" s="2">
        <f t="shared" si="221"/>
        <v>9589.4500000000007</v>
      </c>
      <c r="T2435" s="4">
        <f t="shared" si="222"/>
        <v>0.65</v>
      </c>
      <c r="U2435">
        <v>390</v>
      </c>
      <c r="V2435">
        <v>11</v>
      </c>
      <c r="W2435">
        <v>169</v>
      </c>
    </row>
    <row r="2436" spans="1:23" x14ac:dyDescent="0.25">
      <c r="A2436">
        <v>2435</v>
      </c>
      <c r="B2436">
        <v>7700764497</v>
      </c>
      <c r="C2436" t="s">
        <v>2206</v>
      </c>
      <c r="D2436">
        <v>21</v>
      </c>
      <c r="G2436">
        <v>1111</v>
      </c>
      <c r="J2436">
        <v>0</v>
      </c>
      <c r="K2436">
        <v>0</v>
      </c>
      <c r="L2436">
        <v>0</v>
      </c>
      <c r="M2436">
        <v>0</v>
      </c>
      <c r="P2436" s="2">
        <v>0</v>
      </c>
      <c r="Q2436" s="2">
        <v>0</v>
      </c>
      <c r="R2436" s="2">
        <v>0</v>
      </c>
      <c r="S2436" s="2">
        <f>P2436</f>
        <v>0</v>
      </c>
      <c r="U2436">
        <v>882</v>
      </c>
      <c r="V2436">
        <v>11</v>
      </c>
      <c r="W2436">
        <v>688</v>
      </c>
    </row>
    <row r="2437" spans="1:23" x14ac:dyDescent="0.25">
      <c r="A2437">
        <v>2436</v>
      </c>
      <c r="B2437">
        <v>7700764523</v>
      </c>
      <c r="C2437" t="s">
        <v>2207</v>
      </c>
      <c r="D2437">
        <v>21</v>
      </c>
      <c r="G2437">
        <v>1111</v>
      </c>
      <c r="J2437">
        <v>0</v>
      </c>
      <c r="K2437">
        <v>0</v>
      </c>
      <c r="L2437">
        <v>0</v>
      </c>
      <c r="M2437">
        <v>0</v>
      </c>
      <c r="P2437" s="2">
        <v>28610</v>
      </c>
      <c r="Q2437" s="2">
        <v>0</v>
      </c>
      <c r="R2437" s="2">
        <v>0</v>
      </c>
      <c r="S2437" s="2">
        <f>P2437*0.65</f>
        <v>18596.5</v>
      </c>
      <c r="T2437" s="4">
        <f>S2437/P2437</f>
        <v>0.65</v>
      </c>
      <c r="U2437">
        <v>996</v>
      </c>
      <c r="V2437">
        <v>11</v>
      </c>
      <c r="W2437">
        <v>118</v>
      </c>
    </row>
    <row r="2438" spans="1:23" x14ac:dyDescent="0.25">
      <c r="A2438">
        <v>2437</v>
      </c>
      <c r="B2438">
        <v>7700764633</v>
      </c>
      <c r="C2438" t="s">
        <v>2208</v>
      </c>
      <c r="D2438" t="s">
        <v>8297</v>
      </c>
      <c r="G2438">
        <v>1111</v>
      </c>
      <c r="J2438">
        <v>0</v>
      </c>
      <c r="K2438">
        <v>0</v>
      </c>
      <c r="L2438">
        <v>0</v>
      </c>
      <c r="M2438">
        <v>0</v>
      </c>
      <c r="P2438" s="2">
        <v>44308</v>
      </c>
      <c r="Q2438" s="2">
        <v>0</v>
      </c>
      <c r="R2438" s="2">
        <v>0</v>
      </c>
      <c r="S2438" s="2">
        <f>P2438*0.65</f>
        <v>28800.2</v>
      </c>
      <c r="T2438" s="4">
        <f>S2438/P2438</f>
        <v>0.65</v>
      </c>
      <c r="U2438">
        <v>693</v>
      </c>
      <c r="V2438">
        <v>11</v>
      </c>
      <c r="W2438">
        <v>115</v>
      </c>
    </row>
    <row r="2439" spans="1:23" x14ac:dyDescent="0.25">
      <c r="A2439">
        <v>2438</v>
      </c>
      <c r="B2439">
        <v>7700764643</v>
      </c>
      <c r="C2439" t="s">
        <v>2209</v>
      </c>
      <c r="D2439">
        <v>21</v>
      </c>
      <c r="G2439">
        <v>1111</v>
      </c>
      <c r="J2439">
        <v>0</v>
      </c>
      <c r="K2439">
        <v>0</v>
      </c>
      <c r="L2439">
        <v>0</v>
      </c>
      <c r="M2439">
        <v>0</v>
      </c>
      <c r="P2439" s="2">
        <v>20568</v>
      </c>
      <c r="Q2439" s="2">
        <v>0</v>
      </c>
      <c r="R2439" s="2">
        <v>0</v>
      </c>
      <c r="S2439" s="2">
        <f>P2439*0.65</f>
        <v>13369.2</v>
      </c>
      <c r="T2439" s="4">
        <f>S2439/P2439</f>
        <v>0.65</v>
      </c>
      <c r="U2439">
        <v>693</v>
      </c>
      <c r="V2439">
        <v>11</v>
      </c>
      <c r="W2439">
        <v>115</v>
      </c>
    </row>
    <row r="2440" spans="1:23" x14ac:dyDescent="0.25">
      <c r="A2440">
        <v>2439</v>
      </c>
      <c r="B2440">
        <v>7700764653</v>
      </c>
      <c r="C2440" t="s">
        <v>2210</v>
      </c>
      <c r="D2440" t="s">
        <v>8297</v>
      </c>
      <c r="G2440">
        <v>1111</v>
      </c>
      <c r="J2440">
        <v>1</v>
      </c>
      <c r="K2440">
        <v>0</v>
      </c>
      <c r="L2440">
        <v>0</v>
      </c>
      <c r="M2440">
        <v>0</v>
      </c>
      <c r="N2440" s="1">
        <v>36060</v>
      </c>
      <c r="O2440" s="1">
        <v>36060</v>
      </c>
      <c r="P2440" s="2">
        <v>10050</v>
      </c>
      <c r="Q2440" s="2">
        <v>2784.35</v>
      </c>
      <c r="R2440" s="2">
        <v>1889.36</v>
      </c>
      <c r="S2440" s="2">
        <f>P2440*0.65</f>
        <v>6532.5</v>
      </c>
      <c r="T2440" s="4">
        <f>S2440/P2440</f>
        <v>0.65</v>
      </c>
      <c r="U2440">
        <v>341</v>
      </c>
      <c r="V2440">
        <v>11</v>
      </c>
      <c r="W2440">
        <v>325</v>
      </c>
    </row>
    <row r="2441" spans="1:23" x14ac:dyDescent="0.25">
      <c r="A2441">
        <v>2440</v>
      </c>
      <c r="B2441">
        <v>7700764654</v>
      </c>
      <c r="C2441" t="s">
        <v>2211</v>
      </c>
      <c r="D2441" t="s">
        <v>8511</v>
      </c>
      <c r="G2441">
        <v>1111</v>
      </c>
      <c r="J2441">
        <v>1</v>
      </c>
      <c r="K2441">
        <v>0</v>
      </c>
      <c r="L2441">
        <v>0</v>
      </c>
      <c r="M2441">
        <v>0</v>
      </c>
      <c r="N2441" s="1">
        <v>36060</v>
      </c>
      <c r="O2441" s="1">
        <v>36060</v>
      </c>
      <c r="P2441" s="2">
        <v>10050</v>
      </c>
      <c r="Q2441" s="2">
        <v>2784.35</v>
      </c>
      <c r="R2441" s="2">
        <v>1889.36</v>
      </c>
      <c r="S2441" s="2">
        <f>P2441*0.65</f>
        <v>6532.5</v>
      </c>
      <c r="T2441" s="4">
        <f>S2441/P2441</f>
        <v>0.65</v>
      </c>
      <c r="U2441">
        <v>341</v>
      </c>
      <c r="V2441">
        <v>11</v>
      </c>
      <c r="W2441">
        <v>325</v>
      </c>
    </row>
    <row r="2442" spans="1:23" x14ac:dyDescent="0.25">
      <c r="A2442">
        <v>2441</v>
      </c>
      <c r="B2442">
        <v>7700764655</v>
      </c>
      <c r="C2442" t="s">
        <v>2212</v>
      </c>
      <c r="D2442" t="s">
        <v>8297</v>
      </c>
      <c r="G2442">
        <v>1111</v>
      </c>
      <c r="I2442">
        <v>150403</v>
      </c>
      <c r="J2442">
        <v>1</v>
      </c>
      <c r="K2442">
        <v>0</v>
      </c>
      <c r="L2442">
        <v>0</v>
      </c>
      <c r="M2442">
        <v>0</v>
      </c>
      <c r="P2442" s="2">
        <v>0</v>
      </c>
      <c r="Q2442" s="2">
        <v>0</v>
      </c>
      <c r="R2442" s="2">
        <v>0</v>
      </c>
      <c r="S2442" s="2">
        <f>P2442</f>
        <v>0</v>
      </c>
      <c r="U2442">
        <v>341</v>
      </c>
      <c r="V2442">
        <v>11</v>
      </c>
      <c r="W2442">
        <v>325</v>
      </c>
    </row>
    <row r="2443" spans="1:23" x14ac:dyDescent="0.25">
      <c r="A2443">
        <v>2442</v>
      </c>
      <c r="B2443">
        <v>7700764656</v>
      </c>
      <c r="C2443" t="s">
        <v>2213</v>
      </c>
      <c r="D2443" t="s">
        <v>8511</v>
      </c>
      <c r="G2443">
        <v>1111</v>
      </c>
      <c r="J2443">
        <v>10</v>
      </c>
      <c r="K2443">
        <v>0</v>
      </c>
      <c r="L2443">
        <v>0</v>
      </c>
      <c r="M2443">
        <v>0</v>
      </c>
      <c r="N2443" s="1">
        <v>36060</v>
      </c>
      <c r="O2443" s="1">
        <v>36060</v>
      </c>
      <c r="P2443" s="2">
        <v>1320</v>
      </c>
      <c r="Q2443" s="2">
        <v>366.98</v>
      </c>
      <c r="R2443" s="2">
        <v>249.02</v>
      </c>
      <c r="S2443" s="2">
        <f>P2443*0.65</f>
        <v>858</v>
      </c>
      <c r="T2443" s="4">
        <f>S2443/P2443</f>
        <v>0.65</v>
      </c>
      <c r="U2443">
        <v>976</v>
      </c>
      <c r="V2443">
        <v>11</v>
      </c>
      <c r="W2443">
        <v>325</v>
      </c>
    </row>
    <row r="2444" spans="1:23" x14ac:dyDescent="0.25">
      <c r="A2444">
        <v>2443</v>
      </c>
      <c r="B2444">
        <v>7700764657</v>
      </c>
      <c r="C2444" t="s">
        <v>2214</v>
      </c>
      <c r="D2444" t="s">
        <v>8511</v>
      </c>
      <c r="G2444">
        <v>1111</v>
      </c>
      <c r="J2444">
        <v>10</v>
      </c>
      <c r="K2444">
        <v>0</v>
      </c>
      <c r="L2444">
        <v>0</v>
      </c>
      <c r="M2444">
        <v>0</v>
      </c>
      <c r="N2444" s="1">
        <v>36060</v>
      </c>
      <c r="O2444" s="1">
        <v>36060</v>
      </c>
      <c r="P2444" s="2">
        <v>1320</v>
      </c>
      <c r="Q2444" s="2">
        <v>366.98</v>
      </c>
      <c r="R2444" s="2">
        <v>249.02</v>
      </c>
      <c r="S2444" s="2">
        <f>P2444*0.65</f>
        <v>858</v>
      </c>
      <c r="T2444" s="4">
        <f>S2444/P2444</f>
        <v>0.65</v>
      </c>
      <c r="U2444">
        <v>976</v>
      </c>
      <c r="V2444">
        <v>11</v>
      </c>
      <c r="W2444">
        <v>325</v>
      </c>
    </row>
    <row r="2445" spans="1:23" x14ac:dyDescent="0.25">
      <c r="A2445">
        <v>2444</v>
      </c>
      <c r="B2445">
        <v>7700764713</v>
      </c>
      <c r="C2445" t="s">
        <v>2215</v>
      </c>
      <c r="D2445">
        <v>21</v>
      </c>
      <c r="G2445">
        <v>1111</v>
      </c>
      <c r="J2445">
        <v>0</v>
      </c>
      <c r="K2445">
        <v>0</v>
      </c>
      <c r="L2445">
        <v>0</v>
      </c>
      <c r="M2445">
        <v>0</v>
      </c>
      <c r="P2445" s="2">
        <v>16959</v>
      </c>
      <c r="Q2445" s="2">
        <v>0</v>
      </c>
      <c r="R2445" s="2">
        <v>0</v>
      </c>
      <c r="S2445" s="2">
        <f>P2445*0.65</f>
        <v>11023.35</v>
      </c>
      <c r="T2445" s="4">
        <f>S2445/P2445</f>
        <v>0.65</v>
      </c>
      <c r="U2445">
        <v>730</v>
      </c>
      <c r="V2445">
        <v>11</v>
      </c>
      <c r="W2445">
        <v>148</v>
      </c>
    </row>
    <row r="2446" spans="1:23" x14ac:dyDescent="0.25">
      <c r="A2446">
        <v>2445</v>
      </c>
      <c r="B2446">
        <v>7700764720</v>
      </c>
      <c r="C2446" t="s">
        <v>2216</v>
      </c>
      <c r="D2446">
        <v>21</v>
      </c>
      <c r="G2446">
        <v>1111</v>
      </c>
      <c r="I2446">
        <v>120102</v>
      </c>
      <c r="J2446">
        <v>1</v>
      </c>
      <c r="K2446">
        <v>0</v>
      </c>
      <c r="L2446">
        <v>0</v>
      </c>
      <c r="M2446">
        <v>0</v>
      </c>
      <c r="N2446" s="1">
        <v>35558</v>
      </c>
      <c r="O2446" s="1">
        <v>35558</v>
      </c>
      <c r="P2446" s="2">
        <v>29308</v>
      </c>
      <c r="Q2446" s="2">
        <v>5349.64</v>
      </c>
      <c r="R2446" s="2">
        <v>0</v>
      </c>
      <c r="S2446" s="2">
        <f>P2446*0.65</f>
        <v>19050.2</v>
      </c>
      <c r="T2446" s="4">
        <f>S2446/P2446</f>
        <v>0.65</v>
      </c>
      <c r="U2446">
        <v>698</v>
      </c>
      <c r="V2446">
        <v>11</v>
      </c>
      <c r="W2446">
        <v>169</v>
      </c>
    </row>
    <row r="2447" spans="1:23" x14ac:dyDescent="0.25">
      <c r="A2447">
        <v>2446</v>
      </c>
      <c r="B2447">
        <v>7700764724</v>
      </c>
      <c r="C2447" t="s">
        <v>2217</v>
      </c>
      <c r="D2447">
        <v>21</v>
      </c>
      <c r="G2447">
        <v>1111</v>
      </c>
      <c r="J2447">
        <v>0</v>
      </c>
      <c r="K2447">
        <v>0</v>
      </c>
      <c r="L2447">
        <v>0</v>
      </c>
      <c r="M2447">
        <v>0</v>
      </c>
      <c r="P2447" s="2">
        <v>69483</v>
      </c>
      <c r="Q2447" s="2">
        <v>0</v>
      </c>
      <c r="R2447" s="2">
        <v>0</v>
      </c>
      <c r="S2447" s="2">
        <f>P2447*0.65</f>
        <v>45163.950000000004</v>
      </c>
      <c r="T2447" s="4">
        <f>S2447/P2447</f>
        <v>0.65</v>
      </c>
      <c r="U2447">
        <v>334</v>
      </c>
      <c r="V2447">
        <v>11</v>
      </c>
      <c r="W2447">
        <v>325</v>
      </c>
    </row>
    <row r="2448" spans="1:23" x14ac:dyDescent="0.25">
      <c r="A2448">
        <v>2447</v>
      </c>
      <c r="B2448">
        <v>7700764729</v>
      </c>
      <c r="C2448" t="s">
        <v>2218</v>
      </c>
      <c r="D2448">
        <v>21</v>
      </c>
      <c r="G2448">
        <v>1111</v>
      </c>
      <c r="J2448">
        <v>0</v>
      </c>
      <c r="K2448">
        <v>0</v>
      </c>
      <c r="L2448">
        <v>0</v>
      </c>
      <c r="M2448">
        <v>0</v>
      </c>
      <c r="P2448" s="2">
        <v>0</v>
      </c>
      <c r="Q2448" s="2">
        <v>0</v>
      </c>
      <c r="R2448" s="2">
        <v>0</v>
      </c>
      <c r="S2448" s="2">
        <f>P2448</f>
        <v>0</v>
      </c>
      <c r="U2448">
        <v>998</v>
      </c>
      <c r="V2448">
        <v>11</v>
      </c>
      <c r="W2448">
        <v>688</v>
      </c>
    </row>
    <row r="2449" spans="1:23" x14ac:dyDescent="0.25">
      <c r="A2449">
        <v>2448</v>
      </c>
      <c r="B2449">
        <v>7700764736</v>
      </c>
      <c r="C2449" t="s">
        <v>2219</v>
      </c>
      <c r="D2449">
        <v>21</v>
      </c>
      <c r="G2449">
        <v>1111</v>
      </c>
      <c r="J2449">
        <v>0</v>
      </c>
      <c r="K2449">
        <v>0</v>
      </c>
      <c r="L2449">
        <v>0</v>
      </c>
      <c r="M2449">
        <v>0</v>
      </c>
      <c r="P2449" s="2">
        <v>140018</v>
      </c>
      <c r="Q2449" s="2">
        <v>0</v>
      </c>
      <c r="R2449" s="2">
        <v>0</v>
      </c>
      <c r="S2449" s="2">
        <f t="shared" ref="S2449:S2460" si="223">P2449*0.65</f>
        <v>91011.7</v>
      </c>
      <c r="T2449" s="4">
        <f t="shared" ref="T2449:T2460" si="224">S2449/P2449</f>
        <v>0.65</v>
      </c>
      <c r="U2449">
        <v>337</v>
      </c>
      <c r="V2449">
        <v>11</v>
      </c>
      <c r="W2449">
        <v>169</v>
      </c>
    </row>
    <row r="2450" spans="1:23" x14ac:dyDescent="0.25">
      <c r="A2450">
        <v>2449</v>
      </c>
      <c r="B2450">
        <v>7700764754</v>
      </c>
      <c r="C2450" t="s">
        <v>1659</v>
      </c>
      <c r="D2450">
        <v>21</v>
      </c>
      <c r="G2450">
        <v>1111</v>
      </c>
      <c r="J2450">
        <v>0</v>
      </c>
      <c r="K2450">
        <v>0</v>
      </c>
      <c r="L2450">
        <v>0</v>
      </c>
      <c r="M2450">
        <v>0</v>
      </c>
      <c r="P2450" s="2">
        <v>38251</v>
      </c>
      <c r="Q2450" s="2">
        <v>0</v>
      </c>
      <c r="R2450" s="2">
        <v>0</v>
      </c>
      <c r="S2450" s="2">
        <f t="shared" si="223"/>
        <v>24863.15</v>
      </c>
      <c r="T2450" s="4">
        <f t="shared" si="224"/>
        <v>0.65</v>
      </c>
      <c r="U2450">
        <v>269</v>
      </c>
      <c r="V2450">
        <v>11</v>
      </c>
      <c r="W2450">
        <v>274</v>
      </c>
    </row>
    <row r="2451" spans="1:23" x14ac:dyDescent="0.25">
      <c r="A2451">
        <v>2450</v>
      </c>
      <c r="B2451">
        <v>7700764818</v>
      </c>
      <c r="C2451" t="s">
        <v>2220</v>
      </c>
      <c r="D2451">
        <v>21</v>
      </c>
      <c r="G2451">
        <v>1111</v>
      </c>
      <c r="J2451">
        <v>0</v>
      </c>
      <c r="K2451">
        <v>0</v>
      </c>
      <c r="L2451">
        <v>0</v>
      </c>
      <c r="M2451">
        <v>0</v>
      </c>
      <c r="P2451" s="2">
        <v>6564</v>
      </c>
      <c r="Q2451" s="2">
        <v>0</v>
      </c>
      <c r="R2451" s="2">
        <v>0</v>
      </c>
      <c r="S2451" s="2">
        <f t="shared" si="223"/>
        <v>4266.6000000000004</v>
      </c>
      <c r="T2451" s="4">
        <f t="shared" si="224"/>
        <v>0.65</v>
      </c>
      <c r="U2451">
        <v>996</v>
      </c>
      <c r="V2451">
        <v>11</v>
      </c>
      <c r="W2451">
        <v>325</v>
      </c>
    </row>
    <row r="2452" spans="1:23" x14ac:dyDescent="0.25">
      <c r="A2452">
        <v>2451</v>
      </c>
      <c r="B2452">
        <v>7700764846</v>
      </c>
      <c r="C2452" t="s">
        <v>2221</v>
      </c>
      <c r="D2452">
        <v>21</v>
      </c>
      <c r="G2452">
        <v>1111</v>
      </c>
      <c r="J2452">
        <v>0</v>
      </c>
      <c r="K2452">
        <v>0</v>
      </c>
      <c r="L2452">
        <v>0</v>
      </c>
      <c r="M2452">
        <v>0</v>
      </c>
      <c r="P2452" s="2">
        <v>128088</v>
      </c>
      <c r="Q2452" s="2">
        <v>0</v>
      </c>
      <c r="R2452" s="2">
        <v>0</v>
      </c>
      <c r="S2452" s="2">
        <f t="shared" si="223"/>
        <v>83257.2</v>
      </c>
      <c r="T2452" s="4">
        <f t="shared" si="224"/>
        <v>0.65</v>
      </c>
      <c r="U2452">
        <v>902</v>
      </c>
      <c r="V2452">
        <v>11</v>
      </c>
      <c r="W2452">
        <v>169</v>
      </c>
    </row>
    <row r="2453" spans="1:23" x14ac:dyDescent="0.25">
      <c r="A2453">
        <v>2452</v>
      </c>
      <c r="B2453">
        <v>7700764921</v>
      </c>
      <c r="C2453" t="s">
        <v>2222</v>
      </c>
      <c r="D2453">
        <v>21</v>
      </c>
      <c r="G2453">
        <v>1111</v>
      </c>
      <c r="J2453">
        <v>0</v>
      </c>
      <c r="K2453">
        <v>0</v>
      </c>
      <c r="L2453">
        <v>0</v>
      </c>
      <c r="M2453">
        <v>0</v>
      </c>
      <c r="P2453" s="2">
        <v>10551</v>
      </c>
      <c r="Q2453" s="2">
        <v>0</v>
      </c>
      <c r="R2453" s="2">
        <v>0</v>
      </c>
      <c r="S2453" s="2">
        <f t="shared" si="223"/>
        <v>6858.1500000000005</v>
      </c>
      <c r="T2453" s="4">
        <f t="shared" si="224"/>
        <v>0.65</v>
      </c>
      <c r="U2453">
        <v>996</v>
      </c>
      <c r="V2453">
        <v>11</v>
      </c>
      <c r="W2453">
        <v>274</v>
      </c>
    </row>
    <row r="2454" spans="1:23" x14ac:dyDescent="0.25">
      <c r="A2454">
        <v>2453</v>
      </c>
      <c r="B2454">
        <v>7700764922</v>
      </c>
      <c r="C2454" t="s">
        <v>2223</v>
      </c>
      <c r="D2454">
        <v>63</v>
      </c>
      <c r="G2454">
        <v>1111</v>
      </c>
      <c r="J2454">
        <v>0</v>
      </c>
      <c r="K2454">
        <v>0</v>
      </c>
      <c r="L2454">
        <v>0</v>
      </c>
      <c r="M2454">
        <v>0</v>
      </c>
      <c r="P2454" s="2">
        <v>6816</v>
      </c>
      <c r="Q2454" s="2">
        <v>0</v>
      </c>
      <c r="R2454" s="2">
        <v>0</v>
      </c>
      <c r="S2454" s="2">
        <f t="shared" si="223"/>
        <v>4430.4000000000005</v>
      </c>
      <c r="T2454" s="4">
        <f t="shared" si="224"/>
        <v>0.65000000000000013</v>
      </c>
      <c r="U2454">
        <v>345</v>
      </c>
      <c r="V2454">
        <v>11</v>
      </c>
      <c r="W2454">
        <v>346</v>
      </c>
    </row>
    <row r="2455" spans="1:23" x14ac:dyDescent="0.25">
      <c r="A2455">
        <v>2454</v>
      </c>
      <c r="B2455">
        <v>7700764948</v>
      </c>
      <c r="C2455" t="s">
        <v>2224</v>
      </c>
      <c r="D2455">
        <v>21</v>
      </c>
      <c r="G2455">
        <v>1111</v>
      </c>
      <c r="J2455">
        <v>0</v>
      </c>
      <c r="K2455">
        <v>0</v>
      </c>
      <c r="L2455">
        <v>0</v>
      </c>
      <c r="M2455">
        <v>0</v>
      </c>
      <c r="P2455" s="2">
        <v>1068029</v>
      </c>
      <c r="Q2455" s="2">
        <v>0</v>
      </c>
      <c r="R2455" s="2">
        <v>0</v>
      </c>
      <c r="S2455" s="2">
        <f t="shared" si="223"/>
        <v>694218.85</v>
      </c>
      <c r="T2455" s="4">
        <f t="shared" si="224"/>
        <v>0.65</v>
      </c>
      <c r="U2455">
        <v>334</v>
      </c>
      <c r="V2455">
        <v>11</v>
      </c>
      <c r="W2455">
        <v>169</v>
      </c>
    </row>
    <row r="2456" spans="1:23" x14ac:dyDescent="0.25">
      <c r="A2456">
        <v>2455</v>
      </c>
      <c r="B2456">
        <v>7700765001</v>
      </c>
      <c r="C2456" t="s">
        <v>2225</v>
      </c>
      <c r="D2456">
        <v>21</v>
      </c>
      <c r="G2456">
        <v>1111</v>
      </c>
      <c r="J2456">
        <v>0</v>
      </c>
      <c r="K2456">
        <v>0</v>
      </c>
      <c r="L2456">
        <v>0</v>
      </c>
      <c r="M2456">
        <v>0</v>
      </c>
      <c r="P2456" s="2">
        <v>32269</v>
      </c>
      <c r="Q2456" s="2">
        <v>0</v>
      </c>
      <c r="R2456" s="2">
        <v>0</v>
      </c>
      <c r="S2456" s="2">
        <f t="shared" si="223"/>
        <v>20974.850000000002</v>
      </c>
      <c r="T2456" s="4">
        <f t="shared" si="224"/>
        <v>0.65</v>
      </c>
      <c r="U2456">
        <v>391</v>
      </c>
      <c r="V2456">
        <v>11</v>
      </c>
      <c r="W2456">
        <v>169</v>
      </c>
    </row>
    <row r="2457" spans="1:23" x14ac:dyDescent="0.25">
      <c r="A2457">
        <v>2456</v>
      </c>
      <c r="B2457">
        <v>7700765108</v>
      </c>
      <c r="C2457" t="s">
        <v>2226</v>
      </c>
      <c r="D2457">
        <v>21</v>
      </c>
      <c r="F2457" t="s">
        <v>223</v>
      </c>
      <c r="G2457">
        <v>1111</v>
      </c>
      <c r="I2457">
        <v>340202</v>
      </c>
      <c r="J2457">
        <v>4</v>
      </c>
      <c r="K2457">
        <v>0</v>
      </c>
      <c r="L2457">
        <v>0</v>
      </c>
      <c r="M2457">
        <v>0</v>
      </c>
      <c r="N2457" s="1">
        <v>36048</v>
      </c>
      <c r="O2457" s="1">
        <v>36062</v>
      </c>
      <c r="P2457" s="2">
        <v>22676</v>
      </c>
      <c r="Q2457" s="2">
        <v>6285.17</v>
      </c>
      <c r="R2457" s="2">
        <v>3628.04</v>
      </c>
      <c r="S2457" s="2">
        <f t="shared" si="223"/>
        <v>14739.4</v>
      </c>
      <c r="T2457" s="4">
        <f t="shared" si="224"/>
        <v>0.65</v>
      </c>
      <c r="U2457">
        <v>540</v>
      </c>
      <c r="V2457">
        <v>13</v>
      </c>
      <c r="W2457">
        <v>148</v>
      </c>
    </row>
    <row r="2458" spans="1:23" x14ac:dyDescent="0.25">
      <c r="A2458">
        <v>2457</v>
      </c>
      <c r="B2458">
        <v>7700765138</v>
      </c>
      <c r="C2458" t="s">
        <v>2227</v>
      </c>
      <c r="D2458">
        <v>21</v>
      </c>
      <c r="G2458">
        <v>1111</v>
      </c>
      <c r="J2458">
        <v>0</v>
      </c>
      <c r="K2458">
        <v>0</v>
      </c>
      <c r="L2458">
        <v>0</v>
      </c>
      <c r="M2458">
        <v>0</v>
      </c>
      <c r="P2458" s="2">
        <v>78853</v>
      </c>
      <c r="Q2458" s="2">
        <v>0</v>
      </c>
      <c r="R2458" s="2">
        <v>0</v>
      </c>
      <c r="S2458" s="2">
        <f t="shared" si="223"/>
        <v>51254.450000000004</v>
      </c>
      <c r="T2458" s="4">
        <f t="shared" si="224"/>
        <v>0.65</v>
      </c>
      <c r="U2458">
        <v>390</v>
      </c>
      <c r="V2458">
        <v>11</v>
      </c>
      <c r="W2458">
        <v>169</v>
      </c>
    </row>
    <row r="2459" spans="1:23" x14ac:dyDescent="0.25">
      <c r="A2459">
        <v>2458</v>
      </c>
      <c r="B2459">
        <v>7700765139</v>
      </c>
      <c r="C2459" t="s">
        <v>2228</v>
      </c>
      <c r="D2459">
        <v>21</v>
      </c>
      <c r="G2459">
        <v>1111</v>
      </c>
      <c r="J2459">
        <v>0</v>
      </c>
      <c r="K2459">
        <v>0</v>
      </c>
      <c r="L2459">
        <v>0</v>
      </c>
      <c r="M2459">
        <v>0</v>
      </c>
      <c r="P2459" s="2">
        <v>78853</v>
      </c>
      <c r="Q2459" s="2">
        <v>0</v>
      </c>
      <c r="R2459" s="2">
        <v>0</v>
      </c>
      <c r="S2459" s="2">
        <f t="shared" si="223"/>
        <v>51254.450000000004</v>
      </c>
      <c r="T2459" s="4">
        <f t="shared" si="224"/>
        <v>0.65</v>
      </c>
      <c r="U2459">
        <v>390</v>
      </c>
      <c r="V2459">
        <v>11</v>
      </c>
      <c r="W2459">
        <v>169</v>
      </c>
    </row>
    <row r="2460" spans="1:23" x14ac:dyDescent="0.25">
      <c r="A2460">
        <v>2459</v>
      </c>
      <c r="B2460">
        <v>7700765175</v>
      </c>
      <c r="C2460" t="s">
        <v>2229</v>
      </c>
      <c r="D2460">
        <v>21</v>
      </c>
      <c r="G2460">
        <v>1111</v>
      </c>
      <c r="J2460">
        <v>0</v>
      </c>
      <c r="K2460">
        <v>0</v>
      </c>
      <c r="L2460">
        <v>0</v>
      </c>
      <c r="M2460">
        <v>0</v>
      </c>
      <c r="P2460" s="2">
        <v>3518</v>
      </c>
      <c r="Q2460" s="2">
        <v>0</v>
      </c>
      <c r="R2460" s="2">
        <v>0</v>
      </c>
      <c r="S2460" s="2">
        <f t="shared" si="223"/>
        <v>2286.7000000000003</v>
      </c>
      <c r="T2460" s="4">
        <f t="shared" si="224"/>
        <v>0.65</v>
      </c>
      <c r="U2460">
        <v>996</v>
      </c>
      <c r="V2460">
        <v>11</v>
      </c>
      <c r="W2460">
        <v>169</v>
      </c>
    </row>
    <row r="2461" spans="1:23" x14ac:dyDescent="0.25">
      <c r="A2461">
        <v>2460</v>
      </c>
      <c r="B2461">
        <v>7700765176</v>
      </c>
      <c r="C2461" t="s">
        <v>2230</v>
      </c>
      <c r="D2461">
        <v>21</v>
      </c>
      <c r="G2461">
        <v>1111</v>
      </c>
      <c r="J2461">
        <v>0</v>
      </c>
      <c r="K2461">
        <v>0</v>
      </c>
      <c r="L2461">
        <v>0</v>
      </c>
      <c r="M2461">
        <v>0</v>
      </c>
      <c r="P2461" s="2">
        <v>0</v>
      </c>
      <c r="Q2461" s="2">
        <v>0</v>
      </c>
      <c r="R2461" s="2">
        <v>0</v>
      </c>
      <c r="S2461" s="2">
        <f>P2461</f>
        <v>0</v>
      </c>
      <c r="U2461">
        <v>909</v>
      </c>
      <c r="V2461">
        <v>11</v>
      </c>
      <c r="W2461">
        <v>169</v>
      </c>
    </row>
    <row r="2462" spans="1:23" x14ac:dyDescent="0.25">
      <c r="A2462">
        <v>2461</v>
      </c>
      <c r="B2462">
        <v>7700765177</v>
      </c>
      <c r="C2462" t="s">
        <v>2231</v>
      </c>
      <c r="D2462">
        <v>21</v>
      </c>
      <c r="G2462">
        <v>1111</v>
      </c>
      <c r="J2462">
        <v>0</v>
      </c>
      <c r="K2462">
        <v>0</v>
      </c>
      <c r="L2462">
        <v>0</v>
      </c>
      <c r="M2462">
        <v>0</v>
      </c>
      <c r="P2462" s="2">
        <v>0</v>
      </c>
      <c r="Q2462" s="2">
        <v>0</v>
      </c>
      <c r="R2462" s="2">
        <v>0</v>
      </c>
      <c r="S2462" s="2">
        <f>P2462</f>
        <v>0</v>
      </c>
      <c r="U2462">
        <v>909</v>
      </c>
      <c r="V2462">
        <v>11</v>
      </c>
      <c r="W2462">
        <v>169</v>
      </c>
    </row>
    <row r="2463" spans="1:23" x14ac:dyDescent="0.25">
      <c r="A2463">
        <v>2462</v>
      </c>
      <c r="B2463">
        <v>7700765251</v>
      </c>
      <c r="C2463" t="s">
        <v>2232</v>
      </c>
      <c r="D2463">
        <v>21</v>
      </c>
      <c r="F2463" t="s">
        <v>245</v>
      </c>
      <c r="G2463">
        <v>1151</v>
      </c>
      <c r="I2463">
        <v>320302</v>
      </c>
      <c r="J2463">
        <v>1</v>
      </c>
      <c r="K2463">
        <v>0</v>
      </c>
      <c r="L2463">
        <v>0</v>
      </c>
      <c r="M2463">
        <v>0</v>
      </c>
      <c r="P2463" s="2">
        <v>164361</v>
      </c>
      <c r="Q2463" s="2">
        <v>48484.800000000003</v>
      </c>
      <c r="R2463" s="2">
        <v>21698.11</v>
      </c>
      <c r="S2463" s="2">
        <f>P2463*0.5</f>
        <v>82180.5</v>
      </c>
      <c r="T2463" s="4">
        <f t="shared" ref="T2463:T2491" si="225">S2463/P2463</f>
        <v>0.5</v>
      </c>
      <c r="U2463">
        <v>379</v>
      </c>
      <c r="V2463">
        <v>11</v>
      </c>
      <c r="W2463">
        <v>169</v>
      </c>
    </row>
    <row r="2464" spans="1:23" x14ac:dyDescent="0.25">
      <c r="A2464">
        <v>2463</v>
      </c>
      <c r="B2464">
        <v>7700765255</v>
      </c>
      <c r="C2464" t="s">
        <v>2233</v>
      </c>
      <c r="D2464">
        <v>42</v>
      </c>
      <c r="G2464">
        <v>1111</v>
      </c>
      <c r="I2464">
        <v>430202</v>
      </c>
      <c r="J2464">
        <v>3</v>
      </c>
      <c r="K2464">
        <v>0</v>
      </c>
      <c r="L2464">
        <v>0</v>
      </c>
      <c r="M2464">
        <v>0</v>
      </c>
      <c r="N2464" s="1">
        <v>35983</v>
      </c>
      <c r="O2464" s="1">
        <v>35682</v>
      </c>
      <c r="P2464" s="2">
        <v>121120</v>
      </c>
      <c r="Q2464" s="2">
        <v>31236.22</v>
      </c>
      <c r="R2464" s="2">
        <v>13953.42</v>
      </c>
      <c r="S2464" s="2">
        <f t="shared" ref="S2464:S2483" si="226">P2464*0.65</f>
        <v>78728</v>
      </c>
      <c r="T2464" s="4">
        <f t="shared" si="225"/>
        <v>0.65</v>
      </c>
      <c r="U2464">
        <v>902</v>
      </c>
      <c r="V2464">
        <v>11</v>
      </c>
      <c r="W2464">
        <v>169</v>
      </c>
    </row>
    <row r="2465" spans="1:23" x14ac:dyDescent="0.25">
      <c r="A2465">
        <v>2464</v>
      </c>
      <c r="B2465">
        <v>7700765274</v>
      </c>
      <c r="C2465" t="s">
        <v>2234</v>
      </c>
      <c r="D2465">
        <v>21</v>
      </c>
      <c r="G2465">
        <v>1111</v>
      </c>
      <c r="J2465">
        <v>0</v>
      </c>
      <c r="K2465">
        <v>0</v>
      </c>
      <c r="L2465">
        <v>0</v>
      </c>
      <c r="M2465">
        <v>0</v>
      </c>
      <c r="P2465" s="2">
        <v>7160</v>
      </c>
      <c r="Q2465" s="2">
        <v>0</v>
      </c>
      <c r="R2465" s="2">
        <v>0</v>
      </c>
      <c r="S2465" s="2">
        <f t="shared" si="226"/>
        <v>4654</v>
      </c>
      <c r="T2465" s="4">
        <f t="shared" si="225"/>
        <v>0.65</v>
      </c>
      <c r="U2465">
        <v>316</v>
      </c>
      <c r="V2465">
        <v>11</v>
      </c>
      <c r="W2465">
        <v>247</v>
      </c>
    </row>
    <row r="2466" spans="1:23" x14ac:dyDescent="0.25">
      <c r="A2466">
        <v>2465</v>
      </c>
      <c r="B2466">
        <v>7700765275</v>
      </c>
      <c r="C2466" t="s">
        <v>9476</v>
      </c>
      <c r="D2466">
        <v>21</v>
      </c>
      <c r="G2466">
        <v>1111</v>
      </c>
      <c r="J2466">
        <v>0</v>
      </c>
      <c r="K2466">
        <v>0</v>
      </c>
      <c r="L2466">
        <v>0</v>
      </c>
      <c r="M2466">
        <v>0</v>
      </c>
      <c r="P2466" s="2">
        <v>7160</v>
      </c>
      <c r="Q2466" s="2">
        <v>0</v>
      </c>
      <c r="R2466" s="2">
        <v>0</v>
      </c>
      <c r="S2466" s="2">
        <f t="shared" si="226"/>
        <v>4654</v>
      </c>
      <c r="T2466" s="4">
        <f t="shared" si="225"/>
        <v>0.65</v>
      </c>
      <c r="U2466">
        <v>316</v>
      </c>
      <c r="V2466">
        <v>11</v>
      </c>
      <c r="W2466">
        <v>319</v>
      </c>
    </row>
    <row r="2467" spans="1:23" x14ac:dyDescent="0.25">
      <c r="A2467">
        <v>2466</v>
      </c>
      <c r="B2467">
        <v>7700765276</v>
      </c>
      <c r="C2467" t="s">
        <v>9476</v>
      </c>
      <c r="D2467">
        <v>21</v>
      </c>
      <c r="G2467">
        <v>1111</v>
      </c>
      <c r="J2467">
        <v>0</v>
      </c>
      <c r="K2467">
        <v>0</v>
      </c>
      <c r="L2467">
        <v>0</v>
      </c>
      <c r="M2467">
        <v>0</v>
      </c>
      <c r="P2467" s="2">
        <v>9811</v>
      </c>
      <c r="Q2467" s="2">
        <v>0</v>
      </c>
      <c r="R2467" s="2">
        <v>0</v>
      </c>
      <c r="S2467" s="2">
        <f t="shared" si="226"/>
        <v>6377.1500000000005</v>
      </c>
      <c r="T2467" s="4">
        <f t="shared" si="225"/>
        <v>0.65</v>
      </c>
      <c r="U2467">
        <v>316</v>
      </c>
      <c r="V2467">
        <v>11</v>
      </c>
      <c r="W2467">
        <v>319</v>
      </c>
    </row>
    <row r="2468" spans="1:23" x14ac:dyDescent="0.25">
      <c r="A2468">
        <v>2467</v>
      </c>
      <c r="B2468">
        <v>7700765277</v>
      </c>
      <c r="C2468" t="s">
        <v>9476</v>
      </c>
      <c r="D2468">
        <v>21</v>
      </c>
      <c r="G2468">
        <v>1111</v>
      </c>
      <c r="J2468">
        <v>0</v>
      </c>
      <c r="K2468">
        <v>0</v>
      </c>
      <c r="L2468">
        <v>0</v>
      </c>
      <c r="M2468">
        <v>0</v>
      </c>
      <c r="P2468" s="2">
        <v>9811</v>
      </c>
      <c r="Q2468" s="2">
        <v>0</v>
      </c>
      <c r="R2468" s="2">
        <v>0</v>
      </c>
      <c r="S2468" s="2">
        <f t="shared" si="226"/>
        <v>6377.1500000000005</v>
      </c>
      <c r="T2468" s="4">
        <f t="shared" si="225"/>
        <v>0.65</v>
      </c>
      <c r="U2468">
        <v>316</v>
      </c>
      <c r="V2468">
        <v>11</v>
      </c>
      <c r="W2468">
        <v>319</v>
      </c>
    </row>
    <row r="2469" spans="1:23" x14ac:dyDescent="0.25">
      <c r="A2469">
        <v>2468</v>
      </c>
      <c r="B2469">
        <v>7700765278</v>
      </c>
      <c r="C2469" t="s">
        <v>9476</v>
      </c>
      <c r="D2469">
        <v>21</v>
      </c>
      <c r="G2469">
        <v>1111</v>
      </c>
      <c r="J2469">
        <v>0</v>
      </c>
      <c r="K2469">
        <v>0</v>
      </c>
      <c r="L2469">
        <v>0</v>
      </c>
      <c r="M2469">
        <v>0</v>
      </c>
      <c r="P2469" s="2">
        <v>9811</v>
      </c>
      <c r="Q2469" s="2">
        <v>0</v>
      </c>
      <c r="R2469" s="2">
        <v>0</v>
      </c>
      <c r="S2469" s="2">
        <f t="shared" si="226"/>
        <v>6377.1500000000005</v>
      </c>
      <c r="T2469" s="4">
        <f t="shared" si="225"/>
        <v>0.65</v>
      </c>
      <c r="U2469">
        <v>316</v>
      </c>
      <c r="V2469">
        <v>11</v>
      </c>
      <c r="W2469">
        <v>319</v>
      </c>
    </row>
    <row r="2470" spans="1:23" x14ac:dyDescent="0.25">
      <c r="A2470">
        <v>2469</v>
      </c>
      <c r="B2470">
        <v>7700765279</v>
      </c>
      <c r="C2470" t="s">
        <v>9476</v>
      </c>
      <c r="D2470">
        <v>21</v>
      </c>
      <c r="G2470">
        <v>1111</v>
      </c>
      <c r="J2470">
        <v>0</v>
      </c>
      <c r="K2470">
        <v>0</v>
      </c>
      <c r="L2470">
        <v>0</v>
      </c>
      <c r="M2470">
        <v>0</v>
      </c>
      <c r="P2470" s="2">
        <v>9811</v>
      </c>
      <c r="Q2470" s="2">
        <v>0</v>
      </c>
      <c r="R2470" s="2">
        <v>0</v>
      </c>
      <c r="S2470" s="2">
        <f t="shared" si="226"/>
        <v>6377.1500000000005</v>
      </c>
      <c r="T2470" s="4">
        <f t="shared" si="225"/>
        <v>0.65</v>
      </c>
      <c r="U2470">
        <v>316</v>
      </c>
      <c r="V2470">
        <v>11</v>
      </c>
      <c r="W2470">
        <v>319</v>
      </c>
    </row>
    <row r="2471" spans="1:23" x14ac:dyDescent="0.25">
      <c r="A2471">
        <v>2470</v>
      </c>
      <c r="B2471">
        <v>7700765286</v>
      </c>
      <c r="C2471" t="s">
        <v>2235</v>
      </c>
      <c r="D2471">
        <v>73</v>
      </c>
      <c r="G2471">
        <v>1111</v>
      </c>
      <c r="I2471">
        <v>150407</v>
      </c>
      <c r="J2471">
        <v>1</v>
      </c>
      <c r="K2471">
        <v>0</v>
      </c>
      <c r="L2471">
        <v>0</v>
      </c>
      <c r="M2471">
        <v>0</v>
      </c>
      <c r="P2471" s="2">
        <v>17297</v>
      </c>
      <c r="Q2471" s="2">
        <v>2594.62</v>
      </c>
      <c r="R2471" s="2">
        <v>1161.1500000000001</v>
      </c>
      <c r="S2471" s="2">
        <f t="shared" si="226"/>
        <v>11243.050000000001</v>
      </c>
      <c r="T2471" s="4">
        <f t="shared" si="225"/>
        <v>0.65</v>
      </c>
      <c r="U2471">
        <v>570</v>
      </c>
      <c r="V2471">
        <v>11</v>
      </c>
      <c r="W2471">
        <v>637</v>
      </c>
    </row>
    <row r="2472" spans="1:23" x14ac:dyDescent="0.25">
      <c r="A2472">
        <v>2471</v>
      </c>
      <c r="B2472">
        <v>7700765308</v>
      </c>
      <c r="C2472" t="s">
        <v>2236</v>
      </c>
      <c r="D2472">
        <v>21</v>
      </c>
      <c r="G2472">
        <v>1111</v>
      </c>
      <c r="J2472">
        <v>0</v>
      </c>
      <c r="K2472">
        <v>0</v>
      </c>
      <c r="L2472">
        <v>0</v>
      </c>
      <c r="M2472">
        <v>0</v>
      </c>
      <c r="P2472" s="2">
        <v>27852</v>
      </c>
      <c r="Q2472" s="2">
        <v>0</v>
      </c>
      <c r="R2472" s="2">
        <v>0</v>
      </c>
      <c r="S2472" s="2">
        <f t="shared" si="226"/>
        <v>18103.8</v>
      </c>
      <c r="T2472" s="4">
        <f t="shared" si="225"/>
        <v>0.65</v>
      </c>
      <c r="U2472">
        <v>337</v>
      </c>
      <c r="V2472">
        <v>11</v>
      </c>
      <c r="W2472">
        <v>169</v>
      </c>
    </row>
    <row r="2473" spans="1:23" x14ac:dyDescent="0.25">
      <c r="A2473">
        <v>2472</v>
      </c>
      <c r="B2473">
        <v>7700765309</v>
      </c>
      <c r="C2473" t="s">
        <v>2236</v>
      </c>
      <c r="D2473">
        <v>21</v>
      </c>
      <c r="G2473">
        <v>1111</v>
      </c>
      <c r="J2473">
        <v>0</v>
      </c>
      <c r="K2473">
        <v>0</v>
      </c>
      <c r="L2473">
        <v>0</v>
      </c>
      <c r="M2473">
        <v>0</v>
      </c>
      <c r="P2473" s="2">
        <v>27852</v>
      </c>
      <c r="Q2473" s="2">
        <v>0</v>
      </c>
      <c r="R2473" s="2">
        <v>0</v>
      </c>
      <c r="S2473" s="2">
        <f t="shared" si="226"/>
        <v>18103.8</v>
      </c>
      <c r="T2473" s="4">
        <f t="shared" si="225"/>
        <v>0.65</v>
      </c>
      <c r="U2473">
        <v>337</v>
      </c>
      <c r="V2473">
        <v>11</v>
      </c>
      <c r="W2473">
        <v>169</v>
      </c>
    </row>
    <row r="2474" spans="1:23" x14ac:dyDescent="0.25">
      <c r="A2474">
        <v>2473</v>
      </c>
      <c r="B2474">
        <v>7700765311</v>
      </c>
      <c r="C2474" t="s">
        <v>2237</v>
      </c>
      <c r="D2474">
        <v>21</v>
      </c>
      <c r="G2474">
        <v>1111</v>
      </c>
      <c r="J2474">
        <v>0</v>
      </c>
      <c r="K2474">
        <v>0</v>
      </c>
      <c r="L2474">
        <v>0</v>
      </c>
      <c r="M2474">
        <v>0</v>
      </c>
      <c r="P2474" s="2">
        <v>12430</v>
      </c>
      <c r="Q2474" s="2">
        <v>0</v>
      </c>
      <c r="R2474" s="2">
        <v>0</v>
      </c>
      <c r="S2474" s="2">
        <f t="shared" si="226"/>
        <v>8079.5</v>
      </c>
      <c r="T2474" s="4">
        <f t="shared" si="225"/>
        <v>0.65</v>
      </c>
      <c r="U2474">
        <v>996</v>
      </c>
      <c r="V2474">
        <v>11</v>
      </c>
      <c r="W2474">
        <v>637</v>
      </c>
    </row>
    <row r="2475" spans="1:23" x14ac:dyDescent="0.25">
      <c r="A2475">
        <v>2474</v>
      </c>
      <c r="B2475">
        <v>7700765318</v>
      </c>
      <c r="C2475" t="s">
        <v>2238</v>
      </c>
      <c r="D2475">
        <v>21</v>
      </c>
      <c r="F2475" t="s">
        <v>212</v>
      </c>
      <c r="G2475">
        <v>1111</v>
      </c>
      <c r="I2475">
        <v>50205</v>
      </c>
      <c r="J2475">
        <v>3</v>
      </c>
      <c r="K2475">
        <v>0</v>
      </c>
      <c r="L2475">
        <v>0</v>
      </c>
      <c r="M2475">
        <v>0</v>
      </c>
      <c r="N2475" s="1">
        <v>35702</v>
      </c>
      <c r="O2475" s="1">
        <v>35614</v>
      </c>
      <c r="P2475" s="2">
        <v>5024</v>
      </c>
      <c r="Q2475" s="2">
        <v>1295.8699999999999</v>
      </c>
      <c r="R2475" s="2">
        <v>579.92999999999995</v>
      </c>
      <c r="S2475" s="2">
        <f t="shared" si="226"/>
        <v>3265.6</v>
      </c>
      <c r="T2475" s="4">
        <f t="shared" si="225"/>
        <v>0.65</v>
      </c>
      <c r="U2475">
        <v>166</v>
      </c>
      <c r="V2475">
        <v>11</v>
      </c>
      <c r="W2475">
        <v>688</v>
      </c>
    </row>
    <row r="2476" spans="1:23" x14ac:dyDescent="0.25">
      <c r="A2476">
        <v>2475</v>
      </c>
      <c r="B2476">
        <v>7700765346</v>
      </c>
      <c r="C2476" t="s">
        <v>2239</v>
      </c>
      <c r="D2476">
        <v>21</v>
      </c>
      <c r="G2476">
        <v>1111</v>
      </c>
      <c r="J2476">
        <v>0</v>
      </c>
      <c r="K2476">
        <v>0</v>
      </c>
      <c r="L2476">
        <v>0</v>
      </c>
      <c r="M2476">
        <v>0</v>
      </c>
      <c r="P2476" s="2">
        <v>8912</v>
      </c>
      <c r="Q2476" s="2">
        <v>0</v>
      </c>
      <c r="R2476" s="2">
        <v>0</v>
      </c>
      <c r="S2476" s="2">
        <f t="shared" si="226"/>
        <v>5792.8</v>
      </c>
      <c r="T2476" s="4">
        <f t="shared" si="225"/>
        <v>0.65</v>
      </c>
      <c r="U2476">
        <v>996</v>
      </c>
      <c r="V2476">
        <v>11</v>
      </c>
      <c r="W2476">
        <v>325</v>
      </c>
    </row>
    <row r="2477" spans="1:23" x14ac:dyDescent="0.25">
      <c r="A2477">
        <v>2476</v>
      </c>
      <c r="B2477">
        <v>7700765347</v>
      </c>
      <c r="C2477" t="s">
        <v>2240</v>
      </c>
      <c r="D2477">
        <v>21</v>
      </c>
      <c r="G2477">
        <v>1111</v>
      </c>
      <c r="J2477">
        <v>0</v>
      </c>
      <c r="K2477">
        <v>0</v>
      </c>
      <c r="L2477">
        <v>0</v>
      </c>
      <c r="M2477">
        <v>0</v>
      </c>
      <c r="P2477" s="2">
        <v>8912</v>
      </c>
      <c r="Q2477" s="2">
        <v>0</v>
      </c>
      <c r="R2477" s="2">
        <v>0</v>
      </c>
      <c r="S2477" s="2">
        <f t="shared" si="226"/>
        <v>5792.8</v>
      </c>
      <c r="T2477" s="4">
        <f t="shared" si="225"/>
        <v>0.65</v>
      </c>
      <c r="U2477">
        <v>996</v>
      </c>
      <c r="V2477">
        <v>11</v>
      </c>
      <c r="W2477">
        <v>325</v>
      </c>
    </row>
    <row r="2478" spans="1:23" x14ac:dyDescent="0.25">
      <c r="A2478">
        <v>2477</v>
      </c>
      <c r="B2478">
        <v>7700765350</v>
      </c>
      <c r="C2478" t="s">
        <v>2241</v>
      </c>
      <c r="D2478">
        <v>22</v>
      </c>
      <c r="G2478">
        <v>1111</v>
      </c>
      <c r="I2478">
        <v>50405</v>
      </c>
      <c r="J2478">
        <v>1</v>
      </c>
      <c r="K2478">
        <v>0</v>
      </c>
      <c r="L2478">
        <v>0</v>
      </c>
      <c r="M2478">
        <v>0</v>
      </c>
      <c r="N2478" s="1">
        <v>35782</v>
      </c>
      <c r="O2478" s="1">
        <v>35888</v>
      </c>
      <c r="P2478" s="2">
        <v>62145</v>
      </c>
      <c r="Q2478" s="2">
        <v>16818.66</v>
      </c>
      <c r="R2478" s="2">
        <v>9688.17</v>
      </c>
      <c r="S2478" s="2">
        <f t="shared" si="226"/>
        <v>40394.25</v>
      </c>
      <c r="T2478" s="4">
        <f t="shared" si="225"/>
        <v>0.65</v>
      </c>
      <c r="U2478">
        <v>625</v>
      </c>
      <c r="V2478">
        <v>11</v>
      </c>
      <c r="W2478">
        <v>790</v>
      </c>
    </row>
    <row r="2479" spans="1:23" x14ac:dyDescent="0.25">
      <c r="A2479">
        <v>2478</v>
      </c>
      <c r="B2479">
        <v>7700765394</v>
      </c>
      <c r="C2479" t="s">
        <v>2242</v>
      </c>
      <c r="D2479">
        <v>21</v>
      </c>
      <c r="G2479">
        <v>1111</v>
      </c>
      <c r="J2479">
        <v>0</v>
      </c>
      <c r="K2479">
        <v>0</v>
      </c>
      <c r="L2479">
        <v>0</v>
      </c>
      <c r="M2479">
        <v>0</v>
      </c>
      <c r="P2479" s="2">
        <v>67212</v>
      </c>
      <c r="Q2479" s="2">
        <v>0</v>
      </c>
      <c r="R2479" s="2">
        <v>0</v>
      </c>
      <c r="S2479" s="2">
        <f t="shared" si="226"/>
        <v>43687.8</v>
      </c>
      <c r="T2479" s="4">
        <f t="shared" si="225"/>
        <v>0.65</v>
      </c>
      <c r="U2479">
        <v>165</v>
      </c>
      <c r="V2479">
        <v>11</v>
      </c>
      <c r="W2479">
        <v>688</v>
      </c>
    </row>
    <row r="2480" spans="1:23" x14ac:dyDescent="0.25">
      <c r="A2480">
        <v>2479</v>
      </c>
      <c r="B2480">
        <v>7700765533</v>
      </c>
      <c r="C2480" t="s">
        <v>2243</v>
      </c>
      <c r="D2480">
        <v>21</v>
      </c>
      <c r="G2480">
        <v>1111</v>
      </c>
      <c r="I2480">
        <v>110605</v>
      </c>
      <c r="J2480">
        <v>5</v>
      </c>
      <c r="K2480">
        <v>0</v>
      </c>
      <c r="L2480">
        <v>0</v>
      </c>
      <c r="M2480">
        <v>0</v>
      </c>
      <c r="N2480" s="1">
        <v>36010</v>
      </c>
      <c r="O2480" s="1">
        <v>35928</v>
      </c>
      <c r="P2480" s="2">
        <v>70200</v>
      </c>
      <c r="Q2480" s="2">
        <v>18511.259999999998</v>
      </c>
      <c r="R2480" s="2">
        <v>10692.89</v>
      </c>
      <c r="S2480" s="2">
        <f t="shared" si="226"/>
        <v>45630</v>
      </c>
      <c r="T2480" s="4">
        <f t="shared" si="225"/>
        <v>0.65</v>
      </c>
      <c r="U2480">
        <v>681</v>
      </c>
      <c r="V2480">
        <v>11</v>
      </c>
      <c r="W2480">
        <v>565</v>
      </c>
    </row>
    <row r="2481" spans="1:23" x14ac:dyDescent="0.25">
      <c r="A2481">
        <v>2480</v>
      </c>
      <c r="B2481">
        <v>7700765546</v>
      </c>
      <c r="C2481" t="s">
        <v>2244</v>
      </c>
      <c r="D2481">
        <v>21</v>
      </c>
      <c r="G2481">
        <v>1111</v>
      </c>
      <c r="J2481">
        <v>0</v>
      </c>
      <c r="K2481">
        <v>0</v>
      </c>
      <c r="L2481">
        <v>0</v>
      </c>
      <c r="M2481">
        <v>0</v>
      </c>
      <c r="P2481" s="2">
        <v>9305</v>
      </c>
      <c r="Q2481" s="2">
        <v>0</v>
      </c>
      <c r="R2481" s="2">
        <v>0</v>
      </c>
      <c r="S2481" s="2">
        <f t="shared" si="226"/>
        <v>6048.25</v>
      </c>
      <c r="T2481" s="4">
        <f t="shared" si="225"/>
        <v>0.65</v>
      </c>
      <c r="U2481">
        <v>997</v>
      </c>
      <c r="V2481">
        <v>11</v>
      </c>
      <c r="W2481">
        <v>688</v>
      </c>
    </row>
    <row r="2482" spans="1:23" x14ac:dyDescent="0.25">
      <c r="A2482">
        <v>2481</v>
      </c>
      <c r="B2482">
        <v>7700765551</v>
      </c>
      <c r="C2482" t="s">
        <v>2245</v>
      </c>
      <c r="D2482">
        <v>21</v>
      </c>
      <c r="F2482" t="s">
        <v>225</v>
      </c>
      <c r="G2482">
        <v>1111</v>
      </c>
      <c r="I2482" t="s">
        <v>8758</v>
      </c>
      <c r="J2482">
        <v>3</v>
      </c>
      <c r="K2482">
        <v>0</v>
      </c>
      <c r="L2482">
        <v>0</v>
      </c>
      <c r="M2482">
        <v>0</v>
      </c>
      <c r="P2482" s="2">
        <v>22464</v>
      </c>
      <c r="Q2482" s="2">
        <v>3759.84</v>
      </c>
      <c r="R2482" s="2">
        <v>1682.62</v>
      </c>
      <c r="S2482" s="2">
        <f t="shared" si="226"/>
        <v>14601.6</v>
      </c>
      <c r="T2482" s="4">
        <f t="shared" si="225"/>
        <v>0.65</v>
      </c>
      <c r="U2482">
        <v>997</v>
      </c>
      <c r="V2482">
        <v>11</v>
      </c>
      <c r="W2482">
        <v>688</v>
      </c>
    </row>
    <row r="2483" spans="1:23" x14ac:dyDescent="0.25">
      <c r="A2483">
        <v>2482</v>
      </c>
      <c r="B2483">
        <v>7700765553</v>
      </c>
      <c r="C2483" t="s">
        <v>2246</v>
      </c>
      <c r="D2483">
        <v>21</v>
      </c>
      <c r="F2483" t="s">
        <v>225</v>
      </c>
      <c r="G2483">
        <v>1111</v>
      </c>
      <c r="I2483">
        <v>120406</v>
      </c>
      <c r="J2483">
        <v>2</v>
      </c>
      <c r="K2483">
        <v>0</v>
      </c>
      <c r="L2483">
        <v>0</v>
      </c>
      <c r="M2483">
        <v>0</v>
      </c>
      <c r="P2483" s="2">
        <v>3132</v>
      </c>
      <c r="Q2483" s="2">
        <v>733.2</v>
      </c>
      <c r="R2483" s="2">
        <v>328.12</v>
      </c>
      <c r="S2483" s="2">
        <f t="shared" si="226"/>
        <v>2035.8000000000002</v>
      </c>
      <c r="T2483" s="4">
        <f t="shared" si="225"/>
        <v>0.65</v>
      </c>
      <c r="U2483">
        <v>997</v>
      </c>
      <c r="V2483">
        <v>11</v>
      </c>
      <c r="W2483">
        <v>119</v>
      </c>
    </row>
    <row r="2484" spans="1:23" x14ac:dyDescent="0.25">
      <c r="A2484">
        <v>2483</v>
      </c>
      <c r="B2484">
        <v>7700765560</v>
      </c>
      <c r="C2484" t="s">
        <v>2247</v>
      </c>
      <c r="D2484" t="s">
        <v>9016</v>
      </c>
      <c r="G2484">
        <v>1131</v>
      </c>
      <c r="J2484">
        <v>0</v>
      </c>
      <c r="K2484">
        <v>0</v>
      </c>
      <c r="L2484">
        <v>0</v>
      </c>
      <c r="M2484">
        <v>0</v>
      </c>
      <c r="P2484" s="2">
        <v>219224</v>
      </c>
      <c r="Q2484" s="2">
        <v>0</v>
      </c>
      <c r="R2484" s="2">
        <v>0</v>
      </c>
      <c r="S2484" s="2">
        <f>P2484*0.8</f>
        <v>175379.20000000001</v>
      </c>
      <c r="T2484" s="4">
        <f t="shared" si="225"/>
        <v>0.8</v>
      </c>
      <c r="U2484">
        <v>373</v>
      </c>
      <c r="V2484">
        <v>11</v>
      </c>
    </row>
    <row r="2485" spans="1:23" x14ac:dyDescent="0.25">
      <c r="A2485">
        <v>2484</v>
      </c>
      <c r="B2485">
        <v>7700765561</v>
      </c>
      <c r="C2485" t="s">
        <v>2248</v>
      </c>
      <c r="D2485">
        <v>21</v>
      </c>
      <c r="G2485">
        <v>1111</v>
      </c>
      <c r="J2485">
        <v>0</v>
      </c>
      <c r="K2485">
        <v>0</v>
      </c>
      <c r="L2485">
        <v>0</v>
      </c>
      <c r="M2485">
        <v>0</v>
      </c>
      <c r="P2485" s="2">
        <v>332078</v>
      </c>
      <c r="Q2485" s="2">
        <v>0</v>
      </c>
      <c r="R2485" s="2">
        <v>0</v>
      </c>
      <c r="S2485" s="2">
        <f t="shared" ref="S2485:S2490" si="227">P2485*0.65</f>
        <v>215850.7</v>
      </c>
      <c r="T2485" s="4">
        <f t="shared" si="225"/>
        <v>0.65</v>
      </c>
      <c r="U2485">
        <v>373</v>
      </c>
      <c r="V2485">
        <v>11</v>
      </c>
      <c r="W2485">
        <v>325</v>
      </c>
    </row>
    <row r="2486" spans="1:23" x14ac:dyDescent="0.25">
      <c r="A2486">
        <v>2485</v>
      </c>
      <c r="B2486">
        <v>7700765592</v>
      </c>
      <c r="C2486" t="s">
        <v>2249</v>
      </c>
      <c r="D2486">
        <v>21</v>
      </c>
      <c r="G2486">
        <v>1111</v>
      </c>
      <c r="J2486">
        <v>0</v>
      </c>
      <c r="K2486">
        <v>0</v>
      </c>
      <c r="L2486">
        <v>0</v>
      </c>
      <c r="M2486">
        <v>0</v>
      </c>
      <c r="P2486" s="2">
        <v>332078</v>
      </c>
      <c r="Q2486" s="2">
        <v>0</v>
      </c>
      <c r="R2486" s="2">
        <v>0</v>
      </c>
      <c r="S2486" s="2">
        <f t="shared" si="227"/>
        <v>215850.7</v>
      </c>
      <c r="T2486" s="4">
        <f t="shared" si="225"/>
        <v>0.65</v>
      </c>
      <c r="U2486">
        <v>373</v>
      </c>
      <c r="V2486">
        <v>11</v>
      </c>
      <c r="W2486">
        <v>325</v>
      </c>
    </row>
    <row r="2487" spans="1:23" x14ac:dyDescent="0.25">
      <c r="A2487">
        <v>2486</v>
      </c>
      <c r="B2487">
        <v>7700765593</v>
      </c>
      <c r="C2487" t="s">
        <v>2250</v>
      </c>
      <c r="D2487">
        <v>21</v>
      </c>
      <c r="G2487">
        <v>1111</v>
      </c>
      <c r="J2487">
        <v>0</v>
      </c>
      <c r="K2487">
        <v>0</v>
      </c>
      <c r="L2487">
        <v>0</v>
      </c>
      <c r="M2487">
        <v>0</v>
      </c>
      <c r="P2487" s="2">
        <v>332078</v>
      </c>
      <c r="Q2487" s="2">
        <v>0</v>
      </c>
      <c r="R2487" s="2">
        <v>0</v>
      </c>
      <c r="S2487" s="2">
        <f t="shared" si="227"/>
        <v>215850.7</v>
      </c>
      <c r="T2487" s="4">
        <f t="shared" si="225"/>
        <v>0.65</v>
      </c>
      <c r="U2487">
        <v>373</v>
      </c>
      <c r="V2487">
        <v>11</v>
      </c>
      <c r="W2487">
        <v>325</v>
      </c>
    </row>
    <row r="2488" spans="1:23" x14ac:dyDescent="0.25">
      <c r="A2488">
        <v>2487</v>
      </c>
      <c r="B2488">
        <v>7700765608</v>
      </c>
      <c r="C2488" t="s">
        <v>2251</v>
      </c>
      <c r="D2488">
        <v>21</v>
      </c>
      <c r="F2488" t="s">
        <v>225</v>
      </c>
      <c r="G2488">
        <v>1111</v>
      </c>
      <c r="I2488">
        <v>250201</v>
      </c>
      <c r="J2488">
        <v>1</v>
      </c>
      <c r="K2488">
        <v>0</v>
      </c>
      <c r="L2488">
        <v>0</v>
      </c>
      <c r="M2488">
        <v>0</v>
      </c>
      <c r="N2488" s="1">
        <v>35594</v>
      </c>
      <c r="O2488" s="1">
        <v>35594</v>
      </c>
      <c r="P2488" s="2">
        <v>48384</v>
      </c>
      <c r="Q2488" s="2">
        <v>10005.81</v>
      </c>
      <c r="R2488" s="2">
        <v>4477.84</v>
      </c>
      <c r="S2488" s="2">
        <f t="shared" si="227"/>
        <v>31449.600000000002</v>
      </c>
      <c r="T2488" s="4">
        <f t="shared" si="225"/>
        <v>0.65</v>
      </c>
      <c r="U2488">
        <v>994</v>
      </c>
      <c r="V2488">
        <v>11</v>
      </c>
    </row>
    <row r="2489" spans="1:23" x14ac:dyDescent="0.25">
      <c r="A2489">
        <v>2488</v>
      </c>
      <c r="B2489">
        <v>7700765629</v>
      </c>
      <c r="C2489" t="s">
        <v>2252</v>
      </c>
      <c r="D2489" t="s">
        <v>8507</v>
      </c>
      <c r="G2489">
        <v>1111</v>
      </c>
      <c r="J2489">
        <v>0</v>
      </c>
      <c r="K2489">
        <v>0</v>
      </c>
      <c r="L2489">
        <v>0</v>
      </c>
      <c r="M2489">
        <v>0</v>
      </c>
      <c r="P2489" s="2">
        <v>84330</v>
      </c>
      <c r="Q2489" s="2">
        <v>0</v>
      </c>
      <c r="R2489" s="2">
        <v>0</v>
      </c>
      <c r="S2489" s="2">
        <f t="shared" si="227"/>
        <v>54814.5</v>
      </c>
      <c r="T2489" s="4">
        <f t="shared" si="225"/>
        <v>0.65</v>
      </c>
      <c r="U2489">
        <v>362</v>
      </c>
      <c r="V2489">
        <v>11</v>
      </c>
      <c r="W2489">
        <v>637</v>
      </c>
    </row>
    <row r="2490" spans="1:23" x14ac:dyDescent="0.25">
      <c r="A2490">
        <v>2489</v>
      </c>
      <c r="B2490">
        <v>7700765655</v>
      </c>
      <c r="C2490" t="s">
        <v>2253</v>
      </c>
      <c r="D2490">
        <v>21</v>
      </c>
      <c r="G2490">
        <v>1111</v>
      </c>
      <c r="I2490">
        <v>40408</v>
      </c>
      <c r="J2490">
        <v>1</v>
      </c>
      <c r="K2490">
        <v>0</v>
      </c>
      <c r="L2490">
        <v>0</v>
      </c>
      <c r="M2490">
        <v>0</v>
      </c>
      <c r="N2490" s="1">
        <v>36010</v>
      </c>
      <c r="O2490" s="1">
        <v>36061</v>
      </c>
      <c r="P2490" s="2">
        <v>14956</v>
      </c>
      <c r="Q2490" s="2">
        <v>4010.34</v>
      </c>
      <c r="R2490" s="2">
        <v>1700.27</v>
      </c>
      <c r="S2490" s="2">
        <f t="shared" si="227"/>
        <v>9721.4</v>
      </c>
      <c r="T2490" s="4">
        <f t="shared" si="225"/>
        <v>0.65</v>
      </c>
      <c r="U2490">
        <v>910</v>
      </c>
      <c r="V2490">
        <v>11</v>
      </c>
      <c r="W2490">
        <v>310</v>
      </c>
    </row>
    <row r="2491" spans="1:23" x14ac:dyDescent="0.25">
      <c r="A2491">
        <v>2490</v>
      </c>
      <c r="B2491">
        <v>7700765658</v>
      </c>
      <c r="C2491" t="s">
        <v>2254</v>
      </c>
      <c r="D2491">
        <v>21</v>
      </c>
      <c r="G2491">
        <v>1531</v>
      </c>
      <c r="J2491">
        <v>0</v>
      </c>
      <c r="K2491">
        <v>0</v>
      </c>
      <c r="L2491">
        <v>0</v>
      </c>
      <c r="M2491">
        <v>0</v>
      </c>
      <c r="P2491" s="2">
        <v>121179</v>
      </c>
      <c r="Q2491" s="2">
        <v>0</v>
      </c>
      <c r="R2491" s="2">
        <v>0</v>
      </c>
      <c r="S2491" s="2">
        <f>P2491*0.8</f>
        <v>96943.200000000012</v>
      </c>
      <c r="T2491" s="4">
        <f t="shared" si="225"/>
        <v>0.8</v>
      </c>
      <c r="U2491">
        <v>140</v>
      </c>
      <c r="V2491">
        <v>11</v>
      </c>
      <c r="W2491">
        <v>685</v>
      </c>
    </row>
    <row r="2492" spans="1:23" x14ac:dyDescent="0.25">
      <c r="A2492">
        <v>2491</v>
      </c>
      <c r="B2492">
        <v>7700765671</v>
      </c>
      <c r="C2492" t="s">
        <v>2255</v>
      </c>
      <c r="D2492">
        <v>42</v>
      </c>
      <c r="G2492">
        <v>1111</v>
      </c>
      <c r="J2492">
        <v>0</v>
      </c>
      <c r="K2492">
        <v>0</v>
      </c>
      <c r="L2492">
        <v>0</v>
      </c>
      <c r="M2492">
        <v>0</v>
      </c>
      <c r="P2492" s="2">
        <v>0</v>
      </c>
      <c r="Q2492" s="2">
        <v>0</v>
      </c>
      <c r="R2492" s="2">
        <v>0</v>
      </c>
      <c r="S2492" s="2">
        <f>P2492</f>
        <v>0</v>
      </c>
      <c r="U2492">
        <v>903</v>
      </c>
      <c r="V2492">
        <v>11</v>
      </c>
      <c r="W2492">
        <v>301</v>
      </c>
    </row>
    <row r="2493" spans="1:23" x14ac:dyDescent="0.25">
      <c r="A2493">
        <v>2492</v>
      </c>
      <c r="B2493">
        <v>7700765682</v>
      </c>
      <c r="C2493" t="s">
        <v>2256</v>
      </c>
      <c r="D2493">
        <v>21</v>
      </c>
      <c r="G2493">
        <v>1111</v>
      </c>
      <c r="J2493">
        <v>0</v>
      </c>
      <c r="K2493">
        <v>0</v>
      </c>
      <c r="L2493">
        <v>0</v>
      </c>
      <c r="M2493">
        <v>0</v>
      </c>
      <c r="P2493" s="2">
        <v>73877</v>
      </c>
      <c r="Q2493" s="2">
        <v>0</v>
      </c>
      <c r="R2493" s="2">
        <v>0</v>
      </c>
      <c r="S2493" s="2">
        <f t="shared" ref="S2493:S2503" si="228">P2493*0.65</f>
        <v>48020.05</v>
      </c>
      <c r="T2493" s="4">
        <f t="shared" ref="T2493:T2506" si="229">S2493/P2493</f>
        <v>0.65</v>
      </c>
      <c r="U2493">
        <v>390</v>
      </c>
      <c r="V2493">
        <v>11</v>
      </c>
      <c r="W2493">
        <v>169</v>
      </c>
    </row>
    <row r="2494" spans="1:23" x14ac:dyDescent="0.25">
      <c r="A2494">
        <v>2493</v>
      </c>
      <c r="B2494">
        <v>7700765710</v>
      </c>
      <c r="C2494" t="s">
        <v>2257</v>
      </c>
      <c r="D2494">
        <v>21</v>
      </c>
      <c r="G2494">
        <v>1111</v>
      </c>
      <c r="I2494">
        <v>40908</v>
      </c>
      <c r="J2494">
        <v>2</v>
      </c>
      <c r="K2494">
        <v>0</v>
      </c>
      <c r="L2494">
        <v>0</v>
      </c>
      <c r="M2494">
        <v>0</v>
      </c>
      <c r="N2494" s="1">
        <v>36048</v>
      </c>
      <c r="O2494" s="1">
        <v>35979</v>
      </c>
      <c r="P2494" s="2">
        <v>50226</v>
      </c>
      <c r="Q2494" s="2">
        <v>13921.75</v>
      </c>
      <c r="R2494" s="2">
        <v>8036.16</v>
      </c>
      <c r="S2494" s="2">
        <f t="shared" si="228"/>
        <v>32646.9</v>
      </c>
      <c r="T2494" s="4">
        <f t="shared" si="229"/>
        <v>0.65</v>
      </c>
      <c r="U2494">
        <v>679</v>
      </c>
      <c r="V2494">
        <v>11</v>
      </c>
      <c r="W2494">
        <v>565</v>
      </c>
    </row>
    <row r="2495" spans="1:23" x14ac:dyDescent="0.25">
      <c r="A2495">
        <v>2494</v>
      </c>
      <c r="B2495">
        <v>7700765711</v>
      </c>
      <c r="C2495" t="s">
        <v>2258</v>
      </c>
      <c r="D2495">
        <v>22</v>
      </c>
      <c r="G2495">
        <v>1111</v>
      </c>
      <c r="I2495">
        <v>110108</v>
      </c>
      <c r="J2495">
        <v>1</v>
      </c>
      <c r="K2495">
        <v>0</v>
      </c>
      <c r="L2495">
        <v>0</v>
      </c>
      <c r="M2495">
        <v>0</v>
      </c>
      <c r="N2495" s="1">
        <v>36074</v>
      </c>
      <c r="O2495" s="1">
        <v>36074</v>
      </c>
      <c r="P2495" s="2">
        <v>53153</v>
      </c>
      <c r="Q2495" s="2">
        <v>14393.93</v>
      </c>
      <c r="R2495" s="2">
        <v>15590.48</v>
      </c>
      <c r="S2495" s="2">
        <f t="shared" si="228"/>
        <v>34549.450000000004</v>
      </c>
      <c r="T2495" s="4">
        <f t="shared" si="229"/>
        <v>0.65000000000000013</v>
      </c>
      <c r="U2495">
        <v>679</v>
      </c>
      <c r="V2495">
        <v>11</v>
      </c>
      <c r="W2495">
        <v>565</v>
      </c>
    </row>
    <row r="2496" spans="1:23" x14ac:dyDescent="0.25">
      <c r="A2496">
        <v>2495</v>
      </c>
      <c r="B2496">
        <v>7700765725</v>
      </c>
      <c r="C2496" t="s">
        <v>2259</v>
      </c>
      <c r="D2496">
        <v>21</v>
      </c>
      <c r="G2496">
        <v>1111</v>
      </c>
      <c r="J2496">
        <v>0</v>
      </c>
      <c r="K2496">
        <v>0</v>
      </c>
      <c r="L2496">
        <v>0</v>
      </c>
      <c r="M2496">
        <v>0</v>
      </c>
      <c r="P2496" s="2">
        <v>10786</v>
      </c>
      <c r="Q2496" s="2">
        <v>0</v>
      </c>
      <c r="R2496" s="2">
        <v>0</v>
      </c>
      <c r="S2496" s="2">
        <f t="shared" si="228"/>
        <v>7010.9000000000005</v>
      </c>
      <c r="T2496" s="4">
        <f t="shared" si="229"/>
        <v>0.65</v>
      </c>
      <c r="U2496">
        <v>996</v>
      </c>
      <c r="V2496">
        <v>11</v>
      </c>
      <c r="W2496">
        <v>685</v>
      </c>
    </row>
    <row r="2497" spans="1:23" x14ac:dyDescent="0.25">
      <c r="A2497">
        <v>2496</v>
      </c>
      <c r="B2497">
        <v>7700765726</v>
      </c>
      <c r="C2497" t="s">
        <v>9580</v>
      </c>
      <c r="D2497" t="s">
        <v>8419</v>
      </c>
      <c r="G2497">
        <v>1111</v>
      </c>
      <c r="I2497">
        <v>110506</v>
      </c>
      <c r="J2497">
        <v>2</v>
      </c>
      <c r="K2497">
        <v>0</v>
      </c>
      <c r="L2497">
        <v>0</v>
      </c>
      <c r="M2497">
        <v>0</v>
      </c>
      <c r="N2497" s="1">
        <v>36010</v>
      </c>
      <c r="O2497" s="1">
        <v>35942</v>
      </c>
      <c r="P2497" s="2">
        <v>26423</v>
      </c>
      <c r="Q2497" s="2">
        <v>6686.58</v>
      </c>
      <c r="R2497" s="2">
        <v>2909.03</v>
      </c>
      <c r="S2497" s="2">
        <f t="shared" si="228"/>
        <v>17174.95</v>
      </c>
      <c r="T2497" s="4">
        <f t="shared" si="229"/>
        <v>0.65</v>
      </c>
      <c r="U2497">
        <v>688</v>
      </c>
      <c r="V2497">
        <v>11</v>
      </c>
      <c r="W2497">
        <v>562</v>
      </c>
    </row>
    <row r="2498" spans="1:23" x14ac:dyDescent="0.25">
      <c r="A2498">
        <v>2497</v>
      </c>
      <c r="B2498">
        <v>7700765727</v>
      </c>
      <c r="C2498" t="s">
        <v>2260</v>
      </c>
      <c r="D2498">
        <v>42</v>
      </c>
      <c r="F2498" t="s">
        <v>225</v>
      </c>
      <c r="G2498">
        <v>1111</v>
      </c>
      <c r="I2498">
        <v>110906</v>
      </c>
      <c r="J2498">
        <v>3</v>
      </c>
      <c r="K2498">
        <v>0</v>
      </c>
      <c r="L2498">
        <v>0</v>
      </c>
      <c r="M2498">
        <v>0</v>
      </c>
      <c r="P2498" s="2">
        <v>25488</v>
      </c>
      <c r="Q2498" s="2">
        <v>4259.8999999999996</v>
      </c>
      <c r="R2498" s="2">
        <v>1906.41</v>
      </c>
      <c r="S2498" s="2">
        <f t="shared" si="228"/>
        <v>16567.2</v>
      </c>
      <c r="T2498" s="4">
        <f t="shared" si="229"/>
        <v>0.65</v>
      </c>
      <c r="U2498">
        <v>688</v>
      </c>
      <c r="V2498">
        <v>11</v>
      </c>
      <c r="W2498">
        <v>562</v>
      </c>
    </row>
    <row r="2499" spans="1:23" x14ac:dyDescent="0.25">
      <c r="A2499">
        <v>2498</v>
      </c>
      <c r="B2499">
        <v>7700765757</v>
      </c>
      <c r="C2499" t="s">
        <v>2261</v>
      </c>
      <c r="D2499">
        <v>21</v>
      </c>
      <c r="G2499">
        <v>1111</v>
      </c>
      <c r="J2499">
        <v>0</v>
      </c>
      <c r="K2499">
        <v>0</v>
      </c>
      <c r="L2499">
        <v>0</v>
      </c>
      <c r="M2499">
        <v>0</v>
      </c>
      <c r="P2499" s="2">
        <v>51291</v>
      </c>
      <c r="Q2499" s="2">
        <v>0</v>
      </c>
      <c r="R2499" s="2">
        <v>0</v>
      </c>
      <c r="S2499" s="2">
        <f t="shared" si="228"/>
        <v>33339.15</v>
      </c>
      <c r="T2499" s="4">
        <f t="shared" si="229"/>
        <v>0.65</v>
      </c>
      <c r="U2499">
        <v>347</v>
      </c>
      <c r="V2499">
        <v>11</v>
      </c>
      <c r="W2499">
        <v>247</v>
      </c>
    </row>
    <row r="2500" spans="1:23" x14ac:dyDescent="0.25">
      <c r="A2500">
        <v>2499</v>
      </c>
      <c r="B2500">
        <v>7700765758</v>
      </c>
      <c r="C2500" t="s">
        <v>2262</v>
      </c>
      <c r="D2500">
        <v>21</v>
      </c>
      <c r="G2500">
        <v>1111</v>
      </c>
      <c r="J2500">
        <v>0</v>
      </c>
      <c r="K2500">
        <v>0</v>
      </c>
      <c r="L2500">
        <v>0</v>
      </c>
      <c r="M2500">
        <v>0</v>
      </c>
      <c r="P2500" s="2">
        <v>51291</v>
      </c>
      <c r="Q2500" s="2">
        <v>0</v>
      </c>
      <c r="R2500" s="2">
        <v>0</v>
      </c>
      <c r="S2500" s="2">
        <f t="shared" si="228"/>
        <v>33339.15</v>
      </c>
      <c r="T2500" s="4">
        <f t="shared" si="229"/>
        <v>0.65</v>
      </c>
      <c r="U2500">
        <v>347</v>
      </c>
      <c r="V2500">
        <v>11</v>
      </c>
      <c r="W2500">
        <v>247</v>
      </c>
    </row>
    <row r="2501" spans="1:23" x14ac:dyDescent="0.25">
      <c r="A2501">
        <v>2500</v>
      </c>
      <c r="B2501">
        <v>7700765761</v>
      </c>
      <c r="C2501" t="s">
        <v>2255</v>
      </c>
      <c r="D2501">
        <v>42</v>
      </c>
      <c r="G2501">
        <v>1111</v>
      </c>
      <c r="J2501">
        <v>0</v>
      </c>
      <c r="K2501">
        <v>0</v>
      </c>
      <c r="L2501">
        <v>0</v>
      </c>
      <c r="M2501">
        <v>0</v>
      </c>
      <c r="P2501" s="2">
        <v>79348</v>
      </c>
      <c r="Q2501" s="2">
        <v>0</v>
      </c>
      <c r="R2501" s="2">
        <v>0</v>
      </c>
      <c r="S2501" s="2">
        <f t="shared" si="228"/>
        <v>51576.200000000004</v>
      </c>
      <c r="T2501" s="4">
        <f t="shared" si="229"/>
        <v>0.65</v>
      </c>
      <c r="U2501">
        <v>903</v>
      </c>
      <c r="V2501">
        <v>11</v>
      </c>
      <c r="W2501">
        <v>301</v>
      </c>
    </row>
    <row r="2502" spans="1:23" x14ac:dyDescent="0.25">
      <c r="A2502">
        <v>2501</v>
      </c>
      <c r="B2502">
        <v>7700765765</v>
      </c>
      <c r="C2502" t="s">
        <v>2263</v>
      </c>
      <c r="D2502" t="s">
        <v>8294</v>
      </c>
      <c r="G2502">
        <v>1111</v>
      </c>
      <c r="J2502">
        <v>4</v>
      </c>
      <c r="K2502">
        <v>0</v>
      </c>
      <c r="L2502">
        <v>0</v>
      </c>
      <c r="M2502">
        <v>0</v>
      </c>
      <c r="N2502" s="1">
        <v>36062</v>
      </c>
      <c r="O2502" s="1">
        <v>36062</v>
      </c>
      <c r="P2502" s="2">
        <v>79348</v>
      </c>
      <c r="Q2502" s="2">
        <v>21989.38</v>
      </c>
      <c r="R2502" s="2">
        <v>6944.56</v>
      </c>
      <c r="S2502" s="2">
        <f t="shared" si="228"/>
        <v>51576.200000000004</v>
      </c>
      <c r="T2502" s="4">
        <f t="shared" si="229"/>
        <v>0.65</v>
      </c>
      <c r="U2502">
        <v>903</v>
      </c>
      <c r="V2502">
        <v>13</v>
      </c>
      <c r="W2502">
        <v>733</v>
      </c>
    </row>
    <row r="2503" spans="1:23" x14ac:dyDescent="0.25">
      <c r="A2503">
        <v>2502</v>
      </c>
      <c r="B2503">
        <v>7700765767</v>
      </c>
      <c r="C2503" t="s">
        <v>2264</v>
      </c>
      <c r="D2503">
        <v>21</v>
      </c>
      <c r="G2503">
        <v>1111</v>
      </c>
      <c r="J2503">
        <v>0</v>
      </c>
      <c r="K2503">
        <v>0</v>
      </c>
      <c r="L2503">
        <v>0</v>
      </c>
      <c r="M2503">
        <v>0</v>
      </c>
      <c r="P2503" s="2">
        <v>79348</v>
      </c>
      <c r="Q2503" s="2">
        <v>0</v>
      </c>
      <c r="R2503" s="2">
        <v>0</v>
      </c>
      <c r="S2503" s="2">
        <f t="shared" si="228"/>
        <v>51576.200000000004</v>
      </c>
      <c r="T2503" s="4">
        <f t="shared" si="229"/>
        <v>0.65</v>
      </c>
      <c r="U2503">
        <v>903</v>
      </c>
      <c r="V2503">
        <v>13</v>
      </c>
      <c r="W2503">
        <v>733</v>
      </c>
    </row>
    <row r="2504" spans="1:23" x14ac:dyDescent="0.25">
      <c r="A2504">
        <v>2503</v>
      </c>
      <c r="B2504">
        <v>7700765776</v>
      </c>
      <c r="C2504" t="s">
        <v>2265</v>
      </c>
      <c r="D2504">
        <v>73</v>
      </c>
      <c r="F2504" t="s">
        <v>245</v>
      </c>
      <c r="G2504">
        <v>1151</v>
      </c>
      <c r="I2504">
        <v>190604</v>
      </c>
      <c r="J2504">
        <v>5</v>
      </c>
      <c r="K2504">
        <v>0</v>
      </c>
      <c r="L2504">
        <v>0</v>
      </c>
      <c r="M2504">
        <v>0</v>
      </c>
      <c r="N2504" s="1">
        <v>35857</v>
      </c>
      <c r="O2504" s="1">
        <v>35734</v>
      </c>
      <c r="P2504" s="2">
        <v>68696</v>
      </c>
      <c r="Q2504" s="2">
        <v>19988.87</v>
      </c>
      <c r="R2504" s="2">
        <v>8741.67</v>
      </c>
      <c r="S2504" s="2">
        <f>P2504*0.5</f>
        <v>34348</v>
      </c>
      <c r="T2504" s="4">
        <f t="shared" si="229"/>
        <v>0.5</v>
      </c>
      <c r="U2504">
        <v>835</v>
      </c>
      <c r="V2504">
        <v>11</v>
      </c>
      <c r="W2504">
        <v>670</v>
      </c>
    </row>
    <row r="2505" spans="1:23" x14ac:dyDescent="0.25">
      <c r="A2505">
        <v>2504</v>
      </c>
      <c r="B2505">
        <v>7700765865</v>
      </c>
      <c r="C2505" t="s">
        <v>2266</v>
      </c>
      <c r="D2505">
        <v>21</v>
      </c>
      <c r="F2505" t="s">
        <v>225</v>
      </c>
      <c r="G2505">
        <v>1111</v>
      </c>
      <c r="I2505">
        <v>120309</v>
      </c>
      <c r="J2505">
        <v>3</v>
      </c>
      <c r="K2505">
        <v>0</v>
      </c>
      <c r="L2505">
        <v>0</v>
      </c>
      <c r="M2505">
        <v>0</v>
      </c>
      <c r="P2505" s="2">
        <v>28080</v>
      </c>
      <c r="Q2505" s="2">
        <v>4703.34</v>
      </c>
      <c r="R2505" s="2">
        <v>2104.86</v>
      </c>
      <c r="S2505" s="2">
        <f>P2505*0.65</f>
        <v>18252</v>
      </c>
      <c r="T2505" s="4">
        <f t="shared" si="229"/>
        <v>0.65</v>
      </c>
      <c r="U2505">
        <v>337</v>
      </c>
      <c r="V2505">
        <v>11</v>
      </c>
      <c r="W2505">
        <v>734</v>
      </c>
    </row>
    <row r="2506" spans="1:23" x14ac:dyDescent="0.25">
      <c r="A2506">
        <v>2505</v>
      </c>
      <c r="B2506">
        <v>7700765886</v>
      </c>
      <c r="C2506" t="s">
        <v>2267</v>
      </c>
      <c r="D2506">
        <v>21</v>
      </c>
      <c r="G2506">
        <v>1111</v>
      </c>
      <c r="J2506">
        <v>0</v>
      </c>
      <c r="K2506">
        <v>0</v>
      </c>
      <c r="L2506">
        <v>0</v>
      </c>
      <c r="M2506">
        <v>0</v>
      </c>
      <c r="P2506" s="2">
        <v>4326</v>
      </c>
      <c r="Q2506" s="2">
        <v>0</v>
      </c>
      <c r="R2506" s="2">
        <v>0</v>
      </c>
      <c r="S2506" s="2">
        <f>P2506*0.65</f>
        <v>2811.9</v>
      </c>
      <c r="T2506" s="4">
        <f t="shared" si="229"/>
        <v>0.65</v>
      </c>
      <c r="U2506">
        <v>994</v>
      </c>
      <c r="V2506">
        <v>11</v>
      </c>
      <c r="W2506">
        <v>253</v>
      </c>
    </row>
    <row r="2507" spans="1:23" x14ac:dyDescent="0.25">
      <c r="A2507">
        <v>2506</v>
      </c>
      <c r="B2507">
        <v>7700765967</v>
      </c>
      <c r="C2507" t="s">
        <v>2268</v>
      </c>
      <c r="D2507">
        <v>21</v>
      </c>
      <c r="G2507">
        <v>1111</v>
      </c>
      <c r="J2507">
        <v>0</v>
      </c>
      <c r="K2507">
        <v>0</v>
      </c>
      <c r="L2507">
        <v>0</v>
      </c>
      <c r="M2507">
        <v>0</v>
      </c>
      <c r="P2507" s="2">
        <v>0</v>
      </c>
      <c r="Q2507" s="2">
        <v>0</v>
      </c>
      <c r="R2507" s="2">
        <v>0</v>
      </c>
      <c r="S2507" s="2">
        <f>P2507</f>
        <v>0</v>
      </c>
      <c r="U2507">
        <v>994</v>
      </c>
      <c r="V2507">
        <v>11</v>
      </c>
      <c r="W2507">
        <v>688</v>
      </c>
    </row>
    <row r="2508" spans="1:23" x14ac:dyDescent="0.25">
      <c r="A2508">
        <v>2507</v>
      </c>
      <c r="B2508">
        <v>7700766015</v>
      </c>
      <c r="C2508" t="s">
        <v>8379</v>
      </c>
      <c r="D2508" t="s">
        <v>8380</v>
      </c>
      <c r="G2508">
        <v>1111</v>
      </c>
      <c r="I2508" t="s">
        <v>8279</v>
      </c>
      <c r="J2508">
        <v>6</v>
      </c>
      <c r="K2508">
        <v>0</v>
      </c>
      <c r="L2508">
        <v>0</v>
      </c>
      <c r="M2508">
        <v>0</v>
      </c>
      <c r="N2508" s="1">
        <v>35906</v>
      </c>
      <c r="O2508" s="1">
        <v>35972</v>
      </c>
      <c r="P2508" s="2">
        <v>5159</v>
      </c>
      <c r="Q2508" s="2">
        <v>1419.36</v>
      </c>
      <c r="R2508" s="2">
        <v>610.35</v>
      </c>
      <c r="S2508" s="2">
        <f>P2508*0.65</f>
        <v>3353.35</v>
      </c>
      <c r="T2508" s="4">
        <f t="shared" ref="T2508:T2519" si="230">S2508/P2508</f>
        <v>0.65</v>
      </c>
      <c r="U2508">
        <v>318</v>
      </c>
      <c r="V2508">
        <v>11</v>
      </c>
      <c r="W2508">
        <v>319</v>
      </c>
    </row>
    <row r="2509" spans="1:23" x14ac:dyDescent="0.25">
      <c r="A2509">
        <v>2508</v>
      </c>
      <c r="B2509">
        <v>7700766035</v>
      </c>
      <c r="C2509" t="s">
        <v>2269</v>
      </c>
      <c r="D2509" t="s">
        <v>8297</v>
      </c>
      <c r="G2509">
        <v>1111</v>
      </c>
      <c r="J2509">
        <v>0</v>
      </c>
      <c r="K2509">
        <v>0</v>
      </c>
      <c r="L2509">
        <v>0</v>
      </c>
      <c r="M2509">
        <v>0</v>
      </c>
      <c r="P2509" s="2">
        <v>28537</v>
      </c>
      <c r="Q2509" s="2">
        <v>0</v>
      </c>
      <c r="R2509" s="2">
        <v>0</v>
      </c>
      <c r="S2509" s="2">
        <f>P2509*0.65</f>
        <v>18549.05</v>
      </c>
      <c r="T2509" s="4">
        <f t="shared" si="230"/>
        <v>0.65</v>
      </c>
      <c r="U2509">
        <v>879</v>
      </c>
      <c r="V2509">
        <v>11</v>
      </c>
      <c r="W2509">
        <v>232</v>
      </c>
    </row>
    <row r="2510" spans="1:23" x14ac:dyDescent="0.25">
      <c r="A2510">
        <v>2509</v>
      </c>
      <c r="B2510">
        <v>7700766053</v>
      </c>
      <c r="C2510" t="s">
        <v>2270</v>
      </c>
      <c r="D2510">
        <v>21</v>
      </c>
      <c r="E2510" t="s">
        <v>2271</v>
      </c>
      <c r="G2510">
        <v>1111</v>
      </c>
      <c r="J2510">
        <v>0</v>
      </c>
      <c r="K2510">
        <v>0</v>
      </c>
      <c r="L2510">
        <v>0</v>
      </c>
      <c r="M2510">
        <v>0</v>
      </c>
      <c r="P2510" s="2">
        <v>11119</v>
      </c>
      <c r="Q2510" s="2">
        <v>0</v>
      </c>
      <c r="R2510" s="2">
        <v>0</v>
      </c>
      <c r="S2510" s="2">
        <f>P2510*0.65</f>
        <v>7227.35</v>
      </c>
      <c r="T2510" s="4">
        <f t="shared" si="230"/>
        <v>0.65</v>
      </c>
      <c r="U2510">
        <v>570</v>
      </c>
      <c r="V2510">
        <v>11</v>
      </c>
      <c r="W2510">
        <v>688</v>
      </c>
    </row>
    <row r="2511" spans="1:23" x14ac:dyDescent="0.25">
      <c r="A2511">
        <v>2510</v>
      </c>
      <c r="B2511">
        <v>7700766092</v>
      </c>
      <c r="C2511" t="s">
        <v>2272</v>
      </c>
      <c r="D2511">
        <v>63</v>
      </c>
      <c r="F2511" t="s">
        <v>245</v>
      </c>
      <c r="G2511">
        <v>1151</v>
      </c>
      <c r="I2511" t="s">
        <v>8392</v>
      </c>
      <c r="J2511">
        <v>2</v>
      </c>
      <c r="K2511">
        <v>0</v>
      </c>
      <c r="L2511">
        <v>0</v>
      </c>
      <c r="M2511">
        <v>0</v>
      </c>
      <c r="N2511" s="1">
        <v>35730</v>
      </c>
      <c r="O2511" s="1">
        <v>35669</v>
      </c>
      <c r="P2511" s="2">
        <v>20141</v>
      </c>
      <c r="Q2511" s="2">
        <v>5301.04</v>
      </c>
      <c r="R2511" s="2">
        <v>2372.34</v>
      </c>
      <c r="S2511" s="2">
        <f>P2511*0.5</f>
        <v>10070.5</v>
      </c>
      <c r="T2511" s="4">
        <f t="shared" si="230"/>
        <v>0.5</v>
      </c>
      <c r="U2511">
        <v>341</v>
      </c>
      <c r="V2511">
        <v>11</v>
      </c>
      <c r="W2511">
        <v>130</v>
      </c>
    </row>
    <row r="2512" spans="1:23" x14ac:dyDescent="0.25">
      <c r="A2512">
        <v>2511</v>
      </c>
      <c r="B2512">
        <v>7700766122</v>
      </c>
      <c r="C2512" t="s">
        <v>2273</v>
      </c>
      <c r="D2512">
        <v>21</v>
      </c>
      <c r="G2512">
        <v>1111</v>
      </c>
      <c r="I2512">
        <v>150104</v>
      </c>
      <c r="J2512">
        <v>1</v>
      </c>
      <c r="K2512">
        <v>0</v>
      </c>
      <c r="L2512">
        <v>0</v>
      </c>
      <c r="M2512">
        <v>0</v>
      </c>
      <c r="P2512" s="2">
        <v>53585</v>
      </c>
      <c r="Q2512" s="2">
        <v>7982.01</v>
      </c>
      <c r="R2512" s="2">
        <v>3572.14</v>
      </c>
      <c r="S2512" s="2">
        <f>P2512*0.65</f>
        <v>34830.25</v>
      </c>
      <c r="T2512" s="4">
        <f t="shared" si="230"/>
        <v>0.65</v>
      </c>
      <c r="U2512">
        <v>331</v>
      </c>
      <c r="V2512">
        <v>11</v>
      </c>
      <c r="W2512">
        <v>688</v>
      </c>
    </row>
    <row r="2513" spans="1:23" x14ac:dyDescent="0.25">
      <c r="A2513">
        <v>2512</v>
      </c>
      <c r="B2513">
        <v>7700766126</v>
      </c>
      <c r="C2513" t="s">
        <v>2274</v>
      </c>
      <c r="D2513">
        <v>21</v>
      </c>
      <c r="G2513">
        <v>1621</v>
      </c>
      <c r="I2513">
        <v>210601</v>
      </c>
      <c r="J2513">
        <v>3</v>
      </c>
      <c r="K2513">
        <v>0</v>
      </c>
      <c r="L2513">
        <v>0</v>
      </c>
      <c r="M2513">
        <v>0</v>
      </c>
      <c r="N2513" s="1">
        <v>35979</v>
      </c>
      <c r="O2513" s="1">
        <v>36096</v>
      </c>
      <c r="P2513" s="2">
        <v>20800</v>
      </c>
      <c r="Q2513" s="2">
        <v>5017.49</v>
      </c>
      <c r="R2513" s="2">
        <v>2147.17</v>
      </c>
      <c r="S2513" s="2">
        <f>P2513*0.6</f>
        <v>12480</v>
      </c>
      <c r="T2513" s="4">
        <f t="shared" si="230"/>
        <v>0.6</v>
      </c>
      <c r="U2513">
        <v>38</v>
      </c>
      <c r="V2513">
        <v>11</v>
      </c>
      <c r="W2513">
        <v>637</v>
      </c>
    </row>
    <row r="2514" spans="1:23" x14ac:dyDescent="0.25">
      <c r="A2514">
        <v>2513</v>
      </c>
      <c r="B2514">
        <v>7700766142</v>
      </c>
      <c r="C2514" t="s">
        <v>2275</v>
      </c>
      <c r="D2514">
        <v>63</v>
      </c>
      <c r="G2514">
        <v>1111</v>
      </c>
      <c r="J2514">
        <v>0</v>
      </c>
      <c r="K2514">
        <v>0</v>
      </c>
      <c r="L2514">
        <v>0</v>
      </c>
      <c r="M2514">
        <v>0</v>
      </c>
      <c r="P2514" s="2">
        <v>23558</v>
      </c>
      <c r="Q2514" s="2">
        <v>0</v>
      </c>
      <c r="R2514" s="2">
        <v>0</v>
      </c>
      <c r="S2514" s="2">
        <f t="shared" ref="S2514:S2519" si="231">P2514*0.65</f>
        <v>15312.7</v>
      </c>
      <c r="T2514" s="4">
        <f t="shared" si="230"/>
        <v>0.65</v>
      </c>
      <c r="U2514">
        <v>688</v>
      </c>
      <c r="V2514">
        <v>11</v>
      </c>
      <c r="W2514">
        <v>562</v>
      </c>
    </row>
    <row r="2515" spans="1:23" x14ac:dyDescent="0.25">
      <c r="A2515">
        <v>2514</v>
      </c>
      <c r="B2515">
        <v>7700766144</v>
      </c>
      <c r="C2515" t="s">
        <v>2276</v>
      </c>
      <c r="D2515">
        <v>53</v>
      </c>
      <c r="G2515">
        <v>1111</v>
      </c>
      <c r="J2515">
        <v>0</v>
      </c>
      <c r="K2515">
        <v>0</v>
      </c>
      <c r="L2515">
        <v>0</v>
      </c>
      <c r="M2515">
        <v>0</v>
      </c>
      <c r="P2515" s="2">
        <v>26423</v>
      </c>
      <c r="Q2515" s="2">
        <v>0</v>
      </c>
      <c r="R2515" s="2">
        <v>0</v>
      </c>
      <c r="S2515" s="2">
        <f t="shared" si="231"/>
        <v>17174.95</v>
      </c>
      <c r="T2515" s="4">
        <f t="shared" si="230"/>
        <v>0.65</v>
      </c>
      <c r="U2515">
        <v>688</v>
      </c>
      <c r="V2515">
        <v>11</v>
      </c>
      <c r="W2515">
        <v>562</v>
      </c>
    </row>
    <row r="2516" spans="1:23" x14ac:dyDescent="0.25">
      <c r="A2516">
        <v>2515</v>
      </c>
      <c r="B2516">
        <v>7700766155</v>
      </c>
      <c r="C2516" t="s">
        <v>2277</v>
      </c>
      <c r="D2516">
        <v>21</v>
      </c>
      <c r="G2516">
        <v>1111</v>
      </c>
      <c r="I2516">
        <v>50205</v>
      </c>
      <c r="J2516">
        <v>3</v>
      </c>
      <c r="K2516">
        <v>0</v>
      </c>
      <c r="L2516">
        <v>0</v>
      </c>
      <c r="M2516">
        <v>0</v>
      </c>
      <c r="N2516" s="1">
        <v>35954</v>
      </c>
      <c r="O2516" s="1">
        <v>36068</v>
      </c>
      <c r="P2516" s="2">
        <v>13267</v>
      </c>
      <c r="Q2516" s="2">
        <v>3612.04</v>
      </c>
      <c r="R2516" s="2">
        <v>1500.34</v>
      </c>
      <c r="S2516" s="2">
        <f t="shared" si="231"/>
        <v>8623.5500000000011</v>
      </c>
      <c r="T2516" s="4">
        <f t="shared" si="230"/>
        <v>0.65000000000000013</v>
      </c>
      <c r="U2516">
        <v>978</v>
      </c>
      <c r="V2516">
        <v>11</v>
      </c>
      <c r="W2516">
        <v>325</v>
      </c>
    </row>
    <row r="2517" spans="1:23" x14ac:dyDescent="0.25">
      <c r="A2517">
        <v>2516</v>
      </c>
      <c r="B2517">
        <v>7700766156</v>
      </c>
      <c r="C2517" t="s">
        <v>2278</v>
      </c>
      <c r="D2517">
        <v>21</v>
      </c>
      <c r="G2517">
        <v>1111</v>
      </c>
      <c r="I2517">
        <v>30908</v>
      </c>
      <c r="J2517">
        <v>6</v>
      </c>
      <c r="K2517">
        <v>0</v>
      </c>
      <c r="L2517">
        <v>0</v>
      </c>
      <c r="M2517">
        <v>0</v>
      </c>
      <c r="N2517" s="1">
        <v>36048</v>
      </c>
      <c r="O2517" s="1">
        <v>35992</v>
      </c>
      <c r="P2517" s="2">
        <v>13269</v>
      </c>
      <c r="Q2517" s="2">
        <v>3675.58</v>
      </c>
      <c r="R2517" s="2">
        <v>2121.6799999999998</v>
      </c>
      <c r="S2517" s="2">
        <f t="shared" si="231"/>
        <v>8624.85</v>
      </c>
      <c r="T2517" s="4">
        <f t="shared" si="230"/>
        <v>0.65</v>
      </c>
      <c r="U2517">
        <v>978</v>
      </c>
      <c r="V2517">
        <v>11</v>
      </c>
      <c r="W2517">
        <v>325</v>
      </c>
    </row>
    <row r="2518" spans="1:23" x14ac:dyDescent="0.25">
      <c r="A2518">
        <v>2517</v>
      </c>
      <c r="B2518">
        <v>7700766247</v>
      </c>
      <c r="C2518" t="s">
        <v>2279</v>
      </c>
      <c r="D2518">
        <v>21</v>
      </c>
      <c r="G2518">
        <v>1611</v>
      </c>
      <c r="I2518">
        <v>20304</v>
      </c>
      <c r="J2518">
        <v>1</v>
      </c>
      <c r="K2518">
        <v>0</v>
      </c>
      <c r="L2518">
        <v>0</v>
      </c>
      <c r="M2518">
        <v>0</v>
      </c>
      <c r="N2518" s="1">
        <v>35341</v>
      </c>
      <c r="O2518" s="1">
        <v>35341</v>
      </c>
      <c r="P2518" s="2">
        <v>19969</v>
      </c>
      <c r="Q2518" s="2">
        <v>3736.49</v>
      </c>
      <c r="R2518" s="2">
        <v>0</v>
      </c>
      <c r="S2518" s="2">
        <f t="shared" si="231"/>
        <v>12979.85</v>
      </c>
      <c r="T2518" s="4">
        <f t="shared" si="230"/>
        <v>0.65</v>
      </c>
      <c r="U2518">
        <v>55</v>
      </c>
      <c r="V2518">
        <v>11</v>
      </c>
      <c r="W2518">
        <v>643</v>
      </c>
    </row>
    <row r="2519" spans="1:23" x14ac:dyDescent="0.25">
      <c r="A2519">
        <v>2518</v>
      </c>
      <c r="B2519">
        <v>7700766248</v>
      </c>
      <c r="C2519" t="s">
        <v>2279</v>
      </c>
      <c r="D2519">
        <v>21</v>
      </c>
      <c r="G2519">
        <v>1611</v>
      </c>
      <c r="I2519">
        <v>150703</v>
      </c>
      <c r="J2519">
        <v>1</v>
      </c>
      <c r="K2519">
        <v>0</v>
      </c>
      <c r="L2519">
        <v>0</v>
      </c>
      <c r="M2519">
        <v>0</v>
      </c>
      <c r="N2519" s="1">
        <v>35341</v>
      </c>
      <c r="O2519" s="1">
        <v>35341</v>
      </c>
      <c r="P2519" s="2">
        <v>21800</v>
      </c>
      <c r="Q2519" s="2">
        <v>4079.6</v>
      </c>
      <c r="R2519" s="2">
        <v>0</v>
      </c>
      <c r="S2519" s="2">
        <f t="shared" si="231"/>
        <v>14170</v>
      </c>
      <c r="T2519" s="4">
        <f t="shared" si="230"/>
        <v>0.65</v>
      </c>
      <c r="U2519">
        <v>55</v>
      </c>
      <c r="V2519">
        <v>11</v>
      </c>
      <c r="W2519">
        <v>325</v>
      </c>
    </row>
    <row r="2520" spans="1:23" x14ac:dyDescent="0.25">
      <c r="A2520">
        <v>2519</v>
      </c>
      <c r="B2520">
        <v>7700766249</v>
      </c>
      <c r="C2520" t="s">
        <v>9228</v>
      </c>
      <c r="D2520">
        <v>21</v>
      </c>
      <c r="G2520">
        <v>1611</v>
      </c>
      <c r="J2520">
        <v>0</v>
      </c>
      <c r="K2520">
        <v>0</v>
      </c>
      <c r="L2520">
        <v>0</v>
      </c>
      <c r="M2520">
        <v>0</v>
      </c>
      <c r="P2520" s="2">
        <v>0</v>
      </c>
      <c r="Q2520" s="2">
        <v>0</v>
      </c>
      <c r="R2520" s="2">
        <v>0</v>
      </c>
      <c r="S2520" s="2">
        <f>P2520</f>
        <v>0</v>
      </c>
      <c r="U2520">
        <v>55</v>
      </c>
      <c r="V2520">
        <v>11</v>
      </c>
      <c r="W2520">
        <v>325</v>
      </c>
    </row>
    <row r="2521" spans="1:23" x14ac:dyDescent="0.25">
      <c r="A2521">
        <v>2520</v>
      </c>
      <c r="B2521">
        <v>7700766250</v>
      </c>
      <c r="C2521" t="s">
        <v>2280</v>
      </c>
      <c r="D2521">
        <v>21</v>
      </c>
      <c r="G2521">
        <v>1611</v>
      </c>
      <c r="J2521">
        <v>0</v>
      </c>
      <c r="K2521">
        <v>0</v>
      </c>
      <c r="L2521">
        <v>0</v>
      </c>
      <c r="M2521">
        <v>0</v>
      </c>
      <c r="P2521" s="2">
        <v>0</v>
      </c>
      <c r="Q2521" s="2">
        <v>0</v>
      </c>
      <c r="R2521" s="2">
        <v>0</v>
      </c>
      <c r="S2521" s="2">
        <f>P2521</f>
        <v>0</v>
      </c>
      <c r="U2521">
        <v>55</v>
      </c>
      <c r="V2521">
        <v>11</v>
      </c>
      <c r="W2521">
        <v>325</v>
      </c>
    </row>
    <row r="2522" spans="1:23" x14ac:dyDescent="0.25">
      <c r="A2522">
        <v>2521</v>
      </c>
      <c r="B2522">
        <v>7700766267</v>
      </c>
      <c r="C2522" t="s">
        <v>2281</v>
      </c>
      <c r="D2522">
        <v>21</v>
      </c>
      <c r="G2522">
        <v>1111</v>
      </c>
      <c r="I2522">
        <v>150503</v>
      </c>
      <c r="J2522">
        <v>1</v>
      </c>
      <c r="K2522">
        <v>0</v>
      </c>
      <c r="L2522">
        <v>0</v>
      </c>
      <c r="M2522">
        <v>0</v>
      </c>
      <c r="P2522" s="2">
        <v>30966</v>
      </c>
      <c r="Q2522" s="2">
        <v>4623.1499999999996</v>
      </c>
      <c r="R2522" s="2">
        <v>2068.9699999999998</v>
      </c>
      <c r="S2522" s="2">
        <f>P2522*0.65</f>
        <v>20127.900000000001</v>
      </c>
      <c r="T2522" s="4">
        <f t="shared" ref="T2522:T2555" si="232">S2522/P2522</f>
        <v>0.65</v>
      </c>
      <c r="U2522">
        <v>698</v>
      </c>
      <c r="V2522">
        <v>11</v>
      </c>
      <c r="W2522">
        <v>169</v>
      </c>
    </row>
    <row r="2523" spans="1:23" x14ac:dyDescent="0.25">
      <c r="A2523">
        <v>2522</v>
      </c>
      <c r="B2523">
        <v>7700766303</v>
      </c>
      <c r="C2523" t="s">
        <v>2282</v>
      </c>
      <c r="D2523">
        <v>21</v>
      </c>
      <c r="G2523">
        <v>1111</v>
      </c>
      <c r="J2523">
        <v>0</v>
      </c>
      <c r="K2523">
        <v>0</v>
      </c>
      <c r="L2523">
        <v>0</v>
      </c>
      <c r="M2523">
        <v>0</v>
      </c>
      <c r="P2523" s="2">
        <v>30224</v>
      </c>
      <c r="Q2523" s="2">
        <v>0</v>
      </c>
      <c r="R2523" s="2">
        <v>0</v>
      </c>
      <c r="S2523" s="2">
        <f>P2523*0.65</f>
        <v>19645.600000000002</v>
      </c>
      <c r="T2523" s="4">
        <f t="shared" si="232"/>
        <v>0.65</v>
      </c>
      <c r="U2523">
        <v>996</v>
      </c>
      <c r="V2523">
        <v>11</v>
      </c>
      <c r="W2523">
        <v>688</v>
      </c>
    </row>
    <row r="2524" spans="1:23" x14ac:dyDescent="0.25">
      <c r="A2524">
        <v>2523</v>
      </c>
      <c r="B2524">
        <v>7700766304</v>
      </c>
      <c r="C2524" t="s">
        <v>2282</v>
      </c>
      <c r="D2524">
        <v>21</v>
      </c>
      <c r="G2524">
        <v>1111</v>
      </c>
      <c r="J2524">
        <v>0</v>
      </c>
      <c r="K2524">
        <v>0</v>
      </c>
      <c r="L2524">
        <v>0</v>
      </c>
      <c r="M2524">
        <v>0</v>
      </c>
      <c r="P2524" s="2">
        <v>27205</v>
      </c>
      <c r="Q2524" s="2">
        <v>0</v>
      </c>
      <c r="R2524" s="2">
        <v>0</v>
      </c>
      <c r="S2524" s="2">
        <f>P2524*0.65</f>
        <v>17683.25</v>
      </c>
      <c r="T2524" s="4">
        <f t="shared" si="232"/>
        <v>0.65</v>
      </c>
      <c r="U2524">
        <v>996</v>
      </c>
      <c r="V2524">
        <v>11</v>
      </c>
      <c r="W2524">
        <v>688</v>
      </c>
    </row>
    <row r="2525" spans="1:23" x14ac:dyDescent="0.25">
      <c r="A2525">
        <v>2524</v>
      </c>
      <c r="B2525">
        <v>7700766348</v>
      </c>
      <c r="C2525" t="s">
        <v>2283</v>
      </c>
      <c r="D2525">
        <v>21</v>
      </c>
      <c r="G2525">
        <v>1111</v>
      </c>
      <c r="J2525">
        <v>0</v>
      </c>
      <c r="K2525">
        <v>0</v>
      </c>
      <c r="L2525">
        <v>0</v>
      </c>
      <c r="M2525">
        <v>0</v>
      </c>
      <c r="P2525" s="2">
        <v>9779</v>
      </c>
      <c r="Q2525" s="2">
        <v>0</v>
      </c>
      <c r="R2525" s="2">
        <v>0</v>
      </c>
      <c r="S2525" s="2">
        <f>P2525*0.65</f>
        <v>6356.35</v>
      </c>
      <c r="T2525" s="4">
        <f t="shared" si="232"/>
        <v>0.65</v>
      </c>
      <c r="U2525">
        <v>997</v>
      </c>
      <c r="V2525">
        <v>11</v>
      </c>
      <c r="W2525">
        <v>169</v>
      </c>
    </row>
    <row r="2526" spans="1:23" x14ac:dyDescent="0.25">
      <c r="A2526">
        <v>2525</v>
      </c>
      <c r="B2526">
        <v>7700766353</v>
      </c>
      <c r="C2526" t="s">
        <v>2284</v>
      </c>
      <c r="D2526">
        <v>19</v>
      </c>
      <c r="G2526">
        <v>1121</v>
      </c>
      <c r="J2526">
        <v>0</v>
      </c>
      <c r="K2526">
        <v>0</v>
      </c>
      <c r="L2526">
        <v>0</v>
      </c>
      <c r="M2526">
        <v>0</v>
      </c>
      <c r="P2526" s="2">
        <v>14516</v>
      </c>
      <c r="Q2526" s="2">
        <v>0</v>
      </c>
      <c r="R2526" s="2">
        <v>0</v>
      </c>
      <c r="S2526" s="2">
        <f>P2526*0.6</f>
        <v>8709.6</v>
      </c>
      <c r="T2526" s="4">
        <f t="shared" si="232"/>
        <v>0.6</v>
      </c>
      <c r="U2526">
        <v>400</v>
      </c>
      <c r="V2526">
        <v>11</v>
      </c>
      <c r="W2526">
        <v>157</v>
      </c>
    </row>
    <row r="2527" spans="1:23" x14ac:dyDescent="0.25">
      <c r="A2527">
        <v>2526</v>
      </c>
      <c r="B2527">
        <v>7700766368</v>
      </c>
      <c r="C2527" t="s">
        <v>2285</v>
      </c>
      <c r="D2527">
        <v>21</v>
      </c>
      <c r="F2527" t="s">
        <v>225</v>
      </c>
      <c r="G2527">
        <v>1111</v>
      </c>
      <c r="I2527">
        <v>120606</v>
      </c>
      <c r="J2527">
        <v>3</v>
      </c>
      <c r="K2527">
        <v>0</v>
      </c>
      <c r="L2527">
        <v>0</v>
      </c>
      <c r="M2527">
        <v>0</v>
      </c>
      <c r="P2527" s="2">
        <v>29916</v>
      </c>
      <c r="Q2527" s="2">
        <v>5000.55</v>
      </c>
      <c r="R2527" s="2">
        <v>2237.87</v>
      </c>
      <c r="S2527" s="2">
        <f t="shared" ref="S2527:S2551" si="233">P2527*0.65</f>
        <v>19445.400000000001</v>
      </c>
      <c r="T2527" s="4">
        <f t="shared" si="232"/>
        <v>0.65</v>
      </c>
      <c r="U2527">
        <v>688</v>
      </c>
      <c r="V2527">
        <v>11</v>
      </c>
      <c r="W2527">
        <v>562</v>
      </c>
    </row>
    <row r="2528" spans="1:23" x14ac:dyDescent="0.25">
      <c r="A2528">
        <v>2527</v>
      </c>
      <c r="B2528">
        <v>7700766369</v>
      </c>
      <c r="C2528" t="s">
        <v>2286</v>
      </c>
      <c r="D2528">
        <v>21</v>
      </c>
      <c r="G2528">
        <v>1111</v>
      </c>
      <c r="J2528">
        <v>0</v>
      </c>
      <c r="K2528">
        <v>0</v>
      </c>
      <c r="L2528">
        <v>0</v>
      </c>
      <c r="M2528">
        <v>0</v>
      </c>
      <c r="P2528" s="2">
        <v>28184</v>
      </c>
      <c r="Q2528" s="2">
        <v>0</v>
      </c>
      <c r="R2528" s="2">
        <v>0</v>
      </c>
      <c r="S2528" s="2">
        <f t="shared" si="233"/>
        <v>18319.600000000002</v>
      </c>
      <c r="T2528" s="4">
        <f t="shared" si="232"/>
        <v>0.65</v>
      </c>
      <c r="U2528">
        <v>688</v>
      </c>
      <c r="V2528">
        <v>11</v>
      </c>
      <c r="W2528">
        <v>562</v>
      </c>
    </row>
    <row r="2529" spans="1:23" x14ac:dyDescent="0.25">
      <c r="A2529">
        <v>2528</v>
      </c>
      <c r="B2529">
        <v>7700766370</v>
      </c>
      <c r="C2529" t="s">
        <v>2287</v>
      </c>
      <c r="D2529">
        <v>21</v>
      </c>
      <c r="G2529">
        <v>1111</v>
      </c>
      <c r="J2529">
        <v>0</v>
      </c>
      <c r="K2529">
        <v>0</v>
      </c>
      <c r="L2529">
        <v>0</v>
      </c>
      <c r="M2529">
        <v>0</v>
      </c>
      <c r="P2529" s="2">
        <v>23558</v>
      </c>
      <c r="Q2529" s="2">
        <v>0</v>
      </c>
      <c r="R2529" s="2">
        <v>0</v>
      </c>
      <c r="S2529" s="2">
        <f t="shared" si="233"/>
        <v>15312.7</v>
      </c>
      <c r="T2529" s="4">
        <f t="shared" si="232"/>
        <v>0.65</v>
      </c>
      <c r="U2529">
        <v>688</v>
      </c>
      <c r="V2529">
        <v>11</v>
      </c>
      <c r="W2529">
        <v>562</v>
      </c>
    </row>
    <row r="2530" spans="1:23" x14ac:dyDescent="0.25">
      <c r="A2530">
        <v>2529</v>
      </c>
      <c r="B2530">
        <v>7700766371</v>
      </c>
      <c r="C2530" t="s">
        <v>2287</v>
      </c>
      <c r="D2530">
        <v>21</v>
      </c>
      <c r="F2530" t="s">
        <v>225</v>
      </c>
      <c r="G2530">
        <v>1111</v>
      </c>
      <c r="I2530">
        <v>120505</v>
      </c>
      <c r="J2530">
        <v>1</v>
      </c>
      <c r="K2530">
        <v>0</v>
      </c>
      <c r="L2530">
        <v>0</v>
      </c>
      <c r="M2530">
        <v>0</v>
      </c>
      <c r="N2530" s="1">
        <v>36088</v>
      </c>
      <c r="O2530" s="1">
        <v>36089</v>
      </c>
      <c r="P2530" s="2">
        <v>23558</v>
      </c>
      <c r="Q2530" s="2">
        <v>6434.54</v>
      </c>
      <c r="R2530" s="2">
        <v>1547.96</v>
      </c>
      <c r="S2530" s="2">
        <f t="shared" si="233"/>
        <v>15312.7</v>
      </c>
      <c r="T2530" s="4">
        <f t="shared" si="232"/>
        <v>0.65</v>
      </c>
      <c r="U2530">
        <v>688</v>
      </c>
      <c r="V2530">
        <v>11</v>
      </c>
      <c r="W2530">
        <v>562</v>
      </c>
    </row>
    <row r="2531" spans="1:23" x14ac:dyDescent="0.25">
      <c r="A2531">
        <v>2530</v>
      </c>
      <c r="B2531">
        <v>7700766373</v>
      </c>
      <c r="C2531" t="s">
        <v>2288</v>
      </c>
      <c r="D2531">
        <v>21</v>
      </c>
      <c r="F2531" t="s">
        <v>225</v>
      </c>
      <c r="G2531">
        <v>1111</v>
      </c>
      <c r="I2531">
        <v>120706</v>
      </c>
      <c r="J2531">
        <v>10</v>
      </c>
      <c r="K2531">
        <v>0</v>
      </c>
      <c r="L2531">
        <v>0</v>
      </c>
      <c r="M2531">
        <v>0</v>
      </c>
      <c r="P2531" s="2">
        <v>18144</v>
      </c>
      <c r="Q2531" s="2">
        <v>4131.29</v>
      </c>
      <c r="R2531" s="2">
        <v>1848.85</v>
      </c>
      <c r="S2531" s="2">
        <f t="shared" si="233"/>
        <v>11793.6</v>
      </c>
      <c r="T2531" s="4">
        <f t="shared" si="232"/>
        <v>0.65</v>
      </c>
      <c r="U2531">
        <v>688</v>
      </c>
      <c r="V2531">
        <v>11</v>
      </c>
      <c r="W2531">
        <v>562</v>
      </c>
    </row>
    <row r="2532" spans="1:23" x14ac:dyDescent="0.25">
      <c r="A2532">
        <v>2531</v>
      </c>
      <c r="B2532">
        <v>7700766374</v>
      </c>
      <c r="C2532" t="s">
        <v>2289</v>
      </c>
      <c r="D2532">
        <v>21</v>
      </c>
      <c r="F2532" t="s">
        <v>223</v>
      </c>
      <c r="G2532">
        <v>1111</v>
      </c>
      <c r="I2532">
        <v>100204</v>
      </c>
      <c r="J2532">
        <v>1</v>
      </c>
      <c r="K2532">
        <v>0</v>
      </c>
      <c r="L2532">
        <v>0</v>
      </c>
      <c r="M2532">
        <v>0</v>
      </c>
      <c r="N2532" s="1">
        <v>36048</v>
      </c>
      <c r="O2532" s="1">
        <v>36094</v>
      </c>
      <c r="P2532" s="2">
        <v>19698</v>
      </c>
      <c r="Q2532" s="2">
        <v>5412.93</v>
      </c>
      <c r="R2532" s="2">
        <v>2922.33</v>
      </c>
      <c r="S2532" s="2">
        <f t="shared" si="233"/>
        <v>12803.7</v>
      </c>
      <c r="T2532" s="4">
        <f t="shared" si="232"/>
        <v>0.65</v>
      </c>
      <c r="U2532">
        <v>688</v>
      </c>
      <c r="V2532">
        <v>11</v>
      </c>
    </row>
    <row r="2533" spans="1:23" x14ac:dyDescent="0.25">
      <c r="A2533">
        <v>2532</v>
      </c>
      <c r="B2533">
        <v>7700766375</v>
      </c>
      <c r="C2533" t="s">
        <v>2287</v>
      </c>
      <c r="D2533">
        <v>21</v>
      </c>
      <c r="F2533" t="s">
        <v>247</v>
      </c>
      <c r="G2533">
        <v>1111</v>
      </c>
      <c r="I2533">
        <v>60306</v>
      </c>
      <c r="J2533">
        <v>2</v>
      </c>
      <c r="K2533">
        <v>0</v>
      </c>
      <c r="L2533">
        <v>0</v>
      </c>
      <c r="M2533">
        <v>0</v>
      </c>
      <c r="N2533" s="1">
        <v>35661</v>
      </c>
      <c r="O2533" s="1">
        <v>35601</v>
      </c>
      <c r="P2533" s="2">
        <v>22922</v>
      </c>
      <c r="Q2533" s="2">
        <v>5025.7700000000004</v>
      </c>
      <c r="R2533" s="2">
        <v>2249.15</v>
      </c>
      <c r="S2533" s="2">
        <f t="shared" si="233"/>
        <v>14899.300000000001</v>
      </c>
      <c r="T2533" s="4">
        <f t="shared" si="232"/>
        <v>0.65</v>
      </c>
      <c r="U2533">
        <v>688</v>
      </c>
      <c r="V2533">
        <v>11</v>
      </c>
      <c r="W2533">
        <v>130</v>
      </c>
    </row>
    <row r="2534" spans="1:23" x14ac:dyDescent="0.25">
      <c r="A2534">
        <v>2533</v>
      </c>
      <c r="B2534">
        <v>7700766378</v>
      </c>
      <c r="C2534" t="s">
        <v>2290</v>
      </c>
      <c r="D2534">
        <v>21</v>
      </c>
      <c r="G2534">
        <v>1111</v>
      </c>
      <c r="J2534">
        <v>0</v>
      </c>
      <c r="K2534">
        <v>0</v>
      </c>
      <c r="L2534">
        <v>0</v>
      </c>
      <c r="M2534">
        <v>0</v>
      </c>
      <c r="P2534" s="2">
        <v>36364</v>
      </c>
      <c r="Q2534" s="2">
        <v>0</v>
      </c>
      <c r="R2534" s="2">
        <v>0</v>
      </c>
      <c r="S2534" s="2">
        <f t="shared" si="233"/>
        <v>23636.600000000002</v>
      </c>
      <c r="T2534" s="4">
        <f t="shared" si="232"/>
        <v>0.65</v>
      </c>
      <c r="U2534">
        <v>998</v>
      </c>
      <c r="V2534">
        <v>11</v>
      </c>
      <c r="W2534">
        <v>130</v>
      </c>
    </row>
    <row r="2535" spans="1:23" x14ac:dyDescent="0.25">
      <c r="A2535">
        <v>2534</v>
      </c>
      <c r="B2535">
        <v>7700766379</v>
      </c>
      <c r="C2535" t="s">
        <v>2290</v>
      </c>
      <c r="D2535">
        <v>21</v>
      </c>
      <c r="G2535">
        <v>1111</v>
      </c>
      <c r="J2535">
        <v>0</v>
      </c>
      <c r="K2535">
        <v>0</v>
      </c>
      <c r="L2535">
        <v>0</v>
      </c>
      <c r="M2535">
        <v>0</v>
      </c>
      <c r="P2535" s="2">
        <v>9822</v>
      </c>
      <c r="Q2535" s="2">
        <v>0</v>
      </c>
      <c r="R2535" s="2">
        <v>0</v>
      </c>
      <c r="S2535" s="2">
        <f t="shared" si="233"/>
        <v>6384.3</v>
      </c>
      <c r="T2535" s="4">
        <f t="shared" si="232"/>
        <v>0.65</v>
      </c>
      <c r="U2535">
        <v>998</v>
      </c>
      <c r="V2535">
        <v>11</v>
      </c>
      <c r="W2535">
        <v>130</v>
      </c>
    </row>
    <row r="2536" spans="1:23" x14ac:dyDescent="0.25">
      <c r="A2536">
        <v>2535</v>
      </c>
      <c r="B2536">
        <v>7700766382</v>
      </c>
      <c r="C2536" t="s">
        <v>2291</v>
      </c>
      <c r="D2536">
        <v>21</v>
      </c>
      <c r="F2536" t="s">
        <v>225</v>
      </c>
      <c r="G2536">
        <v>1111</v>
      </c>
      <c r="I2536">
        <v>500302</v>
      </c>
      <c r="J2536">
        <v>3</v>
      </c>
      <c r="K2536">
        <v>0</v>
      </c>
      <c r="L2536">
        <v>0</v>
      </c>
      <c r="M2536">
        <v>0</v>
      </c>
      <c r="P2536" s="2">
        <v>95040</v>
      </c>
      <c r="Q2536" s="2">
        <v>18124.63</v>
      </c>
      <c r="R2536" s="2">
        <v>8111.21</v>
      </c>
      <c r="S2536" s="2">
        <f t="shared" si="233"/>
        <v>61776</v>
      </c>
      <c r="T2536" s="4">
        <f t="shared" si="232"/>
        <v>0.65</v>
      </c>
      <c r="U2536">
        <v>338</v>
      </c>
      <c r="V2536">
        <v>11</v>
      </c>
    </row>
    <row r="2537" spans="1:23" x14ac:dyDescent="0.25">
      <c r="A2537">
        <v>2536</v>
      </c>
      <c r="B2537">
        <v>7700766390</v>
      </c>
      <c r="C2537" t="s">
        <v>2292</v>
      </c>
      <c r="D2537" t="s">
        <v>8294</v>
      </c>
      <c r="G2537">
        <v>1111</v>
      </c>
      <c r="J2537">
        <v>0</v>
      </c>
      <c r="K2537">
        <v>0</v>
      </c>
      <c r="L2537">
        <v>0</v>
      </c>
      <c r="M2537">
        <v>0</v>
      </c>
      <c r="P2537" s="2">
        <v>8446</v>
      </c>
      <c r="Q2537" s="2">
        <v>0</v>
      </c>
      <c r="R2537" s="2">
        <v>0</v>
      </c>
      <c r="S2537" s="2">
        <f t="shared" si="233"/>
        <v>5489.9000000000005</v>
      </c>
      <c r="T2537" s="4">
        <f t="shared" si="232"/>
        <v>0.65</v>
      </c>
      <c r="U2537">
        <v>993</v>
      </c>
      <c r="V2537">
        <v>11</v>
      </c>
      <c r="W2537">
        <v>661</v>
      </c>
    </row>
    <row r="2538" spans="1:23" x14ac:dyDescent="0.25">
      <c r="A2538">
        <v>2537</v>
      </c>
      <c r="B2538">
        <v>7700766397</v>
      </c>
      <c r="C2538" t="s">
        <v>1706</v>
      </c>
      <c r="D2538">
        <v>21</v>
      </c>
      <c r="G2538">
        <v>1111</v>
      </c>
      <c r="J2538">
        <v>0</v>
      </c>
      <c r="K2538">
        <v>0</v>
      </c>
      <c r="L2538">
        <v>0</v>
      </c>
      <c r="M2538">
        <v>0</v>
      </c>
      <c r="P2538" s="2">
        <v>5642</v>
      </c>
      <c r="Q2538" s="2">
        <v>0</v>
      </c>
      <c r="R2538" s="2">
        <v>0</v>
      </c>
      <c r="S2538" s="2">
        <f t="shared" si="233"/>
        <v>3667.3</v>
      </c>
      <c r="T2538" s="4">
        <f t="shared" si="232"/>
        <v>0.65</v>
      </c>
      <c r="U2538">
        <v>994</v>
      </c>
      <c r="V2538">
        <v>11</v>
      </c>
      <c r="W2538">
        <v>157</v>
      </c>
    </row>
    <row r="2539" spans="1:23" x14ac:dyDescent="0.25">
      <c r="A2539">
        <v>2538</v>
      </c>
      <c r="B2539">
        <v>7700766400</v>
      </c>
      <c r="C2539" t="s">
        <v>2293</v>
      </c>
      <c r="D2539">
        <v>21</v>
      </c>
      <c r="G2539">
        <v>1111</v>
      </c>
      <c r="I2539">
        <v>180401</v>
      </c>
      <c r="J2539">
        <v>4</v>
      </c>
      <c r="K2539">
        <v>0</v>
      </c>
      <c r="L2539">
        <v>0</v>
      </c>
      <c r="M2539">
        <v>0</v>
      </c>
      <c r="N2539" s="1">
        <v>36048</v>
      </c>
      <c r="O2539" s="1">
        <v>36014</v>
      </c>
      <c r="P2539" s="2">
        <v>28537</v>
      </c>
      <c r="Q2539" s="2">
        <v>7910.35</v>
      </c>
      <c r="R2539" s="2">
        <v>4566.16</v>
      </c>
      <c r="S2539" s="2">
        <f t="shared" si="233"/>
        <v>18549.05</v>
      </c>
      <c r="T2539" s="4">
        <f t="shared" si="232"/>
        <v>0.65</v>
      </c>
      <c r="U2539">
        <v>879</v>
      </c>
      <c r="V2539">
        <v>11</v>
      </c>
      <c r="W2539">
        <v>235</v>
      </c>
    </row>
    <row r="2540" spans="1:23" x14ac:dyDescent="0.25">
      <c r="A2540">
        <v>2539</v>
      </c>
      <c r="B2540">
        <v>7700766407</v>
      </c>
      <c r="C2540" t="s">
        <v>2294</v>
      </c>
      <c r="D2540">
        <v>21</v>
      </c>
      <c r="G2540">
        <v>1111</v>
      </c>
      <c r="I2540">
        <v>190204</v>
      </c>
      <c r="J2540">
        <v>1</v>
      </c>
      <c r="K2540">
        <v>0</v>
      </c>
      <c r="L2540">
        <v>0</v>
      </c>
      <c r="M2540">
        <v>0</v>
      </c>
      <c r="N2540" s="1">
        <v>35860</v>
      </c>
      <c r="O2540" s="1">
        <v>36073</v>
      </c>
      <c r="P2540" s="2">
        <v>45269</v>
      </c>
      <c r="Q2540" s="2">
        <v>11057.67</v>
      </c>
      <c r="R2540" s="2">
        <v>5269.04</v>
      </c>
      <c r="S2540" s="2">
        <f t="shared" si="233"/>
        <v>29424.850000000002</v>
      </c>
      <c r="T2540" s="4">
        <f t="shared" si="232"/>
        <v>0.65</v>
      </c>
      <c r="U2540">
        <v>679</v>
      </c>
      <c r="V2540">
        <v>11</v>
      </c>
      <c r="W2540">
        <v>565</v>
      </c>
    </row>
    <row r="2541" spans="1:23" x14ac:dyDescent="0.25">
      <c r="A2541">
        <v>2540</v>
      </c>
      <c r="B2541">
        <v>7700766409</v>
      </c>
      <c r="C2541" t="s">
        <v>2295</v>
      </c>
      <c r="D2541">
        <v>21</v>
      </c>
      <c r="F2541" t="s">
        <v>247</v>
      </c>
      <c r="G2541">
        <v>1111</v>
      </c>
      <c r="I2541">
        <v>240404</v>
      </c>
      <c r="J2541">
        <v>10</v>
      </c>
      <c r="K2541">
        <v>0</v>
      </c>
      <c r="L2541">
        <v>0</v>
      </c>
      <c r="M2541">
        <v>0</v>
      </c>
      <c r="N2541" s="1">
        <v>35156</v>
      </c>
      <c r="O2541" s="1">
        <v>36020</v>
      </c>
      <c r="P2541" s="2">
        <v>22244</v>
      </c>
      <c r="Q2541" s="2">
        <v>3187.1</v>
      </c>
      <c r="R2541" s="2">
        <v>1426.3</v>
      </c>
      <c r="S2541" s="2">
        <f t="shared" si="233"/>
        <v>14458.6</v>
      </c>
      <c r="T2541" s="4">
        <f t="shared" si="232"/>
        <v>0.65</v>
      </c>
      <c r="U2541">
        <v>733</v>
      </c>
      <c r="V2541">
        <v>11</v>
      </c>
    </row>
    <row r="2542" spans="1:23" x14ac:dyDescent="0.25">
      <c r="A2542">
        <v>2541</v>
      </c>
      <c r="B2542">
        <v>7700766446</v>
      </c>
      <c r="C2542" t="s">
        <v>2296</v>
      </c>
      <c r="D2542">
        <v>21</v>
      </c>
      <c r="G2542">
        <v>1111</v>
      </c>
      <c r="J2542">
        <v>0</v>
      </c>
      <c r="K2542">
        <v>0</v>
      </c>
      <c r="L2542">
        <v>0</v>
      </c>
      <c r="M2542">
        <v>0</v>
      </c>
      <c r="P2542" s="2">
        <v>11150</v>
      </c>
      <c r="Q2542" s="2">
        <v>0</v>
      </c>
      <c r="R2542" s="2">
        <v>0</v>
      </c>
      <c r="S2542" s="2">
        <f t="shared" si="233"/>
        <v>7247.5</v>
      </c>
      <c r="T2542" s="4">
        <f t="shared" si="232"/>
        <v>0.65</v>
      </c>
      <c r="U2542">
        <v>998</v>
      </c>
      <c r="V2542">
        <v>11</v>
      </c>
      <c r="W2542">
        <v>325</v>
      </c>
    </row>
    <row r="2543" spans="1:23" x14ac:dyDescent="0.25">
      <c r="A2543">
        <v>2542</v>
      </c>
      <c r="B2543">
        <v>7700766447</v>
      </c>
      <c r="C2543" t="s">
        <v>2296</v>
      </c>
      <c r="D2543">
        <v>21</v>
      </c>
      <c r="G2543">
        <v>1111</v>
      </c>
      <c r="J2543">
        <v>0</v>
      </c>
      <c r="K2543">
        <v>0</v>
      </c>
      <c r="L2543">
        <v>0</v>
      </c>
      <c r="M2543">
        <v>0</v>
      </c>
      <c r="P2543" s="2">
        <v>11150</v>
      </c>
      <c r="Q2543" s="2">
        <v>0</v>
      </c>
      <c r="R2543" s="2">
        <v>0</v>
      </c>
      <c r="S2543" s="2">
        <f t="shared" si="233"/>
        <v>7247.5</v>
      </c>
      <c r="T2543" s="4">
        <f t="shared" si="232"/>
        <v>0.65</v>
      </c>
      <c r="U2543">
        <v>998</v>
      </c>
      <c r="V2543">
        <v>11</v>
      </c>
      <c r="W2543">
        <v>325</v>
      </c>
    </row>
    <row r="2544" spans="1:23" x14ac:dyDescent="0.25">
      <c r="A2544">
        <v>2543</v>
      </c>
      <c r="B2544">
        <v>7700766595</v>
      </c>
      <c r="C2544" t="s">
        <v>2297</v>
      </c>
      <c r="D2544">
        <v>21</v>
      </c>
      <c r="G2544">
        <v>1111</v>
      </c>
      <c r="I2544">
        <v>220503</v>
      </c>
      <c r="J2544">
        <v>3</v>
      </c>
      <c r="K2544">
        <v>0</v>
      </c>
      <c r="L2544">
        <v>0</v>
      </c>
      <c r="M2544">
        <v>0</v>
      </c>
      <c r="N2544" s="1">
        <v>35956</v>
      </c>
      <c r="O2544" s="1">
        <v>35972</v>
      </c>
      <c r="P2544" s="2">
        <v>17135</v>
      </c>
      <c r="Q2544" s="2">
        <v>4390.8100000000004</v>
      </c>
      <c r="R2544" s="2">
        <v>1952.79</v>
      </c>
      <c r="S2544" s="2">
        <f t="shared" si="233"/>
        <v>11137.75</v>
      </c>
      <c r="T2544" s="4">
        <f t="shared" si="232"/>
        <v>0.65</v>
      </c>
      <c r="U2544">
        <v>875</v>
      </c>
      <c r="V2544">
        <v>11</v>
      </c>
      <c r="W2544">
        <v>688</v>
      </c>
    </row>
    <row r="2545" spans="1:23" x14ac:dyDescent="0.25">
      <c r="A2545">
        <v>2544</v>
      </c>
      <c r="B2545">
        <v>7700766608</v>
      </c>
      <c r="C2545" t="s">
        <v>2298</v>
      </c>
      <c r="D2545">
        <v>21</v>
      </c>
      <c r="F2545" t="s">
        <v>225</v>
      </c>
      <c r="G2545">
        <v>1111</v>
      </c>
      <c r="I2545">
        <v>120506</v>
      </c>
      <c r="J2545">
        <v>4</v>
      </c>
      <c r="K2545">
        <v>0</v>
      </c>
      <c r="L2545">
        <v>0</v>
      </c>
      <c r="M2545">
        <v>0</v>
      </c>
      <c r="P2545" s="2">
        <v>3132</v>
      </c>
      <c r="Q2545" s="2">
        <v>733.2</v>
      </c>
      <c r="R2545" s="2">
        <v>328.12</v>
      </c>
      <c r="S2545" s="2">
        <f t="shared" si="233"/>
        <v>2035.8000000000002</v>
      </c>
      <c r="T2545" s="4">
        <f t="shared" si="232"/>
        <v>0.65</v>
      </c>
      <c r="U2545">
        <v>997</v>
      </c>
      <c r="V2545">
        <v>11</v>
      </c>
    </row>
    <row r="2546" spans="1:23" x14ac:dyDescent="0.25">
      <c r="A2546">
        <v>2545</v>
      </c>
      <c r="B2546">
        <v>7700766652</v>
      </c>
      <c r="C2546" t="s">
        <v>2299</v>
      </c>
      <c r="D2546">
        <v>22</v>
      </c>
      <c r="G2546">
        <v>1111</v>
      </c>
      <c r="J2546">
        <v>0</v>
      </c>
      <c r="K2546">
        <v>0</v>
      </c>
      <c r="L2546">
        <v>0</v>
      </c>
      <c r="M2546">
        <v>0</v>
      </c>
      <c r="P2546" s="2">
        <v>49921</v>
      </c>
      <c r="Q2546" s="2">
        <v>0</v>
      </c>
      <c r="R2546" s="2">
        <v>0</v>
      </c>
      <c r="S2546" s="2">
        <f t="shared" si="233"/>
        <v>32448.65</v>
      </c>
      <c r="T2546" s="4">
        <f t="shared" si="232"/>
        <v>0.65</v>
      </c>
      <c r="U2546">
        <v>991</v>
      </c>
      <c r="V2546">
        <v>11</v>
      </c>
      <c r="W2546">
        <v>688</v>
      </c>
    </row>
    <row r="2547" spans="1:23" x14ac:dyDescent="0.25">
      <c r="A2547">
        <v>2546</v>
      </c>
      <c r="B2547">
        <v>7700766653</v>
      </c>
      <c r="C2547" t="s">
        <v>2300</v>
      </c>
      <c r="D2547">
        <v>22</v>
      </c>
      <c r="G2547">
        <v>1111</v>
      </c>
      <c r="J2547">
        <v>0</v>
      </c>
      <c r="K2547">
        <v>0</v>
      </c>
      <c r="L2547">
        <v>0</v>
      </c>
      <c r="M2547">
        <v>0</v>
      </c>
      <c r="P2547" s="2">
        <v>107236</v>
      </c>
      <c r="Q2547" s="2">
        <v>0</v>
      </c>
      <c r="R2547" s="2">
        <v>0</v>
      </c>
      <c r="S2547" s="2">
        <f t="shared" si="233"/>
        <v>69703.400000000009</v>
      </c>
      <c r="T2547" s="4">
        <f t="shared" si="232"/>
        <v>0.65000000000000013</v>
      </c>
      <c r="U2547">
        <v>998</v>
      </c>
      <c r="V2547">
        <v>11</v>
      </c>
      <c r="W2547">
        <v>688</v>
      </c>
    </row>
    <row r="2548" spans="1:23" x14ac:dyDescent="0.25">
      <c r="A2548">
        <v>2547</v>
      </c>
      <c r="B2548">
        <v>7700766654</v>
      </c>
      <c r="C2548" t="s">
        <v>2301</v>
      </c>
      <c r="D2548">
        <v>22</v>
      </c>
      <c r="G2548">
        <v>1111</v>
      </c>
      <c r="J2548">
        <v>0</v>
      </c>
      <c r="K2548">
        <v>0</v>
      </c>
      <c r="L2548">
        <v>0</v>
      </c>
      <c r="M2548">
        <v>0</v>
      </c>
      <c r="P2548" s="2">
        <v>59464</v>
      </c>
      <c r="Q2548" s="2">
        <v>0</v>
      </c>
      <c r="R2548" s="2">
        <v>0</v>
      </c>
      <c r="S2548" s="2">
        <f t="shared" si="233"/>
        <v>38651.599999999999</v>
      </c>
      <c r="T2548" s="4">
        <f t="shared" si="232"/>
        <v>0.65</v>
      </c>
      <c r="U2548">
        <v>998</v>
      </c>
      <c r="V2548">
        <v>11</v>
      </c>
      <c r="W2548">
        <v>538</v>
      </c>
    </row>
    <row r="2549" spans="1:23" x14ac:dyDescent="0.25">
      <c r="A2549">
        <v>2548</v>
      </c>
      <c r="B2549">
        <v>7700766669</v>
      </c>
      <c r="C2549" t="s">
        <v>2302</v>
      </c>
      <c r="D2549">
        <v>21</v>
      </c>
      <c r="G2549">
        <v>1111</v>
      </c>
      <c r="J2549">
        <v>0</v>
      </c>
      <c r="K2549">
        <v>0</v>
      </c>
      <c r="L2549">
        <v>0</v>
      </c>
      <c r="M2549">
        <v>0</v>
      </c>
      <c r="P2549" s="2">
        <v>2732</v>
      </c>
      <c r="Q2549" s="2">
        <v>0</v>
      </c>
      <c r="R2549" s="2">
        <v>0</v>
      </c>
      <c r="S2549" s="2">
        <f t="shared" si="233"/>
        <v>1775.8</v>
      </c>
      <c r="T2549" s="4">
        <f t="shared" si="232"/>
        <v>0.65</v>
      </c>
      <c r="U2549">
        <v>978</v>
      </c>
      <c r="V2549">
        <v>11</v>
      </c>
      <c r="W2549">
        <v>688</v>
      </c>
    </row>
    <row r="2550" spans="1:23" x14ac:dyDescent="0.25">
      <c r="A2550">
        <v>2549</v>
      </c>
      <c r="B2550">
        <v>7700766684</v>
      </c>
      <c r="C2550" t="s">
        <v>2298</v>
      </c>
      <c r="D2550">
        <v>21</v>
      </c>
      <c r="F2550" t="s">
        <v>225</v>
      </c>
      <c r="G2550">
        <v>1111</v>
      </c>
      <c r="I2550">
        <v>130605</v>
      </c>
      <c r="J2550">
        <v>4</v>
      </c>
      <c r="K2550">
        <v>0</v>
      </c>
      <c r="L2550">
        <v>0</v>
      </c>
      <c r="M2550">
        <v>0</v>
      </c>
      <c r="P2550" s="2">
        <v>3240</v>
      </c>
      <c r="Q2550" s="2">
        <v>561.38</v>
      </c>
      <c r="R2550" s="2">
        <v>251.23</v>
      </c>
      <c r="S2550" s="2">
        <f t="shared" si="233"/>
        <v>2106</v>
      </c>
      <c r="T2550" s="4">
        <f t="shared" si="232"/>
        <v>0.65</v>
      </c>
      <c r="U2550">
        <v>997</v>
      </c>
      <c r="V2550">
        <v>11</v>
      </c>
      <c r="W2550">
        <v>274</v>
      </c>
    </row>
    <row r="2551" spans="1:23" x14ac:dyDescent="0.25">
      <c r="A2551">
        <v>2550</v>
      </c>
      <c r="B2551">
        <v>7700766728</v>
      </c>
      <c r="C2551" t="s">
        <v>1102</v>
      </c>
      <c r="D2551">
        <v>21</v>
      </c>
      <c r="F2551" t="s">
        <v>225</v>
      </c>
      <c r="G2551">
        <v>1111</v>
      </c>
      <c r="I2551">
        <v>150505</v>
      </c>
      <c r="J2551">
        <v>4</v>
      </c>
      <c r="K2551">
        <v>0</v>
      </c>
      <c r="L2551">
        <v>0</v>
      </c>
      <c r="M2551">
        <v>0</v>
      </c>
      <c r="P2551" s="2">
        <v>3672</v>
      </c>
      <c r="Q2551" s="2">
        <v>636.86</v>
      </c>
      <c r="R2551" s="2">
        <v>285.01</v>
      </c>
      <c r="S2551" s="2">
        <f t="shared" si="233"/>
        <v>2386.8000000000002</v>
      </c>
      <c r="T2551" s="4">
        <f t="shared" si="232"/>
        <v>0.65</v>
      </c>
      <c r="U2551">
        <v>996</v>
      </c>
      <c r="V2551">
        <v>11</v>
      </c>
      <c r="W2551">
        <v>637</v>
      </c>
    </row>
    <row r="2552" spans="1:23" x14ac:dyDescent="0.25">
      <c r="A2552">
        <v>2551</v>
      </c>
      <c r="B2552">
        <v>7700766826</v>
      </c>
      <c r="C2552" t="s">
        <v>2303</v>
      </c>
      <c r="D2552">
        <v>41</v>
      </c>
      <c r="F2552" t="s">
        <v>245</v>
      </c>
      <c r="G2552">
        <v>1181</v>
      </c>
      <c r="I2552">
        <v>90905</v>
      </c>
      <c r="J2552">
        <v>8</v>
      </c>
      <c r="K2552">
        <v>0</v>
      </c>
      <c r="L2552">
        <v>0</v>
      </c>
      <c r="M2552">
        <v>0</v>
      </c>
      <c r="P2552" s="2">
        <v>4117</v>
      </c>
      <c r="Q2552" s="2">
        <v>568.4</v>
      </c>
      <c r="R2552" s="2">
        <v>254.37</v>
      </c>
      <c r="S2552" s="2">
        <f>P2552*0.2</f>
        <v>823.40000000000009</v>
      </c>
      <c r="T2552" s="4">
        <f t="shared" si="232"/>
        <v>0.2</v>
      </c>
      <c r="U2552">
        <v>597</v>
      </c>
      <c r="V2552">
        <v>11</v>
      </c>
      <c r="W2552">
        <v>139</v>
      </c>
    </row>
    <row r="2553" spans="1:23" x14ac:dyDescent="0.25">
      <c r="A2553">
        <v>2552</v>
      </c>
      <c r="B2553">
        <v>7700766919</v>
      </c>
      <c r="C2553" t="s">
        <v>2304</v>
      </c>
      <c r="D2553">
        <v>73</v>
      </c>
      <c r="G2553">
        <v>1111</v>
      </c>
      <c r="I2553">
        <v>70609</v>
      </c>
      <c r="J2553">
        <v>1</v>
      </c>
      <c r="K2553">
        <v>0</v>
      </c>
      <c r="L2553">
        <v>0</v>
      </c>
      <c r="M2553">
        <v>0</v>
      </c>
      <c r="N2553" s="1">
        <v>36010</v>
      </c>
      <c r="O2553" s="1">
        <v>36091</v>
      </c>
      <c r="P2553" s="2">
        <v>31113</v>
      </c>
      <c r="Q2553" s="2">
        <v>8106.43</v>
      </c>
      <c r="R2553" s="2">
        <v>3330.77</v>
      </c>
      <c r="S2553" s="2">
        <f>P2553*0.65</f>
        <v>20223.45</v>
      </c>
      <c r="T2553" s="4">
        <f t="shared" si="232"/>
        <v>0.65</v>
      </c>
      <c r="U2553">
        <v>338</v>
      </c>
      <c r="V2553">
        <v>11</v>
      </c>
      <c r="W2553">
        <v>325</v>
      </c>
    </row>
    <row r="2554" spans="1:23" x14ac:dyDescent="0.25">
      <c r="A2554">
        <v>2553</v>
      </c>
      <c r="B2554">
        <v>7700766927</v>
      </c>
      <c r="C2554" t="s">
        <v>1590</v>
      </c>
      <c r="D2554">
        <v>21</v>
      </c>
      <c r="G2554">
        <v>1111</v>
      </c>
      <c r="J2554">
        <v>0</v>
      </c>
      <c r="K2554">
        <v>0</v>
      </c>
      <c r="L2554">
        <v>0</v>
      </c>
      <c r="M2554">
        <v>0</v>
      </c>
      <c r="P2554" s="2">
        <v>2818</v>
      </c>
      <c r="Q2554" s="2">
        <v>0</v>
      </c>
      <c r="R2554" s="2">
        <v>0</v>
      </c>
      <c r="S2554" s="2">
        <f>P2554*0.65</f>
        <v>1831.7</v>
      </c>
      <c r="T2554" s="4">
        <f t="shared" si="232"/>
        <v>0.65</v>
      </c>
      <c r="U2554">
        <v>996</v>
      </c>
      <c r="V2554">
        <v>11</v>
      </c>
      <c r="W2554">
        <v>688</v>
      </c>
    </row>
    <row r="2555" spans="1:23" x14ac:dyDescent="0.25">
      <c r="A2555">
        <v>2554</v>
      </c>
      <c r="B2555">
        <v>7700766933</v>
      </c>
      <c r="C2555" t="s">
        <v>2132</v>
      </c>
      <c r="D2555">
        <v>21</v>
      </c>
      <c r="G2555">
        <v>1111</v>
      </c>
      <c r="J2555">
        <v>0</v>
      </c>
      <c r="K2555">
        <v>0</v>
      </c>
      <c r="L2555">
        <v>0</v>
      </c>
      <c r="M2555">
        <v>0</v>
      </c>
      <c r="P2555" s="2">
        <v>20718</v>
      </c>
      <c r="Q2555" s="2">
        <v>0</v>
      </c>
      <c r="R2555" s="2">
        <v>0</v>
      </c>
      <c r="S2555" s="2">
        <f>P2555*0.65</f>
        <v>13466.7</v>
      </c>
      <c r="T2555" s="4">
        <f t="shared" si="232"/>
        <v>0.65</v>
      </c>
      <c r="U2555">
        <v>995</v>
      </c>
      <c r="V2555">
        <v>11</v>
      </c>
      <c r="W2555">
        <v>643</v>
      </c>
    </row>
    <row r="2556" spans="1:23" x14ac:dyDescent="0.25">
      <c r="A2556">
        <v>2555</v>
      </c>
      <c r="B2556">
        <v>7700766967</v>
      </c>
      <c r="C2556" t="s">
        <v>2305</v>
      </c>
      <c r="D2556">
        <v>21</v>
      </c>
      <c r="G2556">
        <v>1111</v>
      </c>
      <c r="J2556">
        <v>0</v>
      </c>
      <c r="K2556">
        <v>0</v>
      </c>
      <c r="L2556">
        <v>0</v>
      </c>
      <c r="M2556">
        <v>0</v>
      </c>
      <c r="P2556" s="2">
        <v>0</v>
      </c>
      <c r="Q2556" s="2">
        <v>0</v>
      </c>
      <c r="R2556" s="2">
        <v>0</v>
      </c>
      <c r="S2556" s="2">
        <f>P2556</f>
        <v>0</v>
      </c>
      <c r="U2556">
        <v>991</v>
      </c>
      <c r="V2556">
        <v>11</v>
      </c>
      <c r="W2556">
        <v>688</v>
      </c>
    </row>
    <row r="2557" spans="1:23" x14ac:dyDescent="0.25">
      <c r="A2557">
        <v>2556</v>
      </c>
      <c r="B2557">
        <v>7700767014</v>
      </c>
      <c r="C2557" t="s">
        <v>2290</v>
      </c>
      <c r="D2557">
        <v>21</v>
      </c>
      <c r="G2557">
        <v>1111</v>
      </c>
      <c r="J2557">
        <v>0</v>
      </c>
      <c r="K2557">
        <v>0</v>
      </c>
      <c r="L2557">
        <v>0</v>
      </c>
      <c r="M2557">
        <v>0</v>
      </c>
      <c r="P2557" s="2">
        <v>2818</v>
      </c>
      <c r="Q2557" s="2">
        <v>0</v>
      </c>
      <c r="R2557" s="2">
        <v>0</v>
      </c>
      <c r="S2557" s="2">
        <f>P2557*0.65</f>
        <v>1831.7</v>
      </c>
      <c r="T2557" s="4">
        <f>S2557/P2557</f>
        <v>0.65</v>
      </c>
      <c r="U2557">
        <v>996</v>
      </c>
      <c r="V2557">
        <v>11</v>
      </c>
      <c r="W2557">
        <v>169</v>
      </c>
    </row>
    <row r="2558" spans="1:23" x14ac:dyDescent="0.25">
      <c r="A2558">
        <v>2557</v>
      </c>
      <c r="B2558">
        <v>7700767102</v>
      </c>
      <c r="C2558" t="s">
        <v>9107</v>
      </c>
      <c r="D2558" t="s">
        <v>8368</v>
      </c>
      <c r="G2558">
        <v>1421</v>
      </c>
      <c r="I2558">
        <v>10806</v>
      </c>
      <c r="J2558">
        <v>3</v>
      </c>
      <c r="K2558">
        <v>0</v>
      </c>
      <c r="L2558">
        <v>0</v>
      </c>
      <c r="M2558">
        <v>0</v>
      </c>
      <c r="N2558" s="1">
        <v>35906</v>
      </c>
      <c r="O2558" s="1">
        <v>36048</v>
      </c>
      <c r="P2558" s="2">
        <v>13766</v>
      </c>
      <c r="Q2558" s="2">
        <v>1511.99</v>
      </c>
      <c r="R2558" s="2">
        <v>646.47</v>
      </c>
      <c r="S2558" s="2">
        <f>P2558*0.6</f>
        <v>8259.6</v>
      </c>
      <c r="T2558" s="4">
        <f>S2558/P2558</f>
        <v>0.6</v>
      </c>
      <c r="U2558">
        <v>625</v>
      </c>
      <c r="V2558">
        <v>11</v>
      </c>
      <c r="W2558">
        <v>562</v>
      </c>
    </row>
    <row r="2559" spans="1:23" x14ac:dyDescent="0.25">
      <c r="A2559">
        <v>2558</v>
      </c>
      <c r="B2559">
        <v>7700767134</v>
      </c>
      <c r="C2559" t="s">
        <v>2306</v>
      </c>
      <c r="D2559">
        <v>21</v>
      </c>
      <c r="G2559">
        <v>1111</v>
      </c>
      <c r="I2559">
        <v>130303</v>
      </c>
      <c r="J2559">
        <v>1</v>
      </c>
      <c r="K2559">
        <v>0</v>
      </c>
      <c r="L2559">
        <v>0</v>
      </c>
      <c r="M2559">
        <v>0</v>
      </c>
      <c r="N2559" s="1">
        <v>35530</v>
      </c>
      <c r="O2559" s="1">
        <v>36087</v>
      </c>
      <c r="P2559" s="2">
        <v>11491</v>
      </c>
      <c r="Q2559" s="2">
        <v>2079.56</v>
      </c>
      <c r="R2559" s="2">
        <v>930.65</v>
      </c>
      <c r="S2559" s="2">
        <f>P2559*0.65</f>
        <v>7469.1500000000005</v>
      </c>
      <c r="T2559" s="4">
        <f>S2559/P2559</f>
        <v>0.65</v>
      </c>
      <c r="U2559">
        <v>730</v>
      </c>
      <c r="V2559">
        <v>11</v>
      </c>
      <c r="W2559">
        <v>148</v>
      </c>
    </row>
    <row r="2560" spans="1:23" x14ac:dyDescent="0.25">
      <c r="A2560">
        <v>2559</v>
      </c>
      <c r="B2560">
        <v>7700767163</v>
      </c>
      <c r="C2560" t="s">
        <v>2307</v>
      </c>
      <c r="D2560">
        <v>73</v>
      </c>
      <c r="G2560">
        <v>1111</v>
      </c>
      <c r="I2560">
        <v>40709</v>
      </c>
      <c r="J2560">
        <v>1</v>
      </c>
      <c r="K2560">
        <v>0</v>
      </c>
      <c r="L2560">
        <v>0</v>
      </c>
      <c r="M2560">
        <v>0</v>
      </c>
      <c r="N2560" s="1">
        <v>36010</v>
      </c>
      <c r="O2560" s="1">
        <v>36088</v>
      </c>
      <c r="P2560" s="2">
        <v>32476</v>
      </c>
      <c r="Q2560" s="2">
        <v>8601.7800000000007</v>
      </c>
      <c r="R2560" s="2">
        <v>3620.65</v>
      </c>
      <c r="S2560" s="2">
        <f>P2560*0.65</f>
        <v>21109.4</v>
      </c>
      <c r="T2560" s="4">
        <f>S2560/P2560</f>
        <v>0.65</v>
      </c>
      <c r="U2560">
        <v>338</v>
      </c>
      <c r="V2560">
        <v>11</v>
      </c>
      <c r="W2560">
        <v>625</v>
      </c>
    </row>
    <row r="2561" spans="1:23" x14ac:dyDescent="0.25">
      <c r="A2561">
        <v>2560</v>
      </c>
      <c r="B2561">
        <v>7700767164</v>
      </c>
      <c r="C2561" t="s">
        <v>2308</v>
      </c>
      <c r="D2561">
        <v>73</v>
      </c>
      <c r="G2561">
        <v>1111</v>
      </c>
      <c r="I2561">
        <v>230204</v>
      </c>
      <c r="J2561">
        <v>1</v>
      </c>
      <c r="K2561">
        <v>0</v>
      </c>
      <c r="L2561">
        <v>0</v>
      </c>
      <c r="M2561">
        <v>0</v>
      </c>
      <c r="N2561" s="1">
        <v>35857</v>
      </c>
      <c r="O2561" s="1">
        <v>36088</v>
      </c>
      <c r="P2561" s="2">
        <v>32476</v>
      </c>
      <c r="Q2561" s="2">
        <v>8975.26</v>
      </c>
      <c r="R2561" s="2">
        <v>3938.59</v>
      </c>
      <c r="S2561" s="2">
        <f>P2561*0.65</f>
        <v>21109.4</v>
      </c>
      <c r="T2561" s="4">
        <f>S2561/P2561</f>
        <v>0.65</v>
      </c>
      <c r="U2561">
        <v>338</v>
      </c>
      <c r="V2561">
        <v>11</v>
      </c>
      <c r="W2561">
        <v>169</v>
      </c>
    </row>
    <row r="2562" spans="1:23" x14ac:dyDescent="0.25">
      <c r="A2562">
        <v>2561</v>
      </c>
      <c r="B2562">
        <v>7700767271</v>
      </c>
      <c r="C2562" t="s">
        <v>2309</v>
      </c>
      <c r="D2562">
        <v>21</v>
      </c>
      <c r="G2562">
        <v>1111</v>
      </c>
      <c r="J2562">
        <v>0</v>
      </c>
      <c r="K2562">
        <v>0</v>
      </c>
      <c r="L2562">
        <v>0</v>
      </c>
      <c r="M2562">
        <v>0</v>
      </c>
      <c r="P2562" s="2">
        <v>0</v>
      </c>
      <c r="Q2562" s="2">
        <v>0</v>
      </c>
      <c r="R2562" s="2">
        <v>0</v>
      </c>
      <c r="S2562" s="2">
        <f>P2562</f>
        <v>0</v>
      </c>
      <c r="U2562">
        <v>363</v>
      </c>
      <c r="V2562">
        <v>11</v>
      </c>
      <c r="W2562">
        <v>325</v>
      </c>
    </row>
    <row r="2563" spans="1:23" x14ac:dyDescent="0.25">
      <c r="A2563">
        <v>2562</v>
      </c>
      <c r="B2563">
        <v>7700767336</v>
      </c>
      <c r="C2563" t="s">
        <v>9476</v>
      </c>
      <c r="D2563">
        <v>21</v>
      </c>
      <c r="G2563">
        <v>1111</v>
      </c>
      <c r="J2563">
        <v>0</v>
      </c>
      <c r="K2563">
        <v>0</v>
      </c>
      <c r="L2563">
        <v>0</v>
      </c>
      <c r="M2563">
        <v>0</v>
      </c>
      <c r="P2563" s="2">
        <v>12164</v>
      </c>
      <c r="Q2563" s="2">
        <v>0</v>
      </c>
      <c r="R2563" s="2">
        <v>0</v>
      </c>
      <c r="S2563" s="2">
        <f t="shared" ref="S2563:S2598" si="234">P2563*0.65</f>
        <v>7906.6</v>
      </c>
      <c r="T2563" s="4">
        <f t="shared" ref="T2563:T2607" si="235">S2563/P2563</f>
        <v>0.65</v>
      </c>
      <c r="U2563">
        <v>316</v>
      </c>
      <c r="V2563">
        <v>11</v>
      </c>
      <c r="W2563">
        <v>325</v>
      </c>
    </row>
    <row r="2564" spans="1:23" x14ac:dyDescent="0.25">
      <c r="A2564">
        <v>2563</v>
      </c>
      <c r="B2564">
        <v>7700767390</v>
      </c>
      <c r="C2564" t="s">
        <v>2310</v>
      </c>
      <c r="D2564">
        <v>42</v>
      </c>
      <c r="F2564" t="s">
        <v>225</v>
      </c>
      <c r="G2564">
        <v>1111</v>
      </c>
      <c r="I2564">
        <v>40505</v>
      </c>
      <c r="J2564">
        <v>1</v>
      </c>
      <c r="K2564">
        <v>0</v>
      </c>
      <c r="L2564">
        <v>0</v>
      </c>
      <c r="M2564">
        <v>0</v>
      </c>
      <c r="N2564" s="1">
        <v>35983</v>
      </c>
      <c r="O2564" s="1">
        <v>35983</v>
      </c>
      <c r="P2564" s="2">
        <v>13473</v>
      </c>
      <c r="Q2564" s="2">
        <v>1780.6</v>
      </c>
      <c r="R2564" s="2">
        <v>796.86</v>
      </c>
      <c r="S2564" s="2">
        <f t="shared" si="234"/>
        <v>8757.4500000000007</v>
      </c>
      <c r="T2564" s="4">
        <f t="shared" si="235"/>
        <v>0.65</v>
      </c>
      <c r="U2564">
        <v>345</v>
      </c>
      <c r="V2564">
        <v>11</v>
      </c>
      <c r="W2564">
        <v>346</v>
      </c>
    </row>
    <row r="2565" spans="1:23" x14ac:dyDescent="0.25">
      <c r="A2565">
        <v>2564</v>
      </c>
      <c r="B2565">
        <v>7700767435</v>
      </c>
      <c r="C2565" t="s">
        <v>2311</v>
      </c>
      <c r="D2565">
        <v>21</v>
      </c>
      <c r="G2565">
        <v>1111</v>
      </c>
      <c r="I2565">
        <v>30601</v>
      </c>
      <c r="J2565">
        <v>10</v>
      </c>
      <c r="K2565">
        <v>0</v>
      </c>
      <c r="L2565">
        <v>0</v>
      </c>
      <c r="M2565">
        <v>0</v>
      </c>
      <c r="N2565" s="1">
        <v>35983</v>
      </c>
      <c r="O2565" s="1">
        <v>36025</v>
      </c>
      <c r="P2565" s="2">
        <v>10255</v>
      </c>
      <c r="Q2565" s="2">
        <v>2665.16</v>
      </c>
      <c r="R2565" s="2">
        <v>1057.75</v>
      </c>
      <c r="S2565" s="2">
        <f t="shared" si="234"/>
        <v>6665.75</v>
      </c>
      <c r="T2565" s="4">
        <f t="shared" si="235"/>
        <v>0.65</v>
      </c>
      <c r="U2565">
        <v>341</v>
      </c>
      <c r="V2565">
        <v>11</v>
      </c>
      <c r="W2565">
        <v>325</v>
      </c>
    </row>
    <row r="2566" spans="1:23" x14ac:dyDescent="0.25">
      <c r="A2566">
        <v>2565</v>
      </c>
      <c r="B2566">
        <v>7700767436</v>
      </c>
      <c r="C2566" t="s">
        <v>2312</v>
      </c>
      <c r="D2566">
        <v>21</v>
      </c>
      <c r="G2566">
        <v>1111</v>
      </c>
      <c r="I2566">
        <v>50408</v>
      </c>
      <c r="J2566">
        <v>15</v>
      </c>
      <c r="K2566">
        <v>0</v>
      </c>
      <c r="L2566">
        <v>0</v>
      </c>
      <c r="M2566">
        <v>0</v>
      </c>
      <c r="N2566" s="1">
        <v>36010</v>
      </c>
      <c r="O2566" s="1">
        <v>36020</v>
      </c>
      <c r="P2566" s="2">
        <v>13548</v>
      </c>
      <c r="Q2566" s="2">
        <v>2941.7</v>
      </c>
      <c r="R2566" s="2">
        <v>1230.3699999999999</v>
      </c>
      <c r="S2566" s="2">
        <f t="shared" si="234"/>
        <v>8806.2000000000007</v>
      </c>
      <c r="T2566" s="4">
        <f t="shared" si="235"/>
        <v>0.65</v>
      </c>
      <c r="U2566">
        <v>341</v>
      </c>
      <c r="V2566">
        <v>11</v>
      </c>
      <c r="W2566">
        <v>325</v>
      </c>
    </row>
    <row r="2567" spans="1:23" x14ac:dyDescent="0.25">
      <c r="A2567">
        <v>2566</v>
      </c>
      <c r="B2567">
        <v>7700767437</v>
      </c>
      <c r="C2567" t="s">
        <v>2313</v>
      </c>
      <c r="D2567">
        <v>21</v>
      </c>
      <c r="G2567">
        <v>1111</v>
      </c>
      <c r="I2567">
        <v>390103</v>
      </c>
      <c r="J2567">
        <v>2</v>
      </c>
      <c r="K2567">
        <v>0</v>
      </c>
      <c r="L2567">
        <v>0</v>
      </c>
      <c r="M2567">
        <v>0</v>
      </c>
      <c r="N2567" s="1">
        <v>36010</v>
      </c>
      <c r="O2567" s="1">
        <v>35943</v>
      </c>
      <c r="P2567" s="2">
        <v>102862</v>
      </c>
      <c r="Q2567" s="2">
        <v>27236.84</v>
      </c>
      <c r="R2567" s="2">
        <v>16641.88</v>
      </c>
      <c r="S2567" s="2">
        <f t="shared" si="234"/>
        <v>66860.3</v>
      </c>
      <c r="T2567" s="4">
        <f t="shared" si="235"/>
        <v>0.65</v>
      </c>
      <c r="U2567">
        <v>220</v>
      </c>
      <c r="V2567">
        <v>11</v>
      </c>
      <c r="W2567">
        <v>325</v>
      </c>
    </row>
    <row r="2568" spans="1:23" x14ac:dyDescent="0.25">
      <c r="A2568">
        <v>2567</v>
      </c>
      <c r="B2568">
        <v>7700767479</v>
      </c>
      <c r="C2568" t="s">
        <v>2314</v>
      </c>
      <c r="D2568">
        <v>22</v>
      </c>
      <c r="G2568">
        <v>1111</v>
      </c>
      <c r="J2568">
        <v>0</v>
      </c>
      <c r="K2568">
        <v>0</v>
      </c>
      <c r="L2568">
        <v>0</v>
      </c>
      <c r="M2568">
        <v>0</v>
      </c>
      <c r="P2568" s="2">
        <v>1503</v>
      </c>
      <c r="Q2568" s="2">
        <v>0</v>
      </c>
      <c r="R2568" s="2">
        <v>0</v>
      </c>
      <c r="S2568" s="2">
        <f t="shared" si="234"/>
        <v>976.95</v>
      </c>
      <c r="T2568" s="4">
        <f t="shared" si="235"/>
        <v>0.65</v>
      </c>
      <c r="U2568">
        <v>981</v>
      </c>
      <c r="V2568">
        <v>11</v>
      </c>
      <c r="W2568">
        <v>325</v>
      </c>
    </row>
    <row r="2569" spans="1:23" x14ac:dyDescent="0.25">
      <c r="A2569">
        <v>2568</v>
      </c>
      <c r="B2569">
        <v>7700767483</v>
      </c>
      <c r="C2569" t="s">
        <v>2315</v>
      </c>
      <c r="D2569">
        <v>42</v>
      </c>
      <c r="G2569">
        <v>1111</v>
      </c>
      <c r="I2569">
        <v>100106</v>
      </c>
      <c r="J2569">
        <v>5</v>
      </c>
      <c r="K2569">
        <v>0</v>
      </c>
      <c r="L2569">
        <v>0</v>
      </c>
      <c r="M2569">
        <v>0</v>
      </c>
      <c r="N2569" s="1">
        <v>35954</v>
      </c>
      <c r="O2569" s="1">
        <v>35957</v>
      </c>
      <c r="P2569" s="2">
        <v>25140</v>
      </c>
      <c r="Q2569" s="2">
        <v>6443.45</v>
      </c>
      <c r="R2569" s="2">
        <v>2503.12</v>
      </c>
      <c r="S2569" s="2">
        <f t="shared" si="234"/>
        <v>16341</v>
      </c>
      <c r="T2569" s="4">
        <f t="shared" si="235"/>
        <v>0.65</v>
      </c>
      <c r="U2569">
        <v>191</v>
      </c>
      <c r="V2569">
        <v>11</v>
      </c>
      <c r="W2569">
        <v>424</v>
      </c>
    </row>
    <row r="2570" spans="1:23" x14ac:dyDescent="0.25">
      <c r="A2570">
        <v>2569</v>
      </c>
      <c r="B2570">
        <v>7700767520</v>
      </c>
      <c r="C2570" t="s">
        <v>2316</v>
      </c>
      <c r="D2570">
        <v>21</v>
      </c>
      <c r="F2570" t="s">
        <v>225</v>
      </c>
      <c r="G2570">
        <v>1111</v>
      </c>
      <c r="I2570">
        <v>130907</v>
      </c>
      <c r="J2570">
        <v>3</v>
      </c>
      <c r="K2570">
        <v>0</v>
      </c>
      <c r="L2570">
        <v>0</v>
      </c>
      <c r="M2570">
        <v>0</v>
      </c>
      <c r="N2570" s="1">
        <v>35628</v>
      </c>
      <c r="O2570" s="1">
        <v>35628</v>
      </c>
      <c r="P2570" s="2">
        <v>16632</v>
      </c>
      <c r="Q2570" s="2">
        <v>2797.47</v>
      </c>
      <c r="R2570" s="2">
        <v>1251.93</v>
      </c>
      <c r="S2570" s="2">
        <f t="shared" si="234"/>
        <v>10810.800000000001</v>
      </c>
      <c r="T2570" s="4">
        <f t="shared" si="235"/>
        <v>0.65</v>
      </c>
      <c r="U2570">
        <v>407</v>
      </c>
      <c r="V2570">
        <v>11</v>
      </c>
      <c r="W2570">
        <v>169</v>
      </c>
    </row>
    <row r="2571" spans="1:23" x14ac:dyDescent="0.25">
      <c r="A2571">
        <v>2570</v>
      </c>
      <c r="B2571">
        <v>7700767524</v>
      </c>
      <c r="C2571" t="s">
        <v>2317</v>
      </c>
      <c r="D2571">
        <v>21</v>
      </c>
      <c r="G2571">
        <v>1111</v>
      </c>
      <c r="J2571">
        <v>0</v>
      </c>
      <c r="K2571">
        <v>0</v>
      </c>
      <c r="L2571">
        <v>0</v>
      </c>
      <c r="M2571">
        <v>0</v>
      </c>
      <c r="P2571" s="2">
        <v>1718</v>
      </c>
      <c r="Q2571" s="2">
        <v>0</v>
      </c>
      <c r="R2571" s="2">
        <v>0</v>
      </c>
      <c r="S2571" s="2">
        <f t="shared" si="234"/>
        <v>1116.7</v>
      </c>
      <c r="T2571" s="4">
        <f t="shared" si="235"/>
        <v>0.65</v>
      </c>
      <c r="U2571">
        <v>996</v>
      </c>
      <c r="V2571">
        <v>11</v>
      </c>
      <c r="W2571">
        <v>253</v>
      </c>
    </row>
    <row r="2572" spans="1:23" x14ac:dyDescent="0.25">
      <c r="A2572">
        <v>2571</v>
      </c>
      <c r="B2572">
        <v>7700767533</v>
      </c>
      <c r="C2572" t="s">
        <v>2318</v>
      </c>
      <c r="D2572">
        <v>21</v>
      </c>
      <c r="G2572">
        <v>1111</v>
      </c>
      <c r="J2572">
        <v>0</v>
      </c>
      <c r="K2572">
        <v>0</v>
      </c>
      <c r="L2572">
        <v>0</v>
      </c>
      <c r="M2572">
        <v>0</v>
      </c>
      <c r="P2572" s="2">
        <v>11169</v>
      </c>
      <c r="Q2572" s="2">
        <v>0</v>
      </c>
      <c r="R2572" s="2">
        <v>0</v>
      </c>
      <c r="S2572" s="2">
        <f t="shared" si="234"/>
        <v>7259.85</v>
      </c>
      <c r="T2572" s="4">
        <f t="shared" si="235"/>
        <v>0.65</v>
      </c>
      <c r="U2572">
        <v>378</v>
      </c>
      <c r="V2572">
        <v>11</v>
      </c>
      <c r="W2572">
        <v>637</v>
      </c>
    </row>
    <row r="2573" spans="1:23" x14ac:dyDescent="0.25">
      <c r="A2573">
        <v>2572</v>
      </c>
      <c r="B2573">
        <v>7700767540</v>
      </c>
      <c r="C2573" t="s">
        <v>2319</v>
      </c>
      <c r="D2573" t="s">
        <v>9023</v>
      </c>
      <c r="G2573">
        <v>1111</v>
      </c>
      <c r="J2573">
        <v>0</v>
      </c>
      <c r="K2573">
        <v>0</v>
      </c>
      <c r="L2573">
        <v>0</v>
      </c>
      <c r="M2573">
        <v>0</v>
      </c>
      <c r="P2573" s="2">
        <v>80367</v>
      </c>
      <c r="Q2573" s="2">
        <v>0</v>
      </c>
      <c r="R2573" s="2">
        <v>0</v>
      </c>
      <c r="S2573" s="2">
        <f t="shared" si="234"/>
        <v>52238.55</v>
      </c>
      <c r="T2573" s="4">
        <f t="shared" si="235"/>
        <v>0.65</v>
      </c>
      <c r="U2573">
        <v>129</v>
      </c>
      <c r="V2573">
        <v>11</v>
      </c>
      <c r="W2573">
        <v>274</v>
      </c>
    </row>
    <row r="2574" spans="1:23" x14ac:dyDescent="0.25">
      <c r="A2574">
        <v>2573</v>
      </c>
      <c r="B2574">
        <v>7700767632</v>
      </c>
      <c r="C2574" t="s">
        <v>2320</v>
      </c>
      <c r="D2574">
        <v>21</v>
      </c>
      <c r="G2574">
        <v>1111</v>
      </c>
      <c r="I2574">
        <v>80503</v>
      </c>
      <c r="J2574">
        <v>2</v>
      </c>
      <c r="K2574">
        <v>0</v>
      </c>
      <c r="L2574">
        <v>0</v>
      </c>
      <c r="M2574">
        <v>0</v>
      </c>
      <c r="N2574" s="1">
        <v>35983</v>
      </c>
      <c r="O2574" s="1">
        <v>35992</v>
      </c>
      <c r="P2574" s="2">
        <v>23978</v>
      </c>
      <c r="Q2574" s="2">
        <v>6315.44</v>
      </c>
      <c r="R2574" s="2">
        <v>2648.47</v>
      </c>
      <c r="S2574" s="2">
        <f t="shared" si="234"/>
        <v>15585.7</v>
      </c>
      <c r="T2574" s="4">
        <f t="shared" si="235"/>
        <v>0.65</v>
      </c>
      <c r="U2574">
        <v>311</v>
      </c>
      <c r="V2574">
        <v>11</v>
      </c>
      <c r="W2574">
        <v>688</v>
      </c>
    </row>
    <row r="2575" spans="1:23" x14ac:dyDescent="0.25">
      <c r="A2575">
        <v>2574</v>
      </c>
      <c r="B2575">
        <v>7700767633</v>
      </c>
      <c r="C2575" t="s">
        <v>2320</v>
      </c>
      <c r="D2575">
        <v>21</v>
      </c>
      <c r="G2575">
        <v>1111</v>
      </c>
      <c r="I2575">
        <v>110907</v>
      </c>
      <c r="J2575">
        <v>2</v>
      </c>
      <c r="K2575">
        <v>0</v>
      </c>
      <c r="L2575">
        <v>0</v>
      </c>
      <c r="M2575">
        <v>0</v>
      </c>
      <c r="N2575" s="1">
        <v>36048</v>
      </c>
      <c r="O2575" s="1">
        <v>36061</v>
      </c>
      <c r="P2575" s="2">
        <v>23978</v>
      </c>
      <c r="Q2575" s="2">
        <v>6646.33</v>
      </c>
      <c r="R2575" s="2">
        <v>3836.51</v>
      </c>
      <c r="S2575" s="2">
        <f t="shared" si="234"/>
        <v>15585.7</v>
      </c>
      <c r="T2575" s="4">
        <f t="shared" si="235"/>
        <v>0.65</v>
      </c>
      <c r="U2575">
        <v>311</v>
      </c>
      <c r="V2575">
        <v>11</v>
      </c>
      <c r="W2575">
        <v>688</v>
      </c>
    </row>
    <row r="2576" spans="1:23" x14ac:dyDescent="0.25">
      <c r="A2576">
        <v>2575</v>
      </c>
      <c r="B2576">
        <v>7700767636</v>
      </c>
      <c r="C2576" t="s">
        <v>2321</v>
      </c>
      <c r="D2576">
        <v>21</v>
      </c>
      <c r="G2576">
        <v>1111</v>
      </c>
      <c r="J2576">
        <v>3</v>
      </c>
      <c r="K2576">
        <v>0</v>
      </c>
      <c r="L2576">
        <v>0</v>
      </c>
      <c r="M2576">
        <v>0</v>
      </c>
      <c r="N2576" s="1">
        <v>36049</v>
      </c>
      <c r="O2576" s="1">
        <v>36049</v>
      </c>
      <c r="P2576" s="2">
        <v>23670</v>
      </c>
      <c r="Q2576" s="2">
        <v>6628.3</v>
      </c>
      <c r="R2576" s="2">
        <v>4405.04</v>
      </c>
      <c r="S2576" s="2">
        <f t="shared" si="234"/>
        <v>15385.5</v>
      </c>
      <c r="T2576" s="4">
        <f t="shared" si="235"/>
        <v>0.65</v>
      </c>
      <c r="U2576">
        <v>311</v>
      </c>
      <c r="V2576">
        <v>11</v>
      </c>
      <c r="W2576">
        <v>325</v>
      </c>
    </row>
    <row r="2577" spans="1:23" x14ac:dyDescent="0.25">
      <c r="A2577">
        <v>2576</v>
      </c>
      <c r="B2577">
        <v>7700767658</v>
      </c>
      <c r="C2577" t="s">
        <v>2322</v>
      </c>
      <c r="D2577">
        <v>21</v>
      </c>
      <c r="G2577">
        <v>1111</v>
      </c>
      <c r="I2577">
        <v>50907</v>
      </c>
      <c r="J2577">
        <v>8</v>
      </c>
      <c r="K2577">
        <v>0</v>
      </c>
      <c r="L2577">
        <v>0</v>
      </c>
      <c r="M2577">
        <v>0</v>
      </c>
      <c r="N2577" s="1">
        <v>36060</v>
      </c>
      <c r="O2577" s="1">
        <v>36088</v>
      </c>
      <c r="P2577" s="2">
        <v>18576</v>
      </c>
      <c r="Q2577" s="2">
        <v>5778.4</v>
      </c>
      <c r="R2577" s="2">
        <v>3983.51</v>
      </c>
      <c r="S2577" s="2">
        <f t="shared" si="234"/>
        <v>12074.4</v>
      </c>
      <c r="T2577" s="4">
        <f t="shared" si="235"/>
        <v>0.65</v>
      </c>
      <c r="U2577">
        <v>77</v>
      </c>
      <c r="V2577">
        <v>11</v>
      </c>
      <c r="W2577">
        <v>649</v>
      </c>
    </row>
    <row r="2578" spans="1:23" x14ac:dyDescent="0.25">
      <c r="A2578">
        <v>2577</v>
      </c>
      <c r="B2578">
        <v>7700767684</v>
      </c>
      <c r="C2578" t="s">
        <v>2323</v>
      </c>
      <c r="D2578">
        <v>21</v>
      </c>
      <c r="F2578" t="s">
        <v>223</v>
      </c>
      <c r="G2578">
        <v>1111</v>
      </c>
      <c r="I2578" t="s">
        <v>8279</v>
      </c>
      <c r="J2578">
        <v>1</v>
      </c>
      <c r="K2578">
        <v>0</v>
      </c>
      <c r="L2578">
        <v>0</v>
      </c>
      <c r="M2578">
        <v>4</v>
      </c>
      <c r="N2578" s="1">
        <v>36010</v>
      </c>
      <c r="O2578" s="1">
        <v>36018</v>
      </c>
      <c r="P2578" s="2">
        <v>21992</v>
      </c>
      <c r="Q2578" s="2">
        <v>5891.6</v>
      </c>
      <c r="R2578" s="2">
        <v>2497.88</v>
      </c>
      <c r="S2578" s="2">
        <f t="shared" si="234"/>
        <v>14294.800000000001</v>
      </c>
      <c r="T2578" s="4">
        <f t="shared" si="235"/>
        <v>0.65</v>
      </c>
      <c r="U2578">
        <v>38</v>
      </c>
      <c r="V2578">
        <v>11</v>
      </c>
      <c r="W2578">
        <v>169</v>
      </c>
    </row>
    <row r="2579" spans="1:23" x14ac:dyDescent="0.25">
      <c r="A2579">
        <v>2578</v>
      </c>
      <c r="B2579">
        <v>7700767686</v>
      </c>
      <c r="C2579" t="s">
        <v>2324</v>
      </c>
      <c r="D2579">
        <v>21</v>
      </c>
      <c r="F2579" t="s">
        <v>225</v>
      </c>
      <c r="G2579">
        <v>1111</v>
      </c>
      <c r="I2579">
        <v>130704</v>
      </c>
      <c r="J2579">
        <v>1</v>
      </c>
      <c r="K2579">
        <v>0</v>
      </c>
      <c r="L2579">
        <v>0</v>
      </c>
      <c r="M2579">
        <v>0</v>
      </c>
      <c r="N2579" s="1">
        <v>36099</v>
      </c>
      <c r="O2579" s="1">
        <v>36075</v>
      </c>
      <c r="P2579" s="2">
        <v>13824</v>
      </c>
      <c r="Q2579" s="2">
        <v>3792.08</v>
      </c>
      <c r="R2579" s="2">
        <v>1697.05</v>
      </c>
      <c r="S2579" s="2">
        <f t="shared" si="234"/>
        <v>8985.6</v>
      </c>
      <c r="T2579" s="4">
        <f t="shared" si="235"/>
        <v>0.65</v>
      </c>
      <c r="U2579">
        <v>38</v>
      </c>
      <c r="V2579">
        <v>11</v>
      </c>
      <c r="W2579">
        <v>637</v>
      </c>
    </row>
    <row r="2580" spans="1:23" x14ac:dyDescent="0.25">
      <c r="A2580">
        <v>2579</v>
      </c>
      <c r="B2580">
        <v>7700767692</v>
      </c>
      <c r="C2580" t="s">
        <v>2325</v>
      </c>
      <c r="D2580">
        <v>21</v>
      </c>
      <c r="G2580">
        <v>1111</v>
      </c>
      <c r="J2580">
        <v>0</v>
      </c>
      <c r="K2580">
        <v>0</v>
      </c>
      <c r="L2580">
        <v>0</v>
      </c>
      <c r="M2580">
        <v>0</v>
      </c>
      <c r="P2580" s="2">
        <v>61317</v>
      </c>
      <c r="Q2580" s="2">
        <v>0</v>
      </c>
      <c r="R2580" s="2">
        <v>0</v>
      </c>
      <c r="S2580" s="2">
        <f t="shared" si="234"/>
        <v>39856.050000000003</v>
      </c>
      <c r="T2580" s="4">
        <f t="shared" si="235"/>
        <v>0.65</v>
      </c>
      <c r="U2580">
        <v>998</v>
      </c>
      <c r="V2580">
        <v>11</v>
      </c>
      <c r="W2580">
        <v>565</v>
      </c>
    </row>
    <row r="2581" spans="1:23" x14ac:dyDescent="0.25">
      <c r="A2581">
        <v>2580</v>
      </c>
      <c r="B2581">
        <v>7700767695</v>
      </c>
      <c r="C2581" t="s">
        <v>2298</v>
      </c>
      <c r="D2581">
        <v>21</v>
      </c>
      <c r="G2581">
        <v>1111</v>
      </c>
      <c r="J2581">
        <v>0</v>
      </c>
      <c r="K2581">
        <v>0</v>
      </c>
      <c r="L2581">
        <v>0</v>
      </c>
      <c r="M2581">
        <v>0</v>
      </c>
      <c r="P2581" s="2">
        <v>21707</v>
      </c>
      <c r="Q2581" s="2">
        <v>0</v>
      </c>
      <c r="R2581" s="2">
        <v>0</v>
      </c>
      <c r="S2581" s="2">
        <f t="shared" si="234"/>
        <v>14109.550000000001</v>
      </c>
      <c r="T2581" s="4">
        <f t="shared" si="235"/>
        <v>0.65</v>
      </c>
      <c r="U2581">
        <v>978</v>
      </c>
      <c r="V2581">
        <v>11</v>
      </c>
      <c r="W2581">
        <v>325</v>
      </c>
    </row>
    <row r="2582" spans="1:23" x14ac:dyDescent="0.25">
      <c r="A2582">
        <v>2581</v>
      </c>
      <c r="B2582">
        <v>7700767766</v>
      </c>
      <c r="C2582" t="s">
        <v>9476</v>
      </c>
      <c r="D2582">
        <v>21</v>
      </c>
      <c r="G2582">
        <v>1111</v>
      </c>
      <c r="J2582">
        <v>0</v>
      </c>
      <c r="K2582">
        <v>0</v>
      </c>
      <c r="L2582">
        <v>0</v>
      </c>
      <c r="M2582">
        <v>0</v>
      </c>
      <c r="P2582" s="2">
        <v>9811</v>
      </c>
      <c r="Q2582" s="2">
        <v>0</v>
      </c>
      <c r="R2582" s="2">
        <v>0</v>
      </c>
      <c r="S2582" s="2">
        <f t="shared" si="234"/>
        <v>6377.1500000000005</v>
      </c>
      <c r="T2582" s="4">
        <f t="shared" si="235"/>
        <v>0.65</v>
      </c>
      <c r="U2582">
        <v>316</v>
      </c>
      <c r="V2582">
        <v>11</v>
      </c>
      <c r="W2582">
        <v>319</v>
      </c>
    </row>
    <row r="2583" spans="1:23" x14ac:dyDescent="0.25">
      <c r="A2583">
        <v>2582</v>
      </c>
      <c r="B2583">
        <v>7700767767</v>
      </c>
      <c r="C2583" t="s">
        <v>9476</v>
      </c>
      <c r="D2583">
        <v>21</v>
      </c>
      <c r="G2583">
        <v>1111</v>
      </c>
      <c r="J2583">
        <v>0</v>
      </c>
      <c r="K2583">
        <v>0</v>
      </c>
      <c r="L2583">
        <v>0</v>
      </c>
      <c r="M2583">
        <v>0</v>
      </c>
      <c r="P2583" s="2">
        <v>9811</v>
      </c>
      <c r="Q2583" s="2">
        <v>0</v>
      </c>
      <c r="R2583" s="2">
        <v>0</v>
      </c>
      <c r="S2583" s="2">
        <f t="shared" si="234"/>
        <v>6377.1500000000005</v>
      </c>
      <c r="T2583" s="4">
        <f t="shared" si="235"/>
        <v>0.65</v>
      </c>
      <c r="U2583">
        <v>316</v>
      </c>
      <c r="V2583">
        <v>11</v>
      </c>
      <c r="W2583">
        <v>319</v>
      </c>
    </row>
    <row r="2584" spans="1:23" x14ac:dyDescent="0.25">
      <c r="A2584">
        <v>2583</v>
      </c>
      <c r="B2584">
        <v>7700767768</v>
      </c>
      <c r="C2584" t="s">
        <v>9476</v>
      </c>
      <c r="D2584">
        <v>21</v>
      </c>
      <c r="G2584">
        <v>1111</v>
      </c>
      <c r="J2584">
        <v>0</v>
      </c>
      <c r="K2584">
        <v>0</v>
      </c>
      <c r="L2584">
        <v>0</v>
      </c>
      <c r="M2584">
        <v>0</v>
      </c>
      <c r="P2584" s="2">
        <v>9811</v>
      </c>
      <c r="Q2584" s="2">
        <v>0</v>
      </c>
      <c r="R2584" s="2">
        <v>0</v>
      </c>
      <c r="S2584" s="2">
        <f t="shared" si="234"/>
        <v>6377.1500000000005</v>
      </c>
      <c r="T2584" s="4">
        <f t="shared" si="235"/>
        <v>0.65</v>
      </c>
      <c r="U2584">
        <v>316</v>
      </c>
      <c r="V2584">
        <v>11</v>
      </c>
      <c r="W2584">
        <v>319</v>
      </c>
    </row>
    <row r="2585" spans="1:23" x14ac:dyDescent="0.25">
      <c r="A2585">
        <v>2584</v>
      </c>
      <c r="B2585">
        <v>7700767769</v>
      </c>
      <c r="C2585" t="s">
        <v>9476</v>
      </c>
      <c r="D2585">
        <v>21</v>
      </c>
      <c r="G2585">
        <v>1111</v>
      </c>
      <c r="J2585">
        <v>0</v>
      </c>
      <c r="K2585">
        <v>0</v>
      </c>
      <c r="L2585">
        <v>0</v>
      </c>
      <c r="M2585">
        <v>0</v>
      </c>
      <c r="P2585" s="2">
        <v>9811</v>
      </c>
      <c r="Q2585" s="2">
        <v>0</v>
      </c>
      <c r="R2585" s="2">
        <v>0</v>
      </c>
      <c r="S2585" s="2">
        <f t="shared" si="234"/>
        <v>6377.1500000000005</v>
      </c>
      <c r="T2585" s="4">
        <f t="shared" si="235"/>
        <v>0.65</v>
      </c>
      <c r="U2585">
        <v>316</v>
      </c>
      <c r="V2585">
        <v>11</v>
      </c>
      <c r="W2585">
        <v>319</v>
      </c>
    </row>
    <row r="2586" spans="1:23" x14ac:dyDescent="0.25">
      <c r="A2586">
        <v>2585</v>
      </c>
      <c r="B2586">
        <v>7700767807</v>
      </c>
      <c r="C2586" t="s">
        <v>2326</v>
      </c>
      <c r="D2586">
        <v>21</v>
      </c>
      <c r="G2586">
        <v>1111</v>
      </c>
      <c r="J2586">
        <v>0</v>
      </c>
      <c r="K2586">
        <v>0</v>
      </c>
      <c r="L2586">
        <v>0</v>
      </c>
      <c r="M2586">
        <v>0</v>
      </c>
      <c r="P2586" s="2">
        <v>5965</v>
      </c>
      <c r="Q2586" s="2">
        <v>0</v>
      </c>
      <c r="R2586" s="2">
        <v>0</v>
      </c>
      <c r="S2586" s="2">
        <f t="shared" si="234"/>
        <v>3877.25</v>
      </c>
      <c r="T2586" s="4">
        <f t="shared" si="235"/>
        <v>0.65</v>
      </c>
      <c r="U2586">
        <v>997</v>
      </c>
      <c r="V2586">
        <v>11</v>
      </c>
      <c r="W2586">
        <v>169</v>
      </c>
    </row>
    <row r="2587" spans="1:23" x14ac:dyDescent="0.25">
      <c r="A2587">
        <v>2586</v>
      </c>
      <c r="B2587">
        <v>7700767812</v>
      </c>
      <c r="C2587" t="s">
        <v>2327</v>
      </c>
      <c r="D2587">
        <v>21</v>
      </c>
      <c r="G2587">
        <v>1111</v>
      </c>
      <c r="I2587">
        <v>300102</v>
      </c>
      <c r="J2587">
        <v>6</v>
      </c>
      <c r="K2587">
        <v>0</v>
      </c>
      <c r="L2587">
        <v>0</v>
      </c>
      <c r="M2587">
        <v>0</v>
      </c>
      <c r="N2587" s="1">
        <v>35954</v>
      </c>
      <c r="O2587" s="1">
        <v>35926</v>
      </c>
      <c r="P2587" s="2">
        <v>106344</v>
      </c>
      <c r="Q2587" s="2">
        <v>27248.1</v>
      </c>
      <c r="R2587" s="2">
        <v>10953.04</v>
      </c>
      <c r="S2587" s="2">
        <f t="shared" si="234"/>
        <v>69123.600000000006</v>
      </c>
      <c r="T2587" s="4">
        <f t="shared" si="235"/>
        <v>0.65</v>
      </c>
      <c r="U2587">
        <v>309</v>
      </c>
      <c r="V2587">
        <v>11</v>
      </c>
      <c r="W2587">
        <v>331</v>
      </c>
    </row>
    <row r="2588" spans="1:23" x14ac:dyDescent="0.25">
      <c r="A2588">
        <v>2587</v>
      </c>
      <c r="B2588">
        <v>7700767813</v>
      </c>
      <c r="C2588" t="s">
        <v>9397</v>
      </c>
      <c r="D2588">
        <v>21</v>
      </c>
      <c r="G2588">
        <v>1111</v>
      </c>
      <c r="I2588">
        <v>390203</v>
      </c>
      <c r="J2588">
        <v>2</v>
      </c>
      <c r="K2588">
        <v>0</v>
      </c>
      <c r="L2588">
        <v>0</v>
      </c>
      <c r="M2588">
        <v>0</v>
      </c>
      <c r="N2588" s="1">
        <v>35954</v>
      </c>
      <c r="O2588" s="1">
        <v>35998</v>
      </c>
      <c r="P2588" s="2">
        <v>106344</v>
      </c>
      <c r="Q2588" s="2">
        <v>28199.53</v>
      </c>
      <c r="R2588" s="2">
        <v>11356.94</v>
      </c>
      <c r="S2588" s="2">
        <f t="shared" si="234"/>
        <v>69123.600000000006</v>
      </c>
      <c r="T2588" s="4">
        <f t="shared" si="235"/>
        <v>0.65</v>
      </c>
      <c r="U2588">
        <v>309</v>
      </c>
      <c r="V2588">
        <v>11</v>
      </c>
      <c r="W2588">
        <v>331</v>
      </c>
    </row>
    <row r="2589" spans="1:23" x14ac:dyDescent="0.25">
      <c r="A2589">
        <v>2588</v>
      </c>
      <c r="B2589">
        <v>7700767814</v>
      </c>
      <c r="C2589" t="s">
        <v>2328</v>
      </c>
      <c r="D2589">
        <v>21</v>
      </c>
      <c r="F2589" t="s">
        <v>225</v>
      </c>
      <c r="G2589">
        <v>1111</v>
      </c>
      <c r="I2589" t="s">
        <v>8951</v>
      </c>
      <c r="J2589">
        <v>1</v>
      </c>
      <c r="K2589">
        <v>0</v>
      </c>
      <c r="L2589">
        <v>0</v>
      </c>
      <c r="M2589">
        <v>0</v>
      </c>
      <c r="N2589" s="1">
        <v>35942</v>
      </c>
      <c r="O2589" s="1">
        <v>35950</v>
      </c>
      <c r="P2589" s="2">
        <v>203688</v>
      </c>
      <c r="Q2589" s="2">
        <v>36994.629999999997</v>
      </c>
      <c r="R2589" s="2">
        <v>16555.98</v>
      </c>
      <c r="S2589" s="2">
        <f t="shared" si="234"/>
        <v>132397.20000000001</v>
      </c>
      <c r="T2589" s="4">
        <f t="shared" si="235"/>
        <v>0.65</v>
      </c>
      <c r="U2589">
        <v>309</v>
      </c>
      <c r="V2589">
        <v>11</v>
      </c>
    </row>
    <row r="2590" spans="1:23" x14ac:dyDescent="0.25">
      <c r="A2590">
        <v>2589</v>
      </c>
      <c r="B2590">
        <v>7700767815</v>
      </c>
      <c r="C2590" t="s">
        <v>9550</v>
      </c>
      <c r="D2590">
        <v>21</v>
      </c>
      <c r="F2590" t="s">
        <v>225</v>
      </c>
      <c r="G2590">
        <v>1111</v>
      </c>
      <c r="I2590">
        <v>300203</v>
      </c>
      <c r="J2590">
        <v>1</v>
      </c>
      <c r="K2590">
        <v>0</v>
      </c>
      <c r="L2590">
        <v>0</v>
      </c>
      <c r="M2590">
        <v>0</v>
      </c>
      <c r="N2590" s="1">
        <v>36099</v>
      </c>
      <c r="O2590" s="1">
        <v>35668</v>
      </c>
      <c r="P2590" s="2">
        <v>203688</v>
      </c>
      <c r="Q2590" s="2">
        <v>36994.629999999997</v>
      </c>
      <c r="R2590" s="2">
        <v>16555.98</v>
      </c>
      <c r="S2590" s="2">
        <f t="shared" si="234"/>
        <v>132397.20000000001</v>
      </c>
      <c r="T2590" s="4">
        <f t="shared" si="235"/>
        <v>0.65</v>
      </c>
      <c r="U2590">
        <v>309</v>
      </c>
      <c r="V2590">
        <v>11</v>
      </c>
      <c r="W2590">
        <v>496</v>
      </c>
    </row>
    <row r="2591" spans="1:23" x14ac:dyDescent="0.25">
      <c r="A2591">
        <v>2590</v>
      </c>
      <c r="B2591">
        <v>7700767816</v>
      </c>
      <c r="C2591" t="s">
        <v>2329</v>
      </c>
      <c r="D2591">
        <v>21</v>
      </c>
      <c r="F2591" t="s">
        <v>223</v>
      </c>
      <c r="G2591">
        <v>1111</v>
      </c>
      <c r="I2591">
        <v>450302</v>
      </c>
      <c r="J2591">
        <v>1</v>
      </c>
      <c r="K2591">
        <v>0</v>
      </c>
      <c r="L2591">
        <v>0</v>
      </c>
      <c r="M2591">
        <v>0</v>
      </c>
      <c r="N2591" s="1">
        <v>36099</v>
      </c>
      <c r="O2591" s="1">
        <v>35738</v>
      </c>
      <c r="P2591" s="2">
        <v>106344</v>
      </c>
      <c r="Q2591" s="2">
        <v>14812.95</v>
      </c>
      <c r="R2591" s="2">
        <v>6629.15</v>
      </c>
      <c r="S2591" s="2">
        <f t="shared" si="234"/>
        <v>69123.600000000006</v>
      </c>
      <c r="T2591" s="4">
        <f t="shared" si="235"/>
        <v>0.65</v>
      </c>
      <c r="U2591">
        <v>309</v>
      </c>
      <c r="V2591">
        <v>11</v>
      </c>
      <c r="W2591">
        <v>232</v>
      </c>
    </row>
    <row r="2592" spans="1:23" x14ac:dyDescent="0.25">
      <c r="A2592">
        <v>2591</v>
      </c>
      <c r="B2592">
        <v>7700767817</v>
      </c>
      <c r="C2592" t="s">
        <v>2330</v>
      </c>
      <c r="D2592">
        <v>21</v>
      </c>
      <c r="F2592" t="s">
        <v>225</v>
      </c>
      <c r="G2592">
        <v>1111</v>
      </c>
      <c r="I2592">
        <v>500103</v>
      </c>
      <c r="J2592">
        <v>2</v>
      </c>
      <c r="K2592">
        <v>0</v>
      </c>
      <c r="L2592">
        <v>0</v>
      </c>
      <c r="M2592">
        <v>0</v>
      </c>
      <c r="N2592" s="1">
        <v>36099</v>
      </c>
      <c r="O2592" s="1">
        <v>35710</v>
      </c>
      <c r="P2592" s="2">
        <v>88884</v>
      </c>
      <c r="Q2592" s="2">
        <v>14812.95</v>
      </c>
      <c r="R2592" s="2">
        <v>6629.15</v>
      </c>
      <c r="S2592" s="2">
        <f t="shared" si="234"/>
        <v>57774.6</v>
      </c>
      <c r="T2592" s="4">
        <f t="shared" si="235"/>
        <v>0.65</v>
      </c>
      <c r="U2592">
        <v>309</v>
      </c>
      <c r="V2592">
        <v>11</v>
      </c>
    </row>
    <row r="2593" spans="1:23" x14ac:dyDescent="0.25">
      <c r="A2593">
        <v>2592</v>
      </c>
      <c r="B2593">
        <v>7700767818</v>
      </c>
      <c r="C2593" t="s">
        <v>2331</v>
      </c>
      <c r="D2593">
        <v>21</v>
      </c>
      <c r="F2593" t="s">
        <v>225</v>
      </c>
      <c r="G2593">
        <v>1111</v>
      </c>
      <c r="I2593">
        <v>500301</v>
      </c>
      <c r="J2593">
        <v>1</v>
      </c>
      <c r="K2593">
        <v>0</v>
      </c>
      <c r="L2593">
        <v>0</v>
      </c>
      <c r="M2593">
        <v>0</v>
      </c>
      <c r="N2593" s="1">
        <v>35950</v>
      </c>
      <c r="O2593" s="1">
        <v>35950</v>
      </c>
      <c r="P2593" s="2">
        <v>222156</v>
      </c>
      <c r="Q2593" s="2">
        <v>36994.629999999997</v>
      </c>
      <c r="R2593" s="2">
        <v>16555.98</v>
      </c>
      <c r="S2593" s="2">
        <f t="shared" si="234"/>
        <v>144401.4</v>
      </c>
      <c r="T2593" s="4">
        <f t="shared" si="235"/>
        <v>0.65</v>
      </c>
      <c r="U2593">
        <v>309</v>
      </c>
      <c r="V2593">
        <v>11</v>
      </c>
      <c r="W2593">
        <v>496</v>
      </c>
    </row>
    <row r="2594" spans="1:23" x14ac:dyDescent="0.25">
      <c r="A2594">
        <v>2593</v>
      </c>
      <c r="B2594">
        <v>7700767819</v>
      </c>
      <c r="C2594" t="s">
        <v>2332</v>
      </c>
      <c r="D2594" t="s">
        <v>9016</v>
      </c>
      <c r="F2594" t="s">
        <v>225</v>
      </c>
      <c r="G2594">
        <v>1111</v>
      </c>
      <c r="I2594">
        <v>500103</v>
      </c>
      <c r="J2594">
        <v>2</v>
      </c>
      <c r="K2594">
        <v>0</v>
      </c>
      <c r="L2594">
        <v>0</v>
      </c>
      <c r="M2594">
        <v>0</v>
      </c>
      <c r="P2594" s="2">
        <v>222156</v>
      </c>
      <c r="Q2594" s="2">
        <v>36994.629999999997</v>
      </c>
      <c r="R2594" s="2">
        <v>16555.98</v>
      </c>
      <c r="S2594" s="2">
        <f t="shared" si="234"/>
        <v>144401.4</v>
      </c>
      <c r="T2594" s="4">
        <f t="shared" si="235"/>
        <v>0.65</v>
      </c>
      <c r="U2594">
        <v>309</v>
      </c>
      <c r="V2594">
        <v>11</v>
      </c>
      <c r="W2594">
        <v>517</v>
      </c>
    </row>
    <row r="2595" spans="1:23" x14ac:dyDescent="0.25">
      <c r="A2595">
        <v>2594</v>
      </c>
      <c r="B2595">
        <v>7700767821</v>
      </c>
      <c r="C2595" t="s">
        <v>2333</v>
      </c>
      <c r="D2595">
        <v>21</v>
      </c>
      <c r="F2595" t="s">
        <v>225</v>
      </c>
      <c r="G2595">
        <v>1111</v>
      </c>
      <c r="I2595">
        <v>110806</v>
      </c>
      <c r="J2595">
        <v>1</v>
      </c>
      <c r="K2595">
        <v>0</v>
      </c>
      <c r="L2595">
        <v>0</v>
      </c>
      <c r="M2595">
        <v>0</v>
      </c>
      <c r="N2595" s="1">
        <v>36010</v>
      </c>
      <c r="O2595" s="1">
        <v>35943</v>
      </c>
      <c r="P2595" s="2">
        <v>19440</v>
      </c>
      <c r="Q2595" s="2">
        <v>4973.5</v>
      </c>
      <c r="R2595" s="2">
        <v>2108.63</v>
      </c>
      <c r="S2595" s="2">
        <f t="shared" si="234"/>
        <v>12636</v>
      </c>
      <c r="T2595" s="4">
        <f t="shared" si="235"/>
        <v>0.65</v>
      </c>
      <c r="U2595">
        <v>306</v>
      </c>
      <c r="V2595">
        <v>11</v>
      </c>
      <c r="W2595">
        <v>310</v>
      </c>
    </row>
    <row r="2596" spans="1:23" x14ac:dyDescent="0.25">
      <c r="A2596">
        <v>2595</v>
      </c>
      <c r="B2596">
        <v>7700767823</v>
      </c>
      <c r="C2596" t="s">
        <v>2334</v>
      </c>
      <c r="D2596">
        <v>21</v>
      </c>
      <c r="F2596" t="s">
        <v>225</v>
      </c>
      <c r="G2596">
        <v>1111</v>
      </c>
      <c r="I2596">
        <v>40307</v>
      </c>
      <c r="J2596">
        <v>3</v>
      </c>
      <c r="K2596">
        <v>0</v>
      </c>
      <c r="L2596">
        <v>0</v>
      </c>
      <c r="M2596">
        <v>0</v>
      </c>
      <c r="N2596" s="1">
        <v>35529</v>
      </c>
      <c r="O2596" s="1">
        <v>35529</v>
      </c>
      <c r="P2596" s="2">
        <v>15228</v>
      </c>
      <c r="Q2596" s="2">
        <v>3463.89</v>
      </c>
      <c r="R2596" s="2">
        <v>1550.17</v>
      </c>
      <c r="S2596" s="2">
        <f t="shared" si="234"/>
        <v>9898.2000000000007</v>
      </c>
      <c r="T2596" s="4">
        <f t="shared" si="235"/>
        <v>0.65</v>
      </c>
      <c r="U2596">
        <v>306</v>
      </c>
      <c r="V2596">
        <v>11</v>
      </c>
      <c r="W2596">
        <v>253</v>
      </c>
    </row>
    <row r="2597" spans="1:23" x14ac:dyDescent="0.25">
      <c r="A2597">
        <v>2596</v>
      </c>
      <c r="B2597">
        <v>7700767836</v>
      </c>
      <c r="C2597" t="s">
        <v>2335</v>
      </c>
      <c r="D2597">
        <v>21</v>
      </c>
      <c r="G2597">
        <v>1111</v>
      </c>
      <c r="J2597">
        <v>0</v>
      </c>
      <c r="K2597">
        <v>0</v>
      </c>
      <c r="L2597">
        <v>0</v>
      </c>
      <c r="M2597">
        <v>0</v>
      </c>
      <c r="P2597" s="2">
        <v>5869</v>
      </c>
      <c r="Q2597" s="2">
        <v>0</v>
      </c>
      <c r="R2597" s="2">
        <v>0</v>
      </c>
      <c r="S2597" s="2">
        <f t="shared" si="234"/>
        <v>3814.85</v>
      </c>
      <c r="T2597" s="4">
        <f t="shared" si="235"/>
        <v>0.65</v>
      </c>
      <c r="U2597">
        <v>996</v>
      </c>
      <c r="V2597">
        <v>11</v>
      </c>
      <c r="W2597">
        <v>688</v>
      </c>
    </row>
    <row r="2598" spans="1:23" x14ac:dyDescent="0.25">
      <c r="A2598">
        <v>2597</v>
      </c>
      <c r="B2598">
        <v>7700767837</v>
      </c>
      <c r="C2598" t="s">
        <v>2336</v>
      </c>
      <c r="D2598">
        <v>21</v>
      </c>
      <c r="G2598">
        <v>1111</v>
      </c>
      <c r="J2598">
        <v>0</v>
      </c>
      <c r="K2598">
        <v>0</v>
      </c>
      <c r="L2598">
        <v>0</v>
      </c>
      <c r="M2598">
        <v>0</v>
      </c>
      <c r="P2598" s="2">
        <v>6688</v>
      </c>
      <c r="Q2598" s="2">
        <v>0</v>
      </c>
      <c r="R2598" s="2">
        <v>0</v>
      </c>
      <c r="S2598" s="2">
        <f t="shared" si="234"/>
        <v>4347.2</v>
      </c>
      <c r="T2598" s="4">
        <f t="shared" si="235"/>
        <v>0.65</v>
      </c>
      <c r="U2598">
        <v>316</v>
      </c>
      <c r="V2598">
        <v>11</v>
      </c>
      <c r="W2598">
        <v>247</v>
      </c>
    </row>
    <row r="2599" spans="1:23" x14ac:dyDescent="0.25">
      <c r="A2599">
        <v>2598</v>
      </c>
      <c r="B2599">
        <v>7700767838</v>
      </c>
      <c r="C2599" t="s">
        <v>2337</v>
      </c>
      <c r="D2599">
        <v>21</v>
      </c>
      <c r="G2599">
        <v>1121</v>
      </c>
      <c r="J2599">
        <v>0</v>
      </c>
      <c r="K2599">
        <v>0</v>
      </c>
      <c r="L2599">
        <v>0</v>
      </c>
      <c r="M2599">
        <v>0</v>
      </c>
      <c r="P2599" s="2">
        <v>3651</v>
      </c>
      <c r="Q2599" s="2">
        <v>0</v>
      </c>
      <c r="R2599" s="2">
        <v>0</v>
      </c>
      <c r="S2599" s="2">
        <f>P2599*0.6</f>
        <v>2190.6</v>
      </c>
      <c r="T2599" s="4">
        <f t="shared" si="235"/>
        <v>0.6</v>
      </c>
      <c r="U2599">
        <v>971</v>
      </c>
      <c r="V2599">
        <v>11</v>
      </c>
      <c r="W2599">
        <v>250</v>
      </c>
    </row>
    <row r="2600" spans="1:23" x14ac:dyDescent="0.25">
      <c r="A2600">
        <v>2599</v>
      </c>
      <c r="B2600">
        <v>7700767840</v>
      </c>
      <c r="C2600" t="s">
        <v>9245</v>
      </c>
      <c r="D2600">
        <v>22</v>
      </c>
      <c r="G2600">
        <v>1611</v>
      </c>
      <c r="J2600">
        <v>0</v>
      </c>
      <c r="K2600">
        <v>0</v>
      </c>
      <c r="L2600">
        <v>0</v>
      </c>
      <c r="M2600">
        <v>0</v>
      </c>
      <c r="P2600" s="2">
        <v>32787</v>
      </c>
      <c r="Q2600" s="2">
        <v>0</v>
      </c>
      <c r="R2600" s="2">
        <v>0</v>
      </c>
      <c r="S2600" s="2">
        <f>P2600*0.65</f>
        <v>21311.55</v>
      </c>
      <c r="T2600" s="4">
        <f t="shared" si="235"/>
        <v>0.65</v>
      </c>
      <c r="U2600">
        <v>55</v>
      </c>
      <c r="V2600">
        <v>11</v>
      </c>
      <c r="W2600">
        <v>325</v>
      </c>
    </row>
    <row r="2601" spans="1:23" x14ac:dyDescent="0.25">
      <c r="A2601">
        <v>2600</v>
      </c>
      <c r="B2601">
        <v>7700767841</v>
      </c>
      <c r="C2601" t="s">
        <v>2338</v>
      </c>
      <c r="D2601">
        <v>22</v>
      </c>
      <c r="G2601">
        <v>1611</v>
      </c>
      <c r="J2601">
        <v>0</v>
      </c>
      <c r="K2601">
        <v>0</v>
      </c>
      <c r="L2601">
        <v>0</v>
      </c>
      <c r="M2601">
        <v>0</v>
      </c>
      <c r="P2601" s="2">
        <v>32787</v>
      </c>
      <c r="Q2601" s="2">
        <v>0</v>
      </c>
      <c r="R2601" s="2">
        <v>0</v>
      </c>
      <c r="S2601" s="2">
        <f>P2601*0.65</f>
        <v>21311.55</v>
      </c>
      <c r="T2601" s="4">
        <f t="shared" si="235"/>
        <v>0.65</v>
      </c>
      <c r="U2601">
        <v>55</v>
      </c>
      <c r="V2601">
        <v>11</v>
      </c>
      <c r="W2601">
        <v>325</v>
      </c>
    </row>
    <row r="2602" spans="1:23" x14ac:dyDescent="0.25">
      <c r="A2602">
        <v>2601</v>
      </c>
      <c r="B2602">
        <v>7700767897</v>
      </c>
      <c r="C2602" t="s">
        <v>2339</v>
      </c>
      <c r="D2602">
        <v>21</v>
      </c>
      <c r="G2602">
        <v>1111</v>
      </c>
      <c r="I2602">
        <v>150305</v>
      </c>
      <c r="J2602">
        <v>1</v>
      </c>
      <c r="K2602">
        <v>0</v>
      </c>
      <c r="L2602">
        <v>0</v>
      </c>
      <c r="M2602">
        <v>0</v>
      </c>
      <c r="N2602" s="1">
        <v>35565</v>
      </c>
      <c r="O2602" s="1">
        <v>35565</v>
      </c>
      <c r="P2602" s="2">
        <v>3629</v>
      </c>
      <c r="Q2602" s="2">
        <v>752</v>
      </c>
      <c r="R2602" s="2">
        <v>336.54</v>
      </c>
      <c r="S2602" s="2">
        <f>P2602*0.65</f>
        <v>2358.85</v>
      </c>
      <c r="T2602" s="4">
        <f t="shared" si="235"/>
        <v>0.65</v>
      </c>
      <c r="U2602">
        <v>976</v>
      </c>
      <c r="V2602">
        <v>11</v>
      </c>
      <c r="W2602">
        <v>325</v>
      </c>
    </row>
    <row r="2603" spans="1:23" x14ac:dyDescent="0.25">
      <c r="A2603">
        <v>2602</v>
      </c>
      <c r="B2603">
        <v>7700767898</v>
      </c>
      <c r="C2603" t="s">
        <v>2340</v>
      </c>
      <c r="D2603">
        <v>21</v>
      </c>
      <c r="F2603" t="s">
        <v>245</v>
      </c>
      <c r="G2603">
        <v>1151</v>
      </c>
      <c r="I2603">
        <v>70906</v>
      </c>
      <c r="J2603">
        <v>1</v>
      </c>
      <c r="K2603">
        <v>0</v>
      </c>
      <c r="L2603">
        <v>0</v>
      </c>
      <c r="M2603">
        <v>0</v>
      </c>
      <c r="N2603" s="1">
        <v>35906</v>
      </c>
      <c r="O2603" s="1">
        <v>35802</v>
      </c>
      <c r="P2603" s="2">
        <v>6397</v>
      </c>
      <c r="Q2603" s="2">
        <v>1838.38</v>
      </c>
      <c r="R2603" s="2">
        <v>784.17</v>
      </c>
      <c r="S2603" s="2">
        <f>P2603*0.5</f>
        <v>3198.5</v>
      </c>
      <c r="T2603" s="4">
        <f t="shared" si="235"/>
        <v>0.5</v>
      </c>
      <c r="U2603">
        <v>976</v>
      </c>
      <c r="V2603">
        <v>11</v>
      </c>
      <c r="W2603">
        <v>325</v>
      </c>
    </row>
    <row r="2604" spans="1:23" x14ac:dyDescent="0.25">
      <c r="A2604">
        <v>2603</v>
      </c>
      <c r="B2604">
        <v>7700767899</v>
      </c>
      <c r="C2604" t="s">
        <v>2341</v>
      </c>
      <c r="D2604">
        <v>21</v>
      </c>
      <c r="F2604" t="s">
        <v>225</v>
      </c>
      <c r="G2604">
        <v>1111</v>
      </c>
      <c r="I2604">
        <v>120606</v>
      </c>
      <c r="J2604">
        <v>8</v>
      </c>
      <c r="K2604">
        <v>0</v>
      </c>
      <c r="L2604">
        <v>0</v>
      </c>
      <c r="M2604">
        <v>0</v>
      </c>
      <c r="N2604" s="1">
        <v>35584</v>
      </c>
      <c r="O2604" s="1">
        <v>35682</v>
      </c>
      <c r="P2604" s="2">
        <v>3240</v>
      </c>
      <c r="Q2604" s="2">
        <v>752</v>
      </c>
      <c r="R2604" s="2">
        <v>336.54</v>
      </c>
      <c r="S2604" s="2">
        <f>P2604*0.65</f>
        <v>2106</v>
      </c>
      <c r="T2604" s="4">
        <f t="shared" si="235"/>
        <v>0.65</v>
      </c>
      <c r="U2604">
        <v>976</v>
      </c>
      <c r="V2604">
        <v>11</v>
      </c>
      <c r="W2604">
        <v>325</v>
      </c>
    </row>
    <row r="2605" spans="1:23" x14ac:dyDescent="0.25">
      <c r="A2605">
        <v>2604</v>
      </c>
      <c r="B2605">
        <v>7700767900</v>
      </c>
      <c r="C2605" t="s">
        <v>2340</v>
      </c>
      <c r="D2605">
        <v>21</v>
      </c>
      <c r="F2605" t="s">
        <v>245</v>
      </c>
      <c r="G2605">
        <v>1181</v>
      </c>
      <c r="I2605">
        <v>30705</v>
      </c>
      <c r="J2605">
        <v>7</v>
      </c>
      <c r="K2605">
        <v>0</v>
      </c>
      <c r="L2605">
        <v>0</v>
      </c>
      <c r="M2605">
        <v>0</v>
      </c>
      <c r="N2605" s="1">
        <v>36099</v>
      </c>
      <c r="O2605" s="1">
        <v>35802</v>
      </c>
      <c r="P2605" s="2">
        <v>6397</v>
      </c>
      <c r="Q2605" s="2">
        <v>752</v>
      </c>
      <c r="R2605" s="2">
        <v>336.54</v>
      </c>
      <c r="S2605" s="2">
        <f>P2605*0.2</f>
        <v>1279.4000000000001</v>
      </c>
      <c r="T2605" s="4">
        <f t="shared" si="235"/>
        <v>0.2</v>
      </c>
      <c r="U2605">
        <v>976</v>
      </c>
      <c r="V2605">
        <v>11</v>
      </c>
      <c r="W2605">
        <v>325</v>
      </c>
    </row>
    <row r="2606" spans="1:23" x14ac:dyDescent="0.25">
      <c r="A2606">
        <v>2605</v>
      </c>
      <c r="B2606">
        <v>7700767925</v>
      </c>
      <c r="C2606" t="s">
        <v>2342</v>
      </c>
      <c r="D2606">
        <v>21</v>
      </c>
      <c r="G2606">
        <v>1111</v>
      </c>
      <c r="I2606">
        <v>340102</v>
      </c>
      <c r="J2606">
        <v>2</v>
      </c>
      <c r="K2606">
        <v>0</v>
      </c>
      <c r="L2606">
        <v>0</v>
      </c>
      <c r="M2606">
        <v>0</v>
      </c>
      <c r="N2606" s="1">
        <v>36048</v>
      </c>
      <c r="O2606" s="1">
        <v>36075</v>
      </c>
      <c r="P2606" s="2">
        <v>7016</v>
      </c>
      <c r="Q2606" s="2">
        <v>1769</v>
      </c>
      <c r="R2606" s="2">
        <v>871.15</v>
      </c>
      <c r="S2606" s="2">
        <f>P2606*0.65</f>
        <v>4560.4000000000005</v>
      </c>
      <c r="T2606" s="4">
        <f t="shared" si="235"/>
        <v>0.65000000000000013</v>
      </c>
      <c r="U2606">
        <v>432</v>
      </c>
      <c r="V2606">
        <v>11</v>
      </c>
      <c r="W2606">
        <v>637</v>
      </c>
    </row>
    <row r="2607" spans="1:23" x14ac:dyDescent="0.25">
      <c r="A2607">
        <v>2606</v>
      </c>
      <c r="B2607">
        <v>7700767936</v>
      </c>
      <c r="C2607" t="s">
        <v>2343</v>
      </c>
      <c r="D2607">
        <v>21</v>
      </c>
      <c r="F2607" t="s">
        <v>223</v>
      </c>
      <c r="G2607">
        <v>1111</v>
      </c>
      <c r="I2607">
        <v>100803</v>
      </c>
      <c r="J2607">
        <v>1</v>
      </c>
      <c r="K2607">
        <v>0</v>
      </c>
      <c r="L2607">
        <v>0</v>
      </c>
      <c r="M2607">
        <v>0</v>
      </c>
      <c r="N2607" s="1">
        <v>35569</v>
      </c>
      <c r="O2607" s="1">
        <v>35569</v>
      </c>
      <c r="P2607" s="2">
        <v>20455</v>
      </c>
      <c r="Q2607" s="2">
        <v>3953.26</v>
      </c>
      <c r="R2607" s="2">
        <v>0</v>
      </c>
      <c r="S2607" s="2">
        <f>P2607*0.65</f>
        <v>13295.75</v>
      </c>
      <c r="T2607" s="4">
        <f t="shared" si="235"/>
        <v>0.65</v>
      </c>
      <c r="U2607">
        <v>835</v>
      </c>
      <c r="V2607">
        <v>11</v>
      </c>
      <c r="W2607">
        <v>637</v>
      </c>
    </row>
    <row r="2608" spans="1:23" x14ac:dyDescent="0.25">
      <c r="A2608">
        <v>2607</v>
      </c>
      <c r="B2608">
        <v>7700767955</v>
      </c>
      <c r="C2608" t="s">
        <v>2344</v>
      </c>
      <c r="D2608">
        <v>21</v>
      </c>
      <c r="G2608">
        <v>1111</v>
      </c>
      <c r="J2608">
        <v>0</v>
      </c>
      <c r="K2608">
        <v>0</v>
      </c>
      <c r="L2608">
        <v>0</v>
      </c>
      <c r="M2608">
        <v>0</v>
      </c>
      <c r="P2608" s="2">
        <v>0</v>
      </c>
      <c r="Q2608" s="2">
        <v>0</v>
      </c>
      <c r="R2608" s="2">
        <v>0</v>
      </c>
      <c r="S2608" s="2">
        <f>P2608</f>
        <v>0</v>
      </c>
      <c r="U2608">
        <v>304</v>
      </c>
      <c r="V2608">
        <v>11</v>
      </c>
      <c r="W2608">
        <v>328</v>
      </c>
    </row>
    <row r="2609" spans="1:23" x14ac:dyDescent="0.25">
      <c r="A2609">
        <v>2608</v>
      </c>
      <c r="B2609">
        <v>7700768038</v>
      </c>
      <c r="C2609" t="s">
        <v>2345</v>
      </c>
      <c r="D2609">
        <v>21</v>
      </c>
      <c r="G2609">
        <v>1111</v>
      </c>
      <c r="J2609">
        <v>0</v>
      </c>
      <c r="K2609">
        <v>0</v>
      </c>
      <c r="L2609">
        <v>0</v>
      </c>
      <c r="M2609">
        <v>0</v>
      </c>
      <c r="P2609" s="2">
        <v>50155</v>
      </c>
      <c r="Q2609" s="2">
        <v>0</v>
      </c>
      <c r="R2609" s="2">
        <v>0</v>
      </c>
      <c r="S2609" s="2">
        <f>P2609*0.65</f>
        <v>32600.75</v>
      </c>
      <c r="T2609" s="4">
        <f t="shared" ref="T2609:T2645" si="236">S2609/P2609</f>
        <v>0.65</v>
      </c>
      <c r="U2609">
        <v>546</v>
      </c>
      <c r="V2609">
        <v>11</v>
      </c>
      <c r="W2609">
        <v>223</v>
      </c>
    </row>
    <row r="2610" spans="1:23" x14ac:dyDescent="0.25">
      <c r="A2610">
        <v>2609</v>
      </c>
      <c r="B2610">
        <v>7700768040</v>
      </c>
      <c r="C2610" t="s">
        <v>2346</v>
      </c>
      <c r="D2610">
        <v>21</v>
      </c>
      <c r="G2610">
        <v>1111</v>
      </c>
      <c r="J2610">
        <v>0</v>
      </c>
      <c r="K2610">
        <v>0</v>
      </c>
      <c r="L2610">
        <v>0</v>
      </c>
      <c r="M2610">
        <v>0</v>
      </c>
      <c r="P2610" s="2">
        <v>6098</v>
      </c>
      <c r="Q2610" s="2">
        <v>0</v>
      </c>
      <c r="R2610" s="2">
        <v>0</v>
      </c>
      <c r="S2610" s="2">
        <f>P2610*0.65</f>
        <v>3963.7000000000003</v>
      </c>
      <c r="T2610" s="4">
        <f t="shared" si="236"/>
        <v>0.65</v>
      </c>
      <c r="U2610">
        <v>996</v>
      </c>
      <c r="V2610">
        <v>11</v>
      </c>
      <c r="W2610">
        <v>169</v>
      </c>
    </row>
    <row r="2611" spans="1:23" x14ac:dyDescent="0.25">
      <c r="A2611">
        <v>2610</v>
      </c>
      <c r="B2611">
        <v>7700768048</v>
      </c>
      <c r="C2611" t="s">
        <v>2347</v>
      </c>
      <c r="D2611">
        <v>73</v>
      </c>
      <c r="F2611" t="s">
        <v>225</v>
      </c>
      <c r="G2611">
        <v>1111</v>
      </c>
      <c r="I2611">
        <v>130806</v>
      </c>
      <c r="J2611">
        <v>9</v>
      </c>
      <c r="K2611">
        <v>0</v>
      </c>
      <c r="L2611">
        <v>0</v>
      </c>
      <c r="M2611">
        <v>0</v>
      </c>
      <c r="N2611" s="1">
        <v>35156</v>
      </c>
      <c r="O2611" s="1">
        <v>35156</v>
      </c>
      <c r="P2611" s="2">
        <v>1935</v>
      </c>
      <c r="Q2611" s="2">
        <v>252.3</v>
      </c>
      <c r="R2611" s="2">
        <v>112.91</v>
      </c>
      <c r="S2611" s="2">
        <f>P2611*0.65</f>
        <v>1257.75</v>
      </c>
      <c r="T2611" s="4">
        <f t="shared" si="236"/>
        <v>0.65</v>
      </c>
      <c r="U2611">
        <v>466</v>
      </c>
      <c r="V2611">
        <v>11</v>
      </c>
    </row>
    <row r="2612" spans="1:23" x14ac:dyDescent="0.25">
      <c r="A2612">
        <v>2611</v>
      </c>
      <c r="B2612">
        <v>7700768054</v>
      </c>
      <c r="C2612" t="s">
        <v>2348</v>
      </c>
      <c r="D2612">
        <v>21</v>
      </c>
      <c r="G2612">
        <v>1111</v>
      </c>
      <c r="J2612">
        <v>0</v>
      </c>
      <c r="K2612">
        <v>0</v>
      </c>
      <c r="L2612">
        <v>0</v>
      </c>
      <c r="M2612">
        <v>0</v>
      </c>
      <c r="P2612" s="2">
        <v>6640</v>
      </c>
      <c r="Q2612" s="2">
        <v>0</v>
      </c>
      <c r="R2612" s="2">
        <v>0</v>
      </c>
      <c r="S2612" s="2">
        <f>P2612*0.65</f>
        <v>4316</v>
      </c>
      <c r="T2612" s="4">
        <f t="shared" si="236"/>
        <v>0.65</v>
      </c>
      <c r="U2612">
        <v>998</v>
      </c>
      <c r="V2612">
        <v>11</v>
      </c>
      <c r="W2612">
        <v>637</v>
      </c>
    </row>
    <row r="2613" spans="1:23" x14ac:dyDescent="0.25">
      <c r="A2613">
        <v>2612</v>
      </c>
      <c r="B2613">
        <v>7700768057</v>
      </c>
      <c r="C2613" t="s">
        <v>1423</v>
      </c>
      <c r="D2613">
        <v>21</v>
      </c>
      <c r="G2613">
        <v>1121</v>
      </c>
      <c r="J2613">
        <v>0</v>
      </c>
      <c r="K2613">
        <v>0</v>
      </c>
      <c r="L2613">
        <v>0</v>
      </c>
      <c r="M2613">
        <v>0</v>
      </c>
      <c r="P2613" s="2">
        <v>8896</v>
      </c>
      <c r="Q2613" s="2">
        <v>0</v>
      </c>
      <c r="R2613" s="2">
        <v>0</v>
      </c>
      <c r="S2613" s="2">
        <f>P2613*0.6</f>
        <v>5337.5999999999995</v>
      </c>
      <c r="T2613" s="4">
        <f t="shared" si="236"/>
        <v>0.6</v>
      </c>
      <c r="U2613">
        <v>998</v>
      </c>
      <c r="V2613">
        <v>11</v>
      </c>
      <c r="W2613">
        <v>274</v>
      </c>
    </row>
    <row r="2614" spans="1:23" x14ac:dyDescent="0.25">
      <c r="A2614">
        <v>2613</v>
      </c>
      <c r="B2614">
        <v>7700768062</v>
      </c>
      <c r="C2614" t="s">
        <v>2349</v>
      </c>
      <c r="D2614" t="s">
        <v>8380</v>
      </c>
      <c r="F2614" t="s">
        <v>225</v>
      </c>
      <c r="G2614">
        <v>1111</v>
      </c>
      <c r="I2614">
        <v>100304</v>
      </c>
      <c r="J2614">
        <v>1</v>
      </c>
      <c r="K2614">
        <v>0</v>
      </c>
      <c r="L2614">
        <v>0</v>
      </c>
      <c r="M2614">
        <v>0</v>
      </c>
      <c r="N2614" s="1">
        <v>35612</v>
      </c>
      <c r="O2614" s="1">
        <v>35612</v>
      </c>
      <c r="P2614" s="2">
        <v>1728</v>
      </c>
      <c r="Q2614" s="2">
        <v>427.69</v>
      </c>
      <c r="R2614" s="2">
        <v>191.4</v>
      </c>
      <c r="S2614" s="2">
        <f t="shared" ref="S2614:S2620" si="237">P2614*0.65</f>
        <v>1123.2</v>
      </c>
      <c r="T2614" s="4">
        <f t="shared" si="236"/>
        <v>0.65</v>
      </c>
      <c r="U2614">
        <v>994</v>
      </c>
      <c r="V2614">
        <v>11</v>
      </c>
      <c r="W2614">
        <v>130</v>
      </c>
    </row>
    <row r="2615" spans="1:23" x14ac:dyDescent="0.25">
      <c r="A2615">
        <v>2614</v>
      </c>
      <c r="B2615">
        <v>7700768116</v>
      </c>
      <c r="C2615" t="s">
        <v>2350</v>
      </c>
      <c r="D2615" t="s">
        <v>8507</v>
      </c>
      <c r="G2615">
        <v>1111</v>
      </c>
      <c r="I2615">
        <v>40606</v>
      </c>
      <c r="J2615">
        <v>3</v>
      </c>
      <c r="K2615">
        <v>0</v>
      </c>
      <c r="L2615">
        <v>0</v>
      </c>
      <c r="M2615">
        <v>0</v>
      </c>
      <c r="N2615" s="1">
        <v>36010</v>
      </c>
      <c r="O2615" s="1">
        <v>35962</v>
      </c>
      <c r="P2615" s="2">
        <v>20980</v>
      </c>
      <c r="Q2615" s="2">
        <v>5621.24</v>
      </c>
      <c r="R2615" s="2">
        <v>2383.25</v>
      </c>
      <c r="S2615" s="2">
        <f t="shared" si="237"/>
        <v>13637</v>
      </c>
      <c r="T2615" s="4">
        <f t="shared" si="236"/>
        <v>0.65</v>
      </c>
      <c r="U2615">
        <v>300</v>
      </c>
      <c r="V2615">
        <v>11</v>
      </c>
      <c r="W2615">
        <v>130</v>
      </c>
    </row>
    <row r="2616" spans="1:23" x14ac:dyDescent="0.25">
      <c r="A2616">
        <v>2615</v>
      </c>
      <c r="B2616">
        <v>7700768117</v>
      </c>
      <c r="C2616" t="s">
        <v>2351</v>
      </c>
      <c r="D2616" t="s">
        <v>8507</v>
      </c>
      <c r="G2616">
        <v>1111</v>
      </c>
      <c r="I2616">
        <v>40707</v>
      </c>
      <c r="J2616">
        <v>1</v>
      </c>
      <c r="K2616">
        <v>0</v>
      </c>
      <c r="L2616">
        <v>0</v>
      </c>
      <c r="M2616">
        <v>0</v>
      </c>
      <c r="N2616" s="1">
        <v>35906</v>
      </c>
      <c r="O2616" s="1">
        <v>35962</v>
      </c>
      <c r="P2616" s="2">
        <v>22775</v>
      </c>
      <c r="Q2616" s="2">
        <v>6539.36</v>
      </c>
      <c r="R2616" s="2">
        <v>2789.39</v>
      </c>
      <c r="S2616" s="2">
        <f t="shared" si="237"/>
        <v>14803.75</v>
      </c>
      <c r="T2616" s="4">
        <f t="shared" si="236"/>
        <v>0.65</v>
      </c>
      <c r="U2616">
        <v>300</v>
      </c>
      <c r="V2616">
        <v>11</v>
      </c>
    </row>
    <row r="2617" spans="1:23" x14ac:dyDescent="0.25">
      <c r="A2617">
        <v>2616</v>
      </c>
      <c r="B2617">
        <v>7700768122</v>
      </c>
      <c r="C2617" t="s">
        <v>2352</v>
      </c>
      <c r="D2617">
        <v>21</v>
      </c>
      <c r="G2617">
        <v>1111</v>
      </c>
      <c r="I2617" t="s">
        <v>8844</v>
      </c>
      <c r="J2617">
        <v>1</v>
      </c>
      <c r="K2617">
        <v>0</v>
      </c>
      <c r="L2617">
        <v>0</v>
      </c>
      <c r="M2617">
        <v>0</v>
      </c>
      <c r="N2617" s="1">
        <v>35954</v>
      </c>
      <c r="O2617" s="1">
        <v>36004</v>
      </c>
      <c r="P2617" s="2">
        <v>14354</v>
      </c>
      <c r="Q2617" s="2">
        <v>3679.66</v>
      </c>
      <c r="R2617" s="2">
        <v>1429.46</v>
      </c>
      <c r="S2617" s="2">
        <f t="shared" si="237"/>
        <v>9330.1</v>
      </c>
      <c r="T2617" s="4">
        <f t="shared" si="236"/>
        <v>0.65</v>
      </c>
      <c r="U2617">
        <v>139</v>
      </c>
      <c r="V2617">
        <v>11</v>
      </c>
      <c r="W2617">
        <v>637</v>
      </c>
    </row>
    <row r="2618" spans="1:23" x14ac:dyDescent="0.25">
      <c r="A2618">
        <v>2617</v>
      </c>
      <c r="B2618">
        <v>7700768263</v>
      </c>
      <c r="C2618" t="s">
        <v>2353</v>
      </c>
      <c r="D2618">
        <v>21</v>
      </c>
      <c r="G2618">
        <v>1111</v>
      </c>
      <c r="J2618">
        <v>0</v>
      </c>
      <c r="K2618">
        <v>0</v>
      </c>
      <c r="L2618">
        <v>0</v>
      </c>
      <c r="M2618">
        <v>0</v>
      </c>
      <c r="P2618" s="2">
        <v>65646</v>
      </c>
      <c r="Q2618" s="2">
        <v>0</v>
      </c>
      <c r="R2618" s="2">
        <v>0</v>
      </c>
      <c r="S2618" s="2">
        <f t="shared" si="237"/>
        <v>42669.9</v>
      </c>
      <c r="T2618" s="4">
        <f t="shared" si="236"/>
        <v>0.65</v>
      </c>
      <c r="U2618">
        <v>363</v>
      </c>
      <c r="V2618">
        <v>11</v>
      </c>
      <c r="W2618">
        <v>391</v>
      </c>
    </row>
    <row r="2619" spans="1:23" x14ac:dyDescent="0.25">
      <c r="A2619">
        <v>2618</v>
      </c>
      <c r="B2619">
        <v>7700768276</v>
      </c>
      <c r="C2619" t="s">
        <v>2354</v>
      </c>
      <c r="D2619" t="s">
        <v>8294</v>
      </c>
      <c r="G2619">
        <v>1111</v>
      </c>
      <c r="J2619">
        <v>0</v>
      </c>
      <c r="K2619">
        <v>0</v>
      </c>
      <c r="L2619">
        <v>0</v>
      </c>
      <c r="M2619">
        <v>0</v>
      </c>
      <c r="P2619" s="2">
        <v>1374</v>
      </c>
      <c r="Q2619" s="2">
        <v>0</v>
      </c>
      <c r="R2619" s="2">
        <v>0</v>
      </c>
      <c r="S2619" s="2">
        <f t="shared" si="237"/>
        <v>893.1</v>
      </c>
      <c r="T2619" s="4">
        <f t="shared" si="236"/>
        <v>0.65</v>
      </c>
      <c r="U2619">
        <v>465</v>
      </c>
      <c r="V2619">
        <v>11</v>
      </c>
      <c r="W2619">
        <v>259</v>
      </c>
    </row>
    <row r="2620" spans="1:23" x14ac:dyDescent="0.25">
      <c r="A2620">
        <v>2619</v>
      </c>
      <c r="B2620">
        <v>7700768319</v>
      </c>
      <c r="C2620" t="s">
        <v>2355</v>
      </c>
      <c r="D2620" t="s">
        <v>8511</v>
      </c>
      <c r="F2620" t="s">
        <v>212</v>
      </c>
      <c r="G2620">
        <v>1111</v>
      </c>
      <c r="I2620">
        <v>160802</v>
      </c>
      <c r="J2620">
        <v>2</v>
      </c>
      <c r="K2620">
        <v>0</v>
      </c>
      <c r="L2620">
        <v>0</v>
      </c>
      <c r="M2620">
        <v>0</v>
      </c>
      <c r="N2620" s="1">
        <v>36060</v>
      </c>
      <c r="O2620" s="1">
        <v>35264</v>
      </c>
      <c r="P2620" s="2">
        <v>129766</v>
      </c>
      <c r="Q2620" s="2">
        <v>33731.480000000003</v>
      </c>
      <c r="R2620" s="2">
        <v>19250.13</v>
      </c>
      <c r="S2620" s="2">
        <f t="shared" si="237"/>
        <v>84347.900000000009</v>
      </c>
      <c r="T2620" s="4">
        <f t="shared" si="236"/>
        <v>0.65</v>
      </c>
      <c r="U2620">
        <v>119</v>
      </c>
      <c r="V2620">
        <v>11</v>
      </c>
      <c r="W2620">
        <v>709</v>
      </c>
    </row>
    <row r="2621" spans="1:23" x14ac:dyDescent="0.25">
      <c r="A2621">
        <v>2620</v>
      </c>
      <c r="B2621">
        <v>7700768492</v>
      </c>
      <c r="C2621" t="s">
        <v>2356</v>
      </c>
      <c r="D2621" t="s">
        <v>8294</v>
      </c>
      <c r="F2621" t="s">
        <v>245</v>
      </c>
      <c r="G2621">
        <v>1161</v>
      </c>
      <c r="I2621">
        <v>330303</v>
      </c>
      <c r="J2621">
        <v>2</v>
      </c>
      <c r="K2621">
        <v>0</v>
      </c>
      <c r="L2621">
        <v>0</v>
      </c>
      <c r="M2621">
        <v>0</v>
      </c>
      <c r="N2621" s="1">
        <v>35584</v>
      </c>
      <c r="O2621" s="1">
        <v>35584</v>
      </c>
      <c r="P2621" s="2">
        <v>25770</v>
      </c>
      <c r="Q2621" s="2">
        <v>6272.66</v>
      </c>
      <c r="R2621" s="2">
        <v>2807.17</v>
      </c>
      <c r="S2621" s="2">
        <f>P2621*0.4</f>
        <v>10308</v>
      </c>
      <c r="T2621" s="4">
        <f t="shared" si="236"/>
        <v>0.4</v>
      </c>
      <c r="U2621">
        <v>997</v>
      </c>
      <c r="V2621">
        <v>11</v>
      </c>
      <c r="W2621">
        <v>148</v>
      </c>
    </row>
    <row r="2622" spans="1:23" x14ac:dyDescent="0.25">
      <c r="A2622">
        <v>2621</v>
      </c>
      <c r="B2622">
        <v>7700768591</v>
      </c>
      <c r="C2622" t="s">
        <v>2357</v>
      </c>
      <c r="D2622">
        <v>21</v>
      </c>
      <c r="G2622">
        <v>1111</v>
      </c>
      <c r="I2622">
        <v>20506</v>
      </c>
      <c r="J2622">
        <v>1</v>
      </c>
      <c r="K2622">
        <v>0</v>
      </c>
      <c r="L2622">
        <v>0</v>
      </c>
      <c r="M2622">
        <v>0</v>
      </c>
      <c r="N2622" s="1">
        <v>35486</v>
      </c>
      <c r="O2622" s="1">
        <v>36048</v>
      </c>
      <c r="P2622" s="2">
        <v>22625</v>
      </c>
      <c r="Q2622" s="2">
        <v>5876.33</v>
      </c>
      <c r="R2622" s="2">
        <v>2629.8</v>
      </c>
      <c r="S2622" s="2">
        <f t="shared" ref="S2622:S2638" si="238">P2622*0.65</f>
        <v>14706.25</v>
      </c>
      <c r="T2622" s="4">
        <f t="shared" si="236"/>
        <v>0.65</v>
      </c>
      <c r="U2622">
        <v>625</v>
      </c>
      <c r="V2622">
        <v>11</v>
      </c>
      <c r="W2622">
        <v>262</v>
      </c>
    </row>
    <row r="2623" spans="1:23" x14ac:dyDescent="0.25">
      <c r="A2623">
        <v>2622</v>
      </c>
      <c r="B2623">
        <v>7700768716</v>
      </c>
      <c r="C2623" t="s">
        <v>2358</v>
      </c>
      <c r="D2623">
        <v>21</v>
      </c>
      <c r="G2623">
        <v>1111</v>
      </c>
      <c r="J2623">
        <v>0</v>
      </c>
      <c r="K2623">
        <v>0</v>
      </c>
      <c r="L2623">
        <v>0</v>
      </c>
      <c r="M2623">
        <v>0</v>
      </c>
      <c r="P2623" s="2">
        <v>66883</v>
      </c>
      <c r="Q2623" s="2">
        <v>0</v>
      </c>
      <c r="R2623" s="2">
        <v>0</v>
      </c>
      <c r="S2623" s="2">
        <f t="shared" si="238"/>
        <v>43473.950000000004</v>
      </c>
      <c r="T2623" s="4">
        <f t="shared" si="236"/>
        <v>0.65</v>
      </c>
      <c r="U2623">
        <v>226</v>
      </c>
      <c r="V2623">
        <v>11</v>
      </c>
      <c r="W2623">
        <v>325</v>
      </c>
    </row>
    <row r="2624" spans="1:23" x14ac:dyDescent="0.25">
      <c r="A2624">
        <v>2623</v>
      </c>
      <c r="B2624">
        <v>7700768723</v>
      </c>
      <c r="C2624" t="s">
        <v>2359</v>
      </c>
      <c r="D2624">
        <v>73</v>
      </c>
      <c r="F2624" t="s">
        <v>225</v>
      </c>
      <c r="G2624">
        <v>1111</v>
      </c>
      <c r="I2624" t="s">
        <v>8594</v>
      </c>
      <c r="J2624">
        <v>10</v>
      </c>
      <c r="K2624">
        <v>0</v>
      </c>
      <c r="L2624">
        <v>0</v>
      </c>
      <c r="M2624">
        <v>0</v>
      </c>
      <c r="N2624" s="1">
        <v>35782</v>
      </c>
      <c r="O2624" s="1">
        <v>35711</v>
      </c>
      <c r="P2624" s="2">
        <v>1080</v>
      </c>
      <c r="Q2624" s="2">
        <v>235.87</v>
      </c>
      <c r="R2624" s="2">
        <v>105.56</v>
      </c>
      <c r="S2624" s="2">
        <f t="shared" si="238"/>
        <v>702</v>
      </c>
      <c r="T2624" s="4">
        <f t="shared" si="236"/>
        <v>0.65</v>
      </c>
      <c r="U2624">
        <v>466</v>
      </c>
      <c r="V2624">
        <v>11</v>
      </c>
    </row>
    <row r="2625" spans="1:23" x14ac:dyDescent="0.25">
      <c r="A2625">
        <v>2624</v>
      </c>
      <c r="B2625">
        <v>7700768734</v>
      </c>
      <c r="C2625" t="s">
        <v>2360</v>
      </c>
      <c r="D2625">
        <v>96</v>
      </c>
      <c r="G2625">
        <v>1111</v>
      </c>
      <c r="I2625">
        <v>90409</v>
      </c>
      <c r="J2625">
        <v>1</v>
      </c>
      <c r="K2625">
        <v>0</v>
      </c>
      <c r="L2625">
        <v>0</v>
      </c>
      <c r="M2625">
        <v>0</v>
      </c>
      <c r="N2625" s="1">
        <v>35338</v>
      </c>
      <c r="O2625" s="1">
        <v>35772</v>
      </c>
      <c r="P2625" s="2">
        <v>47799</v>
      </c>
      <c r="Q2625" s="2">
        <v>6805.6</v>
      </c>
      <c r="R2625" s="2">
        <v>3045.67</v>
      </c>
      <c r="S2625" s="2">
        <f t="shared" si="238"/>
        <v>31069.350000000002</v>
      </c>
      <c r="T2625" s="4">
        <f t="shared" si="236"/>
        <v>0.65</v>
      </c>
      <c r="U2625">
        <v>874</v>
      </c>
      <c r="V2625">
        <v>11</v>
      </c>
      <c r="W2625">
        <v>232</v>
      </c>
    </row>
    <row r="2626" spans="1:23" x14ac:dyDescent="0.25">
      <c r="A2626">
        <v>2625</v>
      </c>
      <c r="B2626">
        <v>7700768741</v>
      </c>
      <c r="C2626" t="s">
        <v>2361</v>
      </c>
      <c r="D2626">
        <v>21</v>
      </c>
      <c r="G2626">
        <v>1111</v>
      </c>
      <c r="I2626">
        <v>240204</v>
      </c>
      <c r="J2626">
        <v>2</v>
      </c>
      <c r="K2626">
        <v>0</v>
      </c>
      <c r="L2626">
        <v>0</v>
      </c>
      <c r="M2626">
        <v>0</v>
      </c>
      <c r="N2626" s="1">
        <v>35983</v>
      </c>
      <c r="O2626" s="1">
        <v>35898</v>
      </c>
      <c r="P2626" s="2">
        <v>6451</v>
      </c>
      <c r="Q2626" s="2">
        <v>1699.25</v>
      </c>
      <c r="R2626" s="2">
        <v>712.6</v>
      </c>
      <c r="S2626" s="2">
        <f t="shared" si="238"/>
        <v>4193.1500000000005</v>
      </c>
      <c r="T2626" s="4">
        <f t="shared" si="236"/>
        <v>0.65000000000000013</v>
      </c>
      <c r="U2626">
        <v>378</v>
      </c>
      <c r="V2626">
        <v>11</v>
      </c>
      <c r="W2626">
        <v>637</v>
      </c>
    </row>
    <row r="2627" spans="1:23" x14ac:dyDescent="0.25">
      <c r="A2627">
        <v>2626</v>
      </c>
      <c r="B2627">
        <v>7700768901</v>
      </c>
      <c r="C2627" t="s">
        <v>2362</v>
      </c>
      <c r="D2627">
        <v>21</v>
      </c>
      <c r="F2627" t="s">
        <v>225</v>
      </c>
      <c r="G2627">
        <v>1111</v>
      </c>
      <c r="I2627">
        <v>150207</v>
      </c>
      <c r="J2627">
        <v>1</v>
      </c>
      <c r="K2627">
        <v>0</v>
      </c>
      <c r="L2627">
        <v>0</v>
      </c>
      <c r="M2627">
        <v>1</v>
      </c>
      <c r="N2627" s="1">
        <v>35478</v>
      </c>
      <c r="O2627" s="1">
        <v>35983</v>
      </c>
      <c r="P2627" s="2">
        <v>14256</v>
      </c>
      <c r="Q2627" s="2">
        <v>3261.79</v>
      </c>
      <c r="R2627" s="2">
        <v>1459.73</v>
      </c>
      <c r="S2627" s="2">
        <f t="shared" si="238"/>
        <v>9266.4</v>
      </c>
      <c r="T2627" s="4">
        <f t="shared" si="236"/>
        <v>0.65</v>
      </c>
      <c r="U2627">
        <v>362</v>
      </c>
      <c r="V2627">
        <v>11</v>
      </c>
      <c r="W2627">
        <v>637</v>
      </c>
    </row>
    <row r="2628" spans="1:23" x14ac:dyDescent="0.25">
      <c r="A2628">
        <v>2627</v>
      </c>
      <c r="B2628">
        <v>7700768903</v>
      </c>
      <c r="C2628" t="s">
        <v>2363</v>
      </c>
      <c r="D2628">
        <v>21</v>
      </c>
      <c r="G2628">
        <v>1111</v>
      </c>
      <c r="J2628">
        <v>0</v>
      </c>
      <c r="K2628">
        <v>0</v>
      </c>
      <c r="L2628">
        <v>0</v>
      </c>
      <c r="M2628">
        <v>0</v>
      </c>
      <c r="P2628" s="2">
        <v>8856</v>
      </c>
      <c r="Q2628" s="2">
        <v>0</v>
      </c>
      <c r="R2628" s="2">
        <v>0</v>
      </c>
      <c r="S2628" s="2">
        <f t="shared" si="238"/>
        <v>5756.4000000000005</v>
      </c>
      <c r="T2628" s="4">
        <f t="shared" si="236"/>
        <v>0.65</v>
      </c>
      <c r="U2628">
        <v>996</v>
      </c>
      <c r="V2628">
        <v>11</v>
      </c>
      <c r="W2628">
        <v>310</v>
      </c>
    </row>
    <row r="2629" spans="1:23" x14ac:dyDescent="0.25">
      <c r="A2629">
        <v>2628</v>
      </c>
      <c r="B2629">
        <v>7700768937</v>
      </c>
      <c r="C2629" t="s">
        <v>2364</v>
      </c>
      <c r="D2629">
        <v>19</v>
      </c>
      <c r="F2629" t="s">
        <v>212</v>
      </c>
      <c r="G2629">
        <v>1111</v>
      </c>
      <c r="I2629" t="s">
        <v>8692</v>
      </c>
      <c r="J2629">
        <v>2</v>
      </c>
      <c r="K2629">
        <v>0</v>
      </c>
      <c r="L2629">
        <v>0</v>
      </c>
      <c r="M2629">
        <v>0</v>
      </c>
      <c r="P2629" s="2">
        <v>546958</v>
      </c>
      <c r="Q2629" s="2">
        <v>97435.24</v>
      </c>
      <c r="R2629" s="2">
        <v>43604.61</v>
      </c>
      <c r="S2629" s="2">
        <f t="shared" si="238"/>
        <v>355522.7</v>
      </c>
      <c r="T2629" s="4">
        <f t="shared" si="236"/>
        <v>0.65</v>
      </c>
      <c r="U2629">
        <v>131</v>
      </c>
      <c r="V2629">
        <v>11</v>
      </c>
      <c r="W2629">
        <v>685</v>
      </c>
    </row>
    <row r="2630" spans="1:23" x14ac:dyDescent="0.25">
      <c r="A2630">
        <v>2629</v>
      </c>
      <c r="B2630">
        <v>7700768938</v>
      </c>
      <c r="C2630" t="s">
        <v>2365</v>
      </c>
      <c r="D2630">
        <v>19</v>
      </c>
      <c r="F2630" t="s">
        <v>212</v>
      </c>
      <c r="G2630">
        <v>1111</v>
      </c>
      <c r="I2630" t="s">
        <v>8692</v>
      </c>
      <c r="J2630">
        <v>1</v>
      </c>
      <c r="K2630">
        <v>0</v>
      </c>
      <c r="L2630">
        <v>0</v>
      </c>
      <c r="M2630">
        <v>0</v>
      </c>
      <c r="N2630" s="1">
        <v>35636</v>
      </c>
      <c r="O2630" s="1">
        <v>35661</v>
      </c>
      <c r="P2630" s="2">
        <v>546958</v>
      </c>
      <c r="Q2630" s="2">
        <v>97435.24</v>
      </c>
      <c r="R2630" s="2">
        <v>43604.61</v>
      </c>
      <c r="S2630" s="2">
        <f t="shared" si="238"/>
        <v>355522.7</v>
      </c>
      <c r="T2630" s="4">
        <f t="shared" si="236"/>
        <v>0.65</v>
      </c>
      <c r="U2630">
        <v>131</v>
      </c>
      <c r="V2630">
        <v>11</v>
      </c>
      <c r="W2630">
        <v>685</v>
      </c>
    </row>
    <row r="2631" spans="1:23" x14ac:dyDescent="0.25">
      <c r="A2631">
        <v>2630</v>
      </c>
      <c r="B2631">
        <v>7700768941</v>
      </c>
      <c r="C2631" t="s">
        <v>2366</v>
      </c>
      <c r="D2631">
        <v>21</v>
      </c>
      <c r="G2631">
        <v>1111</v>
      </c>
      <c r="I2631">
        <v>270103</v>
      </c>
      <c r="J2631">
        <v>1</v>
      </c>
      <c r="K2631">
        <v>0</v>
      </c>
      <c r="L2631">
        <v>0</v>
      </c>
      <c r="M2631">
        <v>0</v>
      </c>
      <c r="N2631" s="1">
        <v>36048</v>
      </c>
      <c r="O2631" s="1">
        <v>35963</v>
      </c>
      <c r="P2631" s="2">
        <v>41040</v>
      </c>
      <c r="Q2631" s="2">
        <v>10584.03</v>
      </c>
      <c r="R2631" s="2">
        <v>6109.51</v>
      </c>
      <c r="S2631" s="2">
        <f t="shared" si="238"/>
        <v>26676</v>
      </c>
      <c r="T2631" s="4">
        <f t="shared" si="236"/>
        <v>0.65</v>
      </c>
      <c r="U2631">
        <v>346</v>
      </c>
      <c r="V2631">
        <v>11</v>
      </c>
      <c r="W2631">
        <v>637</v>
      </c>
    </row>
    <row r="2632" spans="1:23" x14ac:dyDescent="0.25">
      <c r="A2632">
        <v>2631</v>
      </c>
      <c r="B2632">
        <v>7700768951</v>
      </c>
      <c r="C2632" t="s">
        <v>2188</v>
      </c>
      <c r="D2632">
        <v>21</v>
      </c>
      <c r="G2632">
        <v>1111</v>
      </c>
      <c r="J2632">
        <v>0</v>
      </c>
      <c r="K2632">
        <v>0</v>
      </c>
      <c r="L2632">
        <v>0</v>
      </c>
      <c r="M2632">
        <v>0</v>
      </c>
      <c r="P2632" s="2">
        <v>8912</v>
      </c>
      <c r="Q2632" s="2">
        <v>0</v>
      </c>
      <c r="R2632" s="2">
        <v>0</v>
      </c>
      <c r="S2632" s="2">
        <f t="shared" si="238"/>
        <v>5792.8</v>
      </c>
      <c r="T2632" s="4">
        <f t="shared" si="236"/>
        <v>0.65</v>
      </c>
      <c r="U2632">
        <v>996</v>
      </c>
      <c r="V2632">
        <v>11</v>
      </c>
      <c r="W2632">
        <v>169</v>
      </c>
    </row>
    <row r="2633" spans="1:23" x14ac:dyDescent="0.25">
      <c r="A2633">
        <v>2632</v>
      </c>
      <c r="B2633">
        <v>7700768953</v>
      </c>
      <c r="C2633" t="s">
        <v>2367</v>
      </c>
      <c r="D2633">
        <v>21</v>
      </c>
      <c r="F2633" t="s">
        <v>223</v>
      </c>
      <c r="G2633">
        <v>1011</v>
      </c>
      <c r="I2633">
        <v>50605</v>
      </c>
      <c r="J2633">
        <v>1</v>
      </c>
      <c r="K2633">
        <v>0</v>
      </c>
      <c r="L2633">
        <v>0</v>
      </c>
      <c r="M2633">
        <v>0</v>
      </c>
      <c r="N2633" s="1">
        <v>35529</v>
      </c>
      <c r="O2633" s="1">
        <v>35529</v>
      </c>
      <c r="P2633" s="2">
        <v>35406</v>
      </c>
      <c r="Q2633" s="2">
        <v>4686.3999999999996</v>
      </c>
      <c r="R2633" s="2">
        <v>0</v>
      </c>
      <c r="S2633" s="2">
        <f t="shared" si="238"/>
        <v>23013.9</v>
      </c>
      <c r="T2633" s="4">
        <f t="shared" si="236"/>
        <v>0.65</v>
      </c>
      <c r="U2633">
        <v>648</v>
      </c>
      <c r="V2633">
        <v>11</v>
      </c>
      <c r="W2633">
        <v>568</v>
      </c>
    </row>
    <row r="2634" spans="1:23" x14ac:dyDescent="0.25">
      <c r="A2634">
        <v>2633</v>
      </c>
      <c r="B2634">
        <v>7700769000</v>
      </c>
      <c r="C2634" t="s">
        <v>2368</v>
      </c>
      <c r="D2634">
        <v>21</v>
      </c>
      <c r="F2634" t="s">
        <v>225</v>
      </c>
      <c r="G2634">
        <v>1111</v>
      </c>
      <c r="I2634">
        <v>500203</v>
      </c>
      <c r="J2634">
        <v>3</v>
      </c>
      <c r="K2634">
        <v>0</v>
      </c>
      <c r="L2634">
        <v>0</v>
      </c>
      <c r="M2634">
        <v>0</v>
      </c>
      <c r="P2634" s="2">
        <v>133920</v>
      </c>
      <c r="Q2634" s="2">
        <v>22313.77</v>
      </c>
      <c r="R2634" s="2">
        <v>9985.9500000000007</v>
      </c>
      <c r="S2634" s="2">
        <f t="shared" si="238"/>
        <v>87048</v>
      </c>
      <c r="T2634" s="4">
        <f t="shared" si="236"/>
        <v>0.65</v>
      </c>
      <c r="U2634">
        <v>884</v>
      </c>
      <c r="V2634">
        <v>11</v>
      </c>
      <c r="W2634">
        <v>148</v>
      </c>
    </row>
    <row r="2635" spans="1:23" x14ac:dyDescent="0.25">
      <c r="A2635">
        <v>2634</v>
      </c>
      <c r="B2635">
        <v>7700769093</v>
      </c>
      <c r="C2635" t="s">
        <v>2369</v>
      </c>
      <c r="D2635">
        <v>21</v>
      </c>
      <c r="F2635" t="s">
        <v>225</v>
      </c>
      <c r="G2635">
        <v>1111</v>
      </c>
      <c r="I2635">
        <v>70709</v>
      </c>
      <c r="J2635">
        <v>1</v>
      </c>
      <c r="K2635">
        <v>0</v>
      </c>
      <c r="L2635">
        <v>0</v>
      </c>
      <c r="M2635">
        <v>0</v>
      </c>
      <c r="N2635" s="1">
        <v>35545</v>
      </c>
      <c r="O2635" s="1">
        <v>35545</v>
      </c>
      <c r="P2635" s="2">
        <v>15552</v>
      </c>
      <c r="Q2635" s="2">
        <v>2608.77</v>
      </c>
      <c r="R2635" s="2">
        <v>1167.49</v>
      </c>
      <c r="S2635" s="2">
        <f t="shared" si="238"/>
        <v>10108.800000000001</v>
      </c>
      <c r="T2635" s="4">
        <f t="shared" si="236"/>
        <v>0.65</v>
      </c>
      <c r="U2635">
        <v>341</v>
      </c>
      <c r="V2635">
        <v>11</v>
      </c>
      <c r="W2635">
        <v>325</v>
      </c>
    </row>
    <row r="2636" spans="1:23" x14ac:dyDescent="0.25">
      <c r="A2636">
        <v>2635</v>
      </c>
      <c r="B2636">
        <v>7700769094</v>
      </c>
      <c r="C2636" t="s">
        <v>2370</v>
      </c>
      <c r="D2636">
        <v>21</v>
      </c>
      <c r="F2636" t="s">
        <v>225</v>
      </c>
      <c r="G2636">
        <v>1111</v>
      </c>
      <c r="I2636">
        <v>130909</v>
      </c>
      <c r="J2636">
        <v>2</v>
      </c>
      <c r="K2636">
        <v>0</v>
      </c>
      <c r="L2636">
        <v>0</v>
      </c>
      <c r="M2636">
        <v>0</v>
      </c>
      <c r="P2636" s="2">
        <v>15552</v>
      </c>
      <c r="Q2636" s="2">
        <v>2608.77</v>
      </c>
      <c r="R2636" s="2">
        <v>1167.49</v>
      </c>
      <c r="S2636" s="2">
        <f t="shared" si="238"/>
        <v>10108.800000000001</v>
      </c>
      <c r="T2636" s="4">
        <f t="shared" si="236"/>
        <v>0.65</v>
      </c>
      <c r="U2636">
        <v>341</v>
      </c>
      <c r="V2636">
        <v>11</v>
      </c>
      <c r="W2636">
        <v>325</v>
      </c>
    </row>
    <row r="2637" spans="1:23" x14ac:dyDescent="0.25">
      <c r="A2637">
        <v>2636</v>
      </c>
      <c r="B2637">
        <v>7700769133</v>
      </c>
      <c r="C2637" t="s">
        <v>2371</v>
      </c>
      <c r="D2637">
        <v>21</v>
      </c>
      <c r="G2637">
        <v>1111</v>
      </c>
      <c r="J2637">
        <v>0</v>
      </c>
      <c r="K2637">
        <v>0</v>
      </c>
      <c r="L2637">
        <v>0</v>
      </c>
      <c r="M2637">
        <v>0</v>
      </c>
      <c r="P2637" s="2">
        <v>7898</v>
      </c>
      <c r="Q2637" s="2">
        <v>0</v>
      </c>
      <c r="R2637" s="2">
        <v>0</v>
      </c>
      <c r="S2637" s="2">
        <f t="shared" si="238"/>
        <v>5133.7</v>
      </c>
      <c r="T2637" s="4">
        <f t="shared" si="236"/>
        <v>0.65</v>
      </c>
      <c r="U2637">
        <v>991</v>
      </c>
      <c r="V2637">
        <v>11</v>
      </c>
      <c r="W2637">
        <v>325</v>
      </c>
    </row>
    <row r="2638" spans="1:23" x14ac:dyDescent="0.25">
      <c r="A2638">
        <v>2637</v>
      </c>
      <c r="B2638">
        <v>7700769142</v>
      </c>
      <c r="C2638" t="s">
        <v>2372</v>
      </c>
      <c r="D2638">
        <v>73</v>
      </c>
      <c r="G2638">
        <v>1111</v>
      </c>
      <c r="I2638">
        <v>50905</v>
      </c>
      <c r="J2638">
        <v>1</v>
      </c>
      <c r="K2638">
        <v>0</v>
      </c>
      <c r="L2638">
        <v>0</v>
      </c>
      <c r="M2638">
        <v>0</v>
      </c>
      <c r="N2638" s="1">
        <v>35661</v>
      </c>
      <c r="O2638" s="1">
        <v>35863</v>
      </c>
      <c r="P2638" s="2">
        <v>14117</v>
      </c>
      <c r="Q2638" s="2">
        <v>3626.78</v>
      </c>
      <c r="R2638" s="2">
        <v>1623.07</v>
      </c>
      <c r="S2638" s="2">
        <f t="shared" si="238"/>
        <v>9176.0500000000011</v>
      </c>
      <c r="T2638" s="4">
        <f t="shared" si="236"/>
        <v>0.65</v>
      </c>
      <c r="U2638">
        <v>569</v>
      </c>
      <c r="V2638">
        <v>11</v>
      </c>
      <c r="W2638">
        <v>685</v>
      </c>
    </row>
    <row r="2639" spans="1:23" x14ac:dyDescent="0.25">
      <c r="A2639">
        <v>2638</v>
      </c>
      <c r="B2639">
        <v>7700769247</v>
      </c>
      <c r="C2639" t="s">
        <v>2373</v>
      </c>
      <c r="D2639">
        <v>21</v>
      </c>
      <c r="G2639">
        <v>1521</v>
      </c>
      <c r="I2639" t="s">
        <v>8362</v>
      </c>
      <c r="J2639">
        <v>5</v>
      </c>
      <c r="K2639">
        <v>0</v>
      </c>
      <c r="L2639">
        <v>0</v>
      </c>
      <c r="M2639">
        <v>0</v>
      </c>
      <c r="N2639" s="1">
        <v>36048</v>
      </c>
      <c r="O2639" s="1">
        <v>36048</v>
      </c>
      <c r="P2639" s="2">
        <v>34753</v>
      </c>
      <c r="Q2639" s="2">
        <v>8576.82</v>
      </c>
      <c r="R2639" s="2">
        <v>4388.9799999999996</v>
      </c>
      <c r="S2639" s="2">
        <f>P2639*0.6</f>
        <v>20851.8</v>
      </c>
      <c r="T2639" s="4">
        <f t="shared" si="236"/>
        <v>0.6</v>
      </c>
      <c r="U2639">
        <v>825</v>
      </c>
      <c r="V2639">
        <v>11</v>
      </c>
      <c r="W2639">
        <v>232</v>
      </c>
    </row>
    <row r="2640" spans="1:23" x14ac:dyDescent="0.25">
      <c r="A2640">
        <v>2639</v>
      </c>
      <c r="B2640">
        <v>7700769445</v>
      </c>
      <c r="C2640" t="s">
        <v>9246</v>
      </c>
      <c r="D2640">
        <v>22</v>
      </c>
      <c r="G2640">
        <v>1011</v>
      </c>
      <c r="J2640">
        <v>0</v>
      </c>
      <c r="K2640">
        <v>0</v>
      </c>
      <c r="L2640">
        <v>0</v>
      </c>
      <c r="M2640">
        <v>0</v>
      </c>
      <c r="P2640" s="2">
        <v>12173</v>
      </c>
      <c r="Q2640" s="2">
        <v>0</v>
      </c>
      <c r="R2640" s="2">
        <v>0</v>
      </c>
      <c r="S2640" s="2">
        <f t="shared" ref="S2640:S2645" si="239">P2640*0.65</f>
        <v>7912.45</v>
      </c>
      <c r="T2640" s="4">
        <f t="shared" si="236"/>
        <v>0.65</v>
      </c>
      <c r="U2640">
        <v>997</v>
      </c>
      <c r="V2640">
        <v>11</v>
      </c>
      <c r="W2640">
        <v>568</v>
      </c>
    </row>
    <row r="2641" spans="1:23" x14ac:dyDescent="0.25">
      <c r="A2641">
        <v>2640</v>
      </c>
      <c r="B2641">
        <v>7700769454</v>
      </c>
      <c r="C2641" t="s">
        <v>2374</v>
      </c>
      <c r="D2641">
        <v>21</v>
      </c>
      <c r="G2641">
        <v>1111</v>
      </c>
      <c r="J2641">
        <v>0</v>
      </c>
      <c r="K2641">
        <v>0</v>
      </c>
      <c r="L2641">
        <v>0</v>
      </c>
      <c r="M2641">
        <v>0</v>
      </c>
      <c r="P2641" s="2">
        <v>15747</v>
      </c>
      <c r="Q2641" s="2">
        <v>0</v>
      </c>
      <c r="R2641" s="2">
        <v>0</v>
      </c>
      <c r="S2641" s="2">
        <f t="shared" si="239"/>
        <v>10235.550000000001</v>
      </c>
      <c r="T2641" s="4">
        <f t="shared" si="236"/>
        <v>0.65</v>
      </c>
      <c r="U2641">
        <v>997</v>
      </c>
      <c r="V2641">
        <v>11</v>
      </c>
      <c r="W2641">
        <v>169</v>
      </c>
    </row>
    <row r="2642" spans="1:23" x14ac:dyDescent="0.25">
      <c r="A2642">
        <v>2641</v>
      </c>
      <c r="B2642">
        <v>7700769455</v>
      </c>
      <c r="C2642" t="s">
        <v>2375</v>
      </c>
      <c r="D2642">
        <v>21</v>
      </c>
      <c r="G2642">
        <v>1111</v>
      </c>
      <c r="J2642">
        <v>0</v>
      </c>
      <c r="K2642">
        <v>0</v>
      </c>
      <c r="L2642">
        <v>0</v>
      </c>
      <c r="M2642">
        <v>0</v>
      </c>
      <c r="P2642" s="2">
        <v>15747</v>
      </c>
      <c r="Q2642" s="2">
        <v>0</v>
      </c>
      <c r="R2642" s="2">
        <v>0</v>
      </c>
      <c r="S2642" s="2">
        <f t="shared" si="239"/>
        <v>10235.550000000001</v>
      </c>
      <c r="T2642" s="4">
        <f t="shared" si="236"/>
        <v>0.65</v>
      </c>
      <c r="U2642">
        <v>997</v>
      </c>
      <c r="V2642">
        <v>11</v>
      </c>
      <c r="W2642">
        <v>688</v>
      </c>
    </row>
    <row r="2643" spans="1:23" x14ac:dyDescent="0.25">
      <c r="A2643">
        <v>2642</v>
      </c>
      <c r="B2643">
        <v>7700769456</v>
      </c>
      <c r="C2643" t="s">
        <v>2375</v>
      </c>
      <c r="D2643">
        <v>21</v>
      </c>
      <c r="G2643">
        <v>1111</v>
      </c>
      <c r="J2643">
        <v>0</v>
      </c>
      <c r="K2643">
        <v>0</v>
      </c>
      <c r="L2643">
        <v>0</v>
      </c>
      <c r="M2643">
        <v>0</v>
      </c>
      <c r="P2643" s="2">
        <v>15747</v>
      </c>
      <c r="Q2643" s="2">
        <v>0</v>
      </c>
      <c r="R2643" s="2">
        <v>0</v>
      </c>
      <c r="S2643" s="2">
        <f t="shared" si="239"/>
        <v>10235.550000000001</v>
      </c>
      <c r="T2643" s="4">
        <f t="shared" si="236"/>
        <v>0.65</v>
      </c>
      <c r="U2643">
        <v>997</v>
      </c>
      <c r="V2643">
        <v>11</v>
      </c>
      <c r="W2643">
        <v>688</v>
      </c>
    </row>
    <row r="2644" spans="1:23" x14ac:dyDescent="0.25">
      <c r="A2644">
        <v>2643</v>
      </c>
      <c r="B2644">
        <v>7700769460</v>
      </c>
      <c r="C2644" t="s">
        <v>2113</v>
      </c>
      <c r="D2644">
        <v>21</v>
      </c>
      <c r="G2644">
        <v>1111</v>
      </c>
      <c r="J2644">
        <v>0</v>
      </c>
      <c r="K2644">
        <v>0</v>
      </c>
      <c r="L2644">
        <v>0</v>
      </c>
      <c r="M2644">
        <v>0</v>
      </c>
      <c r="P2644" s="2">
        <v>1650</v>
      </c>
      <c r="Q2644" s="2">
        <v>0</v>
      </c>
      <c r="R2644" s="2">
        <v>0</v>
      </c>
      <c r="S2644" s="2">
        <f t="shared" si="239"/>
        <v>1072.5</v>
      </c>
      <c r="T2644" s="4">
        <f t="shared" si="236"/>
        <v>0.65</v>
      </c>
      <c r="U2644">
        <v>996</v>
      </c>
      <c r="V2644">
        <v>11</v>
      </c>
      <c r="W2644">
        <v>274</v>
      </c>
    </row>
    <row r="2645" spans="1:23" x14ac:dyDescent="0.25">
      <c r="A2645">
        <v>2644</v>
      </c>
      <c r="B2645">
        <v>7700769614</v>
      </c>
      <c r="C2645" t="s">
        <v>2305</v>
      </c>
      <c r="D2645">
        <v>21</v>
      </c>
      <c r="G2645">
        <v>1111</v>
      </c>
      <c r="J2645">
        <v>0</v>
      </c>
      <c r="K2645">
        <v>0</v>
      </c>
      <c r="L2645">
        <v>0</v>
      </c>
      <c r="M2645">
        <v>0</v>
      </c>
      <c r="P2645" s="2">
        <v>80367</v>
      </c>
      <c r="Q2645" s="2">
        <v>0</v>
      </c>
      <c r="R2645" s="2">
        <v>0</v>
      </c>
      <c r="S2645" s="2">
        <f t="shared" si="239"/>
        <v>52238.55</v>
      </c>
      <c r="T2645" s="4">
        <f t="shared" si="236"/>
        <v>0.65</v>
      </c>
      <c r="U2645">
        <v>129</v>
      </c>
      <c r="V2645">
        <v>11</v>
      </c>
      <c r="W2645">
        <v>274</v>
      </c>
    </row>
    <row r="2646" spans="1:23" x14ac:dyDescent="0.25">
      <c r="A2646">
        <v>2645</v>
      </c>
      <c r="B2646">
        <v>7700769630</v>
      </c>
      <c r="C2646" t="s">
        <v>2376</v>
      </c>
      <c r="D2646">
        <v>21</v>
      </c>
      <c r="G2646">
        <v>1111</v>
      </c>
      <c r="J2646">
        <v>0</v>
      </c>
      <c r="K2646">
        <v>0</v>
      </c>
      <c r="L2646">
        <v>0</v>
      </c>
      <c r="M2646">
        <v>0</v>
      </c>
      <c r="P2646" s="2">
        <v>0</v>
      </c>
      <c r="Q2646" s="2">
        <v>0</v>
      </c>
      <c r="R2646" s="2">
        <v>0</v>
      </c>
      <c r="S2646" s="2">
        <f>P2646</f>
        <v>0</v>
      </c>
      <c r="U2646">
        <v>568</v>
      </c>
      <c r="V2646">
        <v>11</v>
      </c>
      <c r="W2646">
        <v>694</v>
      </c>
    </row>
    <row r="2647" spans="1:23" x14ac:dyDescent="0.25">
      <c r="A2647">
        <v>2646</v>
      </c>
      <c r="B2647">
        <v>7700769660</v>
      </c>
      <c r="C2647" t="s">
        <v>2377</v>
      </c>
      <c r="D2647">
        <v>21</v>
      </c>
      <c r="G2647">
        <v>1111</v>
      </c>
      <c r="J2647">
        <v>0</v>
      </c>
      <c r="K2647">
        <v>0</v>
      </c>
      <c r="L2647">
        <v>0</v>
      </c>
      <c r="M2647">
        <v>0</v>
      </c>
      <c r="P2647" s="2">
        <v>0</v>
      </c>
      <c r="Q2647" s="2">
        <v>0</v>
      </c>
      <c r="R2647" s="2">
        <v>0</v>
      </c>
      <c r="S2647" s="2">
        <f>P2647</f>
        <v>0</v>
      </c>
      <c r="U2647">
        <v>975</v>
      </c>
      <c r="V2647">
        <v>11</v>
      </c>
      <c r="W2647">
        <v>148</v>
      </c>
    </row>
    <row r="2648" spans="1:23" x14ac:dyDescent="0.25">
      <c r="A2648">
        <v>2647</v>
      </c>
      <c r="B2648">
        <v>7700769719</v>
      </c>
      <c r="C2648" t="s">
        <v>9398</v>
      </c>
      <c r="D2648">
        <v>21</v>
      </c>
      <c r="G2648">
        <v>1621</v>
      </c>
      <c r="I2648">
        <v>210501</v>
      </c>
      <c r="J2648">
        <v>1</v>
      </c>
      <c r="K2648">
        <v>0</v>
      </c>
      <c r="L2648">
        <v>0</v>
      </c>
      <c r="M2648">
        <v>2</v>
      </c>
      <c r="N2648" s="1">
        <v>36010</v>
      </c>
      <c r="O2648" s="1">
        <v>36068</v>
      </c>
      <c r="P2648" s="2">
        <v>19405</v>
      </c>
      <c r="Q2648" s="2">
        <v>4110.04</v>
      </c>
      <c r="R2648" s="2">
        <v>1827.9</v>
      </c>
      <c r="S2648" s="2">
        <f>P2648*0.6</f>
        <v>11643</v>
      </c>
      <c r="T2648" s="4">
        <f t="shared" ref="T2648:T2667" si="240">S2648/P2648</f>
        <v>0.6</v>
      </c>
      <c r="U2648">
        <v>38</v>
      </c>
      <c r="V2648">
        <v>11</v>
      </c>
      <c r="W2648">
        <v>637</v>
      </c>
    </row>
    <row r="2649" spans="1:23" x14ac:dyDescent="0.25">
      <c r="A2649">
        <v>2648</v>
      </c>
      <c r="B2649">
        <v>7700769720</v>
      </c>
      <c r="C2649" t="s">
        <v>2378</v>
      </c>
      <c r="D2649">
        <v>21</v>
      </c>
      <c r="G2649">
        <v>1621</v>
      </c>
      <c r="I2649">
        <v>160301</v>
      </c>
      <c r="J2649">
        <v>1</v>
      </c>
      <c r="K2649">
        <v>0</v>
      </c>
      <c r="L2649">
        <v>0</v>
      </c>
      <c r="M2649">
        <v>0</v>
      </c>
      <c r="N2649" s="1">
        <v>36077</v>
      </c>
      <c r="O2649" s="1">
        <v>36098</v>
      </c>
      <c r="P2649" s="2">
        <v>19968</v>
      </c>
      <c r="Q2649" s="2">
        <v>4983.8999999999996</v>
      </c>
      <c r="R2649" s="2">
        <v>4468.7299999999996</v>
      </c>
      <c r="S2649" s="2">
        <f>P2649*0.6</f>
        <v>11980.8</v>
      </c>
      <c r="T2649" s="4">
        <f t="shared" si="240"/>
        <v>0.6</v>
      </c>
      <c r="U2649">
        <v>38</v>
      </c>
      <c r="V2649">
        <v>11</v>
      </c>
      <c r="W2649">
        <v>637</v>
      </c>
    </row>
    <row r="2650" spans="1:23" x14ac:dyDescent="0.25">
      <c r="A2650">
        <v>2649</v>
      </c>
      <c r="B2650">
        <v>7700769721</v>
      </c>
      <c r="C2650" t="s">
        <v>9399</v>
      </c>
      <c r="D2650">
        <v>22</v>
      </c>
      <c r="G2650">
        <v>1621</v>
      </c>
      <c r="I2650">
        <v>190803</v>
      </c>
      <c r="J2650">
        <v>1</v>
      </c>
      <c r="K2650">
        <v>0</v>
      </c>
      <c r="L2650">
        <v>0</v>
      </c>
      <c r="M2650">
        <v>0</v>
      </c>
      <c r="N2650" s="1">
        <v>35906</v>
      </c>
      <c r="O2650" s="1">
        <v>36098</v>
      </c>
      <c r="P2650" s="2">
        <v>39770</v>
      </c>
      <c r="Q2650" s="2">
        <v>10442.59</v>
      </c>
      <c r="R2650" s="2">
        <v>4467.5</v>
      </c>
      <c r="S2650" s="2">
        <f>P2650*0.6</f>
        <v>23862</v>
      </c>
      <c r="T2650" s="4">
        <f t="shared" si="240"/>
        <v>0.6</v>
      </c>
      <c r="U2650">
        <v>38</v>
      </c>
      <c r="V2650">
        <v>11</v>
      </c>
      <c r="W2650">
        <v>637</v>
      </c>
    </row>
    <row r="2651" spans="1:23" x14ac:dyDescent="0.25">
      <c r="A2651">
        <v>2650</v>
      </c>
      <c r="B2651">
        <v>7700769722</v>
      </c>
      <c r="C2651" t="s">
        <v>2379</v>
      </c>
      <c r="D2651">
        <v>22</v>
      </c>
      <c r="G2651">
        <v>1621</v>
      </c>
      <c r="I2651">
        <v>170902</v>
      </c>
      <c r="J2651">
        <v>2</v>
      </c>
      <c r="K2651">
        <v>0</v>
      </c>
      <c r="L2651">
        <v>0</v>
      </c>
      <c r="M2651">
        <v>0</v>
      </c>
      <c r="N2651" s="1">
        <v>35909</v>
      </c>
      <c r="O2651" s="1">
        <v>36075</v>
      </c>
      <c r="P2651" s="2">
        <v>39770</v>
      </c>
      <c r="Q2651" s="2">
        <v>10276.92</v>
      </c>
      <c r="R2651" s="2">
        <v>4835.01</v>
      </c>
      <c r="S2651" s="2">
        <f>P2651*0.6</f>
        <v>23862</v>
      </c>
      <c r="T2651" s="4">
        <f t="shared" si="240"/>
        <v>0.6</v>
      </c>
      <c r="U2651">
        <v>38</v>
      </c>
      <c r="V2651">
        <v>11</v>
      </c>
      <c r="W2651">
        <v>637</v>
      </c>
    </row>
    <row r="2652" spans="1:23" x14ac:dyDescent="0.25">
      <c r="A2652">
        <v>2651</v>
      </c>
      <c r="B2652">
        <v>7700769840</v>
      </c>
      <c r="C2652" t="s">
        <v>2380</v>
      </c>
      <c r="D2652">
        <v>21</v>
      </c>
      <c r="F2652" t="s">
        <v>225</v>
      </c>
      <c r="G2652">
        <v>1121</v>
      </c>
      <c r="I2652">
        <v>520302</v>
      </c>
      <c r="J2652">
        <v>6</v>
      </c>
      <c r="K2652">
        <v>0</v>
      </c>
      <c r="L2652">
        <v>0</v>
      </c>
      <c r="M2652">
        <v>0</v>
      </c>
      <c r="N2652" s="1">
        <v>35641</v>
      </c>
      <c r="O2652" s="1">
        <v>35641</v>
      </c>
      <c r="P2652" s="2">
        <v>12744</v>
      </c>
      <c r="Q2652" s="2">
        <v>2471.5100000000002</v>
      </c>
      <c r="R2652" s="2">
        <v>1106.06</v>
      </c>
      <c r="S2652" s="2">
        <f>P2652*0.6</f>
        <v>7646.4</v>
      </c>
      <c r="T2652" s="4">
        <f t="shared" si="240"/>
        <v>0.6</v>
      </c>
      <c r="U2652">
        <v>824</v>
      </c>
      <c r="V2652">
        <v>11</v>
      </c>
    </row>
    <row r="2653" spans="1:23" x14ac:dyDescent="0.25">
      <c r="A2653">
        <v>2652</v>
      </c>
      <c r="B2653">
        <v>7700769909</v>
      </c>
      <c r="C2653" t="s">
        <v>2381</v>
      </c>
      <c r="D2653">
        <v>21</v>
      </c>
      <c r="G2653">
        <v>1111</v>
      </c>
      <c r="J2653">
        <v>0</v>
      </c>
      <c r="K2653">
        <v>0</v>
      </c>
      <c r="L2653">
        <v>0</v>
      </c>
      <c r="M2653">
        <v>0</v>
      </c>
      <c r="P2653" s="2">
        <v>144974</v>
      </c>
      <c r="Q2653" s="2">
        <v>0</v>
      </c>
      <c r="R2653" s="2">
        <v>0</v>
      </c>
      <c r="S2653" s="2">
        <f t="shared" ref="S2653:S2659" si="241">P2653*0.65</f>
        <v>94233.1</v>
      </c>
      <c r="T2653" s="4">
        <f t="shared" si="240"/>
        <v>0.65</v>
      </c>
      <c r="U2653">
        <v>372</v>
      </c>
      <c r="V2653">
        <v>11</v>
      </c>
      <c r="W2653">
        <v>325</v>
      </c>
    </row>
    <row r="2654" spans="1:23" x14ac:dyDescent="0.25">
      <c r="A2654">
        <v>2653</v>
      </c>
      <c r="B2654">
        <v>7700769910</v>
      </c>
      <c r="C2654" t="s">
        <v>2382</v>
      </c>
      <c r="D2654">
        <v>21</v>
      </c>
      <c r="G2654">
        <v>1111</v>
      </c>
      <c r="J2654">
        <v>0</v>
      </c>
      <c r="K2654">
        <v>0</v>
      </c>
      <c r="L2654">
        <v>0</v>
      </c>
      <c r="M2654">
        <v>0</v>
      </c>
      <c r="P2654" s="2">
        <v>203612</v>
      </c>
      <c r="Q2654" s="2">
        <v>0</v>
      </c>
      <c r="R2654" s="2">
        <v>0</v>
      </c>
      <c r="S2654" s="2">
        <f t="shared" si="241"/>
        <v>132347.80000000002</v>
      </c>
      <c r="T2654" s="4">
        <f t="shared" si="240"/>
        <v>0.65000000000000013</v>
      </c>
      <c r="U2654">
        <v>372</v>
      </c>
      <c r="V2654">
        <v>11</v>
      </c>
      <c r="W2654">
        <v>325</v>
      </c>
    </row>
    <row r="2655" spans="1:23" x14ac:dyDescent="0.25">
      <c r="A2655">
        <v>2654</v>
      </c>
      <c r="B2655">
        <v>7700769911</v>
      </c>
      <c r="C2655" t="s">
        <v>9400</v>
      </c>
      <c r="D2655">
        <v>21</v>
      </c>
      <c r="G2655">
        <v>1111</v>
      </c>
      <c r="J2655">
        <v>0</v>
      </c>
      <c r="K2655">
        <v>0</v>
      </c>
      <c r="L2655">
        <v>0</v>
      </c>
      <c r="M2655">
        <v>0</v>
      </c>
      <c r="P2655" s="2">
        <v>203612</v>
      </c>
      <c r="Q2655" s="2">
        <v>0</v>
      </c>
      <c r="R2655" s="2">
        <v>0</v>
      </c>
      <c r="S2655" s="2">
        <f t="shared" si="241"/>
        <v>132347.80000000002</v>
      </c>
      <c r="T2655" s="4">
        <f t="shared" si="240"/>
        <v>0.65000000000000013</v>
      </c>
      <c r="U2655">
        <v>372</v>
      </c>
      <c r="V2655">
        <v>11</v>
      </c>
      <c r="W2655">
        <v>325</v>
      </c>
    </row>
    <row r="2656" spans="1:23" x14ac:dyDescent="0.25">
      <c r="A2656">
        <v>2655</v>
      </c>
      <c r="B2656">
        <v>7700770024</v>
      </c>
      <c r="C2656" t="s">
        <v>2266</v>
      </c>
      <c r="D2656">
        <v>21</v>
      </c>
      <c r="G2656">
        <v>1111</v>
      </c>
      <c r="J2656">
        <v>0</v>
      </c>
      <c r="K2656">
        <v>0</v>
      </c>
      <c r="L2656">
        <v>0</v>
      </c>
      <c r="M2656">
        <v>0</v>
      </c>
      <c r="P2656" s="2">
        <v>37988</v>
      </c>
      <c r="Q2656" s="2">
        <v>0</v>
      </c>
      <c r="R2656" s="2">
        <v>0</v>
      </c>
      <c r="S2656" s="2">
        <f t="shared" si="241"/>
        <v>24692.2</v>
      </c>
      <c r="T2656" s="4">
        <f t="shared" si="240"/>
        <v>0.65</v>
      </c>
      <c r="U2656">
        <v>996</v>
      </c>
      <c r="V2656">
        <v>11</v>
      </c>
      <c r="W2656">
        <v>169</v>
      </c>
    </row>
    <row r="2657" spans="1:23" x14ac:dyDescent="0.25">
      <c r="A2657">
        <v>2656</v>
      </c>
      <c r="B2657">
        <v>7700770070</v>
      </c>
      <c r="C2657" t="s">
        <v>2383</v>
      </c>
      <c r="D2657">
        <v>22</v>
      </c>
      <c r="G2657">
        <v>1111</v>
      </c>
      <c r="J2657">
        <v>0</v>
      </c>
      <c r="K2657">
        <v>0</v>
      </c>
      <c r="L2657">
        <v>0</v>
      </c>
      <c r="M2657">
        <v>0</v>
      </c>
      <c r="P2657" s="2">
        <v>8113</v>
      </c>
      <c r="Q2657" s="2">
        <v>0</v>
      </c>
      <c r="R2657" s="2">
        <v>0</v>
      </c>
      <c r="S2657" s="2">
        <f t="shared" si="241"/>
        <v>5273.45</v>
      </c>
      <c r="T2657" s="4">
        <f t="shared" si="240"/>
        <v>0.65</v>
      </c>
      <c r="U2657">
        <v>997</v>
      </c>
      <c r="V2657">
        <v>11</v>
      </c>
      <c r="W2657">
        <v>568</v>
      </c>
    </row>
    <row r="2658" spans="1:23" x14ac:dyDescent="0.25">
      <c r="A2658">
        <v>2657</v>
      </c>
      <c r="B2658">
        <v>7700770136</v>
      </c>
      <c r="C2658" t="s">
        <v>2384</v>
      </c>
      <c r="D2658">
        <v>21</v>
      </c>
      <c r="G2658">
        <v>1111</v>
      </c>
      <c r="J2658">
        <v>0</v>
      </c>
      <c r="K2658">
        <v>0</v>
      </c>
      <c r="L2658">
        <v>0</v>
      </c>
      <c r="M2658">
        <v>0</v>
      </c>
      <c r="P2658" s="2">
        <v>26121</v>
      </c>
      <c r="Q2658" s="2">
        <v>0</v>
      </c>
      <c r="R2658" s="2">
        <v>0</v>
      </c>
      <c r="S2658" s="2">
        <f t="shared" si="241"/>
        <v>16978.650000000001</v>
      </c>
      <c r="T2658" s="4">
        <f t="shared" si="240"/>
        <v>0.65</v>
      </c>
      <c r="U2658">
        <v>405</v>
      </c>
      <c r="V2658">
        <v>11</v>
      </c>
      <c r="W2658">
        <v>619</v>
      </c>
    </row>
    <row r="2659" spans="1:23" x14ac:dyDescent="0.25">
      <c r="A2659">
        <v>2658</v>
      </c>
      <c r="B2659">
        <v>7700770137</v>
      </c>
      <c r="C2659" t="s">
        <v>2385</v>
      </c>
      <c r="D2659">
        <v>21</v>
      </c>
      <c r="G2659">
        <v>1111</v>
      </c>
      <c r="J2659">
        <v>0</v>
      </c>
      <c r="K2659">
        <v>0</v>
      </c>
      <c r="L2659">
        <v>0</v>
      </c>
      <c r="M2659">
        <v>0</v>
      </c>
      <c r="P2659" s="2">
        <v>26121</v>
      </c>
      <c r="Q2659" s="2">
        <v>0</v>
      </c>
      <c r="R2659" s="2">
        <v>0</v>
      </c>
      <c r="S2659" s="2">
        <f t="shared" si="241"/>
        <v>16978.650000000001</v>
      </c>
      <c r="T2659" s="4">
        <f t="shared" si="240"/>
        <v>0.65</v>
      </c>
      <c r="U2659">
        <v>405</v>
      </c>
      <c r="V2659">
        <v>11</v>
      </c>
      <c r="W2659">
        <v>619</v>
      </c>
    </row>
    <row r="2660" spans="1:23" x14ac:dyDescent="0.25">
      <c r="A2660">
        <v>2659</v>
      </c>
      <c r="B2660">
        <v>7700770208</v>
      </c>
      <c r="C2660" t="s">
        <v>2234</v>
      </c>
      <c r="D2660">
        <v>21</v>
      </c>
      <c r="F2660" t="s">
        <v>245</v>
      </c>
      <c r="G2660">
        <v>1151</v>
      </c>
      <c r="I2660">
        <v>30705</v>
      </c>
      <c r="J2660">
        <v>10</v>
      </c>
      <c r="K2660">
        <v>0</v>
      </c>
      <c r="L2660">
        <v>0</v>
      </c>
      <c r="M2660">
        <v>0</v>
      </c>
      <c r="N2660" s="1">
        <v>35857</v>
      </c>
      <c r="O2660" s="1">
        <v>35741</v>
      </c>
      <c r="P2660" s="2">
        <v>4218</v>
      </c>
      <c r="Q2660" s="2">
        <v>1170.02</v>
      </c>
      <c r="R2660" s="2">
        <v>504.85</v>
      </c>
      <c r="S2660" s="2">
        <f>P2660*0.5</f>
        <v>2109</v>
      </c>
      <c r="T2660" s="4">
        <f t="shared" si="240"/>
        <v>0.5</v>
      </c>
      <c r="U2660">
        <v>996</v>
      </c>
      <c r="V2660">
        <v>11</v>
      </c>
      <c r="W2660">
        <v>274</v>
      </c>
    </row>
    <row r="2661" spans="1:23" x14ac:dyDescent="0.25">
      <c r="A2661">
        <v>2660</v>
      </c>
      <c r="B2661">
        <v>7700770347</v>
      </c>
      <c r="C2661" t="s">
        <v>9294</v>
      </c>
      <c r="D2661">
        <v>83</v>
      </c>
      <c r="G2661">
        <v>1121</v>
      </c>
      <c r="J2661">
        <v>0</v>
      </c>
      <c r="K2661">
        <v>0</v>
      </c>
      <c r="L2661">
        <v>0</v>
      </c>
      <c r="M2661">
        <v>0</v>
      </c>
      <c r="P2661" s="2">
        <v>11149</v>
      </c>
      <c r="Q2661" s="2">
        <v>0</v>
      </c>
      <c r="R2661" s="2">
        <v>0</v>
      </c>
      <c r="S2661" s="2">
        <f>P2661*0.6</f>
        <v>6689.4</v>
      </c>
      <c r="T2661" s="4">
        <f t="shared" si="240"/>
        <v>0.6</v>
      </c>
      <c r="U2661">
        <v>341</v>
      </c>
      <c r="V2661">
        <v>11</v>
      </c>
      <c r="W2661">
        <v>325</v>
      </c>
    </row>
    <row r="2662" spans="1:23" x14ac:dyDescent="0.25">
      <c r="A2662">
        <v>2661</v>
      </c>
      <c r="B2662">
        <v>7700770425</v>
      </c>
      <c r="C2662" t="s">
        <v>2386</v>
      </c>
      <c r="D2662" t="s">
        <v>8297</v>
      </c>
      <c r="G2662">
        <v>1111</v>
      </c>
      <c r="J2662">
        <v>0</v>
      </c>
      <c r="K2662">
        <v>0</v>
      </c>
      <c r="L2662">
        <v>0</v>
      </c>
      <c r="M2662">
        <v>0</v>
      </c>
      <c r="P2662" s="2">
        <v>31628</v>
      </c>
      <c r="Q2662" s="2">
        <v>0</v>
      </c>
      <c r="R2662" s="2">
        <v>0</v>
      </c>
      <c r="S2662" s="2">
        <f t="shared" ref="S2662:S2667" si="242">P2662*0.65</f>
        <v>20558.2</v>
      </c>
      <c r="T2662" s="4">
        <f t="shared" si="240"/>
        <v>0.65</v>
      </c>
      <c r="U2662">
        <v>264</v>
      </c>
      <c r="V2662">
        <v>11</v>
      </c>
      <c r="W2662">
        <v>637</v>
      </c>
    </row>
    <row r="2663" spans="1:23" x14ac:dyDescent="0.25">
      <c r="A2663">
        <v>2662</v>
      </c>
      <c r="B2663">
        <v>7700770610</v>
      </c>
      <c r="C2663" t="s">
        <v>2387</v>
      </c>
      <c r="D2663">
        <v>21</v>
      </c>
      <c r="F2663" t="s">
        <v>225</v>
      </c>
      <c r="G2663">
        <v>1111</v>
      </c>
      <c r="I2663" t="s">
        <v>8561</v>
      </c>
      <c r="J2663">
        <v>1</v>
      </c>
      <c r="K2663">
        <v>0</v>
      </c>
      <c r="L2663">
        <v>0</v>
      </c>
      <c r="M2663">
        <v>0</v>
      </c>
      <c r="N2663" s="1">
        <v>35593</v>
      </c>
      <c r="O2663" s="1">
        <v>35593</v>
      </c>
      <c r="P2663" s="2">
        <v>14472</v>
      </c>
      <c r="Q2663" s="2">
        <v>2415.36</v>
      </c>
      <c r="R2663" s="2">
        <v>1080.93</v>
      </c>
      <c r="S2663" s="2">
        <f t="shared" si="242"/>
        <v>9406.8000000000011</v>
      </c>
      <c r="T2663" s="4">
        <f t="shared" si="240"/>
        <v>0.65</v>
      </c>
      <c r="U2663">
        <v>322</v>
      </c>
      <c r="V2663">
        <v>11</v>
      </c>
      <c r="W2663">
        <v>274</v>
      </c>
    </row>
    <row r="2664" spans="1:23" x14ac:dyDescent="0.25">
      <c r="A2664">
        <v>2663</v>
      </c>
      <c r="B2664">
        <v>7700770625</v>
      </c>
      <c r="C2664" t="s">
        <v>2388</v>
      </c>
      <c r="D2664">
        <v>22</v>
      </c>
      <c r="G2664">
        <v>1111</v>
      </c>
      <c r="J2664">
        <v>0</v>
      </c>
      <c r="K2664">
        <v>0</v>
      </c>
      <c r="L2664">
        <v>0</v>
      </c>
      <c r="M2664">
        <v>0</v>
      </c>
      <c r="P2664" s="2">
        <v>29333</v>
      </c>
      <c r="Q2664" s="2">
        <v>0</v>
      </c>
      <c r="R2664" s="2">
        <v>0</v>
      </c>
      <c r="S2664" s="2">
        <f t="shared" si="242"/>
        <v>19066.45</v>
      </c>
      <c r="T2664" s="4">
        <f t="shared" si="240"/>
        <v>0.65</v>
      </c>
      <c r="U2664">
        <v>991</v>
      </c>
      <c r="V2664">
        <v>11</v>
      </c>
      <c r="W2664">
        <v>268</v>
      </c>
    </row>
    <row r="2665" spans="1:23" x14ac:dyDescent="0.25">
      <c r="A2665">
        <v>2664</v>
      </c>
      <c r="B2665">
        <v>7700770692</v>
      </c>
      <c r="C2665" t="s">
        <v>2389</v>
      </c>
      <c r="D2665" t="s">
        <v>9511</v>
      </c>
      <c r="G2665">
        <v>1111</v>
      </c>
      <c r="I2665">
        <v>150103</v>
      </c>
      <c r="J2665">
        <v>1</v>
      </c>
      <c r="K2665">
        <v>0</v>
      </c>
      <c r="L2665">
        <v>0</v>
      </c>
      <c r="M2665">
        <v>0</v>
      </c>
      <c r="P2665" s="2">
        <v>52618</v>
      </c>
      <c r="Q2665" s="2">
        <v>7840.48</v>
      </c>
      <c r="R2665" s="2">
        <v>3508.8</v>
      </c>
      <c r="S2665" s="2">
        <f t="shared" si="242"/>
        <v>34201.700000000004</v>
      </c>
      <c r="T2665" s="4">
        <f t="shared" si="240"/>
        <v>0.65000000000000013</v>
      </c>
      <c r="U2665">
        <v>877</v>
      </c>
      <c r="V2665">
        <v>11</v>
      </c>
      <c r="W2665">
        <v>386</v>
      </c>
    </row>
    <row r="2666" spans="1:23" x14ac:dyDescent="0.25">
      <c r="A2666">
        <v>2665</v>
      </c>
      <c r="B2666">
        <v>7700770736</v>
      </c>
      <c r="C2666" t="s">
        <v>2390</v>
      </c>
      <c r="D2666">
        <v>22</v>
      </c>
      <c r="G2666">
        <v>1111</v>
      </c>
      <c r="J2666">
        <v>0</v>
      </c>
      <c r="K2666">
        <v>0</v>
      </c>
      <c r="L2666">
        <v>0</v>
      </c>
      <c r="M2666">
        <v>0</v>
      </c>
      <c r="P2666" s="2">
        <v>4230</v>
      </c>
      <c r="Q2666" s="2">
        <v>0</v>
      </c>
      <c r="R2666" s="2">
        <v>0</v>
      </c>
      <c r="S2666" s="2">
        <f t="shared" si="242"/>
        <v>2749.5</v>
      </c>
      <c r="T2666" s="4">
        <f t="shared" si="240"/>
        <v>0.65</v>
      </c>
      <c r="U2666">
        <v>991</v>
      </c>
      <c r="V2666">
        <v>11</v>
      </c>
      <c r="W2666">
        <v>268</v>
      </c>
    </row>
    <row r="2667" spans="1:23" x14ac:dyDescent="0.25">
      <c r="A2667">
        <v>2666</v>
      </c>
      <c r="B2667">
        <v>7700770968</v>
      </c>
      <c r="C2667" t="s">
        <v>2391</v>
      </c>
      <c r="D2667">
        <v>21</v>
      </c>
      <c r="G2667">
        <v>1111</v>
      </c>
      <c r="I2667">
        <v>150303</v>
      </c>
      <c r="J2667">
        <v>1</v>
      </c>
      <c r="K2667">
        <v>0</v>
      </c>
      <c r="L2667">
        <v>0</v>
      </c>
      <c r="M2667">
        <v>0</v>
      </c>
      <c r="P2667" s="2">
        <v>12943</v>
      </c>
      <c r="Q2667" s="2">
        <v>1934.17</v>
      </c>
      <c r="R2667" s="2">
        <v>865.59</v>
      </c>
      <c r="S2667" s="2">
        <f t="shared" si="242"/>
        <v>8412.9500000000007</v>
      </c>
      <c r="T2667" s="4">
        <f t="shared" si="240"/>
        <v>0.65</v>
      </c>
      <c r="U2667">
        <v>993</v>
      </c>
      <c r="V2667">
        <v>11</v>
      </c>
      <c r="W2667">
        <v>637</v>
      </c>
    </row>
    <row r="2668" spans="1:23" x14ac:dyDescent="0.25">
      <c r="A2668">
        <v>2667</v>
      </c>
      <c r="B2668">
        <v>7700770972</v>
      </c>
      <c r="C2668" t="s">
        <v>2392</v>
      </c>
      <c r="D2668">
        <v>21</v>
      </c>
      <c r="G2668">
        <v>1111</v>
      </c>
      <c r="J2668">
        <v>0</v>
      </c>
      <c r="K2668">
        <v>0</v>
      </c>
      <c r="L2668">
        <v>0</v>
      </c>
      <c r="M2668">
        <v>0</v>
      </c>
      <c r="P2668" s="2">
        <v>0</v>
      </c>
      <c r="Q2668" s="2">
        <v>0</v>
      </c>
      <c r="R2668" s="2">
        <v>0</v>
      </c>
      <c r="S2668" s="2">
        <f>P2668</f>
        <v>0</v>
      </c>
      <c r="U2668">
        <v>303</v>
      </c>
      <c r="V2668">
        <v>11</v>
      </c>
      <c r="W2668">
        <v>325</v>
      </c>
    </row>
    <row r="2669" spans="1:23" x14ac:dyDescent="0.25">
      <c r="A2669">
        <v>2668</v>
      </c>
      <c r="B2669">
        <v>7700770982</v>
      </c>
      <c r="C2669" t="s">
        <v>2166</v>
      </c>
      <c r="D2669">
        <v>21</v>
      </c>
      <c r="G2669">
        <v>1111</v>
      </c>
      <c r="I2669">
        <v>70806</v>
      </c>
      <c r="J2669">
        <v>1</v>
      </c>
      <c r="K2669">
        <v>0</v>
      </c>
      <c r="L2669">
        <v>0</v>
      </c>
      <c r="M2669">
        <v>0</v>
      </c>
      <c r="N2669" s="1">
        <v>35954</v>
      </c>
      <c r="O2669" s="1">
        <v>36068</v>
      </c>
      <c r="P2669" s="2">
        <v>4596</v>
      </c>
      <c r="Q2669" s="2">
        <v>889.29</v>
      </c>
      <c r="R2669" s="2">
        <v>380.37</v>
      </c>
      <c r="S2669" s="2">
        <f>P2669*0.65</f>
        <v>2987.4</v>
      </c>
      <c r="T2669" s="4">
        <f t="shared" ref="T2669:T2684" si="243">S2669/P2669</f>
        <v>0.65</v>
      </c>
      <c r="U2669">
        <v>36</v>
      </c>
      <c r="V2669">
        <v>11</v>
      </c>
      <c r="W2669">
        <v>637</v>
      </c>
    </row>
    <row r="2670" spans="1:23" x14ac:dyDescent="0.25">
      <c r="A2670">
        <v>2669</v>
      </c>
      <c r="B2670">
        <v>7700771016</v>
      </c>
      <c r="C2670" t="s">
        <v>2393</v>
      </c>
      <c r="D2670">
        <v>21</v>
      </c>
      <c r="G2670">
        <v>1111</v>
      </c>
      <c r="J2670">
        <v>0</v>
      </c>
      <c r="K2670">
        <v>0</v>
      </c>
      <c r="L2670">
        <v>0</v>
      </c>
      <c r="M2670">
        <v>0</v>
      </c>
      <c r="P2670" s="2">
        <v>68392</v>
      </c>
      <c r="Q2670" s="2">
        <v>0</v>
      </c>
      <c r="R2670" s="2">
        <v>0</v>
      </c>
      <c r="S2670" s="2">
        <f>P2670*0.65</f>
        <v>44454.8</v>
      </c>
      <c r="T2670" s="4">
        <f t="shared" si="243"/>
        <v>0.65</v>
      </c>
      <c r="U2670">
        <v>693</v>
      </c>
      <c r="V2670">
        <v>11</v>
      </c>
      <c r="W2670">
        <v>169</v>
      </c>
    </row>
    <row r="2671" spans="1:23" x14ac:dyDescent="0.25">
      <c r="A2671">
        <v>2670</v>
      </c>
      <c r="B2671">
        <v>7700771147</v>
      </c>
      <c r="C2671" t="s">
        <v>2394</v>
      </c>
      <c r="D2671">
        <v>19</v>
      </c>
      <c r="G2671">
        <v>1111</v>
      </c>
      <c r="I2671">
        <v>80308</v>
      </c>
      <c r="J2671">
        <v>2</v>
      </c>
      <c r="K2671">
        <v>0</v>
      </c>
      <c r="L2671">
        <v>0</v>
      </c>
      <c r="M2671">
        <v>0</v>
      </c>
      <c r="N2671" s="1">
        <v>35956</v>
      </c>
      <c r="O2671" s="1">
        <v>35900</v>
      </c>
      <c r="P2671" s="2">
        <v>67243</v>
      </c>
      <c r="Q2671" s="2">
        <v>17240</v>
      </c>
      <c r="R2671" s="2">
        <v>7667.39</v>
      </c>
      <c r="S2671" s="2">
        <f>P2671*0.65</f>
        <v>43707.950000000004</v>
      </c>
      <c r="T2671" s="4">
        <f t="shared" si="243"/>
        <v>0.65</v>
      </c>
      <c r="U2671">
        <v>690</v>
      </c>
      <c r="V2671">
        <v>11</v>
      </c>
      <c r="W2671">
        <v>361</v>
      </c>
    </row>
    <row r="2672" spans="1:23" x14ac:dyDescent="0.25">
      <c r="A2672">
        <v>2671</v>
      </c>
      <c r="B2672">
        <v>7700771174</v>
      </c>
      <c r="C2672" t="s">
        <v>1102</v>
      </c>
      <c r="D2672">
        <v>21</v>
      </c>
      <c r="G2672">
        <v>1111</v>
      </c>
      <c r="J2672">
        <v>0</v>
      </c>
      <c r="K2672">
        <v>0</v>
      </c>
      <c r="L2672">
        <v>0</v>
      </c>
      <c r="M2672">
        <v>0</v>
      </c>
      <c r="P2672" s="2">
        <v>2385</v>
      </c>
      <c r="Q2672" s="2">
        <v>0</v>
      </c>
      <c r="R2672" s="2">
        <v>0</v>
      </c>
      <c r="S2672" s="2">
        <f>P2672*0.65</f>
        <v>1550.25</v>
      </c>
      <c r="T2672" s="4">
        <f t="shared" si="243"/>
        <v>0.65</v>
      </c>
      <c r="U2672">
        <v>997</v>
      </c>
      <c r="V2672">
        <v>11</v>
      </c>
      <c r="W2672">
        <v>637</v>
      </c>
    </row>
    <row r="2673" spans="1:23" x14ac:dyDescent="0.25">
      <c r="A2673">
        <v>2672</v>
      </c>
      <c r="B2673">
        <v>7700771190</v>
      </c>
      <c r="C2673" t="s">
        <v>2395</v>
      </c>
      <c r="D2673" t="s">
        <v>9023</v>
      </c>
      <c r="G2673">
        <v>1131</v>
      </c>
      <c r="J2673">
        <v>0</v>
      </c>
      <c r="K2673">
        <v>0</v>
      </c>
      <c r="L2673">
        <v>0</v>
      </c>
      <c r="M2673">
        <v>0</v>
      </c>
      <c r="P2673" s="2">
        <v>4499</v>
      </c>
      <c r="Q2673" s="2">
        <v>0</v>
      </c>
      <c r="R2673" s="2">
        <v>0</v>
      </c>
      <c r="S2673" s="2">
        <f>P2673*0.8</f>
        <v>3599.2000000000003</v>
      </c>
      <c r="T2673" s="4">
        <f t="shared" si="243"/>
        <v>0.8</v>
      </c>
      <c r="U2673">
        <v>345</v>
      </c>
      <c r="V2673">
        <v>11</v>
      </c>
      <c r="W2673">
        <v>391</v>
      </c>
    </row>
    <row r="2674" spans="1:23" x14ac:dyDescent="0.25">
      <c r="A2674">
        <v>2673</v>
      </c>
      <c r="B2674">
        <v>7700771238</v>
      </c>
      <c r="C2674" t="s">
        <v>820</v>
      </c>
      <c r="D2674">
        <v>21</v>
      </c>
      <c r="G2674">
        <v>1111</v>
      </c>
      <c r="J2674">
        <v>0</v>
      </c>
      <c r="K2674">
        <v>0</v>
      </c>
      <c r="L2674">
        <v>0</v>
      </c>
      <c r="M2674">
        <v>0</v>
      </c>
      <c r="P2674" s="2">
        <v>5626</v>
      </c>
      <c r="Q2674" s="2">
        <v>0</v>
      </c>
      <c r="R2674" s="2">
        <v>0</v>
      </c>
      <c r="S2674" s="2">
        <f>P2674*0.65</f>
        <v>3656.9</v>
      </c>
      <c r="T2674" s="4">
        <f t="shared" si="243"/>
        <v>0.65</v>
      </c>
      <c r="U2674">
        <v>996</v>
      </c>
      <c r="V2674">
        <v>11</v>
      </c>
      <c r="W2674">
        <v>274</v>
      </c>
    </row>
    <row r="2675" spans="1:23" x14ac:dyDescent="0.25">
      <c r="A2675">
        <v>2674</v>
      </c>
      <c r="B2675">
        <v>7700771254</v>
      </c>
      <c r="C2675" t="s">
        <v>2396</v>
      </c>
      <c r="D2675" t="s">
        <v>8297</v>
      </c>
      <c r="F2675" t="s">
        <v>225</v>
      </c>
      <c r="G2675">
        <v>1111</v>
      </c>
      <c r="I2675">
        <v>560602</v>
      </c>
      <c r="J2675">
        <v>2</v>
      </c>
      <c r="K2675">
        <v>0</v>
      </c>
      <c r="L2675">
        <v>0</v>
      </c>
      <c r="M2675">
        <v>0</v>
      </c>
      <c r="P2675" s="2">
        <v>132046</v>
      </c>
      <c r="Q2675" s="2">
        <v>21286.3</v>
      </c>
      <c r="R2675" s="2">
        <v>9526.1299999999992</v>
      </c>
      <c r="S2675" s="2">
        <f>P2675*0.65</f>
        <v>85829.900000000009</v>
      </c>
      <c r="T2675" s="4">
        <f t="shared" si="243"/>
        <v>0.65</v>
      </c>
      <c r="U2675">
        <v>135</v>
      </c>
      <c r="V2675">
        <v>13</v>
      </c>
      <c r="W2675">
        <v>999</v>
      </c>
    </row>
    <row r="2676" spans="1:23" x14ac:dyDescent="0.25">
      <c r="A2676">
        <v>2675</v>
      </c>
      <c r="B2676">
        <v>7700771274</v>
      </c>
      <c r="C2676" t="s">
        <v>2397</v>
      </c>
      <c r="D2676">
        <v>21</v>
      </c>
      <c r="G2676">
        <v>1111</v>
      </c>
      <c r="J2676">
        <v>0</v>
      </c>
      <c r="K2676">
        <v>0</v>
      </c>
      <c r="L2676">
        <v>0</v>
      </c>
      <c r="M2676">
        <v>0</v>
      </c>
      <c r="P2676" s="2">
        <v>6802</v>
      </c>
      <c r="Q2676" s="2">
        <v>0</v>
      </c>
      <c r="R2676" s="2">
        <v>0</v>
      </c>
      <c r="S2676" s="2">
        <f>P2676*0.65</f>
        <v>4421.3</v>
      </c>
      <c r="T2676" s="4">
        <f t="shared" si="243"/>
        <v>0.65</v>
      </c>
      <c r="U2676">
        <v>996</v>
      </c>
      <c r="V2676">
        <v>11</v>
      </c>
      <c r="W2676">
        <v>685</v>
      </c>
    </row>
    <row r="2677" spans="1:23" x14ac:dyDescent="0.25">
      <c r="A2677">
        <v>2676</v>
      </c>
      <c r="B2677">
        <v>7700771309</v>
      </c>
      <c r="C2677" t="s">
        <v>2398</v>
      </c>
      <c r="D2677">
        <v>21</v>
      </c>
      <c r="G2677">
        <v>1121</v>
      </c>
      <c r="J2677">
        <v>0</v>
      </c>
      <c r="K2677">
        <v>0</v>
      </c>
      <c r="L2677">
        <v>0</v>
      </c>
      <c r="M2677">
        <v>0</v>
      </c>
      <c r="P2677" s="2">
        <v>2498</v>
      </c>
      <c r="Q2677" s="2">
        <v>0</v>
      </c>
      <c r="R2677" s="2">
        <v>0</v>
      </c>
      <c r="S2677" s="2">
        <f>P2677*0.6</f>
        <v>1498.8</v>
      </c>
      <c r="T2677" s="4">
        <f t="shared" si="243"/>
        <v>0.6</v>
      </c>
      <c r="U2677">
        <v>412</v>
      </c>
      <c r="V2677">
        <v>11</v>
      </c>
      <c r="W2677">
        <v>259</v>
      </c>
    </row>
    <row r="2678" spans="1:23" x14ac:dyDescent="0.25">
      <c r="A2678">
        <v>2677</v>
      </c>
      <c r="B2678">
        <v>7700771370</v>
      </c>
      <c r="C2678" t="s">
        <v>2399</v>
      </c>
      <c r="D2678">
        <v>83</v>
      </c>
      <c r="G2678">
        <v>1111</v>
      </c>
      <c r="J2678">
        <v>0</v>
      </c>
      <c r="K2678">
        <v>0</v>
      </c>
      <c r="L2678">
        <v>0</v>
      </c>
      <c r="M2678">
        <v>0</v>
      </c>
      <c r="P2678" s="2">
        <v>20193</v>
      </c>
      <c r="Q2678" s="2">
        <v>0</v>
      </c>
      <c r="R2678" s="2">
        <v>0</v>
      </c>
      <c r="S2678" s="2">
        <f t="shared" ref="S2678:S2684" si="244">P2678*0.65</f>
        <v>13125.45</v>
      </c>
      <c r="T2678" s="4">
        <f t="shared" si="243"/>
        <v>0.65</v>
      </c>
      <c r="U2678">
        <v>307</v>
      </c>
      <c r="V2678">
        <v>11</v>
      </c>
    </row>
    <row r="2679" spans="1:23" x14ac:dyDescent="0.25">
      <c r="A2679">
        <v>2678</v>
      </c>
      <c r="B2679">
        <v>7700771371</v>
      </c>
      <c r="C2679" t="s">
        <v>2400</v>
      </c>
      <c r="D2679">
        <v>83</v>
      </c>
      <c r="G2679">
        <v>1111</v>
      </c>
      <c r="J2679">
        <v>0</v>
      </c>
      <c r="K2679">
        <v>0</v>
      </c>
      <c r="L2679">
        <v>0</v>
      </c>
      <c r="M2679">
        <v>0</v>
      </c>
      <c r="P2679" s="2">
        <v>38629</v>
      </c>
      <c r="Q2679" s="2">
        <v>0</v>
      </c>
      <c r="R2679" s="2">
        <v>0</v>
      </c>
      <c r="S2679" s="2">
        <f t="shared" si="244"/>
        <v>25108.850000000002</v>
      </c>
      <c r="T2679" s="4">
        <f t="shared" si="243"/>
        <v>0.65</v>
      </c>
      <c r="U2679">
        <v>307</v>
      </c>
      <c r="V2679">
        <v>11</v>
      </c>
    </row>
    <row r="2680" spans="1:23" x14ac:dyDescent="0.25">
      <c r="A2680">
        <v>2679</v>
      </c>
      <c r="B2680">
        <v>7700771562</v>
      </c>
      <c r="C2680" t="s">
        <v>2401</v>
      </c>
      <c r="D2680">
        <v>21</v>
      </c>
      <c r="G2680">
        <v>1111</v>
      </c>
      <c r="I2680">
        <v>50301</v>
      </c>
      <c r="J2680">
        <v>34</v>
      </c>
      <c r="K2680">
        <v>0</v>
      </c>
      <c r="L2680">
        <v>0</v>
      </c>
      <c r="M2680">
        <v>0</v>
      </c>
      <c r="N2680" s="1">
        <v>36010</v>
      </c>
      <c r="O2680" s="1">
        <v>36098</v>
      </c>
      <c r="P2680" s="2">
        <v>2133</v>
      </c>
      <c r="Q2680" s="2">
        <v>529.75</v>
      </c>
      <c r="R2680" s="2">
        <v>220</v>
      </c>
      <c r="S2680" s="2">
        <f t="shared" si="244"/>
        <v>1386.45</v>
      </c>
      <c r="T2680" s="4">
        <f t="shared" si="243"/>
        <v>0.65</v>
      </c>
      <c r="U2680">
        <v>146</v>
      </c>
      <c r="V2680">
        <v>11</v>
      </c>
      <c r="W2680">
        <v>637</v>
      </c>
    </row>
    <row r="2681" spans="1:23" x14ac:dyDescent="0.25">
      <c r="A2681">
        <v>2680</v>
      </c>
      <c r="B2681">
        <v>7700771568</v>
      </c>
      <c r="C2681" t="s">
        <v>2402</v>
      </c>
      <c r="D2681">
        <v>21</v>
      </c>
      <c r="G2681">
        <v>1111</v>
      </c>
      <c r="I2681">
        <v>130705</v>
      </c>
      <c r="J2681">
        <v>2</v>
      </c>
      <c r="K2681">
        <v>0</v>
      </c>
      <c r="L2681">
        <v>0</v>
      </c>
      <c r="M2681">
        <v>0</v>
      </c>
      <c r="N2681" s="1">
        <v>35361</v>
      </c>
      <c r="O2681" s="1">
        <v>35999</v>
      </c>
      <c r="P2681" s="2">
        <v>7741</v>
      </c>
      <c r="Q2681" s="2">
        <v>1179.3699999999999</v>
      </c>
      <c r="R2681" s="2">
        <v>527.79999999999995</v>
      </c>
      <c r="S2681" s="2">
        <f t="shared" si="244"/>
        <v>5031.6500000000005</v>
      </c>
      <c r="T2681" s="4">
        <f t="shared" si="243"/>
        <v>0.65</v>
      </c>
      <c r="U2681">
        <v>994</v>
      </c>
      <c r="V2681">
        <v>11</v>
      </c>
      <c r="W2681">
        <v>274</v>
      </c>
    </row>
    <row r="2682" spans="1:23" x14ac:dyDescent="0.25">
      <c r="A2682">
        <v>2681</v>
      </c>
      <c r="B2682">
        <v>7700771569</v>
      </c>
      <c r="C2682" t="s">
        <v>2403</v>
      </c>
      <c r="D2682">
        <v>21</v>
      </c>
      <c r="G2682">
        <v>1111</v>
      </c>
      <c r="I2682">
        <v>110606</v>
      </c>
      <c r="J2682">
        <v>3</v>
      </c>
      <c r="K2682">
        <v>0</v>
      </c>
      <c r="L2682">
        <v>0</v>
      </c>
      <c r="M2682">
        <v>0</v>
      </c>
      <c r="N2682" s="1">
        <v>35524</v>
      </c>
      <c r="O2682" s="1">
        <v>35965</v>
      </c>
      <c r="P2682" s="2">
        <v>5685</v>
      </c>
      <c r="Q2682" s="2">
        <v>1174.99</v>
      </c>
      <c r="R2682" s="2">
        <v>525.84</v>
      </c>
      <c r="S2682" s="2">
        <f t="shared" si="244"/>
        <v>3695.25</v>
      </c>
      <c r="T2682" s="4">
        <f t="shared" si="243"/>
        <v>0.65</v>
      </c>
      <c r="U2682">
        <v>994</v>
      </c>
      <c r="V2682">
        <v>11</v>
      </c>
      <c r="W2682">
        <v>274</v>
      </c>
    </row>
    <row r="2683" spans="1:23" x14ac:dyDescent="0.25">
      <c r="A2683">
        <v>2682</v>
      </c>
      <c r="B2683">
        <v>7700771630</v>
      </c>
      <c r="C2683" t="s">
        <v>2404</v>
      </c>
      <c r="D2683">
        <v>21</v>
      </c>
      <c r="G2683">
        <v>1111</v>
      </c>
      <c r="J2683">
        <v>0</v>
      </c>
      <c r="K2683">
        <v>0</v>
      </c>
      <c r="L2683">
        <v>0</v>
      </c>
      <c r="M2683">
        <v>0</v>
      </c>
      <c r="P2683" s="2">
        <v>20758</v>
      </c>
      <c r="Q2683" s="2">
        <v>0</v>
      </c>
      <c r="R2683" s="2">
        <v>0</v>
      </c>
      <c r="S2683" s="2">
        <f t="shared" si="244"/>
        <v>13492.7</v>
      </c>
      <c r="T2683" s="4">
        <f t="shared" si="243"/>
        <v>0.65</v>
      </c>
      <c r="U2683">
        <v>994</v>
      </c>
      <c r="V2683">
        <v>11</v>
      </c>
      <c r="W2683">
        <v>484</v>
      </c>
    </row>
    <row r="2684" spans="1:23" x14ac:dyDescent="0.25">
      <c r="A2684">
        <v>2683</v>
      </c>
      <c r="B2684">
        <v>7700771672</v>
      </c>
      <c r="C2684" t="s">
        <v>2405</v>
      </c>
      <c r="D2684">
        <v>21</v>
      </c>
      <c r="G2684">
        <v>1111</v>
      </c>
      <c r="J2684">
        <v>0</v>
      </c>
      <c r="K2684">
        <v>0</v>
      </c>
      <c r="L2684">
        <v>0</v>
      </c>
      <c r="M2684">
        <v>0</v>
      </c>
      <c r="P2684" s="2">
        <v>12975</v>
      </c>
      <c r="Q2684" s="2">
        <v>0</v>
      </c>
      <c r="R2684" s="2">
        <v>0</v>
      </c>
      <c r="S2684" s="2">
        <f t="shared" si="244"/>
        <v>8433.75</v>
      </c>
      <c r="T2684" s="4">
        <f t="shared" si="243"/>
        <v>0.65</v>
      </c>
      <c r="U2684">
        <v>991</v>
      </c>
      <c r="V2684">
        <v>11</v>
      </c>
      <c r="W2684">
        <v>325</v>
      </c>
    </row>
    <row r="2685" spans="1:23" x14ac:dyDescent="0.25">
      <c r="A2685">
        <v>2684</v>
      </c>
      <c r="B2685">
        <v>7700771685</v>
      </c>
      <c r="C2685" t="s">
        <v>2406</v>
      </c>
      <c r="D2685">
        <v>21</v>
      </c>
      <c r="G2685">
        <v>1111</v>
      </c>
      <c r="J2685">
        <v>0</v>
      </c>
      <c r="K2685">
        <v>0</v>
      </c>
      <c r="L2685">
        <v>0</v>
      </c>
      <c r="M2685">
        <v>0</v>
      </c>
      <c r="P2685" s="2">
        <v>0</v>
      </c>
      <c r="Q2685" s="2">
        <v>0</v>
      </c>
      <c r="R2685" s="2">
        <v>0</v>
      </c>
      <c r="S2685" s="2">
        <f>P2685</f>
        <v>0</v>
      </c>
      <c r="U2685">
        <v>349</v>
      </c>
      <c r="V2685">
        <v>11</v>
      </c>
      <c r="W2685">
        <v>325</v>
      </c>
    </row>
    <row r="2686" spans="1:23" x14ac:dyDescent="0.25">
      <c r="A2686">
        <v>2685</v>
      </c>
      <c r="B2686">
        <v>7700771720</v>
      </c>
      <c r="C2686" t="s">
        <v>2407</v>
      </c>
      <c r="D2686">
        <v>19</v>
      </c>
      <c r="E2686" t="s">
        <v>2408</v>
      </c>
      <c r="F2686" t="s">
        <v>223</v>
      </c>
      <c r="G2686">
        <v>1011</v>
      </c>
      <c r="I2686">
        <v>40607</v>
      </c>
      <c r="J2686">
        <v>3</v>
      </c>
      <c r="K2686">
        <v>0</v>
      </c>
      <c r="L2686">
        <v>0</v>
      </c>
      <c r="M2686">
        <v>0</v>
      </c>
      <c r="N2686" s="1">
        <v>35774</v>
      </c>
      <c r="O2686" s="1">
        <v>35922</v>
      </c>
      <c r="P2686" s="2">
        <v>66536</v>
      </c>
      <c r="Q2686" s="2">
        <v>17300.34</v>
      </c>
      <c r="R2686" s="2">
        <v>5962.97</v>
      </c>
      <c r="S2686" s="2">
        <f>P2686*0.65</f>
        <v>43248.4</v>
      </c>
      <c r="T2686" s="4">
        <f t="shared" ref="T2686:T2720" si="245">S2686/P2686</f>
        <v>0.65</v>
      </c>
      <c r="U2686">
        <v>648</v>
      </c>
      <c r="V2686">
        <v>11</v>
      </c>
      <c r="W2686">
        <v>568</v>
      </c>
    </row>
    <row r="2687" spans="1:23" x14ac:dyDescent="0.25">
      <c r="A2687">
        <v>2686</v>
      </c>
      <c r="B2687">
        <v>7700771771</v>
      </c>
      <c r="C2687" t="s">
        <v>2409</v>
      </c>
      <c r="D2687">
        <v>21</v>
      </c>
      <c r="F2687" t="s">
        <v>225</v>
      </c>
      <c r="G2687">
        <v>1111</v>
      </c>
      <c r="I2687">
        <v>130904</v>
      </c>
      <c r="J2687">
        <v>10</v>
      </c>
      <c r="K2687">
        <v>0</v>
      </c>
      <c r="L2687">
        <v>0</v>
      </c>
      <c r="M2687">
        <v>0</v>
      </c>
      <c r="P2687" s="2">
        <v>4644</v>
      </c>
      <c r="Q2687" s="2">
        <v>797.25</v>
      </c>
      <c r="R2687" s="2">
        <v>356.79</v>
      </c>
      <c r="S2687" s="2">
        <f>P2687*0.65</f>
        <v>3018.6</v>
      </c>
      <c r="T2687" s="4">
        <f t="shared" si="245"/>
        <v>0.65</v>
      </c>
      <c r="U2687">
        <v>171</v>
      </c>
      <c r="V2687">
        <v>11</v>
      </c>
      <c r="W2687">
        <v>325</v>
      </c>
    </row>
    <row r="2688" spans="1:23" x14ac:dyDescent="0.25">
      <c r="A2688">
        <v>2687</v>
      </c>
      <c r="B2688">
        <v>7700771792</v>
      </c>
      <c r="C2688" t="s">
        <v>2410</v>
      </c>
      <c r="D2688">
        <v>21</v>
      </c>
      <c r="G2688">
        <v>1111</v>
      </c>
      <c r="I2688">
        <v>230402</v>
      </c>
      <c r="J2688">
        <v>1</v>
      </c>
      <c r="K2688">
        <v>0</v>
      </c>
      <c r="L2688">
        <v>0</v>
      </c>
      <c r="M2688">
        <v>0</v>
      </c>
      <c r="N2688" s="1">
        <v>36099</v>
      </c>
      <c r="O2688" s="1">
        <v>35767</v>
      </c>
      <c r="P2688" s="2">
        <v>120884</v>
      </c>
      <c r="Q2688" s="2">
        <v>21134.400000000001</v>
      </c>
      <c r="R2688" s="2">
        <v>9458.15</v>
      </c>
      <c r="S2688" s="2">
        <f>P2688*0.65</f>
        <v>78574.600000000006</v>
      </c>
      <c r="T2688" s="4">
        <f t="shared" si="245"/>
        <v>0.65</v>
      </c>
      <c r="U2688">
        <v>568</v>
      </c>
      <c r="V2688">
        <v>11</v>
      </c>
      <c r="W2688">
        <v>694</v>
      </c>
    </row>
    <row r="2689" spans="1:23" x14ac:dyDescent="0.25">
      <c r="A2689">
        <v>2688</v>
      </c>
      <c r="B2689">
        <v>7700771821</v>
      </c>
      <c r="C2689" t="s">
        <v>9106</v>
      </c>
      <c r="D2689" t="s">
        <v>9108</v>
      </c>
      <c r="G2689">
        <v>1421</v>
      </c>
      <c r="I2689">
        <v>60207</v>
      </c>
      <c r="J2689">
        <v>8</v>
      </c>
      <c r="K2689">
        <v>0</v>
      </c>
      <c r="L2689">
        <v>0</v>
      </c>
      <c r="M2689">
        <v>0</v>
      </c>
      <c r="N2689" s="1">
        <v>36010</v>
      </c>
      <c r="O2689" s="1">
        <v>36074</v>
      </c>
      <c r="P2689" s="2">
        <v>13726</v>
      </c>
      <c r="Q2689" s="2">
        <v>3353.38</v>
      </c>
      <c r="R2689" s="2">
        <v>1404.58</v>
      </c>
      <c r="S2689" s="2">
        <f>P2689*0.6</f>
        <v>8235.6</v>
      </c>
      <c r="T2689" s="4">
        <f t="shared" si="245"/>
        <v>0.6</v>
      </c>
      <c r="U2689">
        <v>625</v>
      </c>
      <c r="V2689">
        <v>11</v>
      </c>
      <c r="W2689">
        <v>790</v>
      </c>
    </row>
    <row r="2690" spans="1:23" x14ac:dyDescent="0.25">
      <c r="A2690">
        <v>2689</v>
      </c>
      <c r="B2690">
        <v>7700771825</v>
      </c>
      <c r="C2690" t="s">
        <v>2411</v>
      </c>
      <c r="D2690" t="s">
        <v>9483</v>
      </c>
      <c r="G2690">
        <v>1111</v>
      </c>
      <c r="I2690" t="s">
        <v>8654</v>
      </c>
      <c r="J2690">
        <v>3</v>
      </c>
      <c r="K2690">
        <v>0</v>
      </c>
      <c r="L2690">
        <v>0</v>
      </c>
      <c r="M2690">
        <v>0</v>
      </c>
      <c r="N2690" s="1">
        <v>35954</v>
      </c>
      <c r="O2690" s="1">
        <v>36076</v>
      </c>
      <c r="P2690" s="2">
        <v>13824</v>
      </c>
      <c r="Q2690" s="2">
        <v>3017</v>
      </c>
      <c r="R2690" s="2">
        <v>1172.03</v>
      </c>
      <c r="S2690" s="2">
        <f>P2690*0.65</f>
        <v>8985.6</v>
      </c>
      <c r="T2690" s="4">
        <f t="shared" si="245"/>
        <v>0.65</v>
      </c>
      <c r="U2690">
        <v>625</v>
      </c>
      <c r="V2690">
        <v>11</v>
      </c>
      <c r="W2690">
        <v>790</v>
      </c>
    </row>
    <row r="2691" spans="1:23" x14ac:dyDescent="0.25">
      <c r="A2691">
        <v>2690</v>
      </c>
      <c r="B2691">
        <v>7700771828</v>
      </c>
      <c r="C2691" t="s">
        <v>2412</v>
      </c>
      <c r="D2691">
        <v>19</v>
      </c>
      <c r="F2691" t="s">
        <v>245</v>
      </c>
      <c r="G2691">
        <v>1151</v>
      </c>
      <c r="I2691">
        <v>70206</v>
      </c>
      <c r="J2691">
        <v>2</v>
      </c>
      <c r="K2691">
        <v>0</v>
      </c>
      <c r="L2691">
        <v>0</v>
      </c>
      <c r="M2691">
        <v>0</v>
      </c>
      <c r="N2691" s="1">
        <v>35730</v>
      </c>
      <c r="O2691" s="1">
        <v>35664</v>
      </c>
      <c r="P2691" s="2">
        <v>11975</v>
      </c>
      <c r="Q2691" s="2">
        <v>3157.32</v>
      </c>
      <c r="R2691" s="2">
        <v>1412.98</v>
      </c>
      <c r="S2691" s="2">
        <f>P2691*0.5</f>
        <v>5987.5</v>
      </c>
      <c r="T2691" s="4">
        <f t="shared" si="245"/>
        <v>0.5</v>
      </c>
      <c r="U2691">
        <v>625</v>
      </c>
      <c r="V2691">
        <v>11</v>
      </c>
      <c r="W2691">
        <v>790</v>
      </c>
    </row>
    <row r="2692" spans="1:23" x14ac:dyDescent="0.25">
      <c r="A2692">
        <v>2691</v>
      </c>
      <c r="B2692">
        <v>7700771851</v>
      </c>
      <c r="C2692" t="s">
        <v>2413</v>
      </c>
      <c r="D2692">
        <v>21</v>
      </c>
      <c r="G2692">
        <v>1111</v>
      </c>
      <c r="J2692">
        <v>0</v>
      </c>
      <c r="K2692">
        <v>0</v>
      </c>
      <c r="L2692">
        <v>0</v>
      </c>
      <c r="M2692">
        <v>0</v>
      </c>
      <c r="P2692" s="2">
        <v>32885</v>
      </c>
      <c r="Q2692" s="2">
        <v>0</v>
      </c>
      <c r="R2692" s="2">
        <v>0</v>
      </c>
      <c r="S2692" s="2">
        <f t="shared" ref="S2692:S2710" si="246">P2692*0.65</f>
        <v>21375.25</v>
      </c>
      <c r="T2692" s="4">
        <f t="shared" si="245"/>
        <v>0.65</v>
      </c>
      <c r="U2692">
        <v>994</v>
      </c>
      <c r="V2692">
        <v>11</v>
      </c>
      <c r="W2692">
        <v>325</v>
      </c>
    </row>
    <row r="2693" spans="1:23" x14ac:dyDescent="0.25">
      <c r="A2693">
        <v>2692</v>
      </c>
      <c r="B2693">
        <v>7700771869</v>
      </c>
      <c r="C2693" t="s">
        <v>2414</v>
      </c>
      <c r="D2693">
        <v>21</v>
      </c>
      <c r="E2693" t="s">
        <v>2415</v>
      </c>
      <c r="F2693" t="s">
        <v>225</v>
      </c>
      <c r="G2693">
        <v>1111</v>
      </c>
      <c r="I2693">
        <v>150206</v>
      </c>
      <c r="J2693">
        <v>1</v>
      </c>
      <c r="K2693">
        <v>0</v>
      </c>
      <c r="L2693">
        <v>0</v>
      </c>
      <c r="M2693">
        <v>0</v>
      </c>
      <c r="N2693" s="1">
        <v>36099</v>
      </c>
      <c r="O2693" s="1">
        <v>35825</v>
      </c>
      <c r="P2693" s="2">
        <v>16416</v>
      </c>
      <c r="Q2693" s="2">
        <v>2693.25</v>
      </c>
      <c r="R2693" s="2">
        <v>1205.29</v>
      </c>
      <c r="S2693" s="2">
        <f t="shared" si="246"/>
        <v>10670.4</v>
      </c>
      <c r="T2693" s="4">
        <f t="shared" si="245"/>
        <v>0.65</v>
      </c>
      <c r="U2693">
        <v>414</v>
      </c>
      <c r="V2693">
        <v>11</v>
      </c>
      <c r="W2693">
        <v>310</v>
      </c>
    </row>
    <row r="2694" spans="1:23" x14ac:dyDescent="0.25">
      <c r="A2694">
        <v>2693</v>
      </c>
      <c r="B2694">
        <v>7700771965</v>
      </c>
      <c r="C2694" t="s">
        <v>2416</v>
      </c>
      <c r="D2694" t="s">
        <v>8507</v>
      </c>
      <c r="G2694">
        <v>1111</v>
      </c>
      <c r="J2694">
        <v>0</v>
      </c>
      <c r="K2694">
        <v>0</v>
      </c>
      <c r="L2694">
        <v>0</v>
      </c>
      <c r="M2694">
        <v>0</v>
      </c>
      <c r="P2694" s="2">
        <v>19997</v>
      </c>
      <c r="Q2694" s="2">
        <v>0</v>
      </c>
      <c r="R2694" s="2">
        <v>0</v>
      </c>
      <c r="S2694" s="2">
        <f t="shared" si="246"/>
        <v>12998.050000000001</v>
      </c>
      <c r="T2694" s="4">
        <f t="shared" si="245"/>
        <v>0.65</v>
      </c>
      <c r="U2694">
        <v>871</v>
      </c>
      <c r="V2694">
        <v>11</v>
      </c>
      <c r="W2694">
        <v>310</v>
      </c>
    </row>
    <row r="2695" spans="1:23" x14ac:dyDescent="0.25">
      <c r="A2695">
        <v>2694</v>
      </c>
      <c r="B2695">
        <v>7700772016</v>
      </c>
      <c r="C2695" t="s">
        <v>2417</v>
      </c>
      <c r="D2695">
        <v>21</v>
      </c>
      <c r="G2695">
        <v>1111</v>
      </c>
      <c r="J2695">
        <v>0</v>
      </c>
      <c r="K2695">
        <v>0</v>
      </c>
      <c r="L2695">
        <v>0</v>
      </c>
      <c r="M2695">
        <v>0</v>
      </c>
      <c r="P2695" s="2">
        <v>9271</v>
      </c>
      <c r="Q2695" s="2">
        <v>0</v>
      </c>
      <c r="R2695" s="2">
        <v>0</v>
      </c>
      <c r="S2695" s="2">
        <f t="shared" si="246"/>
        <v>6026.1500000000005</v>
      </c>
      <c r="T2695" s="4">
        <f t="shared" si="245"/>
        <v>0.65</v>
      </c>
      <c r="U2695">
        <v>998</v>
      </c>
      <c r="V2695">
        <v>11</v>
      </c>
      <c r="W2695">
        <v>637</v>
      </c>
    </row>
    <row r="2696" spans="1:23" x14ac:dyDescent="0.25">
      <c r="A2696">
        <v>2695</v>
      </c>
      <c r="B2696">
        <v>7700772181</v>
      </c>
      <c r="C2696" t="s">
        <v>2418</v>
      </c>
      <c r="D2696">
        <v>21</v>
      </c>
      <c r="G2696">
        <v>1111</v>
      </c>
      <c r="I2696">
        <v>520302</v>
      </c>
      <c r="J2696">
        <v>5</v>
      </c>
      <c r="K2696">
        <v>0</v>
      </c>
      <c r="L2696">
        <v>0</v>
      </c>
      <c r="M2696">
        <v>0</v>
      </c>
      <c r="N2696" s="1">
        <v>35257</v>
      </c>
      <c r="O2696" s="1">
        <v>35257</v>
      </c>
      <c r="P2696" s="2">
        <v>9072</v>
      </c>
      <c r="Q2696" s="2">
        <v>1861.2</v>
      </c>
      <c r="R2696" s="2">
        <v>832.93</v>
      </c>
      <c r="S2696" s="2">
        <f t="shared" si="246"/>
        <v>5896.8</v>
      </c>
      <c r="T2696" s="4">
        <f t="shared" si="245"/>
        <v>0.65</v>
      </c>
      <c r="U2696">
        <v>341</v>
      </c>
      <c r="V2696">
        <v>11</v>
      </c>
      <c r="W2696">
        <v>688</v>
      </c>
    </row>
    <row r="2697" spans="1:23" x14ac:dyDescent="0.25">
      <c r="A2697">
        <v>2696</v>
      </c>
      <c r="B2697">
        <v>7700772182</v>
      </c>
      <c r="C2697" t="s">
        <v>2418</v>
      </c>
      <c r="D2697">
        <v>21</v>
      </c>
      <c r="F2697" t="s">
        <v>225</v>
      </c>
      <c r="G2697">
        <v>1111</v>
      </c>
      <c r="I2697">
        <v>520302</v>
      </c>
      <c r="J2697">
        <v>4</v>
      </c>
      <c r="K2697">
        <v>0</v>
      </c>
      <c r="L2697">
        <v>0</v>
      </c>
      <c r="M2697">
        <v>0</v>
      </c>
      <c r="N2697" s="1">
        <v>36099</v>
      </c>
      <c r="O2697" s="1">
        <v>35724</v>
      </c>
      <c r="P2697" s="2">
        <v>8100</v>
      </c>
      <c r="Q2697" s="2">
        <v>1861.2</v>
      </c>
      <c r="R2697" s="2">
        <v>832.93</v>
      </c>
      <c r="S2697" s="2">
        <f t="shared" si="246"/>
        <v>5265</v>
      </c>
      <c r="T2697" s="4">
        <f t="shared" si="245"/>
        <v>0.65</v>
      </c>
      <c r="U2697">
        <v>341</v>
      </c>
      <c r="V2697">
        <v>11</v>
      </c>
      <c r="W2697">
        <v>688</v>
      </c>
    </row>
    <row r="2698" spans="1:23" x14ac:dyDescent="0.25">
      <c r="A2698">
        <v>2697</v>
      </c>
      <c r="B2698">
        <v>7700772183</v>
      </c>
      <c r="C2698" t="s">
        <v>2418</v>
      </c>
      <c r="D2698">
        <v>21</v>
      </c>
      <c r="G2698">
        <v>1111</v>
      </c>
      <c r="I2698">
        <v>50409</v>
      </c>
      <c r="J2698">
        <v>1</v>
      </c>
      <c r="K2698">
        <v>0</v>
      </c>
      <c r="L2698">
        <v>0</v>
      </c>
      <c r="M2698">
        <v>0</v>
      </c>
      <c r="N2698" s="1">
        <v>35954</v>
      </c>
      <c r="O2698" s="1">
        <v>36069</v>
      </c>
      <c r="P2698" s="2">
        <v>16321</v>
      </c>
      <c r="Q2698" s="2">
        <v>4186.09</v>
      </c>
      <c r="R2698" s="2">
        <v>1626.19</v>
      </c>
      <c r="S2698" s="2">
        <f t="shared" si="246"/>
        <v>10608.65</v>
      </c>
      <c r="T2698" s="4">
        <f t="shared" si="245"/>
        <v>0.65</v>
      </c>
      <c r="U2698">
        <v>341</v>
      </c>
      <c r="V2698">
        <v>11</v>
      </c>
      <c r="W2698">
        <v>688</v>
      </c>
    </row>
    <row r="2699" spans="1:23" x14ac:dyDescent="0.25">
      <c r="A2699">
        <v>2698</v>
      </c>
      <c r="B2699">
        <v>7700772186</v>
      </c>
      <c r="C2699" t="s">
        <v>2419</v>
      </c>
      <c r="D2699">
        <v>83</v>
      </c>
      <c r="G2699">
        <v>1111</v>
      </c>
      <c r="J2699">
        <v>0</v>
      </c>
      <c r="K2699">
        <v>0</v>
      </c>
      <c r="L2699">
        <v>0</v>
      </c>
      <c r="M2699">
        <v>0</v>
      </c>
      <c r="P2699" s="2">
        <v>40147</v>
      </c>
      <c r="Q2699" s="2">
        <v>0</v>
      </c>
      <c r="R2699" s="2">
        <v>0</v>
      </c>
      <c r="S2699" s="2">
        <f t="shared" si="246"/>
        <v>26095.55</v>
      </c>
      <c r="T2699" s="4">
        <f t="shared" si="245"/>
        <v>0.65</v>
      </c>
      <c r="U2699">
        <v>341</v>
      </c>
      <c r="V2699">
        <v>11</v>
      </c>
      <c r="W2699">
        <v>325</v>
      </c>
    </row>
    <row r="2700" spans="1:23" x14ac:dyDescent="0.25">
      <c r="A2700">
        <v>2699</v>
      </c>
      <c r="B2700">
        <v>7700772187</v>
      </c>
      <c r="C2700" t="s">
        <v>2420</v>
      </c>
      <c r="D2700">
        <v>83</v>
      </c>
      <c r="G2700">
        <v>1111</v>
      </c>
      <c r="J2700">
        <v>0</v>
      </c>
      <c r="K2700">
        <v>0</v>
      </c>
      <c r="L2700">
        <v>0</v>
      </c>
      <c r="M2700">
        <v>0</v>
      </c>
      <c r="P2700" s="2">
        <v>40147</v>
      </c>
      <c r="Q2700" s="2">
        <v>0</v>
      </c>
      <c r="R2700" s="2">
        <v>0</v>
      </c>
      <c r="S2700" s="2">
        <f t="shared" si="246"/>
        <v>26095.55</v>
      </c>
      <c r="T2700" s="4">
        <f t="shared" si="245"/>
        <v>0.65</v>
      </c>
      <c r="U2700">
        <v>341</v>
      </c>
      <c r="V2700">
        <v>11</v>
      </c>
      <c r="W2700">
        <v>325</v>
      </c>
    </row>
    <row r="2701" spans="1:23" x14ac:dyDescent="0.25">
      <c r="A2701">
        <v>2700</v>
      </c>
      <c r="B2701">
        <v>7700772190</v>
      </c>
      <c r="C2701" t="s">
        <v>2421</v>
      </c>
      <c r="D2701">
        <v>21</v>
      </c>
      <c r="F2701" t="s">
        <v>225</v>
      </c>
      <c r="G2701">
        <v>1111</v>
      </c>
      <c r="I2701">
        <v>500303</v>
      </c>
      <c r="J2701">
        <v>4</v>
      </c>
      <c r="K2701">
        <v>0</v>
      </c>
      <c r="L2701">
        <v>0</v>
      </c>
      <c r="M2701">
        <v>0</v>
      </c>
      <c r="N2701" s="1">
        <v>35584</v>
      </c>
      <c r="O2701" s="1">
        <v>35678</v>
      </c>
      <c r="P2701" s="2">
        <v>27000</v>
      </c>
      <c r="Q2701" s="2">
        <v>6152.3</v>
      </c>
      <c r="R2701" s="2">
        <v>2753.3</v>
      </c>
      <c r="S2701" s="2">
        <f t="shared" si="246"/>
        <v>17550</v>
      </c>
      <c r="T2701" s="4">
        <f t="shared" si="245"/>
        <v>0.65</v>
      </c>
      <c r="U2701">
        <v>341</v>
      </c>
      <c r="V2701">
        <v>11</v>
      </c>
      <c r="W2701">
        <v>325</v>
      </c>
    </row>
    <row r="2702" spans="1:23" x14ac:dyDescent="0.25">
      <c r="A2702">
        <v>2701</v>
      </c>
      <c r="B2702">
        <v>7700772191</v>
      </c>
      <c r="C2702" t="s">
        <v>2422</v>
      </c>
      <c r="D2702">
        <v>21</v>
      </c>
      <c r="F2702" t="s">
        <v>225</v>
      </c>
      <c r="G2702">
        <v>1111</v>
      </c>
      <c r="I2702">
        <v>500303</v>
      </c>
      <c r="J2702">
        <v>3</v>
      </c>
      <c r="K2702">
        <v>0</v>
      </c>
      <c r="L2702">
        <v>0</v>
      </c>
      <c r="M2702">
        <v>0</v>
      </c>
      <c r="N2702" s="1">
        <v>35584</v>
      </c>
      <c r="O2702" s="1">
        <v>35719</v>
      </c>
      <c r="P2702" s="2">
        <v>27000</v>
      </c>
      <c r="Q2702" s="2">
        <v>6152.3</v>
      </c>
      <c r="R2702" s="2">
        <v>2753.3</v>
      </c>
      <c r="S2702" s="2">
        <f t="shared" si="246"/>
        <v>17550</v>
      </c>
      <c r="T2702" s="4">
        <f t="shared" si="245"/>
        <v>0.65</v>
      </c>
      <c r="U2702">
        <v>341</v>
      </c>
      <c r="V2702">
        <v>11</v>
      </c>
      <c r="W2702">
        <v>325</v>
      </c>
    </row>
    <row r="2703" spans="1:23" x14ac:dyDescent="0.25">
      <c r="A2703">
        <v>2702</v>
      </c>
      <c r="B2703">
        <v>7700772350</v>
      </c>
      <c r="C2703" t="s">
        <v>2423</v>
      </c>
      <c r="D2703">
        <v>21</v>
      </c>
      <c r="G2703">
        <v>1011</v>
      </c>
      <c r="I2703">
        <v>120106</v>
      </c>
      <c r="J2703">
        <v>1</v>
      </c>
      <c r="K2703">
        <v>0</v>
      </c>
      <c r="L2703">
        <v>0</v>
      </c>
      <c r="M2703">
        <v>0</v>
      </c>
      <c r="N2703" s="1">
        <v>35612</v>
      </c>
      <c r="O2703" s="1">
        <v>35780</v>
      </c>
      <c r="P2703" s="2">
        <v>52510</v>
      </c>
      <c r="Q2703" s="2">
        <v>9367.1</v>
      </c>
      <c r="R2703" s="2">
        <v>4192</v>
      </c>
      <c r="S2703" s="2">
        <f t="shared" si="246"/>
        <v>34131.5</v>
      </c>
      <c r="T2703" s="4">
        <f t="shared" si="245"/>
        <v>0.65</v>
      </c>
      <c r="U2703">
        <v>661</v>
      </c>
      <c r="V2703">
        <v>11</v>
      </c>
      <c r="W2703">
        <v>568</v>
      </c>
    </row>
    <row r="2704" spans="1:23" x14ac:dyDescent="0.25">
      <c r="A2704">
        <v>2703</v>
      </c>
      <c r="B2704">
        <v>7700772368</v>
      </c>
      <c r="C2704" t="s">
        <v>2424</v>
      </c>
      <c r="D2704">
        <v>22</v>
      </c>
      <c r="G2704">
        <v>1111</v>
      </c>
      <c r="J2704">
        <v>0</v>
      </c>
      <c r="K2704">
        <v>0</v>
      </c>
      <c r="L2704">
        <v>0</v>
      </c>
      <c r="M2704">
        <v>0</v>
      </c>
      <c r="P2704" s="2">
        <v>3811</v>
      </c>
      <c r="Q2704" s="2">
        <v>0</v>
      </c>
      <c r="R2704" s="2">
        <v>0</v>
      </c>
      <c r="S2704" s="2">
        <f t="shared" si="246"/>
        <v>2477.15</v>
      </c>
      <c r="T2704" s="4">
        <f t="shared" si="245"/>
        <v>0.65</v>
      </c>
      <c r="U2704">
        <v>997</v>
      </c>
      <c r="V2704">
        <v>11</v>
      </c>
      <c r="W2704">
        <v>274</v>
      </c>
    </row>
    <row r="2705" spans="1:23" x14ac:dyDescent="0.25">
      <c r="A2705">
        <v>2704</v>
      </c>
      <c r="B2705">
        <v>7700772376</v>
      </c>
      <c r="C2705" t="s">
        <v>2425</v>
      </c>
      <c r="D2705">
        <v>22</v>
      </c>
      <c r="G2705">
        <v>1111</v>
      </c>
      <c r="J2705">
        <v>0</v>
      </c>
      <c r="K2705">
        <v>0</v>
      </c>
      <c r="L2705">
        <v>0</v>
      </c>
      <c r="M2705">
        <v>0</v>
      </c>
      <c r="P2705" s="2">
        <v>23425</v>
      </c>
      <c r="Q2705" s="2">
        <v>0</v>
      </c>
      <c r="R2705" s="2">
        <v>0</v>
      </c>
      <c r="S2705" s="2">
        <f t="shared" si="246"/>
        <v>15226.25</v>
      </c>
      <c r="T2705" s="4">
        <f t="shared" si="245"/>
        <v>0.65</v>
      </c>
      <c r="U2705">
        <v>399</v>
      </c>
      <c r="V2705">
        <v>11</v>
      </c>
      <c r="W2705">
        <v>334</v>
      </c>
    </row>
    <row r="2706" spans="1:23" x14ac:dyDescent="0.25">
      <c r="A2706">
        <v>2705</v>
      </c>
      <c r="B2706">
        <v>7700772392</v>
      </c>
      <c r="C2706" t="s">
        <v>2426</v>
      </c>
      <c r="D2706">
        <v>21</v>
      </c>
      <c r="G2706">
        <v>1111</v>
      </c>
      <c r="J2706">
        <v>0</v>
      </c>
      <c r="K2706">
        <v>0</v>
      </c>
      <c r="L2706">
        <v>0</v>
      </c>
      <c r="M2706">
        <v>0</v>
      </c>
      <c r="P2706" s="2">
        <v>13246</v>
      </c>
      <c r="Q2706" s="2">
        <v>0</v>
      </c>
      <c r="R2706" s="2">
        <v>0</v>
      </c>
      <c r="S2706" s="2">
        <f t="shared" si="246"/>
        <v>8609.9</v>
      </c>
      <c r="T2706" s="4">
        <f t="shared" si="245"/>
        <v>0.65</v>
      </c>
      <c r="U2706">
        <v>361</v>
      </c>
      <c r="V2706">
        <v>11</v>
      </c>
      <c r="W2706">
        <v>637</v>
      </c>
    </row>
    <row r="2707" spans="1:23" x14ac:dyDescent="0.25">
      <c r="A2707">
        <v>2706</v>
      </c>
      <c r="B2707">
        <v>7700772425</v>
      </c>
      <c r="C2707" t="s">
        <v>2427</v>
      </c>
      <c r="D2707">
        <v>21</v>
      </c>
      <c r="F2707" t="s">
        <v>223</v>
      </c>
      <c r="G2707">
        <v>1111</v>
      </c>
      <c r="I2707" t="s">
        <v>8946</v>
      </c>
      <c r="J2707">
        <v>1</v>
      </c>
      <c r="K2707">
        <v>0</v>
      </c>
      <c r="L2707">
        <v>0</v>
      </c>
      <c r="M2707">
        <v>0</v>
      </c>
      <c r="N2707" s="1">
        <v>35984</v>
      </c>
      <c r="O2707" s="1">
        <v>35768</v>
      </c>
      <c r="P2707" s="2">
        <v>11119</v>
      </c>
      <c r="Q2707" s="2">
        <v>2165.33</v>
      </c>
      <c r="R2707" s="2">
        <v>969.04</v>
      </c>
      <c r="S2707" s="2">
        <f t="shared" si="246"/>
        <v>7227.35</v>
      </c>
      <c r="T2707" s="4">
        <f t="shared" si="245"/>
        <v>0.65</v>
      </c>
      <c r="U2707">
        <v>570</v>
      </c>
      <c r="V2707">
        <v>11</v>
      </c>
      <c r="W2707">
        <v>637</v>
      </c>
    </row>
    <row r="2708" spans="1:23" x14ac:dyDescent="0.25">
      <c r="A2708">
        <v>2707</v>
      </c>
      <c r="B2708">
        <v>7700772438</v>
      </c>
      <c r="C2708" t="s">
        <v>2428</v>
      </c>
      <c r="D2708">
        <v>21</v>
      </c>
      <c r="G2708">
        <v>1111</v>
      </c>
      <c r="J2708">
        <v>0</v>
      </c>
      <c r="K2708">
        <v>0</v>
      </c>
      <c r="L2708">
        <v>0</v>
      </c>
      <c r="M2708">
        <v>0</v>
      </c>
      <c r="P2708" s="2">
        <v>2818</v>
      </c>
      <c r="Q2708" s="2">
        <v>0</v>
      </c>
      <c r="R2708" s="2">
        <v>0</v>
      </c>
      <c r="S2708" s="2">
        <f t="shared" si="246"/>
        <v>1831.7</v>
      </c>
      <c r="T2708" s="4">
        <f t="shared" si="245"/>
        <v>0.65</v>
      </c>
      <c r="U2708">
        <v>991</v>
      </c>
      <c r="V2708">
        <v>11</v>
      </c>
      <c r="W2708">
        <v>115</v>
      </c>
    </row>
    <row r="2709" spans="1:23" x14ac:dyDescent="0.25">
      <c r="A2709">
        <v>2708</v>
      </c>
      <c r="B2709">
        <v>7700772596</v>
      </c>
      <c r="C2709" t="s">
        <v>2429</v>
      </c>
      <c r="D2709">
        <v>21</v>
      </c>
      <c r="G2709">
        <v>1111</v>
      </c>
      <c r="I2709">
        <v>110107</v>
      </c>
      <c r="J2709">
        <v>55</v>
      </c>
      <c r="K2709">
        <v>0</v>
      </c>
      <c r="L2709">
        <v>0</v>
      </c>
      <c r="M2709">
        <v>0</v>
      </c>
      <c r="N2709" s="1">
        <v>35983</v>
      </c>
      <c r="O2709" s="1">
        <v>36088</v>
      </c>
      <c r="P2709" s="2">
        <v>4536</v>
      </c>
      <c r="Q2709" s="2">
        <v>1364.95</v>
      </c>
      <c r="R2709" s="2">
        <v>591.91999999999996</v>
      </c>
      <c r="S2709" s="2">
        <f t="shared" si="246"/>
        <v>2948.4</v>
      </c>
      <c r="T2709" s="4">
        <f t="shared" si="245"/>
        <v>0.65</v>
      </c>
      <c r="U2709">
        <v>682</v>
      </c>
      <c r="V2709">
        <v>11</v>
      </c>
      <c r="W2709">
        <v>562</v>
      </c>
    </row>
    <row r="2710" spans="1:23" x14ac:dyDescent="0.25">
      <c r="A2710">
        <v>2709</v>
      </c>
      <c r="B2710">
        <v>7700772601</v>
      </c>
      <c r="C2710" t="s">
        <v>2374</v>
      </c>
      <c r="D2710">
        <v>21</v>
      </c>
      <c r="G2710">
        <v>1111</v>
      </c>
      <c r="J2710">
        <v>0</v>
      </c>
      <c r="K2710">
        <v>0</v>
      </c>
      <c r="L2710">
        <v>0</v>
      </c>
      <c r="M2710">
        <v>0</v>
      </c>
      <c r="P2710" s="2">
        <v>13363</v>
      </c>
      <c r="Q2710" s="2">
        <v>0</v>
      </c>
      <c r="R2710" s="2">
        <v>0</v>
      </c>
      <c r="S2710" s="2">
        <f t="shared" si="246"/>
        <v>8685.9500000000007</v>
      </c>
      <c r="T2710" s="4">
        <f t="shared" si="245"/>
        <v>0.65</v>
      </c>
      <c r="U2710">
        <v>997</v>
      </c>
      <c r="V2710">
        <v>11</v>
      </c>
      <c r="W2710">
        <v>169</v>
      </c>
    </row>
    <row r="2711" spans="1:23" x14ac:dyDescent="0.25">
      <c r="A2711">
        <v>2710</v>
      </c>
      <c r="B2711">
        <v>7700772687</v>
      </c>
      <c r="C2711" t="s">
        <v>2430</v>
      </c>
      <c r="D2711">
        <v>21</v>
      </c>
      <c r="G2711">
        <v>1621</v>
      </c>
      <c r="I2711">
        <v>120609</v>
      </c>
      <c r="J2711">
        <v>9</v>
      </c>
      <c r="K2711">
        <v>0</v>
      </c>
      <c r="L2711">
        <v>0</v>
      </c>
      <c r="M2711">
        <v>0</v>
      </c>
      <c r="N2711" s="1">
        <v>35954</v>
      </c>
      <c r="O2711" s="1">
        <v>36052</v>
      </c>
      <c r="P2711" s="2">
        <v>9046</v>
      </c>
      <c r="Q2711" s="2">
        <v>2285.3000000000002</v>
      </c>
      <c r="R2711" s="2">
        <v>965.36</v>
      </c>
      <c r="S2711" s="2">
        <f>P2711*0.6</f>
        <v>5427.5999999999995</v>
      </c>
      <c r="T2711" s="4">
        <f t="shared" si="245"/>
        <v>0.6</v>
      </c>
      <c r="U2711">
        <v>38</v>
      </c>
      <c r="V2711">
        <v>11</v>
      </c>
      <c r="W2711">
        <v>637</v>
      </c>
    </row>
    <row r="2712" spans="1:23" x14ac:dyDescent="0.25">
      <c r="A2712">
        <v>2711</v>
      </c>
      <c r="B2712">
        <v>7700772695</v>
      </c>
      <c r="C2712" t="s">
        <v>2431</v>
      </c>
      <c r="D2712">
        <v>21</v>
      </c>
      <c r="G2712">
        <v>1111</v>
      </c>
      <c r="J2712">
        <v>0</v>
      </c>
      <c r="K2712">
        <v>0</v>
      </c>
      <c r="L2712">
        <v>0</v>
      </c>
      <c r="M2712">
        <v>0</v>
      </c>
      <c r="P2712" s="2">
        <v>34137</v>
      </c>
      <c r="Q2712" s="2">
        <v>0</v>
      </c>
      <c r="R2712" s="2">
        <v>0</v>
      </c>
      <c r="S2712" s="2">
        <f t="shared" ref="S2712:S2720" si="247">P2712*0.65</f>
        <v>22189.05</v>
      </c>
      <c r="T2712" s="4">
        <f t="shared" si="245"/>
        <v>0.65</v>
      </c>
      <c r="U2712">
        <v>331</v>
      </c>
      <c r="V2712">
        <v>11</v>
      </c>
      <c r="W2712">
        <v>688</v>
      </c>
    </row>
    <row r="2713" spans="1:23" x14ac:dyDescent="0.25">
      <c r="A2713">
        <v>2712</v>
      </c>
      <c r="B2713">
        <v>7700772699</v>
      </c>
      <c r="C2713" t="s">
        <v>2432</v>
      </c>
      <c r="D2713">
        <v>21</v>
      </c>
      <c r="G2713">
        <v>1111</v>
      </c>
      <c r="J2713">
        <v>0</v>
      </c>
      <c r="K2713">
        <v>0</v>
      </c>
      <c r="L2713">
        <v>0</v>
      </c>
      <c r="M2713">
        <v>0</v>
      </c>
      <c r="P2713" s="2">
        <v>32883</v>
      </c>
      <c r="Q2713" s="2">
        <v>0</v>
      </c>
      <c r="R2713" s="2">
        <v>0</v>
      </c>
      <c r="S2713" s="2">
        <f t="shared" si="247"/>
        <v>21373.95</v>
      </c>
      <c r="T2713" s="4">
        <f t="shared" si="245"/>
        <v>0.65</v>
      </c>
      <c r="U2713">
        <v>909</v>
      </c>
      <c r="V2713">
        <v>11</v>
      </c>
      <c r="W2713">
        <v>253</v>
      </c>
    </row>
    <row r="2714" spans="1:23" x14ac:dyDescent="0.25">
      <c r="A2714">
        <v>2713</v>
      </c>
      <c r="B2714">
        <v>7700772703</v>
      </c>
      <c r="C2714" t="s">
        <v>2433</v>
      </c>
      <c r="D2714">
        <v>21</v>
      </c>
      <c r="G2714">
        <v>1611</v>
      </c>
      <c r="I2714">
        <v>510102</v>
      </c>
      <c r="J2714">
        <v>1</v>
      </c>
      <c r="K2714">
        <v>0</v>
      </c>
      <c r="L2714">
        <v>0</v>
      </c>
      <c r="M2714">
        <v>0</v>
      </c>
      <c r="N2714" s="1">
        <v>35236</v>
      </c>
      <c r="O2714" s="1">
        <v>35236</v>
      </c>
      <c r="P2714" s="2">
        <v>229582</v>
      </c>
      <c r="Q2714" s="2">
        <v>42302.46</v>
      </c>
      <c r="R2714" s="2">
        <v>18931.37</v>
      </c>
      <c r="S2714" s="2">
        <f t="shared" si="247"/>
        <v>149228.30000000002</v>
      </c>
      <c r="T2714" s="4">
        <f t="shared" si="245"/>
        <v>0.65</v>
      </c>
      <c r="U2714">
        <v>284</v>
      </c>
      <c r="V2714">
        <v>11</v>
      </c>
      <c r="W2714">
        <v>622</v>
      </c>
    </row>
    <row r="2715" spans="1:23" x14ac:dyDescent="0.25">
      <c r="A2715">
        <v>2714</v>
      </c>
      <c r="B2715">
        <v>7700772741</v>
      </c>
      <c r="C2715" t="s">
        <v>2209</v>
      </c>
      <c r="D2715">
        <v>21</v>
      </c>
      <c r="G2715">
        <v>1111</v>
      </c>
      <c r="J2715">
        <v>0</v>
      </c>
      <c r="K2715">
        <v>0</v>
      </c>
      <c r="L2715">
        <v>0</v>
      </c>
      <c r="M2715">
        <v>0</v>
      </c>
      <c r="P2715" s="2">
        <v>20568</v>
      </c>
      <c r="Q2715" s="2">
        <v>0</v>
      </c>
      <c r="R2715" s="2">
        <v>0</v>
      </c>
      <c r="S2715" s="2">
        <f t="shared" si="247"/>
        <v>13369.2</v>
      </c>
      <c r="T2715" s="4">
        <f t="shared" si="245"/>
        <v>0.65</v>
      </c>
      <c r="U2715">
        <v>693</v>
      </c>
      <c r="V2715">
        <v>11</v>
      </c>
      <c r="W2715">
        <v>115</v>
      </c>
    </row>
    <row r="2716" spans="1:23" x14ac:dyDescent="0.25">
      <c r="A2716">
        <v>2715</v>
      </c>
      <c r="B2716">
        <v>7700772748</v>
      </c>
      <c r="C2716" t="s">
        <v>2434</v>
      </c>
      <c r="D2716">
        <v>21</v>
      </c>
      <c r="G2716">
        <v>1111</v>
      </c>
      <c r="I2716">
        <v>90405</v>
      </c>
      <c r="J2716">
        <v>7</v>
      </c>
      <c r="K2716">
        <v>0</v>
      </c>
      <c r="L2716">
        <v>0</v>
      </c>
      <c r="M2716">
        <v>0</v>
      </c>
      <c r="N2716" s="1">
        <v>36010</v>
      </c>
      <c r="O2716" s="1">
        <v>36074</v>
      </c>
      <c r="P2716" s="2">
        <v>6804</v>
      </c>
      <c r="Q2716" s="2">
        <v>1902.33</v>
      </c>
      <c r="R2716" s="2">
        <v>811.35</v>
      </c>
      <c r="S2716" s="2">
        <f t="shared" si="247"/>
        <v>4422.6000000000004</v>
      </c>
      <c r="T2716" s="4">
        <f t="shared" si="245"/>
        <v>0.65</v>
      </c>
      <c r="U2716">
        <v>876</v>
      </c>
      <c r="V2716">
        <v>11</v>
      </c>
      <c r="W2716">
        <v>688</v>
      </c>
    </row>
    <row r="2717" spans="1:23" x14ac:dyDescent="0.25">
      <c r="A2717">
        <v>2716</v>
      </c>
      <c r="B2717">
        <v>7700772765</v>
      </c>
      <c r="C2717" t="s">
        <v>2435</v>
      </c>
      <c r="D2717">
        <v>21</v>
      </c>
      <c r="F2717" t="s">
        <v>225</v>
      </c>
      <c r="G2717">
        <v>1111</v>
      </c>
      <c r="I2717" t="s">
        <v>8771</v>
      </c>
      <c r="J2717">
        <v>3</v>
      </c>
      <c r="K2717">
        <v>0</v>
      </c>
      <c r="L2717">
        <v>0</v>
      </c>
      <c r="M2717">
        <v>0</v>
      </c>
      <c r="P2717" s="2">
        <v>18900</v>
      </c>
      <c r="Q2717" s="2">
        <v>3165.44</v>
      </c>
      <c r="R2717" s="2">
        <v>1416.61</v>
      </c>
      <c r="S2717" s="2">
        <f t="shared" si="247"/>
        <v>12285</v>
      </c>
      <c r="T2717" s="4">
        <f t="shared" si="245"/>
        <v>0.65</v>
      </c>
      <c r="U2717">
        <v>589</v>
      </c>
      <c r="V2717">
        <v>11</v>
      </c>
      <c r="W2717">
        <v>688</v>
      </c>
    </row>
    <row r="2718" spans="1:23" x14ac:dyDescent="0.25">
      <c r="A2718">
        <v>2717</v>
      </c>
      <c r="B2718">
        <v>7700772766</v>
      </c>
      <c r="C2718" t="s">
        <v>2436</v>
      </c>
      <c r="D2718">
        <v>21</v>
      </c>
      <c r="G2718">
        <v>1111</v>
      </c>
      <c r="J2718">
        <v>0</v>
      </c>
      <c r="K2718">
        <v>0</v>
      </c>
      <c r="L2718">
        <v>0</v>
      </c>
      <c r="M2718">
        <v>0</v>
      </c>
      <c r="P2718" s="2">
        <v>24471</v>
      </c>
      <c r="Q2718" s="2">
        <v>0</v>
      </c>
      <c r="R2718" s="2">
        <v>0</v>
      </c>
      <c r="S2718" s="2">
        <f t="shared" si="247"/>
        <v>15906.15</v>
      </c>
      <c r="T2718" s="4">
        <f t="shared" si="245"/>
        <v>0.65</v>
      </c>
      <c r="U2718">
        <v>589</v>
      </c>
      <c r="V2718">
        <v>11</v>
      </c>
      <c r="W2718">
        <v>688</v>
      </c>
    </row>
    <row r="2719" spans="1:23" x14ac:dyDescent="0.25">
      <c r="A2719">
        <v>2718</v>
      </c>
      <c r="B2719">
        <v>7700772828</v>
      </c>
      <c r="C2719" t="s">
        <v>2437</v>
      </c>
      <c r="D2719">
        <v>21</v>
      </c>
      <c r="G2719">
        <v>1111</v>
      </c>
      <c r="J2719">
        <v>0</v>
      </c>
      <c r="K2719">
        <v>0</v>
      </c>
      <c r="L2719">
        <v>0</v>
      </c>
      <c r="M2719">
        <v>0</v>
      </c>
      <c r="P2719" s="2">
        <v>2818</v>
      </c>
      <c r="Q2719" s="2">
        <v>0</v>
      </c>
      <c r="R2719" s="2">
        <v>0</v>
      </c>
      <c r="S2719" s="2">
        <f t="shared" si="247"/>
        <v>1831.7</v>
      </c>
      <c r="T2719" s="4">
        <f t="shared" si="245"/>
        <v>0.65</v>
      </c>
      <c r="U2719">
        <v>996</v>
      </c>
      <c r="V2719">
        <v>11</v>
      </c>
      <c r="W2719">
        <v>685</v>
      </c>
    </row>
    <row r="2720" spans="1:23" x14ac:dyDescent="0.25">
      <c r="A2720">
        <v>2719</v>
      </c>
      <c r="B2720">
        <v>7700772857</v>
      </c>
      <c r="C2720" t="s">
        <v>2438</v>
      </c>
      <c r="D2720">
        <v>21</v>
      </c>
      <c r="G2720">
        <v>1111</v>
      </c>
      <c r="J2720">
        <v>0</v>
      </c>
      <c r="K2720">
        <v>0</v>
      </c>
      <c r="L2720">
        <v>0</v>
      </c>
      <c r="M2720">
        <v>0</v>
      </c>
      <c r="P2720" s="2">
        <v>2300</v>
      </c>
      <c r="Q2720" s="2">
        <v>0</v>
      </c>
      <c r="R2720" s="2">
        <v>0</v>
      </c>
      <c r="S2720" s="2">
        <f t="shared" si="247"/>
        <v>1495</v>
      </c>
      <c r="T2720" s="4">
        <f t="shared" si="245"/>
        <v>0.65</v>
      </c>
      <c r="U2720">
        <v>994</v>
      </c>
      <c r="V2720">
        <v>11</v>
      </c>
      <c r="W2720">
        <v>259</v>
      </c>
    </row>
    <row r="2721" spans="1:23" x14ac:dyDescent="0.25">
      <c r="A2721">
        <v>2720</v>
      </c>
      <c r="B2721">
        <v>7700772876</v>
      </c>
      <c r="C2721" t="s">
        <v>2439</v>
      </c>
      <c r="D2721">
        <v>21</v>
      </c>
      <c r="G2721">
        <v>1111</v>
      </c>
      <c r="J2721">
        <v>0</v>
      </c>
      <c r="K2721">
        <v>0</v>
      </c>
      <c r="L2721">
        <v>0</v>
      </c>
      <c r="M2721">
        <v>0</v>
      </c>
      <c r="P2721" s="2">
        <v>0</v>
      </c>
      <c r="Q2721" s="2">
        <v>0</v>
      </c>
      <c r="R2721" s="2">
        <v>0</v>
      </c>
      <c r="S2721" s="2">
        <f>P2721</f>
        <v>0</v>
      </c>
      <c r="U2721">
        <v>993</v>
      </c>
      <c r="V2721">
        <v>11</v>
      </c>
      <c r="W2721">
        <v>253</v>
      </c>
    </row>
    <row r="2722" spans="1:23" x14ac:dyDescent="0.25">
      <c r="A2722">
        <v>2721</v>
      </c>
      <c r="B2722">
        <v>7700772903</v>
      </c>
      <c r="C2722" t="s">
        <v>2432</v>
      </c>
      <c r="D2722">
        <v>21</v>
      </c>
      <c r="G2722">
        <v>1111</v>
      </c>
      <c r="J2722">
        <v>0</v>
      </c>
      <c r="K2722">
        <v>0</v>
      </c>
      <c r="L2722">
        <v>0</v>
      </c>
      <c r="M2722">
        <v>0</v>
      </c>
      <c r="P2722" s="2">
        <v>32883</v>
      </c>
      <c r="Q2722" s="2">
        <v>0</v>
      </c>
      <c r="R2722" s="2">
        <v>0</v>
      </c>
      <c r="S2722" s="2">
        <f>P2722*0.65</f>
        <v>21373.95</v>
      </c>
      <c r="T2722" s="4">
        <f>S2722/P2722</f>
        <v>0.65</v>
      </c>
      <c r="U2722">
        <v>909</v>
      </c>
      <c r="V2722">
        <v>11</v>
      </c>
      <c r="W2722">
        <v>253</v>
      </c>
    </row>
    <row r="2723" spans="1:23" x14ac:dyDescent="0.25">
      <c r="A2723">
        <v>2722</v>
      </c>
      <c r="B2723">
        <v>7700772908</v>
      </c>
      <c r="C2723" t="s">
        <v>2440</v>
      </c>
      <c r="D2723">
        <v>83</v>
      </c>
      <c r="G2723">
        <v>1111</v>
      </c>
      <c r="J2723">
        <v>0</v>
      </c>
      <c r="K2723">
        <v>0</v>
      </c>
      <c r="L2723">
        <v>0</v>
      </c>
      <c r="M2723">
        <v>0</v>
      </c>
      <c r="P2723" s="2">
        <v>47531</v>
      </c>
      <c r="Q2723" s="2">
        <v>0</v>
      </c>
      <c r="R2723" s="2">
        <v>0</v>
      </c>
      <c r="S2723" s="2">
        <f>P2723*0.65</f>
        <v>30895.15</v>
      </c>
      <c r="T2723" s="4">
        <f>S2723/P2723</f>
        <v>0.65</v>
      </c>
      <c r="U2723">
        <v>343</v>
      </c>
      <c r="V2723">
        <v>11</v>
      </c>
      <c r="W2723">
        <v>637</v>
      </c>
    </row>
    <row r="2724" spans="1:23" x14ac:dyDescent="0.25">
      <c r="A2724">
        <v>2723</v>
      </c>
      <c r="B2724">
        <v>7700772924</v>
      </c>
      <c r="C2724" t="s">
        <v>2441</v>
      </c>
      <c r="D2724">
        <v>22</v>
      </c>
      <c r="G2724">
        <v>1111</v>
      </c>
      <c r="J2724">
        <v>0</v>
      </c>
      <c r="K2724">
        <v>0</v>
      </c>
      <c r="L2724">
        <v>0</v>
      </c>
      <c r="M2724">
        <v>0</v>
      </c>
      <c r="P2724" s="2">
        <v>9209</v>
      </c>
      <c r="Q2724" s="2">
        <v>0</v>
      </c>
      <c r="R2724" s="2">
        <v>0</v>
      </c>
      <c r="S2724" s="2">
        <f>P2724*0.65</f>
        <v>5985.85</v>
      </c>
      <c r="T2724" s="4">
        <f>S2724/P2724</f>
        <v>0.65</v>
      </c>
      <c r="U2724">
        <v>994</v>
      </c>
      <c r="V2724">
        <v>11</v>
      </c>
      <c r="W2724">
        <v>274</v>
      </c>
    </row>
    <row r="2725" spans="1:23" x14ac:dyDescent="0.25">
      <c r="A2725">
        <v>2724</v>
      </c>
      <c r="B2725">
        <v>7700772945</v>
      </c>
      <c r="C2725" t="s">
        <v>2442</v>
      </c>
      <c r="D2725">
        <v>21</v>
      </c>
      <c r="G2725">
        <v>1111</v>
      </c>
      <c r="J2725">
        <v>0</v>
      </c>
      <c r="K2725">
        <v>0</v>
      </c>
      <c r="L2725">
        <v>0</v>
      </c>
      <c r="M2725">
        <v>0</v>
      </c>
      <c r="P2725" s="2">
        <v>30121</v>
      </c>
      <c r="Q2725" s="2">
        <v>0</v>
      </c>
      <c r="R2725" s="2">
        <v>0</v>
      </c>
      <c r="S2725" s="2">
        <f>P2725*0.65</f>
        <v>19578.650000000001</v>
      </c>
      <c r="T2725" s="4">
        <f>S2725/P2725</f>
        <v>0.65</v>
      </c>
      <c r="U2725">
        <v>875</v>
      </c>
      <c r="V2725">
        <v>11</v>
      </c>
      <c r="W2725">
        <v>118</v>
      </c>
    </row>
    <row r="2726" spans="1:23" x14ac:dyDescent="0.25">
      <c r="A2726">
        <v>2725</v>
      </c>
      <c r="B2726">
        <v>7700772979</v>
      </c>
      <c r="C2726" t="s">
        <v>2443</v>
      </c>
      <c r="D2726">
        <v>21</v>
      </c>
      <c r="F2726" t="s">
        <v>247</v>
      </c>
      <c r="G2726">
        <v>1111</v>
      </c>
      <c r="I2726">
        <v>20606</v>
      </c>
      <c r="J2726">
        <v>1</v>
      </c>
      <c r="K2726">
        <v>0</v>
      </c>
      <c r="L2726">
        <v>0</v>
      </c>
      <c r="M2726">
        <v>0</v>
      </c>
      <c r="N2726" s="1">
        <v>35774</v>
      </c>
      <c r="O2726" s="1">
        <v>35733</v>
      </c>
      <c r="P2726" s="2">
        <v>27906</v>
      </c>
      <c r="Q2726" s="2">
        <v>7099.76</v>
      </c>
      <c r="R2726" s="2">
        <v>3790.07</v>
      </c>
      <c r="S2726" s="2">
        <f>P2726*0.65</f>
        <v>18138.900000000001</v>
      </c>
      <c r="T2726" s="4">
        <f>S2726/P2726</f>
        <v>0.65</v>
      </c>
      <c r="U2726">
        <v>996</v>
      </c>
      <c r="V2726">
        <v>11</v>
      </c>
      <c r="W2726">
        <v>310</v>
      </c>
    </row>
    <row r="2727" spans="1:23" x14ac:dyDescent="0.25">
      <c r="A2727">
        <v>2726</v>
      </c>
      <c r="B2727">
        <v>7700773009</v>
      </c>
      <c r="C2727" t="s">
        <v>2444</v>
      </c>
      <c r="D2727">
        <v>21</v>
      </c>
      <c r="G2727">
        <v>1111</v>
      </c>
      <c r="J2727">
        <v>0</v>
      </c>
      <c r="K2727">
        <v>0</v>
      </c>
      <c r="L2727">
        <v>0</v>
      </c>
      <c r="M2727">
        <v>0</v>
      </c>
      <c r="P2727" s="2">
        <v>0</v>
      </c>
      <c r="Q2727" s="2">
        <v>0</v>
      </c>
      <c r="R2727" s="2">
        <v>0</v>
      </c>
      <c r="S2727" s="2">
        <f>P2727</f>
        <v>0</v>
      </c>
      <c r="U2727">
        <v>991</v>
      </c>
      <c r="V2727">
        <v>11</v>
      </c>
      <c r="W2727">
        <v>157</v>
      </c>
    </row>
    <row r="2728" spans="1:23" x14ac:dyDescent="0.25">
      <c r="A2728">
        <v>2727</v>
      </c>
      <c r="B2728">
        <v>7700773021</v>
      </c>
      <c r="C2728" t="s">
        <v>2445</v>
      </c>
      <c r="D2728">
        <v>21</v>
      </c>
      <c r="G2728">
        <v>1111</v>
      </c>
      <c r="J2728">
        <v>0</v>
      </c>
      <c r="K2728">
        <v>0</v>
      </c>
      <c r="L2728">
        <v>0</v>
      </c>
      <c r="M2728">
        <v>0</v>
      </c>
      <c r="P2728" s="2">
        <v>6816</v>
      </c>
      <c r="Q2728" s="2">
        <v>0</v>
      </c>
      <c r="R2728" s="2">
        <v>0</v>
      </c>
      <c r="S2728" s="2">
        <f>P2728*0.65</f>
        <v>4430.4000000000005</v>
      </c>
      <c r="T2728" s="4">
        <f>S2728/P2728</f>
        <v>0.65000000000000013</v>
      </c>
      <c r="U2728">
        <v>345</v>
      </c>
      <c r="V2728">
        <v>11</v>
      </c>
      <c r="W2728">
        <v>346</v>
      </c>
    </row>
    <row r="2729" spans="1:23" x14ac:dyDescent="0.25">
      <c r="A2729">
        <v>2728</v>
      </c>
      <c r="B2729">
        <v>7700773023</v>
      </c>
      <c r="C2729" t="s">
        <v>2446</v>
      </c>
      <c r="D2729">
        <v>21</v>
      </c>
      <c r="F2729" t="s">
        <v>247</v>
      </c>
      <c r="G2729">
        <v>1111</v>
      </c>
      <c r="I2729">
        <v>60705</v>
      </c>
      <c r="J2729">
        <v>1</v>
      </c>
      <c r="K2729">
        <v>0</v>
      </c>
      <c r="L2729">
        <v>0</v>
      </c>
      <c r="M2729">
        <v>0</v>
      </c>
      <c r="N2729" s="1">
        <v>35584</v>
      </c>
      <c r="O2729" s="1">
        <v>35844</v>
      </c>
      <c r="P2729" s="2">
        <v>6816</v>
      </c>
      <c r="Q2729" s="2">
        <v>1231.3900000000001</v>
      </c>
      <c r="R2729" s="2">
        <v>551.08000000000004</v>
      </c>
      <c r="S2729" s="2">
        <f>P2729*0.65</f>
        <v>4430.4000000000005</v>
      </c>
      <c r="T2729" s="4">
        <f>S2729/P2729</f>
        <v>0.65000000000000013</v>
      </c>
      <c r="U2729">
        <v>345</v>
      </c>
      <c r="V2729">
        <v>11</v>
      </c>
      <c r="W2729">
        <v>346</v>
      </c>
    </row>
    <row r="2730" spans="1:23" x14ac:dyDescent="0.25">
      <c r="A2730">
        <v>2729</v>
      </c>
      <c r="B2730">
        <v>7700773126</v>
      </c>
      <c r="C2730" t="s">
        <v>2447</v>
      </c>
      <c r="D2730">
        <v>21</v>
      </c>
      <c r="F2730" t="s">
        <v>245</v>
      </c>
      <c r="G2730">
        <v>1191</v>
      </c>
      <c r="I2730">
        <v>20105</v>
      </c>
      <c r="J2730">
        <v>11</v>
      </c>
      <c r="K2730">
        <v>0</v>
      </c>
      <c r="L2730">
        <v>0</v>
      </c>
      <c r="M2730">
        <v>0</v>
      </c>
      <c r="N2730" s="1">
        <v>35906</v>
      </c>
      <c r="O2730" s="1">
        <v>35807</v>
      </c>
      <c r="P2730" s="2">
        <v>2782</v>
      </c>
      <c r="Q2730" s="2">
        <v>667.65</v>
      </c>
      <c r="R2730" s="2">
        <v>285.87</v>
      </c>
      <c r="S2730" s="2">
        <f>P2730*0.35</f>
        <v>973.69999999999993</v>
      </c>
      <c r="T2730" s="4">
        <f>S2730/P2730</f>
        <v>0.35</v>
      </c>
      <c r="U2730">
        <v>997</v>
      </c>
      <c r="V2730">
        <v>11</v>
      </c>
      <c r="W2730">
        <v>325</v>
      </c>
    </row>
    <row r="2731" spans="1:23" x14ac:dyDescent="0.25">
      <c r="A2731">
        <v>2730</v>
      </c>
      <c r="B2731">
        <v>7700773135</v>
      </c>
      <c r="C2731" t="s">
        <v>2448</v>
      </c>
      <c r="D2731">
        <v>21</v>
      </c>
      <c r="F2731" t="s">
        <v>212</v>
      </c>
      <c r="G2731">
        <v>1111</v>
      </c>
      <c r="I2731">
        <v>220102</v>
      </c>
      <c r="J2731">
        <v>2</v>
      </c>
      <c r="K2731">
        <v>0</v>
      </c>
      <c r="L2731">
        <v>0</v>
      </c>
      <c r="M2731">
        <v>0</v>
      </c>
      <c r="N2731" s="1">
        <v>35747</v>
      </c>
      <c r="O2731" s="1">
        <v>35747</v>
      </c>
      <c r="P2731" s="2">
        <v>22387</v>
      </c>
      <c r="Q2731" s="2">
        <v>5741.38</v>
      </c>
      <c r="R2731" s="2">
        <v>120.7</v>
      </c>
      <c r="S2731" s="2">
        <f>P2731*0.65</f>
        <v>14551.550000000001</v>
      </c>
      <c r="T2731" s="4">
        <f>S2731/P2731</f>
        <v>0.65</v>
      </c>
      <c r="U2731">
        <v>163</v>
      </c>
      <c r="V2731">
        <v>11</v>
      </c>
      <c r="W2731">
        <v>688</v>
      </c>
    </row>
    <row r="2732" spans="1:23" x14ac:dyDescent="0.25">
      <c r="A2732">
        <v>2731</v>
      </c>
      <c r="B2732">
        <v>7700773491</v>
      </c>
      <c r="C2732" t="s">
        <v>2449</v>
      </c>
      <c r="D2732">
        <v>21</v>
      </c>
      <c r="G2732">
        <v>1111</v>
      </c>
      <c r="I2732">
        <v>330101</v>
      </c>
      <c r="J2732">
        <v>1</v>
      </c>
      <c r="K2732">
        <v>0</v>
      </c>
      <c r="L2732">
        <v>0</v>
      </c>
      <c r="M2732">
        <v>0</v>
      </c>
      <c r="P2732" s="2">
        <v>158700</v>
      </c>
      <c r="Q2732" s="2">
        <v>23601.65</v>
      </c>
      <c r="R2732" s="2">
        <v>10562.3</v>
      </c>
      <c r="S2732" s="2">
        <f>P2732*0.65</f>
        <v>103155</v>
      </c>
      <c r="T2732" s="4">
        <f>S2732/P2732</f>
        <v>0.65</v>
      </c>
      <c r="U2732">
        <v>399</v>
      </c>
      <c r="V2732">
        <v>11</v>
      </c>
      <c r="W2732">
        <v>334</v>
      </c>
    </row>
    <row r="2733" spans="1:23" x14ac:dyDescent="0.25">
      <c r="A2733">
        <v>2732</v>
      </c>
      <c r="B2733">
        <v>7700773507</v>
      </c>
      <c r="C2733" t="s">
        <v>2450</v>
      </c>
      <c r="D2733" t="s">
        <v>8380</v>
      </c>
      <c r="G2733">
        <v>1111</v>
      </c>
      <c r="J2733">
        <v>0</v>
      </c>
      <c r="K2733">
        <v>0</v>
      </c>
      <c r="L2733">
        <v>0</v>
      </c>
      <c r="M2733">
        <v>0</v>
      </c>
      <c r="P2733" s="2">
        <v>0</v>
      </c>
      <c r="Q2733" s="2">
        <v>0</v>
      </c>
      <c r="R2733" s="2">
        <v>0</v>
      </c>
      <c r="S2733" s="2">
        <f>P2733</f>
        <v>0</v>
      </c>
      <c r="U2733">
        <v>233</v>
      </c>
      <c r="V2733">
        <v>11</v>
      </c>
      <c r="W2733">
        <v>274</v>
      </c>
    </row>
    <row r="2734" spans="1:23" x14ac:dyDescent="0.25">
      <c r="A2734">
        <v>2733</v>
      </c>
      <c r="B2734">
        <v>7700773631</v>
      </c>
      <c r="C2734" t="s">
        <v>2451</v>
      </c>
      <c r="D2734">
        <v>21</v>
      </c>
      <c r="G2734">
        <v>1111</v>
      </c>
      <c r="I2734">
        <v>340302</v>
      </c>
      <c r="J2734">
        <v>2</v>
      </c>
      <c r="K2734">
        <v>0</v>
      </c>
      <c r="L2734">
        <v>0</v>
      </c>
      <c r="M2734">
        <v>0</v>
      </c>
      <c r="N2734" s="1">
        <v>36010</v>
      </c>
      <c r="O2734" s="1">
        <v>36091</v>
      </c>
      <c r="P2734" s="2">
        <v>113400</v>
      </c>
      <c r="Q2734" s="2">
        <v>26902.400000000001</v>
      </c>
      <c r="R2734" s="2">
        <v>11365.03</v>
      </c>
      <c r="S2734" s="2">
        <f>P2734*0.65</f>
        <v>73710</v>
      </c>
      <c r="T2734" s="4">
        <f t="shared" ref="T2734:T2765" si="248">S2734/P2734</f>
        <v>0.65</v>
      </c>
      <c r="U2734">
        <v>289</v>
      </c>
      <c r="V2734">
        <v>11</v>
      </c>
      <c r="W2734">
        <v>622</v>
      </c>
    </row>
    <row r="2735" spans="1:23" x14ac:dyDescent="0.25">
      <c r="A2735">
        <v>2734</v>
      </c>
      <c r="B2735">
        <v>7700773688</v>
      </c>
      <c r="C2735" t="s">
        <v>2452</v>
      </c>
      <c r="D2735">
        <v>42</v>
      </c>
      <c r="F2735" t="s">
        <v>245</v>
      </c>
      <c r="G2735">
        <v>1161</v>
      </c>
      <c r="I2735">
        <v>110408</v>
      </c>
      <c r="J2735">
        <v>1</v>
      </c>
      <c r="K2735">
        <v>0</v>
      </c>
      <c r="L2735">
        <v>0</v>
      </c>
      <c r="M2735">
        <v>0</v>
      </c>
      <c r="N2735" s="1">
        <v>35702</v>
      </c>
      <c r="O2735" s="1">
        <v>35755</v>
      </c>
      <c r="P2735" s="2">
        <v>19695</v>
      </c>
      <c r="Q2735" s="2">
        <v>4606.29</v>
      </c>
      <c r="R2735" s="2">
        <v>2061.4299999999998</v>
      </c>
      <c r="S2735" s="2">
        <f>P2735*0.4</f>
        <v>7878</v>
      </c>
      <c r="T2735" s="4">
        <f t="shared" si="248"/>
        <v>0.4</v>
      </c>
      <c r="U2735">
        <v>338</v>
      </c>
      <c r="V2735">
        <v>11</v>
      </c>
      <c r="W2735">
        <v>130</v>
      </c>
    </row>
    <row r="2736" spans="1:23" x14ac:dyDescent="0.25">
      <c r="A2736">
        <v>2735</v>
      </c>
      <c r="B2736">
        <v>7700773689</v>
      </c>
      <c r="C2736" t="s">
        <v>2453</v>
      </c>
      <c r="D2736">
        <v>42</v>
      </c>
      <c r="F2736" t="s">
        <v>245</v>
      </c>
      <c r="G2736">
        <v>1171</v>
      </c>
      <c r="I2736">
        <v>40301</v>
      </c>
      <c r="J2736">
        <v>3</v>
      </c>
      <c r="K2736">
        <v>0</v>
      </c>
      <c r="L2736">
        <v>0</v>
      </c>
      <c r="M2736">
        <v>0</v>
      </c>
      <c r="N2736" s="1">
        <v>35334</v>
      </c>
      <c r="O2736" s="1">
        <v>35776</v>
      </c>
      <c r="P2736" s="2">
        <v>19695</v>
      </c>
      <c r="Q2736" s="2">
        <v>2668</v>
      </c>
      <c r="R2736" s="2">
        <v>1193.99</v>
      </c>
      <c r="S2736" s="2">
        <f>P2736*0.3</f>
        <v>5908.5</v>
      </c>
      <c r="T2736" s="4">
        <f t="shared" si="248"/>
        <v>0.3</v>
      </c>
      <c r="U2736">
        <v>338</v>
      </c>
      <c r="V2736">
        <v>11</v>
      </c>
      <c r="W2736">
        <v>130</v>
      </c>
    </row>
    <row r="2737" spans="1:23" x14ac:dyDescent="0.25">
      <c r="A2737">
        <v>2736</v>
      </c>
      <c r="B2737">
        <v>7700773692</v>
      </c>
      <c r="C2737" t="s">
        <v>2454</v>
      </c>
      <c r="D2737">
        <v>73</v>
      </c>
      <c r="G2737">
        <v>1111</v>
      </c>
      <c r="I2737">
        <v>360302</v>
      </c>
      <c r="J2737">
        <v>1</v>
      </c>
      <c r="K2737">
        <v>0</v>
      </c>
      <c r="L2737">
        <v>0</v>
      </c>
      <c r="M2737">
        <v>0</v>
      </c>
      <c r="N2737" s="1">
        <v>35954</v>
      </c>
      <c r="O2737" s="1">
        <v>35983</v>
      </c>
      <c r="P2737" s="2">
        <v>22919</v>
      </c>
      <c r="Q2737" s="2">
        <v>5877.76</v>
      </c>
      <c r="R2737" s="2">
        <v>2283.36</v>
      </c>
      <c r="S2737" s="2">
        <f>P2737*0.65</f>
        <v>14897.35</v>
      </c>
      <c r="T2737" s="4">
        <f t="shared" si="248"/>
        <v>0.65</v>
      </c>
      <c r="U2737">
        <v>338</v>
      </c>
      <c r="V2737">
        <v>11</v>
      </c>
    </row>
    <row r="2738" spans="1:23" x14ac:dyDescent="0.25">
      <c r="A2738">
        <v>2737</v>
      </c>
      <c r="B2738">
        <v>7700773693</v>
      </c>
      <c r="C2738" t="s">
        <v>2455</v>
      </c>
      <c r="D2738" t="s">
        <v>9555</v>
      </c>
      <c r="F2738" t="s">
        <v>225</v>
      </c>
      <c r="G2738">
        <v>1111</v>
      </c>
      <c r="I2738">
        <v>390303</v>
      </c>
      <c r="J2738">
        <v>1</v>
      </c>
      <c r="K2738">
        <v>0</v>
      </c>
      <c r="L2738">
        <v>0</v>
      </c>
      <c r="M2738">
        <v>0</v>
      </c>
      <c r="N2738" s="1">
        <v>36099</v>
      </c>
      <c r="O2738" s="1">
        <v>35768</v>
      </c>
      <c r="P2738" s="2">
        <v>38707</v>
      </c>
      <c r="Q2738" s="2">
        <v>6057.87</v>
      </c>
      <c r="R2738" s="2">
        <v>2711.04</v>
      </c>
      <c r="S2738" s="2">
        <f>P2738*0.65</f>
        <v>25159.55</v>
      </c>
      <c r="T2738" s="4">
        <f t="shared" si="248"/>
        <v>0.65</v>
      </c>
      <c r="U2738">
        <v>338</v>
      </c>
      <c r="V2738">
        <v>11</v>
      </c>
      <c r="W2738">
        <v>169</v>
      </c>
    </row>
    <row r="2739" spans="1:23" x14ac:dyDescent="0.25">
      <c r="A2739">
        <v>2738</v>
      </c>
      <c r="B2739">
        <v>7700773749</v>
      </c>
      <c r="C2739" t="s">
        <v>2456</v>
      </c>
      <c r="D2739">
        <v>21</v>
      </c>
      <c r="G2739">
        <v>1111</v>
      </c>
      <c r="J2739">
        <v>0</v>
      </c>
      <c r="K2739">
        <v>0</v>
      </c>
      <c r="L2739">
        <v>0</v>
      </c>
      <c r="M2739">
        <v>0</v>
      </c>
      <c r="P2739" s="2">
        <v>20113</v>
      </c>
      <c r="Q2739" s="2">
        <v>0</v>
      </c>
      <c r="R2739" s="2">
        <v>0</v>
      </c>
      <c r="S2739" s="2">
        <f>P2739*0.65</f>
        <v>13073.45</v>
      </c>
      <c r="T2739" s="4">
        <f t="shared" si="248"/>
        <v>0.65</v>
      </c>
      <c r="U2739">
        <v>315</v>
      </c>
      <c r="V2739">
        <v>11</v>
      </c>
      <c r="W2739">
        <v>688</v>
      </c>
    </row>
    <row r="2740" spans="1:23" x14ac:dyDescent="0.25">
      <c r="A2740">
        <v>2739</v>
      </c>
      <c r="B2740">
        <v>7700773750</v>
      </c>
      <c r="C2740" t="s">
        <v>2457</v>
      </c>
      <c r="D2740">
        <v>21</v>
      </c>
      <c r="G2740">
        <v>1111</v>
      </c>
      <c r="I2740">
        <v>540603</v>
      </c>
      <c r="J2740">
        <v>1</v>
      </c>
      <c r="K2740">
        <v>0</v>
      </c>
      <c r="L2740">
        <v>0</v>
      </c>
      <c r="M2740">
        <v>0</v>
      </c>
      <c r="N2740" s="1">
        <v>36048</v>
      </c>
      <c r="O2740" s="1">
        <v>36074</v>
      </c>
      <c r="P2740" s="2">
        <v>20113</v>
      </c>
      <c r="Q2740" s="2">
        <v>5574.53</v>
      </c>
      <c r="R2740" s="2">
        <v>3217.83</v>
      </c>
      <c r="S2740" s="2">
        <f>P2740*0.65</f>
        <v>13073.45</v>
      </c>
      <c r="T2740" s="4">
        <f t="shared" si="248"/>
        <v>0.65</v>
      </c>
      <c r="U2740">
        <v>315</v>
      </c>
      <c r="V2740">
        <v>11</v>
      </c>
      <c r="W2740">
        <v>325</v>
      </c>
    </row>
    <row r="2741" spans="1:23" x14ac:dyDescent="0.25">
      <c r="A2741">
        <v>2740</v>
      </c>
      <c r="B2741">
        <v>7700773766</v>
      </c>
      <c r="C2741" t="s">
        <v>2458</v>
      </c>
      <c r="D2741">
        <v>19</v>
      </c>
      <c r="F2741" t="s">
        <v>245</v>
      </c>
      <c r="G2741">
        <v>1071</v>
      </c>
      <c r="I2741">
        <v>80205</v>
      </c>
      <c r="J2741">
        <v>3</v>
      </c>
      <c r="K2741">
        <v>0</v>
      </c>
      <c r="L2741">
        <v>0</v>
      </c>
      <c r="M2741">
        <v>0</v>
      </c>
      <c r="P2741" s="2">
        <v>54086</v>
      </c>
      <c r="Q2741" s="2">
        <v>9401.9699999999993</v>
      </c>
      <c r="R2741" s="2">
        <v>4207.6099999999997</v>
      </c>
      <c r="S2741" s="2">
        <f>P2741*0.3</f>
        <v>16225.8</v>
      </c>
      <c r="T2741" s="4">
        <f t="shared" si="248"/>
        <v>0.3</v>
      </c>
      <c r="U2741">
        <v>661</v>
      </c>
      <c r="V2741">
        <v>11</v>
      </c>
      <c r="W2741">
        <v>568</v>
      </c>
    </row>
    <row r="2742" spans="1:23" x14ac:dyDescent="0.25">
      <c r="A2742">
        <v>2741</v>
      </c>
      <c r="B2742">
        <v>7700773848</v>
      </c>
      <c r="C2742" t="s">
        <v>2459</v>
      </c>
      <c r="D2742">
        <v>83</v>
      </c>
      <c r="G2742">
        <v>1111</v>
      </c>
      <c r="J2742">
        <v>0</v>
      </c>
      <c r="K2742">
        <v>0</v>
      </c>
      <c r="L2742">
        <v>0</v>
      </c>
      <c r="M2742">
        <v>0</v>
      </c>
      <c r="P2742" s="2">
        <v>200996</v>
      </c>
      <c r="Q2742" s="2">
        <v>0</v>
      </c>
      <c r="R2742" s="2">
        <v>0</v>
      </c>
      <c r="S2742" s="2">
        <f t="shared" ref="S2742:S2758" si="249">P2742*0.65</f>
        <v>130647.40000000001</v>
      </c>
      <c r="T2742" s="4">
        <f t="shared" si="248"/>
        <v>0.65</v>
      </c>
      <c r="U2742">
        <v>914</v>
      </c>
      <c r="V2742">
        <v>11</v>
      </c>
    </row>
    <row r="2743" spans="1:23" x14ac:dyDescent="0.25">
      <c r="A2743">
        <v>2742</v>
      </c>
      <c r="B2743">
        <v>7700773855</v>
      </c>
      <c r="C2743" t="s">
        <v>2460</v>
      </c>
      <c r="D2743">
        <v>21</v>
      </c>
      <c r="G2743">
        <v>1111</v>
      </c>
      <c r="J2743">
        <v>0</v>
      </c>
      <c r="K2743">
        <v>0</v>
      </c>
      <c r="L2743">
        <v>0</v>
      </c>
      <c r="M2743">
        <v>0</v>
      </c>
      <c r="P2743" s="2">
        <v>5349</v>
      </c>
      <c r="Q2743" s="2">
        <v>0</v>
      </c>
      <c r="R2743" s="2">
        <v>0</v>
      </c>
      <c r="S2743" s="2">
        <f t="shared" si="249"/>
        <v>3476.85</v>
      </c>
      <c r="T2743" s="4">
        <f t="shared" si="248"/>
        <v>0.65</v>
      </c>
      <c r="U2743">
        <v>998</v>
      </c>
      <c r="V2743">
        <v>11</v>
      </c>
      <c r="W2743">
        <v>688</v>
      </c>
    </row>
    <row r="2744" spans="1:23" x14ac:dyDescent="0.25">
      <c r="A2744">
        <v>2743</v>
      </c>
      <c r="B2744">
        <v>7700773856</v>
      </c>
      <c r="C2744" t="s">
        <v>2461</v>
      </c>
      <c r="D2744">
        <v>21</v>
      </c>
      <c r="G2744">
        <v>1111</v>
      </c>
      <c r="I2744">
        <v>450103</v>
      </c>
      <c r="J2744">
        <v>7</v>
      </c>
      <c r="K2744">
        <v>0</v>
      </c>
      <c r="L2744">
        <v>0</v>
      </c>
      <c r="M2744">
        <v>0</v>
      </c>
      <c r="N2744" s="1">
        <v>35954</v>
      </c>
      <c r="O2744" s="1">
        <v>36094</v>
      </c>
      <c r="P2744" s="2">
        <v>60111</v>
      </c>
      <c r="Q2744" s="2">
        <v>15602.2</v>
      </c>
      <c r="R2744" s="2">
        <v>6061.07</v>
      </c>
      <c r="S2744" s="2">
        <f t="shared" si="249"/>
        <v>39072.15</v>
      </c>
      <c r="T2744" s="4">
        <f t="shared" si="248"/>
        <v>0.65</v>
      </c>
      <c r="U2744">
        <v>263</v>
      </c>
      <c r="V2744">
        <v>11</v>
      </c>
      <c r="W2744">
        <v>688</v>
      </c>
    </row>
    <row r="2745" spans="1:23" x14ac:dyDescent="0.25">
      <c r="A2745">
        <v>2744</v>
      </c>
      <c r="B2745">
        <v>7700773864</v>
      </c>
      <c r="C2745" t="s">
        <v>2462</v>
      </c>
      <c r="D2745" t="s">
        <v>8511</v>
      </c>
      <c r="G2745">
        <v>1111</v>
      </c>
      <c r="I2745">
        <v>630305</v>
      </c>
      <c r="J2745">
        <v>1</v>
      </c>
      <c r="K2745">
        <v>0</v>
      </c>
      <c r="L2745">
        <v>0</v>
      </c>
      <c r="M2745">
        <v>2</v>
      </c>
      <c r="N2745" s="1">
        <v>36048</v>
      </c>
      <c r="O2745" s="1">
        <v>36076</v>
      </c>
      <c r="P2745" s="2">
        <v>11331</v>
      </c>
      <c r="Q2745" s="2">
        <v>3139.68</v>
      </c>
      <c r="R2745" s="2">
        <v>1812.34</v>
      </c>
      <c r="S2745" s="2">
        <f t="shared" si="249"/>
        <v>7365.1500000000005</v>
      </c>
      <c r="T2745" s="4">
        <f t="shared" si="248"/>
        <v>0.65</v>
      </c>
      <c r="U2745">
        <v>922</v>
      </c>
      <c r="V2745">
        <v>11</v>
      </c>
      <c r="W2745">
        <v>99</v>
      </c>
    </row>
    <row r="2746" spans="1:23" x14ac:dyDescent="0.25">
      <c r="A2746">
        <v>2745</v>
      </c>
      <c r="B2746">
        <v>7700773901</v>
      </c>
      <c r="C2746" t="s">
        <v>2463</v>
      </c>
      <c r="D2746">
        <v>21</v>
      </c>
      <c r="G2746">
        <v>1111</v>
      </c>
      <c r="I2746">
        <v>90803</v>
      </c>
      <c r="J2746">
        <v>4</v>
      </c>
      <c r="K2746">
        <v>0</v>
      </c>
      <c r="L2746">
        <v>0</v>
      </c>
      <c r="M2746">
        <v>0</v>
      </c>
      <c r="N2746" s="1">
        <v>36048</v>
      </c>
      <c r="O2746" s="1">
        <v>36032</v>
      </c>
      <c r="P2746" s="2">
        <v>46774</v>
      </c>
      <c r="Q2746" s="2">
        <v>12638.01</v>
      </c>
      <c r="R2746" s="2">
        <v>8411.2000000000007</v>
      </c>
      <c r="S2746" s="2">
        <f t="shared" si="249"/>
        <v>30403.100000000002</v>
      </c>
      <c r="T2746" s="4">
        <f t="shared" si="248"/>
        <v>0.65</v>
      </c>
      <c r="U2746">
        <v>347</v>
      </c>
      <c r="V2746">
        <v>13</v>
      </c>
      <c r="W2746">
        <v>733</v>
      </c>
    </row>
    <row r="2747" spans="1:23" x14ac:dyDescent="0.25">
      <c r="A2747">
        <v>2746</v>
      </c>
      <c r="B2747">
        <v>7700773942</v>
      </c>
      <c r="C2747" t="s">
        <v>2464</v>
      </c>
      <c r="D2747">
        <v>21</v>
      </c>
      <c r="G2747">
        <v>1111</v>
      </c>
      <c r="J2747">
        <v>0</v>
      </c>
      <c r="K2747">
        <v>0</v>
      </c>
      <c r="L2747">
        <v>0</v>
      </c>
      <c r="M2747">
        <v>0</v>
      </c>
      <c r="P2747" s="2">
        <v>11177</v>
      </c>
      <c r="Q2747" s="2">
        <v>0</v>
      </c>
      <c r="R2747" s="2">
        <v>0</v>
      </c>
      <c r="S2747" s="2">
        <f t="shared" si="249"/>
        <v>7265.05</v>
      </c>
      <c r="T2747" s="4">
        <f t="shared" si="248"/>
        <v>0.65</v>
      </c>
      <c r="U2747">
        <v>996</v>
      </c>
      <c r="V2747">
        <v>11</v>
      </c>
      <c r="W2747">
        <v>169</v>
      </c>
    </row>
    <row r="2748" spans="1:23" x14ac:dyDescent="0.25">
      <c r="A2748">
        <v>2747</v>
      </c>
      <c r="B2748">
        <v>7700773944</v>
      </c>
      <c r="C2748" t="s">
        <v>2465</v>
      </c>
      <c r="D2748">
        <v>21</v>
      </c>
      <c r="G2748">
        <v>1111</v>
      </c>
      <c r="J2748">
        <v>0</v>
      </c>
      <c r="K2748">
        <v>0</v>
      </c>
      <c r="L2748">
        <v>0</v>
      </c>
      <c r="M2748">
        <v>0</v>
      </c>
      <c r="P2748" s="2">
        <v>28740</v>
      </c>
      <c r="Q2748" s="2">
        <v>0</v>
      </c>
      <c r="R2748" s="2">
        <v>0</v>
      </c>
      <c r="S2748" s="2">
        <f t="shared" si="249"/>
        <v>18681</v>
      </c>
      <c r="T2748" s="4">
        <f t="shared" si="248"/>
        <v>0.65</v>
      </c>
      <c r="U2748">
        <v>996</v>
      </c>
      <c r="V2748">
        <v>11</v>
      </c>
      <c r="W2748">
        <v>169</v>
      </c>
    </row>
    <row r="2749" spans="1:23" x14ac:dyDescent="0.25">
      <c r="A2749">
        <v>2748</v>
      </c>
      <c r="B2749">
        <v>7700773945</v>
      </c>
      <c r="C2749" t="s">
        <v>2466</v>
      </c>
      <c r="D2749">
        <v>22</v>
      </c>
      <c r="G2749">
        <v>1111</v>
      </c>
      <c r="J2749">
        <v>0</v>
      </c>
      <c r="K2749">
        <v>0</v>
      </c>
      <c r="L2749">
        <v>0</v>
      </c>
      <c r="M2749">
        <v>0</v>
      </c>
      <c r="P2749" s="2">
        <v>31534</v>
      </c>
      <c r="Q2749" s="2">
        <v>0</v>
      </c>
      <c r="R2749" s="2">
        <v>0</v>
      </c>
      <c r="S2749" s="2">
        <f t="shared" si="249"/>
        <v>20497.100000000002</v>
      </c>
      <c r="T2749" s="4">
        <f t="shared" si="248"/>
        <v>0.65</v>
      </c>
      <c r="U2749">
        <v>997</v>
      </c>
      <c r="V2749">
        <v>11</v>
      </c>
      <c r="W2749">
        <v>169</v>
      </c>
    </row>
    <row r="2750" spans="1:23" x14ac:dyDescent="0.25">
      <c r="A2750">
        <v>2749</v>
      </c>
      <c r="B2750">
        <v>7700773948</v>
      </c>
      <c r="C2750" t="s">
        <v>2467</v>
      </c>
      <c r="D2750">
        <v>42</v>
      </c>
      <c r="G2750">
        <v>1111</v>
      </c>
      <c r="J2750">
        <v>0</v>
      </c>
      <c r="K2750">
        <v>0</v>
      </c>
      <c r="L2750">
        <v>0</v>
      </c>
      <c r="M2750">
        <v>0</v>
      </c>
      <c r="P2750" s="2">
        <v>7052</v>
      </c>
      <c r="Q2750" s="2">
        <v>0</v>
      </c>
      <c r="R2750" s="2">
        <v>0</v>
      </c>
      <c r="S2750" s="2">
        <f t="shared" si="249"/>
        <v>4583.8</v>
      </c>
      <c r="T2750" s="4">
        <f t="shared" si="248"/>
        <v>0.65</v>
      </c>
      <c r="U2750">
        <v>466</v>
      </c>
      <c r="V2750">
        <v>11</v>
      </c>
      <c r="W2750">
        <v>247</v>
      </c>
    </row>
    <row r="2751" spans="1:23" x14ac:dyDescent="0.25">
      <c r="A2751">
        <v>2750</v>
      </c>
      <c r="B2751">
        <v>7700773957</v>
      </c>
      <c r="C2751" t="s">
        <v>2468</v>
      </c>
      <c r="D2751">
        <v>21</v>
      </c>
      <c r="F2751" t="s">
        <v>225</v>
      </c>
      <c r="G2751">
        <v>1111</v>
      </c>
      <c r="I2751">
        <v>560304</v>
      </c>
      <c r="J2751">
        <v>2</v>
      </c>
      <c r="K2751">
        <v>0</v>
      </c>
      <c r="L2751">
        <v>0</v>
      </c>
      <c r="M2751">
        <v>0</v>
      </c>
      <c r="P2751" s="2">
        <v>33264</v>
      </c>
      <c r="Q2751" s="2">
        <v>5538.34</v>
      </c>
      <c r="R2751" s="2">
        <v>2478.54</v>
      </c>
      <c r="S2751" s="2">
        <f t="shared" si="249"/>
        <v>21621.600000000002</v>
      </c>
      <c r="T2751" s="4">
        <f t="shared" si="248"/>
        <v>0.65</v>
      </c>
      <c r="U2751">
        <v>994</v>
      </c>
      <c r="V2751">
        <v>11</v>
      </c>
      <c r="W2751">
        <v>637</v>
      </c>
    </row>
    <row r="2752" spans="1:23" x14ac:dyDescent="0.25">
      <c r="A2752">
        <v>2751</v>
      </c>
      <c r="B2752">
        <v>7700773987</v>
      </c>
      <c r="C2752" t="s">
        <v>2469</v>
      </c>
      <c r="D2752">
        <v>22</v>
      </c>
      <c r="F2752" t="s">
        <v>225</v>
      </c>
      <c r="G2752">
        <v>1111</v>
      </c>
      <c r="I2752">
        <v>120606</v>
      </c>
      <c r="J2752">
        <v>4</v>
      </c>
      <c r="K2752">
        <v>0</v>
      </c>
      <c r="L2752">
        <v>0</v>
      </c>
      <c r="M2752">
        <v>0</v>
      </c>
      <c r="P2752" s="2">
        <v>15660</v>
      </c>
      <c r="Q2752" s="2">
        <v>2637.08</v>
      </c>
      <c r="R2752" s="2">
        <v>1180.1600000000001</v>
      </c>
      <c r="S2752" s="2">
        <f t="shared" si="249"/>
        <v>10179</v>
      </c>
      <c r="T2752" s="4">
        <f t="shared" si="248"/>
        <v>0.65</v>
      </c>
      <c r="U2752">
        <v>997</v>
      </c>
      <c r="V2752">
        <v>11</v>
      </c>
      <c r="W2752">
        <v>568</v>
      </c>
    </row>
    <row r="2753" spans="1:23" x14ac:dyDescent="0.25">
      <c r="A2753">
        <v>2752</v>
      </c>
      <c r="B2753">
        <v>7700774026</v>
      </c>
      <c r="C2753" t="s">
        <v>2470</v>
      </c>
      <c r="D2753">
        <v>21</v>
      </c>
      <c r="G2753">
        <v>1111</v>
      </c>
      <c r="I2753">
        <v>530103</v>
      </c>
      <c r="J2753">
        <v>1</v>
      </c>
      <c r="K2753">
        <v>0</v>
      </c>
      <c r="L2753">
        <v>0</v>
      </c>
      <c r="M2753">
        <v>4</v>
      </c>
      <c r="N2753" s="1">
        <v>36010</v>
      </c>
      <c r="O2753" s="1">
        <v>36076</v>
      </c>
      <c r="P2753" s="2">
        <v>7475</v>
      </c>
      <c r="Q2753" s="2">
        <v>2005.17</v>
      </c>
      <c r="R2753" s="2">
        <v>850.14</v>
      </c>
      <c r="S2753" s="2">
        <f t="shared" si="249"/>
        <v>4858.75</v>
      </c>
      <c r="T2753" s="4">
        <f t="shared" si="248"/>
        <v>0.65</v>
      </c>
      <c r="U2753">
        <v>146</v>
      </c>
      <c r="V2753">
        <v>11</v>
      </c>
      <c r="W2753">
        <v>637</v>
      </c>
    </row>
    <row r="2754" spans="1:23" x14ac:dyDescent="0.25">
      <c r="A2754">
        <v>2753</v>
      </c>
      <c r="B2754">
        <v>7700774027</v>
      </c>
      <c r="C2754" t="s">
        <v>2471</v>
      </c>
      <c r="D2754">
        <v>21</v>
      </c>
      <c r="G2754">
        <v>1111</v>
      </c>
      <c r="I2754">
        <v>40804</v>
      </c>
      <c r="J2754">
        <v>5</v>
      </c>
      <c r="K2754">
        <v>0</v>
      </c>
      <c r="L2754">
        <v>0</v>
      </c>
      <c r="M2754">
        <v>0</v>
      </c>
      <c r="N2754" s="1">
        <v>36048</v>
      </c>
      <c r="O2754" s="1">
        <v>36062</v>
      </c>
      <c r="P2754" s="2">
        <v>2854</v>
      </c>
      <c r="Q2754" s="2">
        <v>792.2</v>
      </c>
      <c r="R2754" s="2">
        <v>457.29</v>
      </c>
      <c r="S2754" s="2">
        <f t="shared" si="249"/>
        <v>1855.1000000000001</v>
      </c>
      <c r="T2754" s="4">
        <f t="shared" si="248"/>
        <v>0.65</v>
      </c>
      <c r="U2754">
        <v>994</v>
      </c>
      <c r="V2754">
        <v>11</v>
      </c>
      <c r="W2754">
        <v>274</v>
      </c>
    </row>
    <row r="2755" spans="1:23" x14ac:dyDescent="0.25">
      <c r="A2755">
        <v>2754</v>
      </c>
      <c r="B2755">
        <v>7700774030</v>
      </c>
      <c r="C2755" t="s">
        <v>2472</v>
      </c>
      <c r="D2755">
        <v>21</v>
      </c>
      <c r="G2755">
        <v>1111</v>
      </c>
      <c r="J2755">
        <v>0</v>
      </c>
      <c r="K2755">
        <v>0</v>
      </c>
      <c r="L2755">
        <v>0</v>
      </c>
      <c r="M2755">
        <v>0</v>
      </c>
      <c r="P2755" s="2">
        <v>7052</v>
      </c>
      <c r="Q2755" s="2">
        <v>0</v>
      </c>
      <c r="R2755" s="2">
        <v>0</v>
      </c>
      <c r="S2755" s="2">
        <f t="shared" si="249"/>
        <v>4583.8</v>
      </c>
      <c r="T2755" s="4">
        <f t="shared" si="248"/>
        <v>0.65</v>
      </c>
      <c r="U2755">
        <v>996</v>
      </c>
      <c r="V2755">
        <v>11</v>
      </c>
      <c r="W2755">
        <v>685</v>
      </c>
    </row>
    <row r="2756" spans="1:23" x14ac:dyDescent="0.25">
      <c r="A2756">
        <v>2755</v>
      </c>
      <c r="B2756">
        <v>7700774074</v>
      </c>
      <c r="C2756" t="s">
        <v>2473</v>
      </c>
      <c r="D2756" t="s">
        <v>8380</v>
      </c>
      <c r="G2756">
        <v>1111</v>
      </c>
      <c r="J2756">
        <v>0</v>
      </c>
      <c r="K2756">
        <v>0</v>
      </c>
      <c r="L2756">
        <v>0</v>
      </c>
      <c r="M2756">
        <v>0</v>
      </c>
      <c r="P2756" s="2">
        <v>361225</v>
      </c>
      <c r="Q2756" s="2">
        <v>0</v>
      </c>
      <c r="R2756" s="2">
        <v>0</v>
      </c>
      <c r="S2756" s="2">
        <f t="shared" si="249"/>
        <v>234796.25</v>
      </c>
      <c r="T2756" s="4">
        <f t="shared" si="248"/>
        <v>0.65</v>
      </c>
      <c r="U2756">
        <v>694</v>
      </c>
      <c r="V2756">
        <v>11</v>
      </c>
      <c r="W2756">
        <v>763</v>
      </c>
    </row>
    <row r="2757" spans="1:23" x14ac:dyDescent="0.25">
      <c r="A2757">
        <v>2756</v>
      </c>
      <c r="B2757">
        <v>7700774128</v>
      </c>
      <c r="C2757" t="s">
        <v>2474</v>
      </c>
      <c r="D2757">
        <v>21</v>
      </c>
      <c r="G2757">
        <v>1111</v>
      </c>
      <c r="J2757">
        <v>0</v>
      </c>
      <c r="K2757">
        <v>0</v>
      </c>
      <c r="L2757">
        <v>0</v>
      </c>
      <c r="M2757">
        <v>0</v>
      </c>
      <c r="P2757" s="2">
        <v>20390</v>
      </c>
      <c r="Q2757" s="2">
        <v>0</v>
      </c>
      <c r="R2757" s="2">
        <v>0</v>
      </c>
      <c r="S2757" s="2">
        <f t="shared" si="249"/>
        <v>13253.5</v>
      </c>
      <c r="T2757" s="4">
        <f t="shared" si="248"/>
        <v>0.65</v>
      </c>
      <c r="U2757">
        <v>994</v>
      </c>
      <c r="V2757">
        <v>11</v>
      </c>
      <c r="W2757">
        <v>325</v>
      </c>
    </row>
    <row r="2758" spans="1:23" x14ac:dyDescent="0.25">
      <c r="A2758">
        <v>2757</v>
      </c>
      <c r="B2758">
        <v>7700774157</v>
      </c>
      <c r="C2758" t="s">
        <v>2475</v>
      </c>
      <c r="D2758">
        <v>21</v>
      </c>
      <c r="G2758">
        <v>1111</v>
      </c>
      <c r="J2758">
        <v>0</v>
      </c>
      <c r="K2758">
        <v>0</v>
      </c>
      <c r="L2758">
        <v>0</v>
      </c>
      <c r="M2758">
        <v>0</v>
      </c>
      <c r="P2758" s="2">
        <v>3032</v>
      </c>
      <c r="Q2758" s="2">
        <v>0</v>
      </c>
      <c r="R2758" s="2">
        <v>0</v>
      </c>
      <c r="S2758" s="2">
        <f t="shared" si="249"/>
        <v>1970.8</v>
      </c>
      <c r="T2758" s="4">
        <f t="shared" si="248"/>
        <v>0.65</v>
      </c>
      <c r="U2758">
        <v>995</v>
      </c>
      <c r="V2758">
        <v>11</v>
      </c>
      <c r="W2758">
        <v>325</v>
      </c>
    </row>
    <row r="2759" spans="1:23" x14ac:dyDescent="0.25">
      <c r="A2759">
        <v>2758</v>
      </c>
      <c r="B2759">
        <v>7700774275</v>
      </c>
      <c r="C2759" t="s">
        <v>2476</v>
      </c>
      <c r="D2759">
        <v>21</v>
      </c>
      <c r="G2759">
        <v>1421</v>
      </c>
      <c r="I2759" t="s">
        <v>8968</v>
      </c>
      <c r="J2759">
        <v>1</v>
      </c>
      <c r="K2759">
        <v>0</v>
      </c>
      <c r="L2759">
        <v>0</v>
      </c>
      <c r="M2759">
        <v>0</v>
      </c>
      <c r="N2759" s="1">
        <v>35157</v>
      </c>
      <c r="O2759" s="1">
        <v>35157</v>
      </c>
      <c r="P2759" s="2">
        <v>20975</v>
      </c>
      <c r="Q2759" s="2">
        <v>3042.9</v>
      </c>
      <c r="R2759" s="2">
        <v>0</v>
      </c>
      <c r="S2759" s="2">
        <f>P2759*0.6</f>
        <v>12585</v>
      </c>
      <c r="T2759" s="4">
        <f t="shared" si="248"/>
        <v>0.6</v>
      </c>
      <c r="U2759">
        <v>528</v>
      </c>
      <c r="V2759">
        <v>11</v>
      </c>
      <c r="W2759">
        <v>481</v>
      </c>
    </row>
    <row r="2760" spans="1:23" x14ac:dyDescent="0.25">
      <c r="A2760">
        <v>2759</v>
      </c>
      <c r="B2760">
        <v>7700774355</v>
      </c>
      <c r="C2760" t="s">
        <v>2477</v>
      </c>
      <c r="D2760">
        <v>42</v>
      </c>
      <c r="G2760">
        <v>1111</v>
      </c>
      <c r="I2760">
        <v>90209</v>
      </c>
      <c r="J2760">
        <v>1</v>
      </c>
      <c r="K2760">
        <v>0</v>
      </c>
      <c r="L2760">
        <v>0</v>
      </c>
      <c r="M2760">
        <v>0</v>
      </c>
      <c r="N2760" s="1">
        <v>36074</v>
      </c>
      <c r="O2760" s="1">
        <v>36074</v>
      </c>
      <c r="P2760" s="2">
        <v>16875</v>
      </c>
      <c r="Q2760" s="2">
        <v>9547.26</v>
      </c>
      <c r="R2760" s="2">
        <v>8482.2999999999993</v>
      </c>
      <c r="S2760" s="2">
        <f t="shared" ref="S2760:S2766" si="250">P2760*0.65</f>
        <v>10968.75</v>
      </c>
      <c r="T2760" s="4">
        <f t="shared" si="248"/>
        <v>0.65</v>
      </c>
      <c r="U2760">
        <v>341</v>
      </c>
      <c r="V2760">
        <v>11</v>
      </c>
      <c r="W2760">
        <v>688</v>
      </c>
    </row>
    <row r="2761" spans="1:23" x14ac:dyDescent="0.25">
      <c r="A2761">
        <v>2760</v>
      </c>
      <c r="B2761">
        <v>7700774361</v>
      </c>
      <c r="C2761" t="s">
        <v>2478</v>
      </c>
      <c r="D2761" t="s">
        <v>9026</v>
      </c>
      <c r="G2761">
        <v>1111</v>
      </c>
      <c r="I2761">
        <v>580304</v>
      </c>
      <c r="J2761">
        <v>6</v>
      </c>
      <c r="K2761">
        <v>0</v>
      </c>
      <c r="L2761">
        <v>0</v>
      </c>
      <c r="M2761">
        <v>0</v>
      </c>
      <c r="N2761" s="1">
        <v>36012</v>
      </c>
      <c r="O2761" s="1">
        <v>36025</v>
      </c>
      <c r="P2761" s="2">
        <v>16452</v>
      </c>
      <c r="Q2761" s="2">
        <v>4493.54</v>
      </c>
      <c r="R2761" s="2">
        <v>2207.39</v>
      </c>
      <c r="S2761" s="2">
        <f t="shared" si="250"/>
        <v>10693.800000000001</v>
      </c>
      <c r="T2761" s="4">
        <f t="shared" si="248"/>
        <v>0.65</v>
      </c>
      <c r="U2761">
        <v>341</v>
      </c>
      <c r="V2761">
        <v>11</v>
      </c>
      <c r="W2761">
        <v>130</v>
      </c>
    </row>
    <row r="2762" spans="1:23" x14ac:dyDescent="0.25">
      <c r="A2762">
        <v>2761</v>
      </c>
      <c r="B2762">
        <v>7700774363</v>
      </c>
      <c r="C2762" t="s">
        <v>2479</v>
      </c>
      <c r="D2762">
        <v>73</v>
      </c>
      <c r="G2762">
        <v>1111</v>
      </c>
      <c r="J2762">
        <v>0</v>
      </c>
      <c r="K2762">
        <v>0</v>
      </c>
      <c r="L2762">
        <v>0</v>
      </c>
      <c r="M2762">
        <v>0</v>
      </c>
      <c r="P2762" s="2">
        <v>15261</v>
      </c>
      <c r="Q2762" s="2">
        <v>0</v>
      </c>
      <c r="R2762" s="2">
        <v>0</v>
      </c>
      <c r="S2762" s="2">
        <f t="shared" si="250"/>
        <v>9919.65</v>
      </c>
      <c r="T2762" s="4">
        <f t="shared" si="248"/>
        <v>0.65</v>
      </c>
      <c r="U2762">
        <v>341</v>
      </c>
      <c r="V2762">
        <v>11</v>
      </c>
      <c r="W2762">
        <v>130</v>
      </c>
    </row>
    <row r="2763" spans="1:23" x14ac:dyDescent="0.25">
      <c r="A2763">
        <v>2762</v>
      </c>
      <c r="B2763">
        <v>7700774367</v>
      </c>
      <c r="C2763" t="s">
        <v>2480</v>
      </c>
      <c r="D2763" t="s">
        <v>8572</v>
      </c>
      <c r="G2763">
        <v>1111</v>
      </c>
      <c r="I2763">
        <v>20403</v>
      </c>
      <c r="J2763">
        <v>12</v>
      </c>
      <c r="K2763">
        <v>0</v>
      </c>
      <c r="L2763">
        <v>0</v>
      </c>
      <c r="M2763">
        <v>0</v>
      </c>
      <c r="N2763" s="1">
        <v>35983</v>
      </c>
      <c r="O2763" s="1">
        <v>35891</v>
      </c>
      <c r="P2763" s="2">
        <v>7208</v>
      </c>
      <c r="Q2763" s="2">
        <v>1858.14</v>
      </c>
      <c r="R2763" s="2">
        <v>610.63</v>
      </c>
      <c r="S2763" s="2">
        <f t="shared" si="250"/>
        <v>4685.2</v>
      </c>
      <c r="T2763" s="4">
        <f t="shared" si="248"/>
        <v>0.65</v>
      </c>
      <c r="U2763">
        <v>528</v>
      </c>
      <c r="V2763">
        <v>11</v>
      </c>
      <c r="W2763">
        <v>157</v>
      </c>
    </row>
    <row r="2764" spans="1:23" x14ac:dyDescent="0.25">
      <c r="A2764">
        <v>2763</v>
      </c>
      <c r="B2764">
        <v>7700774392</v>
      </c>
      <c r="C2764" t="s">
        <v>2481</v>
      </c>
      <c r="D2764">
        <v>21</v>
      </c>
      <c r="G2764">
        <v>1111</v>
      </c>
      <c r="J2764">
        <v>0</v>
      </c>
      <c r="K2764">
        <v>0</v>
      </c>
      <c r="L2764">
        <v>0</v>
      </c>
      <c r="M2764">
        <v>0</v>
      </c>
      <c r="P2764" s="2">
        <v>6098</v>
      </c>
      <c r="Q2764" s="2">
        <v>0</v>
      </c>
      <c r="R2764" s="2">
        <v>0</v>
      </c>
      <c r="S2764" s="2">
        <f t="shared" si="250"/>
        <v>3963.7000000000003</v>
      </c>
      <c r="T2764" s="4">
        <f t="shared" si="248"/>
        <v>0.65</v>
      </c>
      <c r="U2764">
        <v>996</v>
      </c>
      <c r="V2764">
        <v>11</v>
      </c>
      <c r="W2764">
        <v>688</v>
      </c>
    </row>
    <row r="2765" spans="1:23" x14ac:dyDescent="0.25">
      <c r="A2765">
        <v>2764</v>
      </c>
      <c r="B2765">
        <v>7700774525</v>
      </c>
      <c r="C2765" t="s">
        <v>2482</v>
      </c>
      <c r="D2765">
        <v>21</v>
      </c>
      <c r="G2765">
        <v>1111</v>
      </c>
      <c r="J2765">
        <v>0</v>
      </c>
      <c r="K2765">
        <v>0</v>
      </c>
      <c r="L2765">
        <v>0</v>
      </c>
      <c r="M2765">
        <v>0</v>
      </c>
      <c r="P2765" s="2">
        <v>28593</v>
      </c>
      <c r="Q2765" s="2">
        <v>0</v>
      </c>
      <c r="R2765" s="2">
        <v>0</v>
      </c>
      <c r="S2765" s="2">
        <f t="shared" si="250"/>
        <v>18585.45</v>
      </c>
      <c r="T2765" s="4">
        <f t="shared" si="248"/>
        <v>0.65</v>
      </c>
      <c r="U2765">
        <v>59</v>
      </c>
      <c r="V2765">
        <v>11</v>
      </c>
      <c r="W2765">
        <v>115</v>
      </c>
    </row>
    <row r="2766" spans="1:23" x14ac:dyDescent="0.25">
      <c r="A2766">
        <v>2765</v>
      </c>
      <c r="B2766">
        <v>7700774531</v>
      </c>
      <c r="C2766" t="s">
        <v>2483</v>
      </c>
      <c r="D2766">
        <v>21</v>
      </c>
      <c r="F2766" t="s">
        <v>225</v>
      </c>
      <c r="G2766">
        <v>1111</v>
      </c>
      <c r="I2766">
        <v>120906</v>
      </c>
      <c r="J2766">
        <v>2</v>
      </c>
      <c r="K2766">
        <v>0</v>
      </c>
      <c r="L2766">
        <v>0</v>
      </c>
      <c r="M2766">
        <v>0</v>
      </c>
      <c r="P2766" s="2">
        <v>25525</v>
      </c>
      <c r="Q2766" s="2">
        <v>3170.16</v>
      </c>
      <c r="R2766" s="2">
        <v>1418.72</v>
      </c>
      <c r="S2766" s="2">
        <f t="shared" si="250"/>
        <v>16591.25</v>
      </c>
      <c r="T2766" s="4">
        <f t="shared" ref="T2766:T2797" si="251">S2766/P2766</f>
        <v>0.65</v>
      </c>
      <c r="U2766">
        <v>996</v>
      </c>
      <c r="V2766">
        <v>13</v>
      </c>
      <c r="W2766">
        <v>148</v>
      </c>
    </row>
    <row r="2767" spans="1:23" x14ac:dyDescent="0.25">
      <c r="A2767">
        <v>2766</v>
      </c>
      <c r="B2767">
        <v>7700774560</v>
      </c>
      <c r="C2767" t="s">
        <v>2484</v>
      </c>
      <c r="D2767" t="s">
        <v>9039</v>
      </c>
      <c r="E2767" t="s">
        <v>2485</v>
      </c>
      <c r="G2767">
        <v>1521</v>
      </c>
      <c r="I2767">
        <v>210104</v>
      </c>
      <c r="J2767">
        <v>4</v>
      </c>
      <c r="K2767">
        <v>0</v>
      </c>
      <c r="L2767">
        <v>0</v>
      </c>
      <c r="M2767">
        <v>0</v>
      </c>
      <c r="N2767" s="1">
        <v>36010</v>
      </c>
      <c r="O2767" s="1">
        <v>36097</v>
      </c>
      <c r="P2767" s="2">
        <v>60329</v>
      </c>
      <c r="Q2767" s="2">
        <v>14796.28</v>
      </c>
      <c r="R2767" s="2">
        <v>6171.86</v>
      </c>
      <c r="S2767" s="2">
        <f>P2767*0.6</f>
        <v>36197.4</v>
      </c>
      <c r="T2767" s="4">
        <f t="shared" si="251"/>
        <v>0.6</v>
      </c>
      <c r="U2767">
        <v>874</v>
      </c>
      <c r="V2767">
        <v>11</v>
      </c>
      <c r="W2767">
        <v>235</v>
      </c>
    </row>
    <row r="2768" spans="1:23" x14ac:dyDescent="0.25">
      <c r="A2768">
        <v>2767</v>
      </c>
      <c r="B2768">
        <v>7700774566</v>
      </c>
      <c r="C2768" t="s">
        <v>2486</v>
      </c>
      <c r="D2768" t="s">
        <v>8507</v>
      </c>
      <c r="G2768">
        <v>1111</v>
      </c>
      <c r="I2768">
        <v>150703</v>
      </c>
      <c r="J2768">
        <v>2</v>
      </c>
      <c r="K2768">
        <v>0</v>
      </c>
      <c r="L2768">
        <v>0</v>
      </c>
      <c r="M2768">
        <v>0</v>
      </c>
      <c r="N2768" s="1">
        <v>35983</v>
      </c>
      <c r="O2768" s="1">
        <v>36024</v>
      </c>
      <c r="P2768" s="2">
        <v>14354</v>
      </c>
      <c r="Q2768" s="2">
        <v>3780.41</v>
      </c>
      <c r="R2768" s="2">
        <v>1585.37</v>
      </c>
      <c r="S2768" s="2">
        <f t="shared" ref="S2768:S2774" si="252">P2768*0.65</f>
        <v>9330.1</v>
      </c>
      <c r="T2768" s="4">
        <f t="shared" si="251"/>
        <v>0.65</v>
      </c>
      <c r="U2768">
        <v>996</v>
      </c>
      <c r="V2768">
        <v>11</v>
      </c>
      <c r="W2768">
        <v>637</v>
      </c>
    </row>
    <row r="2769" spans="1:23" x14ac:dyDescent="0.25">
      <c r="A2769">
        <v>2768</v>
      </c>
      <c r="B2769">
        <v>7700774567</v>
      </c>
      <c r="C2769" t="s">
        <v>2487</v>
      </c>
      <c r="D2769">
        <v>21</v>
      </c>
      <c r="F2769" t="s">
        <v>247</v>
      </c>
      <c r="G2769">
        <v>1111</v>
      </c>
      <c r="I2769" t="s">
        <v>8281</v>
      </c>
      <c r="J2769">
        <v>17</v>
      </c>
      <c r="K2769">
        <v>0</v>
      </c>
      <c r="L2769">
        <v>0</v>
      </c>
      <c r="M2769">
        <v>0</v>
      </c>
      <c r="N2769" s="1">
        <v>35857</v>
      </c>
      <c r="O2769" s="1">
        <v>36004</v>
      </c>
      <c r="P2769" s="2">
        <v>12888</v>
      </c>
      <c r="Q2769" s="2">
        <v>3562.73</v>
      </c>
      <c r="R2769" s="2">
        <v>1069.0999999999999</v>
      </c>
      <c r="S2769" s="2">
        <f t="shared" si="252"/>
        <v>8377.2000000000007</v>
      </c>
      <c r="T2769" s="4">
        <f t="shared" si="251"/>
        <v>0.65</v>
      </c>
      <c r="U2769">
        <v>345</v>
      </c>
      <c r="V2769">
        <v>11</v>
      </c>
      <c r="W2769">
        <v>346</v>
      </c>
    </row>
    <row r="2770" spans="1:23" x14ac:dyDescent="0.25">
      <c r="A2770">
        <v>2769</v>
      </c>
      <c r="B2770">
        <v>7700774699</v>
      </c>
      <c r="C2770" t="s">
        <v>9265</v>
      </c>
      <c r="D2770">
        <v>42</v>
      </c>
      <c r="G2770">
        <v>1111</v>
      </c>
      <c r="J2770">
        <v>0</v>
      </c>
      <c r="K2770">
        <v>0</v>
      </c>
      <c r="L2770">
        <v>0</v>
      </c>
      <c r="M2770">
        <v>0</v>
      </c>
      <c r="P2770" s="2">
        <v>45386</v>
      </c>
      <c r="Q2770" s="2">
        <v>0</v>
      </c>
      <c r="R2770" s="2">
        <v>0</v>
      </c>
      <c r="S2770" s="2">
        <f t="shared" si="252"/>
        <v>29500.9</v>
      </c>
      <c r="T2770" s="4">
        <f t="shared" si="251"/>
        <v>0.65</v>
      </c>
      <c r="U2770">
        <v>341</v>
      </c>
      <c r="V2770">
        <v>11</v>
      </c>
      <c r="W2770">
        <v>637</v>
      </c>
    </row>
    <row r="2771" spans="1:23" x14ac:dyDescent="0.25">
      <c r="A2771">
        <v>2770</v>
      </c>
      <c r="B2771">
        <v>7700774701</v>
      </c>
      <c r="C2771" t="s">
        <v>1050</v>
      </c>
      <c r="D2771">
        <v>73</v>
      </c>
      <c r="G2771">
        <v>1111</v>
      </c>
      <c r="J2771">
        <v>0</v>
      </c>
      <c r="K2771">
        <v>0</v>
      </c>
      <c r="L2771">
        <v>0</v>
      </c>
      <c r="M2771">
        <v>0</v>
      </c>
      <c r="P2771" s="2">
        <v>8118</v>
      </c>
      <c r="Q2771" s="2">
        <v>0</v>
      </c>
      <c r="R2771" s="2">
        <v>0</v>
      </c>
      <c r="S2771" s="2">
        <f t="shared" si="252"/>
        <v>5276.7</v>
      </c>
      <c r="T2771" s="4">
        <f t="shared" si="251"/>
        <v>0.65</v>
      </c>
      <c r="U2771">
        <v>36</v>
      </c>
      <c r="V2771">
        <v>11</v>
      </c>
      <c r="W2771">
        <v>637</v>
      </c>
    </row>
    <row r="2772" spans="1:23" x14ac:dyDescent="0.25">
      <c r="A2772">
        <v>2771</v>
      </c>
      <c r="B2772">
        <v>7700774711</v>
      </c>
      <c r="C2772" t="s">
        <v>9266</v>
      </c>
      <c r="D2772">
        <v>42</v>
      </c>
      <c r="G2772">
        <v>1111</v>
      </c>
      <c r="J2772">
        <v>0</v>
      </c>
      <c r="K2772">
        <v>0</v>
      </c>
      <c r="L2772">
        <v>0</v>
      </c>
      <c r="M2772">
        <v>0</v>
      </c>
      <c r="P2772" s="2">
        <v>50441</v>
      </c>
      <c r="Q2772" s="2">
        <v>0</v>
      </c>
      <c r="R2772" s="2">
        <v>0</v>
      </c>
      <c r="S2772" s="2">
        <f t="shared" si="252"/>
        <v>32786.65</v>
      </c>
      <c r="T2772" s="4">
        <f t="shared" si="251"/>
        <v>0.65</v>
      </c>
      <c r="U2772">
        <v>341</v>
      </c>
      <c r="V2772">
        <v>11</v>
      </c>
      <c r="W2772">
        <v>637</v>
      </c>
    </row>
    <row r="2773" spans="1:23" x14ac:dyDescent="0.25">
      <c r="A2773">
        <v>2772</v>
      </c>
      <c r="B2773">
        <v>7700774721</v>
      </c>
      <c r="C2773" t="s">
        <v>2488</v>
      </c>
      <c r="D2773">
        <v>21</v>
      </c>
      <c r="F2773" t="s">
        <v>225</v>
      </c>
      <c r="G2773">
        <v>1111</v>
      </c>
      <c r="I2773">
        <v>580302</v>
      </c>
      <c r="J2773">
        <v>2</v>
      </c>
      <c r="K2773">
        <v>0</v>
      </c>
      <c r="L2773">
        <v>0</v>
      </c>
      <c r="M2773">
        <v>0</v>
      </c>
      <c r="N2773" s="1">
        <v>36536</v>
      </c>
      <c r="O2773" s="1">
        <v>36861</v>
      </c>
      <c r="P2773" s="2">
        <v>39096</v>
      </c>
      <c r="Q2773" s="2">
        <v>6524.3</v>
      </c>
      <c r="R2773" s="2">
        <v>2919.78</v>
      </c>
      <c r="S2773" s="2">
        <f t="shared" si="252"/>
        <v>25412.400000000001</v>
      </c>
      <c r="T2773" s="4">
        <f t="shared" si="251"/>
        <v>0.65</v>
      </c>
      <c r="U2773">
        <v>991</v>
      </c>
      <c r="V2773">
        <v>11</v>
      </c>
      <c r="W2773">
        <v>247</v>
      </c>
    </row>
    <row r="2774" spans="1:23" x14ac:dyDescent="0.25">
      <c r="A2774">
        <v>2773</v>
      </c>
      <c r="B2774">
        <v>7700774760</v>
      </c>
      <c r="C2774" t="s">
        <v>246</v>
      </c>
      <c r="D2774">
        <v>21</v>
      </c>
      <c r="G2774">
        <v>1111</v>
      </c>
      <c r="H2774">
        <v>7700788222</v>
      </c>
      <c r="J2774">
        <v>0</v>
      </c>
      <c r="K2774">
        <v>0</v>
      </c>
      <c r="L2774">
        <v>0</v>
      </c>
      <c r="M2774">
        <v>0</v>
      </c>
      <c r="P2774" s="2">
        <v>64831</v>
      </c>
      <c r="Q2774" s="2">
        <v>0</v>
      </c>
      <c r="R2774" s="2">
        <v>0</v>
      </c>
      <c r="S2774" s="2">
        <f t="shared" si="252"/>
        <v>42140.15</v>
      </c>
      <c r="T2774" s="4">
        <f t="shared" si="251"/>
        <v>0.65</v>
      </c>
      <c r="U2774">
        <v>730</v>
      </c>
      <c r="V2774">
        <v>11</v>
      </c>
      <c r="W2774">
        <v>148</v>
      </c>
    </row>
    <row r="2775" spans="1:23" x14ac:dyDescent="0.25">
      <c r="A2775">
        <v>2774</v>
      </c>
      <c r="B2775">
        <v>7700774769</v>
      </c>
      <c r="C2775" t="s">
        <v>2489</v>
      </c>
      <c r="D2775" t="s">
        <v>8523</v>
      </c>
      <c r="G2775">
        <v>1131</v>
      </c>
      <c r="J2775">
        <v>0</v>
      </c>
      <c r="K2775">
        <v>0</v>
      </c>
      <c r="L2775">
        <v>0</v>
      </c>
      <c r="M2775">
        <v>0</v>
      </c>
      <c r="P2775" s="2">
        <v>908294</v>
      </c>
      <c r="Q2775" s="2">
        <v>0</v>
      </c>
      <c r="R2775" s="2">
        <v>0</v>
      </c>
      <c r="S2775" s="2">
        <f>P2775*0.8</f>
        <v>726635.20000000007</v>
      </c>
      <c r="T2775" s="4">
        <f t="shared" si="251"/>
        <v>0.8</v>
      </c>
      <c r="U2775">
        <v>118</v>
      </c>
      <c r="V2775">
        <v>11</v>
      </c>
      <c r="W2775">
        <v>670</v>
      </c>
    </row>
    <row r="2776" spans="1:23" x14ac:dyDescent="0.25">
      <c r="A2776">
        <v>2775</v>
      </c>
      <c r="B2776">
        <v>7700774770</v>
      </c>
      <c r="C2776" t="s">
        <v>2490</v>
      </c>
      <c r="D2776">
        <v>19</v>
      </c>
      <c r="G2776">
        <v>1131</v>
      </c>
      <c r="J2776">
        <v>0</v>
      </c>
      <c r="K2776">
        <v>0</v>
      </c>
      <c r="L2776">
        <v>0</v>
      </c>
      <c r="M2776">
        <v>0</v>
      </c>
      <c r="P2776" s="2">
        <v>908294</v>
      </c>
      <c r="Q2776" s="2">
        <v>0</v>
      </c>
      <c r="R2776" s="2">
        <v>0</v>
      </c>
      <c r="S2776" s="2">
        <f>P2776*0.8</f>
        <v>726635.20000000007</v>
      </c>
      <c r="T2776" s="4">
        <f t="shared" si="251"/>
        <v>0.8</v>
      </c>
      <c r="U2776">
        <v>118</v>
      </c>
      <c r="V2776">
        <v>11</v>
      </c>
      <c r="W2776">
        <v>670</v>
      </c>
    </row>
    <row r="2777" spans="1:23" x14ac:dyDescent="0.25">
      <c r="A2777">
        <v>2776</v>
      </c>
      <c r="B2777">
        <v>7700774816</v>
      </c>
      <c r="C2777" t="s">
        <v>2491</v>
      </c>
      <c r="D2777">
        <v>42</v>
      </c>
      <c r="G2777">
        <v>1111</v>
      </c>
      <c r="J2777">
        <v>0</v>
      </c>
      <c r="K2777">
        <v>0</v>
      </c>
      <c r="L2777">
        <v>0</v>
      </c>
      <c r="M2777">
        <v>0</v>
      </c>
      <c r="P2777" s="2">
        <v>12622</v>
      </c>
      <c r="Q2777" s="2">
        <v>0</v>
      </c>
      <c r="R2777" s="2">
        <v>0</v>
      </c>
      <c r="S2777" s="2">
        <f t="shared" ref="S2777:S2799" si="253">P2777*0.65</f>
        <v>8204.3000000000011</v>
      </c>
      <c r="T2777" s="4">
        <f t="shared" si="251"/>
        <v>0.65000000000000013</v>
      </c>
      <c r="U2777">
        <v>378</v>
      </c>
      <c r="V2777">
        <v>11</v>
      </c>
      <c r="W2777">
        <v>688</v>
      </c>
    </row>
    <row r="2778" spans="1:23" x14ac:dyDescent="0.25">
      <c r="A2778">
        <v>2777</v>
      </c>
      <c r="B2778">
        <v>7700774841</v>
      </c>
      <c r="C2778" t="s">
        <v>2492</v>
      </c>
      <c r="D2778">
        <v>42</v>
      </c>
      <c r="G2778">
        <v>1111</v>
      </c>
      <c r="J2778">
        <v>0</v>
      </c>
      <c r="K2778">
        <v>0</v>
      </c>
      <c r="L2778">
        <v>0</v>
      </c>
      <c r="M2778">
        <v>0</v>
      </c>
      <c r="P2778" s="2">
        <v>50150</v>
      </c>
      <c r="Q2778" s="2">
        <v>0</v>
      </c>
      <c r="R2778" s="2">
        <v>0</v>
      </c>
      <c r="S2778" s="2">
        <f t="shared" si="253"/>
        <v>32597.5</v>
      </c>
      <c r="T2778" s="4">
        <f t="shared" si="251"/>
        <v>0.65</v>
      </c>
      <c r="U2778">
        <v>361</v>
      </c>
      <c r="V2778">
        <v>11</v>
      </c>
      <c r="W2778">
        <v>637</v>
      </c>
    </row>
    <row r="2779" spans="1:23" x14ac:dyDescent="0.25">
      <c r="A2779">
        <v>2778</v>
      </c>
      <c r="B2779">
        <v>7700774848</v>
      </c>
      <c r="C2779" t="s">
        <v>2493</v>
      </c>
      <c r="D2779">
        <v>22</v>
      </c>
      <c r="G2779">
        <v>1111</v>
      </c>
      <c r="J2779">
        <v>0</v>
      </c>
      <c r="K2779">
        <v>0</v>
      </c>
      <c r="L2779">
        <v>0</v>
      </c>
      <c r="M2779">
        <v>0</v>
      </c>
      <c r="P2779" s="2">
        <v>18293</v>
      </c>
      <c r="Q2779" s="2">
        <v>0</v>
      </c>
      <c r="R2779" s="2">
        <v>0</v>
      </c>
      <c r="S2779" s="2">
        <f t="shared" si="253"/>
        <v>11890.45</v>
      </c>
      <c r="T2779" s="4">
        <f t="shared" si="251"/>
        <v>0.65</v>
      </c>
      <c r="U2779">
        <v>996</v>
      </c>
      <c r="V2779">
        <v>11</v>
      </c>
      <c r="W2779">
        <v>637</v>
      </c>
    </row>
    <row r="2780" spans="1:23" x14ac:dyDescent="0.25">
      <c r="A2780">
        <v>2779</v>
      </c>
      <c r="B2780">
        <v>7700774858</v>
      </c>
      <c r="C2780" t="s">
        <v>2494</v>
      </c>
      <c r="D2780">
        <v>21</v>
      </c>
      <c r="F2780" t="s">
        <v>225</v>
      </c>
      <c r="G2780">
        <v>1111</v>
      </c>
      <c r="I2780">
        <v>130706</v>
      </c>
      <c r="J2780">
        <v>10</v>
      </c>
      <c r="K2780">
        <v>0</v>
      </c>
      <c r="L2780">
        <v>0</v>
      </c>
      <c r="M2780">
        <v>0</v>
      </c>
      <c r="P2780" s="2">
        <v>3132</v>
      </c>
      <c r="Q2780" s="2">
        <v>669.88</v>
      </c>
      <c r="R2780" s="2">
        <v>299.79000000000002</v>
      </c>
      <c r="S2780" s="2">
        <f t="shared" si="253"/>
        <v>2035.8000000000002</v>
      </c>
      <c r="T2780" s="4">
        <f t="shared" si="251"/>
        <v>0.65</v>
      </c>
      <c r="U2780">
        <v>466</v>
      </c>
      <c r="V2780">
        <v>11</v>
      </c>
    </row>
    <row r="2781" spans="1:23" x14ac:dyDescent="0.25">
      <c r="A2781">
        <v>2780</v>
      </c>
      <c r="B2781">
        <v>7700774895</v>
      </c>
      <c r="C2781" t="s">
        <v>2495</v>
      </c>
      <c r="D2781">
        <v>19</v>
      </c>
      <c r="F2781" t="s">
        <v>247</v>
      </c>
      <c r="G2781">
        <v>1111</v>
      </c>
      <c r="I2781">
        <v>110906</v>
      </c>
      <c r="J2781">
        <v>5</v>
      </c>
      <c r="K2781">
        <v>0</v>
      </c>
      <c r="L2781">
        <v>0</v>
      </c>
      <c r="M2781">
        <v>0</v>
      </c>
      <c r="N2781" s="1">
        <v>35597</v>
      </c>
      <c r="O2781" s="1">
        <v>35597</v>
      </c>
      <c r="P2781" s="2">
        <v>5748</v>
      </c>
      <c r="Q2781" s="2">
        <v>1048.0899999999999</v>
      </c>
      <c r="R2781" s="2">
        <v>469.05</v>
      </c>
      <c r="S2781" s="2">
        <f t="shared" si="253"/>
        <v>3736.2000000000003</v>
      </c>
      <c r="T2781" s="4">
        <f t="shared" si="251"/>
        <v>0.65</v>
      </c>
      <c r="U2781">
        <v>973</v>
      </c>
      <c r="V2781">
        <v>11</v>
      </c>
      <c r="W2781">
        <v>274</v>
      </c>
    </row>
    <row r="2782" spans="1:23" x14ac:dyDescent="0.25">
      <c r="A2782">
        <v>2781</v>
      </c>
      <c r="B2782">
        <v>7700774896</v>
      </c>
      <c r="C2782" t="s">
        <v>2496</v>
      </c>
      <c r="D2782">
        <v>19</v>
      </c>
      <c r="G2782">
        <v>1111</v>
      </c>
      <c r="J2782">
        <v>0</v>
      </c>
      <c r="K2782">
        <v>0</v>
      </c>
      <c r="L2782">
        <v>0</v>
      </c>
      <c r="M2782">
        <v>0</v>
      </c>
      <c r="P2782" s="2">
        <v>110145</v>
      </c>
      <c r="Q2782" s="2">
        <v>0</v>
      </c>
      <c r="R2782" s="2">
        <v>0</v>
      </c>
      <c r="S2782" s="2">
        <f t="shared" si="253"/>
        <v>71594.25</v>
      </c>
      <c r="T2782" s="4">
        <f t="shared" si="251"/>
        <v>0.65</v>
      </c>
      <c r="U2782">
        <v>128</v>
      </c>
      <c r="V2782">
        <v>11</v>
      </c>
      <c r="W2782">
        <v>686</v>
      </c>
    </row>
    <row r="2783" spans="1:23" x14ac:dyDescent="0.25">
      <c r="A2783">
        <v>2782</v>
      </c>
      <c r="B2783">
        <v>7700774973</v>
      </c>
      <c r="C2783" t="s">
        <v>2497</v>
      </c>
      <c r="D2783" t="s">
        <v>8297</v>
      </c>
      <c r="G2783">
        <v>1111</v>
      </c>
      <c r="J2783">
        <v>0</v>
      </c>
      <c r="K2783">
        <v>0</v>
      </c>
      <c r="L2783">
        <v>0</v>
      </c>
      <c r="M2783">
        <v>0</v>
      </c>
      <c r="P2783" s="2">
        <v>106344</v>
      </c>
      <c r="Q2783" s="2">
        <v>0</v>
      </c>
      <c r="R2783" s="2">
        <v>0</v>
      </c>
      <c r="S2783" s="2">
        <f t="shared" si="253"/>
        <v>69123.600000000006</v>
      </c>
      <c r="T2783" s="4">
        <f t="shared" si="251"/>
        <v>0.65</v>
      </c>
      <c r="U2783">
        <v>309</v>
      </c>
      <c r="V2783">
        <v>11</v>
      </c>
      <c r="W2783">
        <v>331</v>
      </c>
    </row>
    <row r="2784" spans="1:23" x14ac:dyDescent="0.25">
      <c r="A2784">
        <v>2783</v>
      </c>
      <c r="B2784">
        <v>7700774974</v>
      </c>
      <c r="C2784" t="s">
        <v>2498</v>
      </c>
      <c r="D2784" t="s">
        <v>8297</v>
      </c>
      <c r="G2784">
        <v>1111</v>
      </c>
      <c r="J2784">
        <v>0</v>
      </c>
      <c r="K2784">
        <v>0</v>
      </c>
      <c r="L2784">
        <v>0</v>
      </c>
      <c r="M2784">
        <v>0</v>
      </c>
      <c r="P2784" s="2">
        <v>106344</v>
      </c>
      <c r="Q2784" s="2">
        <v>0</v>
      </c>
      <c r="R2784" s="2">
        <v>0</v>
      </c>
      <c r="S2784" s="2">
        <f t="shared" si="253"/>
        <v>69123.600000000006</v>
      </c>
      <c r="T2784" s="4">
        <f t="shared" si="251"/>
        <v>0.65</v>
      </c>
      <c r="U2784">
        <v>309</v>
      </c>
      <c r="V2784">
        <v>11</v>
      </c>
      <c r="W2784">
        <v>331</v>
      </c>
    </row>
    <row r="2785" spans="1:23" x14ac:dyDescent="0.25">
      <c r="A2785">
        <v>2784</v>
      </c>
      <c r="B2785">
        <v>7700775003</v>
      </c>
      <c r="C2785" t="s">
        <v>2499</v>
      </c>
      <c r="D2785">
        <v>83</v>
      </c>
      <c r="G2785">
        <v>1111</v>
      </c>
      <c r="J2785">
        <v>0</v>
      </c>
      <c r="K2785">
        <v>0</v>
      </c>
      <c r="L2785">
        <v>0</v>
      </c>
      <c r="M2785">
        <v>0</v>
      </c>
      <c r="P2785" s="2">
        <v>2682</v>
      </c>
      <c r="Q2785" s="2">
        <v>0</v>
      </c>
      <c r="R2785" s="2">
        <v>0</v>
      </c>
      <c r="S2785" s="2">
        <f t="shared" si="253"/>
        <v>1743.3</v>
      </c>
      <c r="T2785" s="4">
        <f t="shared" si="251"/>
        <v>0.65</v>
      </c>
      <c r="U2785">
        <v>995</v>
      </c>
      <c r="V2785">
        <v>11</v>
      </c>
      <c r="W2785">
        <v>325</v>
      </c>
    </row>
    <row r="2786" spans="1:23" x14ac:dyDescent="0.25">
      <c r="A2786">
        <v>2785</v>
      </c>
      <c r="B2786">
        <v>7700775035</v>
      </c>
      <c r="C2786" t="s">
        <v>2500</v>
      </c>
      <c r="D2786">
        <v>22</v>
      </c>
      <c r="F2786" t="s">
        <v>225</v>
      </c>
      <c r="G2786">
        <v>1111</v>
      </c>
      <c r="I2786">
        <v>30108</v>
      </c>
      <c r="J2786">
        <v>1</v>
      </c>
      <c r="K2786">
        <v>0</v>
      </c>
      <c r="L2786">
        <v>0</v>
      </c>
      <c r="M2786">
        <v>0</v>
      </c>
      <c r="N2786" s="1">
        <v>35479</v>
      </c>
      <c r="O2786" s="1">
        <v>35998</v>
      </c>
      <c r="P2786" s="2">
        <v>14580</v>
      </c>
      <c r="Q2786" s="2">
        <v>2443.66</v>
      </c>
      <c r="R2786" s="2">
        <v>1093.5999999999999</v>
      </c>
      <c r="S2786" s="2">
        <f t="shared" si="253"/>
        <v>9477</v>
      </c>
      <c r="T2786" s="4">
        <f t="shared" si="251"/>
        <v>0.65</v>
      </c>
      <c r="U2786">
        <v>322</v>
      </c>
      <c r="V2786">
        <v>11</v>
      </c>
      <c r="W2786">
        <v>274</v>
      </c>
    </row>
    <row r="2787" spans="1:23" x14ac:dyDescent="0.25">
      <c r="A2787">
        <v>2786</v>
      </c>
      <c r="B2787">
        <v>7700775071</v>
      </c>
      <c r="C2787" t="s">
        <v>2501</v>
      </c>
      <c r="D2787">
        <v>42</v>
      </c>
      <c r="G2787">
        <v>1111</v>
      </c>
      <c r="I2787">
        <v>320202</v>
      </c>
      <c r="J2787">
        <v>1</v>
      </c>
      <c r="K2787">
        <v>0</v>
      </c>
      <c r="L2787">
        <v>0</v>
      </c>
      <c r="M2787">
        <v>0</v>
      </c>
      <c r="N2787" s="1">
        <v>35774</v>
      </c>
      <c r="O2787" s="1">
        <v>35670</v>
      </c>
      <c r="P2787" s="2">
        <v>126268</v>
      </c>
      <c r="Q2787" s="2">
        <v>34284.58</v>
      </c>
      <c r="R2787" s="2">
        <v>18302.169999999998</v>
      </c>
      <c r="S2787" s="2">
        <f t="shared" si="253"/>
        <v>82074.2</v>
      </c>
      <c r="T2787" s="4">
        <f t="shared" si="251"/>
        <v>0.65</v>
      </c>
      <c r="U2787">
        <v>288</v>
      </c>
      <c r="V2787">
        <v>11</v>
      </c>
      <c r="W2787">
        <v>133</v>
      </c>
    </row>
    <row r="2788" spans="1:23" x14ac:dyDescent="0.25">
      <c r="A2788">
        <v>2787</v>
      </c>
      <c r="B2788">
        <v>7700775073</v>
      </c>
      <c r="C2788" t="s">
        <v>2502</v>
      </c>
      <c r="D2788">
        <v>21</v>
      </c>
      <c r="F2788" t="s">
        <v>225</v>
      </c>
      <c r="G2788">
        <v>1111</v>
      </c>
      <c r="I2788">
        <v>540203</v>
      </c>
      <c r="J2788">
        <v>2</v>
      </c>
      <c r="K2788">
        <v>0</v>
      </c>
      <c r="L2788">
        <v>0</v>
      </c>
      <c r="M2788">
        <v>0</v>
      </c>
      <c r="P2788" s="2">
        <v>106488</v>
      </c>
      <c r="Q2788" s="2">
        <v>17737.8</v>
      </c>
      <c r="R2788" s="2">
        <v>7938.09</v>
      </c>
      <c r="S2788" s="2">
        <f t="shared" si="253"/>
        <v>69217.2</v>
      </c>
      <c r="T2788" s="4">
        <f t="shared" si="251"/>
        <v>0.65</v>
      </c>
      <c r="U2788">
        <v>59</v>
      </c>
      <c r="V2788">
        <v>11</v>
      </c>
      <c r="W2788">
        <v>148</v>
      </c>
    </row>
    <row r="2789" spans="1:23" x14ac:dyDescent="0.25">
      <c r="A2789">
        <v>2788</v>
      </c>
      <c r="B2789">
        <v>7700775074</v>
      </c>
      <c r="C2789" t="s">
        <v>2503</v>
      </c>
      <c r="D2789">
        <v>21</v>
      </c>
      <c r="F2789" t="s">
        <v>225</v>
      </c>
      <c r="G2789">
        <v>1111</v>
      </c>
      <c r="I2789">
        <v>120101</v>
      </c>
      <c r="J2789">
        <v>2</v>
      </c>
      <c r="K2789">
        <v>0</v>
      </c>
      <c r="L2789">
        <v>0</v>
      </c>
      <c r="M2789">
        <v>0</v>
      </c>
      <c r="P2789" s="2">
        <v>106488</v>
      </c>
      <c r="Q2789" s="2">
        <v>17737.8</v>
      </c>
      <c r="R2789" s="2">
        <v>7938.09</v>
      </c>
      <c r="S2789" s="2">
        <f t="shared" si="253"/>
        <v>69217.2</v>
      </c>
      <c r="T2789" s="4">
        <f t="shared" si="251"/>
        <v>0.65</v>
      </c>
      <c r="U2789">
        <v>59</v>
      </c>
      <c r="V2789">
        <v>11</v>
      </c>
      <c r="W2789">
        <v>148</v>
      </c>
    </row>
    <row r="2790" spans="1:23" x14ac:dyDescent="0.25">
      <c r="A2790">
        <v>2789</v>
      </c>
      <c r="B2790">
        <v>7700775124</v>
      </c>
      <c r="C2790" t="s">
        <v>2504</v>
      </c>
      <c r="D2790">
        <v>21</v>
      </c>
      <c r="G2790">
        <v>1611</v>
      </c>
      <c r="J2790">
        <v>0</v>
      </c>
      <c r="K2790">
        <v>0</v>
      </c>
      <c r="L2790">
        <v>0</v>
      </c>
      <c r="M2790">
        <v>0</v>
      </c>
      <c r="P2790" s="2">
        <v>33072</v>
      </c>
      <c r="Q2790" s="2">
        <v>0</v>
      </c>
      <c r="R2790" s="2">
        <v>0</v>
      </c>
      <c r="S2790" s="2">
        <f t="shared" si="253"/>
        <v>21496.799999999999</v>
      </c>
      <c r="T2790" s="4">
        <f t="shared" si="251"/>
        <v>0.65</v>
      </c>
      <c r="U2790">
        <v>55</v>
      </c>
      <c r="V2790">
        <v>11</v>
      </c>
      <c r="W2790">
        <v>325</v>
      </c>
    </row>
    <row r="2791" spans="1:23" x14ac:dyDescent="0.25">
      <c r="A2791">
        <v>2790</v>
      </c>
      <c r="B2791">
        <v>7700775206</v>
      </c>
      <c r="C2791" t="s">
        <v>2505</v>
      </c>
      <c r="D2791">
        <v>42</v>
      </c>
      <c r="G2791">
        <v>1111</v>
      </c>
      <c r="J2791">
        <v>0</v>
      </c>
      <c r="K2791">
        <v>0</v>
      </c>
      <c r="L2791">
        <v>0</v>
      </c>
      <c r="M2791">
        <v>0</v>
      </c>
      <c r="P2791" s="2">
        <v>18291</v>
      </c>
      <c r="Q2791" s="2">
        <v>0</v>
      </c>
      <c r="R2791" s="2">
        <v>0</v>
      </c>
      <c r="S2791" s="2">
        <f t="shared" si="253"/>
        <v>11889.15</v>
      </c>
      <c r="T2791" s="4">
        <f t="shared" si="251"/>
        <v>0.65</v>
      </c>
      <c r="U2791">
        <v>361</v>
      </c>
      <c r="V2791">
        <v>11</v>
      </c>
      <c r="W2791">
        <v>637</v>
      </c>
    </row>
    <row r="2792" spans="1:23" x14ac:dyDescent="0.25">
      <c r="A2792">
        <v>2791</v>
      </c>
      <c r="B2792">
        <v>7700775208</v>
      </c>
      <c r="C2792" t="s">
        <v>2506</v>
      </c>
      <c r="D2792">
        <v>42</v>
      </c>
      <c r="G2792">
        <v>1111</v>
      </c>
      <c r="J2792">
        <v>0</v>
      </c>
      <c r="K2792">
        <v>0</v>
      </c>
      <c r="L2792">
        <v>0</v>
      </c>
      <c r="M2792">
        <v>0</v>
      </c>
      <c r="P2792" s="2">
        <v>18613</v>
      </c>
      <c r="Q2792" s="2">
        <v>0</v>
      </c>
      <c r="R2792" s="2">
        <v>0</v>
      </c>
      <c r="S2792" s="2">
        <f t="shared" si="253"/>
        <v>12098.45</v>
      </c>
      <c r="T2792" s="4">
        <f t="shared" si="251"/>
        <v>0.65</v>
      </c>
      <c r="U2792">
        <v>381</v>
      </c>
      <c r="V2792">
        <v>11</v>
      </c>
      <c r="W2792">
        <v>637</v>
      </c>
    </row>
    <row r="2793" spans="1:23" x14ac:dyDescent="0.25">
      <c r="A2793">
        <v>2792</v>
      </c>
      <c r="B2793">
        <v>7700775213</v>
      </c>
      <c r="C2793" t="s">
        <v>2507</v>
      </c>
      <c r="D2793">
        <v>42</v>
      </c>
      <c r="G2793">
        <v>1111</v>
      </c>
      <c r="J2793">
        <v>1</v>
      </c>
      <c r="K2793">
        <v>0</v>
      </c>
      <c r="L2793">
        <v>0</v>
      </c>
      <c r="M2793">
        <v>0</v>
      </c>
      <c r="N2793" s="1">
        <v>35369</v>
      </c>
      <c r="O2793" s="1">
        <v>35369</v>
      </c>
      <c r="P2793" s="2">
        <v>32605</v>
      </c>
      <c r="Q2793" s="2">
        <v>6876.1</v>
      </c>
      <c r="R2793" s="2">
        <v>0</v>
      </c>
      <c r="S2793" s="2">
        <f t="shared" si="253"/>
        <v>21193.25</v>
      </c>
      <c r="T2793" s="4">
        <f t="shared" si="251"/>
        <v>0.65</v>
      </c>
      <c r="U2793">
        <v>361</v>
      </c>
      <c r="V2793">
        <v>11</v>
      </c>
      <c r="W2793">
        <v>637</v>
      </c>
    </row>
    <row r="2794" spans="1:23" x14ac:dyDescent="0.25">
      <c r="A2794">
        <v>2793</v>
      </c>
      <c r="B2794">
        <v>7700775416</v>
      </c>
      <c r="C2794" t="s">
        <v>9295</v>
      </c>
      <c r="D2794">
        <v>83</v>
      </c>
      <c r="G2794">
        <v>1111</v>
      </c>
      <c r="J2794">
        <v>0</v>
      </c>
      <c r="K2794">
        <v>0</v>
      </c>
      <c r="L2794">
        <v>0</v>
      </c>
      <c r="M2794">
        <v>0</v>
      </c>
      <c r="P2794" s="2">
        <v>13131</v>
      </c>
      <c r="Q2794" s="2">
        <v>0</v>
      </c>
      <c r="R2794" s="2">
        <v>0</v>
      </c>
      <c r="S2794" s="2">
        <f t="shared" si="253"/>
        <v>8535.15</v>
      </c>
      <c r="T2794" s="4">
        <f t="shared" si="251"/>
        <v>0.65</v>
      </c>
      <c r="U2794">
        <v>996</v>
      </c>
      <c r="V2794">
        <v>11</v>
      </c>
      <c r="W2794">
        <v>325</v>
      </c>
    </row>
    <row r="2795" spans="1:23" x14ac:dyDescent="0.25">
      <c r="A2795">
        <v>2794</v>
      </c>
      <c r="B2795">
        <v>7700775465</v>
      </c>
      <c r="C2795" t="s">
        <v>2508</v>
      </c>
      <c r="D2795">
        <v>21</v>
      </c>
      <c r="G2795">
        <v>1111</v>
      </c>
      <c r="J2795">
        <v>0</v>
      </c>
      <c r="K2795">
        <v>0</v>
      </c>
      <c r="L2795">
        <v>0</v>
      </c>
      <c r="M2795">
        <v>0</v>
      </c>
      <c r="P2795" s="2">
        <v>4804</v>
      </c>
      <c r="Q2795" s="2">
        <v>0</v>
      </c>
      <c r="R2795" s="2">
        <v>0</v>
      </c>
      <c r="S2795" s="2">
        <f t="shared" si="253"/>
        <v>3122.6</v>
      </c>
      <c r="T2795" s="4">
        <f t="shared" si="251"/>
        <v>0.65</v>
      </c>
      <c r="U2795">
        <v>995</v>
      </c>
      <c r="V2795">
        <v>11</v>
      </c>
      <c r="W2795">
        <v>688</v>
      </c>
    </row>
    <row r="2796" spans="1:23" x14ac:dyDescent="0.25">
      <c r="A2796">
        <v>2795</v>
      </c>
      <c r="B2796">
        <v>7700775466</v>
      </c>
      <c r="C2796" t="s">
        <v>2509</v>
      </c>
      <c r="D2796">
        <v>21</v>
      </c>
      <c r="G2796">
        <v>1111</v>
      </c>
      <c r="J2796">
        <v>0</v>
      </c>
      <c r="K2796">
        <v>0</v>
      </c>
      <c r="L2796">
        <v>0</v>
      </c>
      <c r="M2796">
        <v>0</v>
      </c>
      <c r="P2796" s="2">
        <v>9358</v>
      </c>
      <c r="Q2796" s="2">
        <v>0</v>
      </c>
      <c r="R2796" s="2">
        <v>0</v>
      </c>
      <c r="S2796" s="2">
        <f t="shared" si="253"/>
        <v>6082.7</v>
      </c>
      <c r="T2796" s="4">
        <f t="shared" si="251"/>
        <v>0.65</v>
      </c>
      <c r="U2796">
        <v>995</v>
      </c>
      <c r="V2796">
        <v>11</v>
      </c>
      <c r="W2796">
        <v>253</v>
      </c>
    </row>
    <row r="2797" spans="1:23" x14ac:dyDescent="0.25">
      <c r="A2797">
        <v>2796</v>
      </c>
      <c r="B2797">
        <v>7700775514</v>
      </c>
      <c r="C2797" t="s">
        <v>2510</v>
      </c>
      <c r="D2797">
        <v>21</v>
      </c>
      <c r="G2797">
        <v>1111</v>
      </c>
      <c r="J2797">
        <v>0</v>
      </c>
      <c r="K2797">
        <v>0</v>
      </c>
      <c r="L2797">
        <v>0</v>
      </c>
      <c r="M2797">
        <v>0</v>
      </c>
      <c r="P2797" s="2">
        <v>1972</v>
      </c>
      <c r="Q2797" s="2">
        <v>0</v>
      </c>
      <c r="R2797" s="2">
        <v>0</v>
      </c>
      <c r="S2797" s="2">
        <f t="shared" si="253"/>
        <v>1281.8</v>
      </c>
      <c r="T2797" s="4">
        <f t="shared" si="251"/>
        <v>0.65</v>
      </c>
      <c r="U2797">
        <v>994</v>
      </c>
      <c r="V2797">
        <v>11</v>
      </c>
      <c r="W2797">
        <v>688</v>
      </c>
    </row>
    <row r="2798" spans="1:23" x14ac:dyDescent="0.25">
      <c r="A2798">
        <v>2797</v>
      </c>
      <c r="B2798">
        <v>7700775556</v>
      </c>
      <c r="C2798" t="s">
        <v>9229</v>
      </c>
      <c r="D2798">
        <v>21</v>
      </c>
      <c r="G2798">
        <v>1611</v>
      </c>
      <c r="H2798">
        <v>7700830751</v>
      </c>
      <c r="J2798">
        <v>0</v>
      </c>
      <c r="K2798">
        <v>0</v>
      </c>
      <c r="L2798">
        <v>0</v>
      </c>
      <c r="M2798">
        <v>0</v>
      </c>
      <c r="P2798" s="2">
        <v>33072</v>
      </c>
      <c r="Q2798" s="2">
        <v>0</v>
      </c>
      <c r="R2798" s="2">
        <v>0</v>
      </c>
      <c r="S2798" s="2">
        <f t="shared" si="253"/>
        <v>21496.799999999999</v>
      </c>
      <c r="T2798" s="4">
        <f t="shared" ref="T2798:T2829" si="254">S2798/P2798</f>
        <v>0.65</v>
      </c>
      <c r="U2798">
        <v>55</v>
      </c>
      <c r="V2798">
        <v>11</v>
      </c>
      <c r="W2798">
        <v>325</v>
      </c>
    </row>
    <row r="2799" spans="1:23" x14ac:dyDescent="0.25">
      <c r="A2799">
        <v>2798</v>
      </c>
      <c r="B2799">
        <v>7700775647</v>
      </c>
      <c r="C2799" t="s">
        <v>2511</v>
      </c>
      <c r="D2799">
        <v>22</v>
      </c>
      <c r="G2799">
        <v>1111</v>
      </c>
      <c r="I2799">
        <v>20307</v>
      </c>
      <c r="J2799">
        <v>1</v>
      </c>
      <c r="K2799">
        <v>0</v>
      </c>
      <c r="L2799">
        <v>0</v>
      </c>
      <c r="M2799">
        <v>0</v>
      </c>
      <c r="N2799" s="1">
        <v>36010</v>
      </c>
      <c r="O2799" s="1">
        <v>36021</v>
      </c>
      <c r="P2799" s="2">
        <v>53585</v>
      </c>
      <c r="Q2799" s="2">
        <v>7982.01</v>
      </c>
      <c r="R2799" s="2">
        <v>3572.14</v>
      </c>
      <c r="S2799" s="2">
        <f t="shared" si="253"/>
        <v>34830.25</v>
      </c>
      <c r="T2799" s="4">
        <f t="shared" si="254"/>
        <v>0.65</v>
      </c>
      <c r="U2799">
        <v>331</v>
      </c>
      <c r="V2799">
        <v>11</v>
      </c>
      <c r="W2799">
        <v>169</v>
      </c>
    </row>
    <row r="2800" spans="1:23" x14ac:dyDescent="0.25">
      <c r="A2800">
        <v>2799</v>
      </c>
      <c r="B2800">
        <v>7700775654</v>
      </c>
      <c r="C2800" t="s">
        <v>2512</v>
      </c>
      <c r="D2800">
        <v>21</v>
      </c>
      <c r="G2800">
        <v>1131</v>
      </c>
      <c r="I2800">
        <v>220204</v>
      </c>
      <c r="J2800">
        <v>10</v>
      </c>
      <c r="K2800">
        <v>0</v>
      </c>
      <c r="L2800">
        <v>0</v>
      </c>
      <c r="M2800">
        <v>0</v>
      </c>
      <c r="N2800" s="1">
        <v>36074</v>
      </c>
      <c r="O2800" s="1">
        <v>36096</v>
      </c>
      <c r="P2800" s="2">
        <v>104328</v>
      </c>
      <c r="Q2800" s="2">
        <v>41603.96</v>
      </c>
      <c r="R2800" s="2">
        <v>23545.35</v>
      </c>
      <c r="S2800" s="2">
        <f>P2800*0.8</f>
        <v>83462.400000000009</v>
      </c>
      <c r="T2800" s="4">
        <f t="shared" si="254"/>
        <v>0.8</v>
      </c>
      <c r="U2800">
        <v>58</v>
      </c>
      <c r="V2800">
        <v>11</v>
      </c>
      <c r="W2800">
        <v>562</v>
      </c>
    </row>
    <row r="2801" spans="1:23" x14ac:dyDescent="0.25">
      <c r="A2801">
        <v>2800</v>
      </c>
      <c r="B2801">
        <v>7700775921</v>
      </c>
      <c r="C2801" t="s">
        <v>2298</v>
      </c>
      <c r="D2801">
        <v>21</v>
      </c>
      <c r="G2801">
        <v>1111</v>
      </c>
      <c r="J2801">
        <v>0</v>
      </c>
      <c r="K2801">
        <v>0</v>
      </c>
      <c r="L2801">
        <v>0</v>
      </c>
      <c r="M2801">
        <v>0</v>
      </c>
      <c r="P2801" s="2">
        <v>2147</v>
      </c>
      <c r="Q2801" s="2">
        <v>0</v>
      </c>
      <c r="R2801" s="2">
        <v>0</v>
      </c>
      <c r="S2801" s="2">
        <f t="shared" ref="S2801:S2820" si="255">P2801*0.65</f>
        <v>1395.55</v>
      </c>
      <c r="T2801" s="4">
        <f t="shared" si="254"/>
        <v>0.65</v>
      </c>
      <c r="U2801">
        <v>997</v>
      </c>
      <c r="V2801">
        <v>11</v>
      </c>
      <c r="W2801">
        <v>688</v>
      </c>
    </row>
    <row r="2802" spans="1:23" x14ac:dyDescent="0.25">
      <c r="A2802">
        <v>2801</v>
      </c>
      <c r="B2802">
        <v>7700776102</v>
      </c>
      <c r="C2802" t="s">
        <v>2513</v>
      </c>
      <c r="D2802" t="s">
        <v>8297</v>
      </c>
      <c r="G2802">
        <v>1111</v>
      </c>
      <c r="J2802">
        <v>0</v>
      </c>
      <c r="K2802">
        <v>0</v>
      </c>
      <c r="L2802">
        <v>0</v>
      </c>
      <c r="M2802">
        <v>0</v>
      </c>
      <c r="P2802" s="2">
        <v>37231</v>
      </c>
      <c r="Q2802" s="2">
        <v>0</v>
      </c>
      <c r="R2802" s="2">
        <v>0</v>
      </c>
      <c r="S2802" s="2">
        <f t="shared" si="255"/>
        <v>24200.15</v>
      </c>
      <c r="T2802" s="4">
        <f t="shared" si="254"/>
        <v>0.65</v>
      </c>
      <c r="U2802">
        <v>346</v>
      </c>
      <c r="V2802">
        <v>11</v>
      </c>
      <c r="W2802">
        <v>637</v>
      </c>
    </row>
    <row r="2803" spans="1:23" x14ac:dyDescent="0.25">
      <c r="A2803">
        <v>2802</v>
      </c>
      <c r="B2803">
        <v>7700776161</v>
      </c>
      <c r="C2803" t="s">
        <v>2514</v>
      </c>
      <c r="D2803">
        <v>42</v>
      </c>
      <c r="F2803" t="s">
        <v>223</v>
      </c>
      <c r="G2803">
        <v>1111</v>
      </c>
      <c r="I2803">
        <v>180101</v>
      </c>
      <c r="J2803">
        <v>1</v>
      </c>
      <c r="K2803">
        <v>0</v>
      </c>
      <c r="L2803">
        <v>0</v>
      </c>
      <c r="M2803">
        <v>0</v>
      </c>
      <c r="N2803" s="1">
        <v>35606</v>
      </c>
      <c r="O2803" s="1">
        <v>35720</v>
      </c>
      <c r="P2803" s="2">
        <v>83877</v>
      </c>
      <c r="Q2803" s="2">
        <v>20180.939999999999</v>
      </c>
      <c r="R2803" s="2">
        <v>0</v>
      </c>
      <c r="S2803" s="2">
        <f t="shared" si="255"/>
        <v>54520.05</v>
      </c>
      <c r="T2803" s="4">
        <f t="shared" si="254"/>
        <v>0.65</v>
      </c>
      <c r="U2803">
        <v>362</v>
      </c>
      <c r="V2803">
        <v>11</v>
      </c>
      <c r="W2803">
        <v>637</v>
      </c>
    </row>
    <row r="2804" spans="1:23" x14ac:dyDescent="0.25">
      <c r="A2804">
        <v>2803</v>
      </c>
      <c r="B2804">
        <v>7700776162</v>
      </c>
      <c r="C2804" t="s">
        <v>2515</v>
      </c>
      <c r="D2804">
        <v>42</v>
      </c>
      <c r="F2804" t="s">
        <v>225</v>
      </c>
      <c r="G2804">
        <v>1111</v>
      </c>
      <c r="I2804">
        <v>560102</v>
      </c>
      <c r="J2804">
        <v>4</v>
      </c>
      <c r="K2804">
        <v>0</v>
      </c>
      <c r="L2804">
        <v>0</v>
      </c>
      <c r="M2804">
        <v>0</v>
      </c>
      <c r="P2804" s="2">
        <v>114912</v>
      </c>
      <c r="Q2804" s="2">
        <v>19134.18</v>
      </c>
      <c r="R2804" s="2">
        <v>8563</v>
      </c>
      <c r="S2804" s="2">
        <f t="shared" si="255"/>
        <v>74692.800000000003</v>
      </c>
      <c r="T2804" s="4">
        <f t="shared" si="254"/>
        <v>0.65</v>
      </c>
      <c r="U2804">
        <v>362</v>
      </c>
      <c r="V2804">
        <v>11</v>
      </c>
      <c r="W2804">
        <v>637</v>
      </c>
    </row>
    <row r="2805" spans="1:23" x14ac:dyDescent="0.25">
      <c r="A2805">
        <v>2804</v>
      </c>
      <c r="B2805">
        <v>7700776178</v>
      </c>
      <c r="C2805" t="s">
        <v>2516</v>
      </c>
      <c r="D2805">
        <v>83</v>
      </c>
      <c r="G2805">
        <v>1111</v>
      </c>
      <c r="J2805">
        <v>0</v>
      </c>
      <c r="K2805">
        <v>0</v>
      </c>
      <c r="L2805">
        <v>0</v>
      </c>
      <c r="M2805">
        <v>0</v>
      </c>
      <c r="P2805" s="2">
        <v>4218</v>
      </c>
      <c r="Q2805" s="2">
        <v>0</v>
      </c>
      <c r="R2805" s="2">
        <v>0</v>
      </c>
      <c r="S2805" s="2">
        <f t="shared" si="255"/>
        <v>2741.7000000000003</v>
      </c>
      <c r="T2805" s="4">
        <f t="shared" si="254"/>
        <v>0.65</v>
      </c>
      <c r="U2805">
        <v>996</v>
      </c>
      <c r="V2805">
        <v>11</v>
      </c>
      <c r="W2805">
        <v>688</v>
      </c>
    </row>
    <row r="2806" spans="1:23" x14ac:dyDescent="0.25">
      <c r="A2806">
        <v>2805</v>
      </c>
      <c r="B2806">
        <v>7700776179</v>
      </c>
      <c r="C2806" t="s">
        <v>2517</v>
      </c>
      <c r="D2806">
        <v>83</v>
      </c>
      <c r="G2806">
        <v>1111</v>
      </c>
      <c r="J2806">
        <v>0</v>
      </c>
      <c r="K2806">
        <v>0</v>
      </c>
      <c r="L2806">
        <v>0</v>
      </c>
      <c r="M2806">
        <v>0</v>
      </c>
      <c r="P2806" s="2">
        <v>4218</v>
      </c>
      <c r="Q2806" s="2">
        <v>0</v>
      </c>
      <c r="R2806" s="2">
        <v>0</v>
      </c>
      <c r="S2806" s="2">
        <f t="shared" si="255"/>
        <v>2741.7000000000003</v>
      </c>
      <c r="T2806" s="4">
        <f t="shared" si="254"/>
        <v>0.65</v>
      </c>
      <c r="U2806">
        <v>996</v>
      </c>
      <c r="V2806">
        <v>11</v>
      </c>
      <c r="W2806">
        <v>169</v>
      </c>
    </row>
    <row r="2807" spans="1:23" x14ac:dyDescent="0.25">
      <c r="A2807">
        <v>2806</v>
      </c>
      <c r="B2807">
        <v>7700776272</v>
      </c>
      <c r="C2807" t="s">
        <v>2518</v>
      </c>
      <c r="D2807">
        <v>21</v>
      </c>
      <c r="G2807">
        <v>1111</v>
      </c>
      <c r="J2807">
        <v>0</v>
      </c>
      <c r="K2807">
        <v>0</v>
      </c>
      <c r="L2807">
        <v>0</v>
      </c>
      <c r="M2807">
        <v>0</v>
      </c>
      <c r="P2807" s="2">
        <v>17821</v>
      </c>
      <c r="Q2807" s="2">
        <v>0</v>
      </c>
      <c r="R2807" s="2">
        <v>0</v>
      </c>
      <c r="S2807" s="2">
        <f t="shared" si="255"/>
        <v>11583.65</v>
      </c>
      <c r="T2807" s="4">
        <f t="shared" si="254"/>
        <v>0.65</v>
      </c>
      <c r="U2807">
        <v>996</v>
      </c>
      <c r="V2807">
        <v>11</v>
      </c>
      <c r="W2807">
        <v>268</v>
      </c>
    </row>
    <row r="2808" spans="1:23" x14ac:dyDescent="0.25">
      <c r="A2808">
        <v>2807</v>
      </c>
      <c r="B2808">
        <v>7700776280</v>
      </c>
      <c r="C2808" t="s">
        <v>2494</v>
      </c>
      <c r="D2808">
        <v>21</v>
      </c>
      <c r="G2808">
        <v>1111</v>
      </c>
      <c r="J2808">
        <v>0</v>
      </c>
      <c r="K2808">
        <v>0</v>
      </c>
      <c r="L2808">
        <v>0</v>
      </c>
      <c r="M2808">
        <v>0</v>
      </c>
      <c r="P2808" s="2">
        <v>1037</v>
      </c>
      <c r="Q2808" s="2">
        <v>0</v>
      </c>
      <c r="R2808" s="2">
        <v>0</v>
      </c>
      <c r="S2808" s="2">
        <f t="shared" si="255"/>
        <v>674.05000000000007</v>
      </c>
      <c r="T2808" s="4">
        <f t="shared" si="254"/>
        <v>0.65</v>
      </c>
      <c r="U2808">
        <v>466</v>
      </c>
      <c r="V2808">
        <v>11</v>
      </c>
      <c r="W2808">
        <v>247</v>
      </c>
    </row>
    <row r="2809" spans="1:23" x14ac:dyDescent="0.25">
      <c r="A2809">
        <v>2808</v>
      </c>
      <c r="B2809">
        <v>7700776419</v>
      </c>
      <c r="C2809" t="s">
        <v>2519</v>
      </c>
      <c r="D2809">
        <v>21</v>
      </c>
      <c r="G2809">
        <v>1111</v>
      </c>
      <c r="J2809">
        <v>0</v>
      </c>
      <c r="K2809">
        <v>0</v>
      </c>
      <c r="L2809">
        <v>0</v>
      </c>
      <c r="M2809">
        <v>0</v>
      </c>
      <c r="P2809" s="2">
        <v>69390</v>
      </c>
      <c r="Q2809" s="2">
        <v>0</v>
      </c>
      <c r="R2809" s="2">
        <v>0</v>
      </c>
      <c r="S2809" s="2">
        <f t="shared" si="255"/>
        <v>45103.5</v>
      </c>
      <c r="T2809" s="4">
        <f t="shared" si="254"/>
        <v>0.65</v>
      </c>
      <c r="U2809">
        <v>994</v>
      </c>
      <c r="V2809">
        <v>11</v>
      </c>
      <c r="W2809">
        <v>169</v>
      </c>
    </row>
    <row r="2810" spans="1:23" x14ac:dyDescent="0.25">
      <c r="A2810">
        <v>2809</v>
      </c>
      <c r="B2810">
        <v>7700776742</v>
      </c>
      <c r="C2810" t="s">
        <v>2520</v>
      </c>
      <c r="D2810">
        <v>19</v>
      </c>
      <c r="G2810">
        <v>1111</v>
      </c>
      <c r="I2810">
        <v>20503</v>
      </c>
      <c r="J2810">
        <v>2</v>
      </c>
      <c r="K2810">
        <v>0</v>
      </c>
      <c r="L2810">
        <v>0</v>
      </c>
      <c r="M2810">
        <v>0</v>
      </c>
      <c r="N2810" s="1">
        <v>36010</v>
      </c>
      <c r="O2810" s="1">
        <v>35957</v>
      </c>
      <c r="P2810" s="2">
        <v>30172</v>
      </c>
      <c r="Q2810" s="2">
        <v>7912.36</v>
      </c>
      <c r="R2810" s="2">
        <v>3217.31</v>
      </c>
      <c r="S2810" s="2">
        <f t="shared" si="255"/>
        <v>19611.8</v>
      </c>
      <c r="T2810" s="4">
        <f t="shared" si="254"/>
        <v>0.65</v>
      </c>
      <c r="U2810">
        <v>306</v>
      </c>
      <c r="V2810">
        <v>11</v>
      </c>
      <c r="W2810">
        <v>319</v>
      </c>
    </row>
    <row r="2811" spans="1:23" x14ac:dyDescent="0.25">
      <c r="A2811">
        <v>2810</v>
      </c>
      <c r="B2811">
        <v>7700776743</v>
      </c>
      <c r="C2811" t="s">
        <v>2521</v>
      </c>
      <c r="D2811">
        <v>19</v>
      </c>
      <c r="G2811">
        <v>1111</v>
      </c>
      <c r="J2811">
        <v>0</v>
      </c>
      <c r="K2811">
        <v>0</v>
      </c>
      <c r="L2811">
        <v>0</v>
      </c>
      <c r="M2811">
        <v>0</v>
      </c>
      <c r="P2811" s="2">
        <v>10884</v>
      </c>
      <c r="Q2811" s="2">
        <v>0</v>
      </c>
      <c r="R2811" s="2">
        <v>0</v>
      </c>
      <c r="S2811" s="2">
        <f t="shared" si="255"/>
        <v>7074.6</v>
      </c>
      <c r="T2811" s="4">
        <f t="shared" si="254"/>
        <v>0.65</v>
      </c>
      <c r="U2811">
        <v>835</v>
      </c>
      <c r="V2811">
        <v>11</v>
      </c>
      <c r="W2811">
        <v>130</v>
      </c>
    </row>
    <row r="2812" spans="1:23" x14ac:dyDescent="0.25">
      <c r="A2812">
        <v>2811</v>
      </c>
      <c r="B2812">
        <v>7700776760</v>
      </c>
      <c r="C2812" t="s">
        <v>2133</v>
      </c>
      <c r="D2812">
        <v>21</v>
      </c>
      <c r="G2812">
        <v>1111</v>
      </c>
      <c r="J2812">
        <v>0</v>
      </c>
      <c r="K2812">
        <v>0</v>
      </c>
      <c r="L2812">
        <v>0</v>
      </c>
      <c r="M2812">
        <v>0</v>
      </c>
      <c r="P2812" s="2">
        <v>879</v>
      </c>
      <c r="Q2812" s="2">
        <v>0</v>
      </c>
      <c r="R2812" s="2">
        <v>0</v>
      </c>
      <c r="S2812" s="2">
        <f t="shared" si="255"/>
        <v>571.35</v>
      </c>
      <c r="T2812" s="4">
        <f t="shared" si="254"/>
        <v>0.65</v>
      </c>
      <c r="U2812">
        <v>465</v>
      </c>
      <c r="V2812">
        <v>11</v>
      </c>
      <c r="W2812">
        <v>637</v>
      </c>
    </row>
    <row r="2813" spans="1:23" x14ac:dyDescent="0.25">
      <c r="A2813">
        <v>2812</v>
      </c>
      <c r="B2813">
        <v>7700776868</v>
      </c>
      <c r="C2813" t="s">
        <v>9401</v>
      </c>
      <c r="D2813">
        <v>22</v>
      </c>
      <c r="G2813">
        <v>1111</v>
      </c>
      <c r="J2813">
        <v>0</v>
      </c>
      <c r="K2813">
        <v>0</v>
      </c>
      <c r="L2813">
        <v>0</v>
      </c>
      <c r="M2813">
        <v>0</v>
      </c>
      <c r="P2813" s="2">
        <v>25044</v>
      </c>
      <c r="Q2813" s="2">
        <v>0</v>
      </c>
      <c r="R2813" s="2">
        <v>0</v>
      </c>
      <c r="S2813" s="2">
        <f t="shared" si="255"/>
        <v>16278.6</v>
      </c>
      <c r="T2813" s="4">
        <f t="shared" si="254"/>
        <v>0.65</v>
      </c>
      <c r="U2813">
        <v>693</v>
      </c>
      <c r="V2813">
        <v>11</v>
      </c>
      <c r="W2813">
        <v>115</v>
      </c>
    </row>
    <row r="2814" spans="1:23" x14ac:dyDescent="0.25">
      <c r="A2814">
        <v>2813</v>
      </c>
      <c r="B2814">
        <v>7700776872</v>
      </c>
      <c r="C2814" t="s">
        <v>2522</v>
      </c>
      <c r="D2814">
        <v>22</v>
      </c>
      <c r="G2814">
        <v>1111</v>
      </c>
      <c r="J2814">
        <v>0</v>
      </c>
      <c r="K2814">
        <v>0</v>
      </c>
      <c r="L2814">
        <v>0</v>
      </c>
      <c r="M2814">
        <v>0</v>
      </c>
      <c r="P2814" s="2">
        <v>25044</v>
      </c>
      <c r="Q2814" s="2">
        <v>0</v>
      </c>
      <c r="R2814" s="2">
        <v>0</v>
      </c>
      <c r="S2814" s="2">
        <f t="shared" si="255"/>
        <v>16278.6</v>
      </c>
      <c r="T2814" s="4">
        <f t="shared" si="254"/>
        <v>0.65</v>
      </c>
      <c r="U2814">
        <v>693</v>
      </c>
      <c r="V2814">
        <v>11</v>
      </c>
      <c r="W2814">
        <v>115</v>
      </c>
    </row>
    <row r="2815" spans="1:23" x14ac:dyDescent="0.25">
      <c r="A2815">
        <v>2814</v>
      </c>
      <c r="B2815">
        <v>7700777093</v>
      </c>
      <c r="C2815" t="s">
        <v>2523</v>
      </c>
      <c r="D2815" t="s">
        <v>8572</v>
      </c>
      <c r="G2815">
        <v>1111</v>
      </c>
      <c r="J2815">
        <v>0</v>
      </c>
      <c r="K2815">
        <v>0</v>
      </c>
      <c r="L2815">
        <v>0</v>
      </c>
      <c r="M2815">
        <v>0</v>
      </c>
      <c r="P2815" s="2">
        <v>124146</v>
      </c>
      <c r="Q2815" s="2">
        <v>0</v>
      </c>
      <c r="R2815" s="2">
        <v>0</v>
      </c>
      <c r="S2815" s="2">
        <f t="shared" si="255"/>
        <v>80694.900000000009</v>
      </c>
      <c r="T2815" s="4">
        <f t="shared" si="254"/>
        <v>0.65</v>
      </c>
      <c r="U2815">
        <v>134</v>
      </c>
      <c r="V2815">
        <v>11</v>
      </c>
      <c r="W2815">
        <v>670</v>
      </c>
    </row>
    <row r="2816" spans="1:23" x14ac:dyDescent="0.25">
      <c r="A2816">
        <v>2815</v>
      </c>
      <c r="B2816">
        <v>7700777094</v>
      </c>
      <c r="C2816" t="s">
        <v>2524</v>
      </c>
      <c r="D2816" t="s">
        <v>8572</v>
      </c>
      <c r="G2816">
        <v>1111</v>
      </c>
      <c r="J2816">
        <v>0</v>
      </c>
      <c r="K2816">
        <v>0</v>
      </c>
      <c r="L2816">
        <v>0</v>
      </c>
      <c r="M2816">
        <v>0</v>
      </c>
      <c r="P2816" s="2">
        <v>124146</v>
      </c>
      <c r="Q2816" s="2">
        <v>0</v>
      </c>
      <c r="R2816" s="2">
        <v>0</v>
      </c>
      <c r="S2816" s="2">
        <f t="shared" si="255"/>
        <v>80694.900000000009</v>
      </c>
      <c r="T2816" s="4">
        <f t="shared" si="254"/>
        <v>0.65</v>
      </c>
      <c r="U2816">
        <v>134</v>
      </c>
      <c r="V2816">
        <v>11</v>
      </c>
      <c r="W2816">
        <v>685</v>
      </c>
    </row>
    <row r="2817" spans="1:23" x14ac:dyDescent="0.25">
      <c r="A2817">
        <v>2816</v>
      </c>
      <c r="B2817">
        <v>7700777198</v>
      </c>
      <c r="C2817" t="s">
        <v>2525</v>
      </c>
      <c r="D2817">
        <v>19</v>
      </c>
      <c r="G2817">
        <v>1111</v>
      </c>
      <c r="J2817">
        <v>0</v>
      </c>
      <c r="K2817">
        <v>0</v>
      </c>
      <c r="L2817">
        <v>0</v>
      </c>
      <c r="M2817">
        <v>0</v>
      </c>
      <c r="P2817" s="2">
        <v>5001</v>
      </c>
      <c r="Q2817" s="2">
        <v>0</v>
      </c>
      <c r="R2817" s="2">
        <v>0</v>
      </c>
      <c r="S2817" s="2">
        <f t="shared" si="255"/>
        <v>3250.65</v>
      </c>
      <c r="T2817" s="4">
        <f t="shared" si="254"/>
        <v>0.65</v>
      </c>
      <c r="U2817">
        <v>994</v>
      </c>
      <c r="V2817">
        <v>11</v>
      </c>
      <c r="W2817">
        <v>493</v>
      </c>
    </row>
    <row r="2818" spans="1:23" x14ac:dyDescent="0.25">
      <c r="A2818">
        <v>2817</v>
      </c>
      <c r="B2818">
        <v>7700777294</v>
      </c>
      <c r="C2818" t="s">
        <v>2526</v>
      </c>
      <c r="D2818">
        <v>83</v>
      </c>
      <c r="G2818">
        <v>1111</v>
      </c>
      <c r="J2818">
        <v>0</v>
      </c>
      <c r="K2818">
        <v>0</v>
      </c>
      <c r="L2818">
        <v>0</v>
      </c>
      <c r="M2818">
        <v>0</v>
      </c>
      <c r="P2818" s="2">
        <v>149331</v>
      </c>
      <c r="Q2818" s="2">
        <v>0</v>
      </c>
      <c r="R2818" s="2">
        <v>0</v>
      </c>
      <c r="S2818" s="2">
        <f t="shared" si="255"/>
        <v>97065.150000000009</v>
      </c>
      <c r="T2818" s="4">
        <f t="shared" si="254"/>
        <v>0.65</v>
      </c>
      <c r="U2818">
        <v>135</v>
      </c>
      <c r="V2818">
        <v>13</v>
      </c>
      <c r="W2818">
        <v>265</v>
      </c>
    </row>
    <row r="2819" spans="1:23" x14ac:dyDescent="0.25">
      <c r="A2819">
        <v>2818</v>
      </c>
      <c r="B2819">
        <v>7700777295</v>
      </c>
      <c r="C2819" t="s">
        <v>2030</v>
      </c>
      <c r="D2819">
        <v>21</v>
      </c>
      <c r="F2819" t="s">
        <v>225</v>
      </c>
      <c r="G2819">
        <v>1111</v>
      </c>
      <c r="I2819">
        <v>560104</v>
      </c>
      <c r="J2819">
        <v>3</v>
      </c>
      <c r="K2819">
        <v>0</v>
      </c>
      <c r="L2819">
        <v>0</v>
      </c>
      <c r="M2819">
        <v>0</v>
      </c>
      <c r="N2819" s="1">
        <v>35156</v>
      </c>
      <c r="O2819" s="1">
        <v>35767</v>
      </c>
      <c r="P2819" s="2">
        <v>217718</v>
      </c>
      <c r="Q2819" s="2">
        <v>32423.8</v>
      </c>
      <c r="R2819" s="2">
        <v>14510.43</v>
      </c>
      <c r="S2819" s="2">
        <f t="shared" si="255"/>
        <v>141516.70000000001</v>
      </c>
      <c r="T2819" s="4">
        <f t="shared" si="254"/>
        <v>0.65</v>
      </c>
      <c r="U2819">
        <v>135</v>
      </c>
      <c r="V2819">
        <v>13</v>
      </c>
      <c r="W2819">
        <v>265</v>
      </c>
    </row>
    <row r="2820" spans="1:23" x14ac:dyDescent="0.25">
      <c r="A2820">
        <v>2819</v>
      </c>
      <c r="B2820">
        <v>7700777296</v>
      </c>
      <c r="C2820" t="s">
        <v>2527</v>
      </c>
      <c r="D2820">
        <v>22</v>
      </c>
      <c r="G2820">
        <v>1111</v>
      </c>
      <c r="J2820">
        <v>0</v>
      </c>
      <c r="K2820">
        <v>0</v>
      </c>
      <c r="L2820">
        <v>0</v>
      </c>
      <c r="M2820">
        <v>0</v>
      </c>
      <c r="P2820" s="2">
        <v>149331</v>
      </c>
      <c r="Q2820" s="2">
        <v>0</v>
      </c>
      <c r="R2820" s="2">
        <v>0</v>
      </c>
      <c r="S2820" s="2">
        <f t="shared" si="255"/>
        <v>97065.150000000009</v>
      </c>
      <c r="T2820" s="4">
        <f t="shared" si="254"/>
        <v>0.65</v>
      </c>
      <c r="U2820">
        <v>135</v>
      </c>
      <c r="V2820">
        <v>13</v>
      </c>
      <c r="W2820">
        <v>265</v>
      </c>
    </row>
    <row r="2821" spans="1:23" x14ac:dyDescent="0.25">
      <c r="A2821">
        <v>2820</v>
      </c>
      <c r="B2821">
        <v>7700777436</v>
      </c>
      <c r="C2821" t="s">
        <v>2528</v>
      </c>
      <c r="D2821">
        <v>21</v>
      </c>
      <c r="G2821">
        <v>1111</v>
      </c>
      <c r="J2821">
        <v>0</v>
      </c>
      <c r="K2821">
        <v>0</v>
      </c>
      <c r="L2821">
        <v>0</v>
      </c>
      <c r="M2821">
        <v>0</v>
      </c>
      <c r="P2821" s="2">
        <v>0</v>
      </c>
      <c r="Q2821" s="2">
        <v>0</v>
      </c>
      <c r="R2821" s="2">
        <v>0</v>
      </c>
      <c r="S2821" s="2">
        <f>P2821</f>
        <v>0</v>
      </c>
      <c r="U2821">
        <v>47</v>
      </c>
      <c r="V2821">
        <v>11</v>
      </c>
      <c r="W2821">
        <v>247</v>
      </c>
    </row>
    <row r="2822" spans="1:23" x14ac:dyDescent="0.25">
      <c r="A2822">
        <v>2821</v>
      </c>
      <c r="B2822">
        <v>7700777437</v>
      </c>
      <c r="C2822" t="s">
        <v>2529</v>
      </c>
      <c r="D2822">
        <v>21</v>
      </c>
      <c r="F2822" t="s">
        <v>225</v>
      </c>
      <c r="G2822">
        <v>1111</v>
      </c>
      <c r="I2822">
        <v>110609</v>
      </c>
      <c r="J2822">
        <v>2</v>
      </c>
      <c r="K2822">
        <v>0</v>
      </c>
      <c r="L2822">
        <v>0</v>
      </c>
      <c r="M2822">
        <v>0</v>
      </c>
      <c r="P2822" s="2">
        <v>14148</v>
      </c>
      <c r="Q2822" s="2">
        <v>2943.72</v>
      </c>
      <c r="R2822" s="2">
        <v>1317.39</v>
      </c>
      <c r="S2822" s="2">
        <f>P2822*0.65</f>
        <v>9196.2000000000007</v>
      </c>
      <c r="T2822" s="4">
        <f t="shared" ref="T2822:T2853" si="256">S2822/P2822</f>
        <v>0.65</v>
      </c>
      <c r="U2822">
        <v>216</v>
      </c>
      <c r="V2822">
        <v>11</v>
      </c>
    </row>
    <row r="2823" spans="1:23" x14ac:dyDescent="0.25">
      <c r="A2823">
        <v>2822</v>
      </c>
      <c r="B2823">
        <v>7700777438</v>
      </c>
      <c r="C2823" t="s">
        <v>2529</v>
      </c>
      <c r="D2823">
        <v>21</v>
      </c>
      <c r="F2823" t="s">
        <v>225</v>
      </c>
      <c r="G2823">
        <v>1111</v>
      </c>
      <c r="I2823">
        <v>560101</v>
      </c>
      <c r="J2823">
        <v>2</v>
      </c>
      <c r="K2823">
        <v>0</v>
      </c>
      <c r="L2823">
        <v>0</v>
      </c>
      <c r="M2823">
        <v>0</v>
      </c>
      <c r="P2823" s="2">
        <v>14148</v>
      </c>
      <c r="Q2823" s="2">
        <v>2943.72</v>
      </c>
      <c r="R2823" s="2">
        <v>1317.39</v>
      </c>
      <c r="S2823" s="2">
        <f>P2823*0.65</f>
        <v>9196.2000000000007</v>
      </c>
      <c r="T2823" s="4">
        <f t="shared" si="256"/>
        <v>0.65</v>
      </c>
      <c r="U2823">
        <v>216</v>
      </c>
      <c r="V2823">
        <v>11</v>
      </c>
    </row>
    <row r="2824" spans="1:23" x14ac:dyDescent="0.25">
      <c r="A2824">
        <v>2823</v>
      </c>
      <c r="B2824">
        <v>7700777440</v>
      </c>
      <c r="C2824" t="s">
        <v>2530</v>
      </c>
      <c r="D2824">
        <v>21</v>
      </c>
      <c r="F2824" t="s">
        <v>225</v>
      </c>
      <c r="G2824">
        <v>1111</v>
      </c>
      <c r="I2824">
        <v>130708</v>
      </c>
      <c r="J2824">
        <v>2</v>
      </c>
      <c r="K2824">
        <v>0</v>
      </c>
      <c r="L2824">
        <v>0</v>
      </c>
      <c r="M2824">
        <v>0</v>
      </c>
      <c r="P2824" s="2">
        <v>13284</v>
      </c>
      <c r="Q2824" s="2">
        <v>2750.3</v>
      </c>
      <c r="R2824" s="2">
        <v>1230.83</v>
      </c>
      <c r="S2824" s="2">
        <f>P2824*0.65</f>
        <v>8634.6</v>
      </c>
      <c r="T2824" s="4">
        <f t="shared" si="256"/>
        <v>0.65</v>
      </c>
      <c r="U2824">
        <v>341</v>
      </c>
      <c r="V2824">
        <v>11</v>
      </c>
    </row>
    <row r="2825" spans="1:23" x14ac:dyDescent="0.25">
      <c r="A2825">
        <v>2824</v>
      </c>
      <c r="B2825">
        <v>7700777613</v>
      </c>
      <c r="C2825" t="s">
        <v>2531</v>
      </c>
      <c r="D2825">
        <v>83</v>
      </c>
      <c r="G2825">
        <v>1111</v>
      </c>
      <c r="J2825">
        <v>0</v>
      </c>
      <c r="K2825">
        <v>0</v>
      </c>
      <c r="L2825">
        <v>0</v>
      </c>
      <c r="M2825">
        <v>0</v>
      </c>
      <c r="P2825" s="2">
        <v>10291</v>
      </c>
      <c r="Q2825" s="2">
        <v>0</v>
      </c>
      <c r="R2825" s="2">
        <v>0</v>
      </c>
      <c r="S2825" s="2">
        <f>P2825*0.65</f>
        <v>6689.1500000000005</v>
      </c>
      <c r="T2825" s="4">
        <f t="shared" si="256"/>
        <v>0.65</v>
      </c>
      <c r="U2825">
        <v>341</v>
      </c>
      <c r="V2825">
        <v>11</v>
      </c>
      <c r="W2825">
        <v>325</v>
      </c>
    </row>
    <row r="2826" spans="1:23" x14ac:dyDescent="0.25">
      <c r="A2826">
        <v>2825</v>
      </c>
      <c r="B2826">
        <v>7700777614</v>
      </c>
      <c r="C2826" t="s">
        <v>2532</v>
      </c>
      <c r="D2826">
        <v>83</v>
      </c>
      <c r="G2826">
        <v>1121</v>
      </c>
      <c r="J2826">
        <v>0</v>
      </c>
      <c r="K2826">
        <v>0</v>
      </c>
      <c r="L2826">
        <v>0</v>
      </c>
      <c r="M2826">
        <v>0</v>
      </c>
      <c r="P2826" s="2">
        <v>14225</v>
      </c>
      <c r="Q2826" s="2">
        <v>0</v>
      </c>
      <c r="R2826" s="2">
        <v>0</v>
      </c>
      <c r="S2826" s="2">
        <f>P2826*0.6</f>
        <v>8535</v>
      </c>
      <c r="T2826" s="4">
        <f t="shared" si="256"/>
        <v>0.6</v>
      </c>
      <c r="U2826">
        <v>996</v>
      </c>
      <c r="V2826">
        <v>11</v>
      </c>
      <c r="W2826">
        <v>325</v>
      </c>
    </row>
    <row r="2827" spans="1:23" x14ac:dyDescent="0.25">
      <c r="A2827">
        <v>2826</v>
      </c>
      <c r="B2827">
        <v>7700777652</v>
      </c>
      <c r="C2827" t="s">
        <v>2533</v>
      </c>
      <c r="D2827">
        <v>19</v>
      </c>
      <c r="F2827" t="s">
        <v>245</v>
      </c>
      <c r="G2827">
        <v>1171</v>
      </c>
      <c r="I2827">
        <v>210602</v>
      </c>
      <c r="J2827">
        <v>2</v>
      </c>
      <c r="K2827">
        <v>0</v>
      </c>
      <c r="L2827">
        <v>0</v>
      </c>
      <c r="M2827">
        <v>0</v>
      </c>
      <c r="N2827" s="1">
        <v>36099</v>
      </c>
      <c r="O2827" s="1">
        <v>35780</v>
      </c>
      <c r="P2827" s="2">
        <v>64821</v>
      </c>
      <c r="Q2827" s="2">
        <v>11688.9</v>
      </c>
      <c r="R2827" s="2">
        <v>5231.0600000000004</v>
      </c>
      <c r="S2827" s="2">
        <f>P2827*0.3</f>
        <v>19446.3</v>
      </c>
      <c r="T2827" s="4">
        <f t="shared" si="256"/>
        <v>0.3</v>
      </c>
      <c r="U2827">
        <v>661</v>
      </c>
      <c r="V2827">
        <v>11</v>
      </c>
      <c r="W2827">
        <v>568</v>
      </c>
    </row>
    <row r="2828" spans="1:23" x14ac:dyDescent="0.25">
      <c r="A2828">
        <v>2827</v>
      </c>
      <c r="B2828">
        <v>7700777654</v>
      </c>
      <c r="C2828" t="s">
        <v>2534</v>
      </c>
      <c r="D2828">
        <v>21</v>
      </c>
      <c r="E2828" t="s">
        <v>2535</v>
      </c>
      <c r="G2828">
        <v>1621</v>
      </c>
      <c r="I2828">
        <v>50207</v>
      </c>
      <c r="J2828">
        <v>14</v>
      </c>
      <c r="K2828">
        <v>0</v>
      </c>
      <c r="L2828">
        <v>0</v>
      </c>
      <c r="M2828">
        <v>0</v>
      </c>
      <c r="N2828" s="1">
        <v>35983</v>
      </c>
      <c r="O2828" s="1">
        <v>36047</v>
      </c>
      <c r="P2828" s="2">
        <v>20115</v>
      </c>
      <c r="Q2828" s="2">
        <v>5127.58</v>
      </c>
      <c r="R2828" s="2">
        <v>2194.39</v>
      </c>
      <c r="S2828" s="2">
        <f>P2828*0.6</f>
        <v>12069</v>
      </c>
      <c r="T2828" s="4">
        <f t="shared" si="256"/>
        <v>0.6</v>
      </c>
      <c r="U2828">
        <v>835</v>
      </c>
      <c r="V2828">
        <v>11</v>
      </c>
      <c r="W2828">
        <v>448</v>
      </c>
    </row>
    <row r="2829" spans="1:23" x14ac:dyDescent="0.25">
      <c r="A2829">
        <v>2828</v>
      </c>
      <c r="B2829">
        <v>7700777660</v>
      </c>
      <c r="C2829" t="s">
        <v>2536</v>
      </c>
      <c r="D2829" t="s">
        <v>8370</v>
      </c>
      <c r="G2829">
        <v>1111</v>
      </c>
      <c r="I2829">
        <v>70905</v>
      </c>
      <c r="J2829">
        <v>3</v>
      </c>
      <c r="K2829">
        <v>0</v>
      </c>
      <c r="L2829">
        <v>0</v>
      </c>
      <c r="M2829">
        <v>0</v>
      </c>
      <c r="N2829" s="1">
        <v>35941</v>
      </c>
      <c r="O2829" s="1">
        <v>36011</v>
      </c>
      <c r="P2829" s="2">
        <v>11767</v>
      </c>
      <c r="Q2829" s="2">
        <v>3008.6</v>
      </c>
      <c r="R2829" s="2">
        <v>2462.77</v>
      </c>
      <c r="S2829" s="2">
        <f>P2829*0.65</f>
        <v>7648.55</v>
      </c>
      <c r="T2829" s="4">
        <f t="shared" si="256"/>
        <v>0.65</v>
      </c>
      <c r="U2829">
        <v>625</v>
      </c>
      <c r="V2829">
        <v>11</v>
      </c>
      <c r="W2829">
        <v>361</v>
      </c>
    </row>
    <row r="2830" spans="1:23" x14ac:dyDescent="0.25">
      <c r="A2830">
        <v>2829</v>
      </c>
      <c r="B2830">
        <v>7700777683</v>
      </c>
      <c r="C2830" t="s">
        <v>2537</v>
      </c>
      <c r="D2830">
        <v>21</v>
      </c>
      <c r="G2830">
        <v>1121</v>
      </c>
      <c r="I2830">
        <v>50203</v>
      </c>
      <c r="J2830">
        <v>16</v>
      </c>
      <c r="K2830">
        <v>0</v>
      </c>
      <c r="L2830">
        <v>0</v>
      </c>
      <c r="M2830">
        <v>0</v>
      </c>
      <c r="N2830" s="1">
        <v>36010</v>
      </c>
      <c r="O2830" s="1">
        <v>36088</v>
      </c>
      <c r="P2830" s="2">
        <v>26385</v>
      </c>
      <c r="Q2830" s="2">
        <v>5546.12</v>
      </c>
      <c r="R2830" s="2">
        <v>2315.9</v>
      </c>
      <c r="S2830" s="2">
        <f>P2830*0.6</f>
        <v>15831</v>
      </c>
      <c r="T2830" s="4">
        <f t="shared" si="256"/>
        <v>0.6</v>
      </c>
      <c r="U2830">
        <v>625</v>
      </c>
      <c r="V2830">
        <v>11</v>
      </c>
      <c r="W2830">
        <v>444</v>
      </c>
    </row>
    <row r="2831" spans="1:23" x14ac:dyDescent="0.25">
      <c r="A2831">
        <v>2830</v>
      </c>
      <c r="B2831">
        <v>7700777688</v>
      </c>
      <c r="C2831" t="s">
        <v>2538</v>
      </c>
      <c r="D2831" t="s">
        <v>8507</v>
      </c>
      <c r="F2831" t="s">
        <v>247</v>
      </c>
      <c r="G2831">
        <v>1111</v>
      </c>
      <c r="I2831" t="s">
        <v>8444</v>
      </c>
      <c r="J2831">
        <v>10</v>
      </c>
      <c r="K2831">
        <v>0</v>
      </c>
      <c r="L2831">
        <v>0</v>
      </c>
      <c r="M2831">
        <v>0</v>
      </c>
      <c r="N2831" s="1">
        <v>35159</v>
      </c>
      <c r="O2831" s="1">
        <v>35159</v>
      </c>
      <c r="P2831" s="2">
        <v>831</v>
      </c>
      <c r="Q2831" s="2">
        <v>88.2</v>
      </c>
      <c r="R2831" s="2">
        <v>39.47</v>
      </c>
      <c r="S2831" s="2">
        <f>P2831*0.65</f>
        <v>540.15</v>
      </c>
      <c r="T2831" s="4">
        <f t="shared" si="256"/>
        <v>0.65</v>
      </c>
      <c r="U2831">
        <v>978</v>
      </c>
      <c r="V2831">
        <v>11</v>
      </c>
      <c r="W2831">
        <v>637</v>
      </c>
    </row>
    <row r="2832" spans="1:23" x14ac:dyDescent="0.25">
      <c r="A2832">
        <v>2831</v>
      </c>
      <c r="B2832">
        <v>7700777689</v>
      </c>
      <c r="C2832" t="s">
        <v>2539</v>
      </c>
      <c r="D2832">
        <v>19</v>
      </c>
      <c r="F2832" t="s">
        <v>245</v>
      </c>
      <c r="G2832">
        <v>1171</v>
      </c>
      <c r="I2832">
        <v>280203</v>
      </c>
      <c r="J2832">
        <v>2</v>
      </c>
      <c r="K2832">
        <v>0</v>
      </c>
      <c r="L2832">
        <v>0</v>
      </c>
      <c r="M2832">
        <v>0</v>
      </c>
      <c r="P2832" s="2">
        <v>139114</v>
      </c>
      <c r="Q2832" s="2">
        <v>25658.48</v>
      </c>
      <c r="R2832" s="2">
        <v>11482.79</v>
      </c>
      <c r="S2832" s="2">
        <f>P2832*0.3</f>
        <v>41734.199999999997</v>
      </c>
      <c r="T2832" s="4">
        <f t="shared" si="256"/>
        <v>0.3</v>
      </c>
      <c r="U2832">
        <v>568</v>
      </c>
      <c r="V2832">
        <v>11</v>
      </c>
      <c r="W2832">
        <v>169</v>
      </c>
    </row>
    <row r="2833" spans="1:23" x14ac:dyDescent="0.25">
      <c r="A2833">
        <v>2832</v>
      </c>
      <c r="B2833">
        <v>7700777690</v>
      </c>
      <c r="C2833" t="s">
        <v>2540</v>
      </c>
      <c r="D2833">
        <v>19</v>
      </c>
      <c r="G2833">
        <v>1111</v>
      </c>
      <c r="J2833">
        <v>0</v>
      </c>
      <c r="K2833">
        <v>0</v>
      </c>
      <c r="L2833">
        <v>0</v>
      </c>
      <c r="M2833">
        <v>0</v>
      </c>
      <c r="P2833" s="2">
        <v>12368</v>
      </c>
      <c r="Q2833" s="2">
        <v>0</v>
      </c>
      <c r="R2833" s="2">
        <v>0</v>
      </c>
      <c r="S2833" s="2">
        <f t="shared" ref="S2833:S2862" si="257">P2833*0.65</f>
        <v>8039.2000000000007</v>
      </c>
      <c r="T2833" s="4">
        <f t="shared" si="256"/>
        <v>0.65</v>
      </c>
      <c r="U2833">
        <v>570</v>
      </c>
      <c r="V2833">
        <v>11</v>
      </c>
      <c r="W2833">
        <v>169</v>
      </c>
    </row>
    <row r="2834" spans="1:23" x14ac:dyDescent="0.25">
      <c r="A2834">
        <v>2833</v>
      </c>
      <c r="B2834">
        <v>7700777732</v>
      </c>
      <c r="C2834" t="s">
        <v>2541</v>
      </c>
      <c r="D2834">
        <v>83</v>
      </c>
      <c r="G2834">
        <v>1111</v>
      </c>
      <c r="J2834">
        <v>0</v>
      </c>
      <c r="K2834">
        <v>0</v>
      </c>
      <c r="L2834">
        <v>0</v>
      </c>
      <c r="M2834">
        <v>0</v>
      </c>
      <c r="P2834" s="2">
        <v>12888</v>
      </c>
      <c r="Q2834" s="2">
        <v>0</v>
      </c>
      <c r="R2834" s="2">
        <v>0</v>
      </c>
      <c r="S2834" s="2">
        <f t="shared" si="257"/>
        <v>8377.2000000000007</v>
      </c>
      <c r="T2834" s="4">
        <f t="shared" si="256"/>
        <v>0.65</v>
      </c>
      <c r="U2834">
        <v>345</v>
      </c>
      <c r="V2834">
        <v>11</v>
      </c>
      <c r="W2834">
        <v>346</v>
      </c>
    </row>
    <row r="2835" spans="1:23" x14ac:dyDescent="0.25">
      <c r="A2835">
        <v>2834</v>
      </c>
      <c r="B2835">
        <v>7700777748</v>
      </c>
      <c r="C2835" t="s">
        <v>2542</v>
      </c>
      <c r="D2835">
        <v>22</v>
      </c>
      <c r="G2835">
        <v>1111</v>
      </c>
      <c r="J2835">
        <v>0</v>
      </c>
      <c r="K2835">
        <v>0</v>
      </c>
      <c r="L2835">
        <v>0</v>
      </c>
      <c r="M2835">
        <v>0</v>
      </c>
      <c r="P2835" s="2">
        <v>11449</v>
      </c>
      <c r="Q2835" s="2">
        <v>0</v>
      </c>
      <c r="R2835" s="2">
        <v>0</v>
      </c>
      <c r="S2835" s="2">
        <f t="shared" si="257"/>
        <v>7441.85</v>
      </c>
      <c r="T2835" s="4">
        <f t="shared" si="256"/>
        <v>0.65</v>
      </c>
      <c r="U2835">
        <v>997</v>
      </c>
      <c r="V2835">
        <v>11</v>
      </c>
      <c r="W2835">
        <v>169</v>
      </c>
    </row>
    <row r="2836" spans="1:23" x14ac:dyDescent="0.25">
      <c r="A2836">
        <v>2835</v>
      </c>
      <c r="B2836">
        <v>7700778301</v>
      </c>
      <c r="C2836" t="s">
        <v>2543</v>
      </c>
      <c r="D2836" t="s">
        <v>9526</v>
      </c>
      <c r="G2836">
        <v>1111</v>
      </c>
      <c r="J2836">
        <v>0</v>
      </c>
      <c r="K2836">
        <v>0</v>
      </c>
      <c r="L2836">
        <v>0</v>
      </c>
      <c r="M2836">
        <v>0</v>
      </c>
      <c r="P2836" s="2">
        <v>1402</v>
      </c>
      <c r="Q2836" s="2">
        <v>0</v>
      </c>
      <c r="R2836" s="2">
        <v>0</v>
      </c>
      <c r="S2836" s="2">
        <f t="shared" si="257"/>
        <v>911.30000000000007</v>
      </c>
      <c r="T2836" s="4">
        <f t="shared" si="256"/>
        <v>0.65</v>
      </c>
      <c r="U2836">
        <v>978</v>
      </c>
      <c r="V2836">
        <v>11</v>
      </c>
      <c r="W2836">
        <v>169</v>
      </c>
    </row>
    <row r="2837" spans="1:23" x14ac:dyDescent="0.25">
      <c r="A2837">
        <v>2836</v>
      </c>
      <c r="B2837">
        <v>7700778304</v>
      </c>
      <c r="C2837" t="s">
        <v>2544</v>
      </c>
      <c r="D2837" t="s">
        <v>8399</v>
      </c>
      <c r="G2837">
        <v>1111</v>
      </c>
      <c r="I2837">
        <v>130407</v>
      </c>
      <c r="J2837">
        <v>4</v>
      </c>
      <c r="K2837">
        <v>0</v>
      </c>
      <c r="L2837">
        <v>0</v>
      </c>
      <c r="M2837">
        <v>0</v>
      </c>
      <c r="N2837" s="1">
        <v>36048</v>
      </c>
      <c r="O2837" s="1">
        <v>36017</v>
      </c>
      <c r="P2837" s="2">
        <v>5516</v>
      </c>
      <c r="Q2837" s="2">
        <v>1531.98</v>
      </c>
      <c r="R2837" s="2">
        <v>884.32</v>
      </c>
      <c r="S2837" s="2">
        <f t="shared" si="257"/>
        <v>3585.4</v>
      </c>
      <c r="T2837" s="4">
        <f t="shared" si="256"/>
        <v>0.65</v>
      </c>
      <c r="U2837">
        <v>996</v>
      </c>
      <c r="V2837">
        <v>11</v>
      </c>
      <c r="W2837">
        <v>685</v>
      </c>
    </row>
    <row r="2838" spans="1:23" x14ac:dyDescent="0.25">
      <c r="A2838">
        <v>2837</v>
      </c>
      <c r="B2838">
        <v>7700778308</v>
      </c>
      <c r="C2838" t="s">
        <v>2545</v>
      </c>
      <c r="D2838">
        <v>21</v>
      </c>
      <c r="G2838">
        <v>1111</v>
      </c>
      <c r="J2838">
        <v>0</v>
      </c>
      <c r="K2838">
        <v>0</v>
      </c>
      <c r="L2838">
        <v>0</v>
      </c>
      <c r="M2838">
        <v>0</v>
      </c>
      <c r="P2838" s="2">
        <v>2300</v>
      </c>
      <c r="Q2838" s="2">
        <v>0</v>
      </c>
      <c r="R2838" s="2">
        <v>0</v>
      </c>
      <c r="S2838" s="2">
        <f t="shared" si="257"/>
        <v>1495</v>
      </c>
      <c r="T2838" s="4">
        <f t="shared" si="256"/>
        <v>0.65</v>
      </c>
      <c r="U2838">
        <v>994</v>
      </c>
      <c r="V2838">
        <v>11</v>
      </c>
      <c r="W2838">
        <v>688</v>
      </c>
    </row>
    <row r="2839" spans="1:23" x14ac:dyDescent="0.25">
      <c r="A2839">
        <v>2838</v>
      </c>
      <c r="B2839">
        <v>7700778348</v>
      </c>
      <c r="C2839" t="s">
        <v>2546</v>
      </c>
      <c r="D2839">
        <v>19</v>
      </c>
      <c r="G2839">
        <v>1111</v>
      </c>
      <c r="J2839">
        <v>0</v>
      </c>
      <c r="K2839">
        <v>0</v>
      </c>
      <c r="L2839">
        <v>0</v>
      </c>
      <c r="M2839">
        <v>0</v>
      </c>
      <c r="P2839" s="2">
        <v>3823</v>
      </c>
      <c r="Q2839" s="2">
        <v>0</v>
      </c>
      <c r="R2839" s="2">
        <v>0</v>
      </c>
      <c r="S2839" s="2">
        <f t="shared" si="257"/>
        <v>2484.9500000000003</v>
      </c>
      <c r="T2839" s="4">
        <f t="shared" si="256"/>
        <v>0.65</v>
      </c>
      <c r="U2839">
        <v>993</v>
      </c>
      <c r="V2839">
        <v>11</v>
      </c>
      <c r="W2839">
        <v>274</v>
      </c>
    </row>
    <row r="2840" spans="1:23" x14ac:dyDescent="0.25">
      <c r="A2840">
        <v>2839</v>
      </c>
      <c r="B2840">
        <v>7700778349</v>
      </c>
      <c r="C2840" t="s">
        <v>2546</v>
      </c>
      <c r="D2840">
        <v>19</v>
      </c>
      <c r="G2840">
        <v>1111</v>
      </c>
      <c r="J2840">
        <v>0</v>
      </c>
      <c r="K2840">
        <v>0</v>
      </c>
      <c r="L2840">
        <v>0</v>
      </c>
      <c r="M2840">
        <v>0</v>
      </c>
      <c r="P2840" s="2">
        <v>3823</v>
      </c>
      <c r="Q2840" s="2">
        <v>0</v>
      </c>
      <c r="R2840" s="2">
        <v>0</v>
      </c>
      <c r="S2840" s="2">
        <f t="shared" si="257"/>
        <v>2484.9500000000003</v>
      </c>
      <c r="T2840" s="4">
        <f t="shared" si="256"/>
        <v>0.65</v>
      </c>
      <c r="U2840">
        <v>993</v>
      </c>
      <c r="V2840">
        <v>11</v>
      </c>
      <c r="W2840">
        <v>274</v>
      </c>
    </row>
    <row r="2841" spans="1:23" x14ac:dyDescent="0.25">
      <c r="A2841">
        <v>2840</v>
      </c>
      <c r="B2841">
        <v>7700778394</v>
      </c>
      <c r="C2841" t="s">
        <v>2547</v>
      </c>
      <c r="D2841">
        <v>21</v>
      </c>
      <c r="F2841" t="s">
        <v>223</v>
      </c>
      <c r="G2841">
        <v>1111</v>
      </c>
      <c r="I2841">
        <v>70805</v>
      </c>
      <c r="J2841">
        <v>1</v>
      </c>
      <c r="K2841">
        <v>0</v>
      </c>
      <c r="L2841">
        <v>0</v>
      </c>
      <c r="M2841">
        <v>0</v>
      </c>
      <c r="N2841" s="1">
        <v>35774</v>
      </c>
      <c r="O2841" s="1">
        <v>35942</v>
      </c>
      <c r="P2841" s="2">
        <v>19695</v>
      </c>
      <c r="Q2841" s="2">
        <v>5012.4799999999996</v>
      </c>
      <c r="R2841" s="2">
        <v>2675.82</v>
      </c>
      <c r="S2841" s="2">
        <f t="shared" si="257"/>
        <v>12801.75</v>
      </c>
      <c r="T2841" s="4">
        <f t="shared" si="256"/>
        <v>0.65</v>
      </c>
      <c r="U2841">
        <v>996</v>
      </c>
      <c r="V2841">
        <v>11</v>
      </c>
      <c r="W2841">
        <v>310</v>
      </c>
    </row>
    <row r="2842" spans="1:23" x14ac:dyDescent="0.25">
      <c r="A2842">
        <v>2841</v>
      </c>
      <c r="B2842">
        <v>7700778462</v>
      </c>
      <c r="C2842" t="s">
        <v>2548</v>
      </c>
      <c r="D2842" t="s">
        <v>8297</v>
      </c>
      <c r="G2842">
        <v>1111</v>
      </c>
      <c r="J2842">
        <v>0</v>
      </c>
      <c r="K2842">
        <v>0</v>
      </c>
      <c r="L2842">
        <v>0</v>
      </c>
      <c r="M2842">
        <v>0</v>
      </c>
      <c r="P2842" s="2">
        <v>5465</v>
      </c>
      <c r="Q2842" s="2">
        <v>0</v>
      </c>
      <c r="R2842" s="2">
        <v>0</v>
      </c>
      <c r="S2842" s="2">
        <f t="shared" si="257"/>
        <v>3552.25</v>
      </c>
      <c r="T2842" s="4">
        <f t="shared" si="256"/>
        <v>0.65</v>
      </c>
      <c r="U2842">
        <v>465</v>
      </c>
      <c r="V2842">
        <v>11</v>
      </c>
    </row>
    <row r="2843" spans="1:23" x14ac:dyDescent="0.25">
      <c r="A2843">
        <v>2842</v>
      </c>
      <c r="B2843">
        <v>7700778528</v>
      </c>
      <c r="C2843" t="s">
        <v>2549</v>
      </c>
      <c r="D2843">
        <v>21</v>
      </c>
      <c r="G2843">
        <v>1111</v>
      </c>
      <c r="I2843">
        <v>150205</v>
      </c>
      <c r="J2843">
        <v>1</v>
      </c>
      <c r="K2843">
        <v>0</v>
      </c>
      <c r="L2843">
        <v>0</v>
      </c>
      <c r="M2843">
        <v>0</v>
      </c>
      <c r="N2843" s="1">
        <v>35639</v>
      </c>
      <c r="O2843" s="1">
        <v>35639</v>
      </c>
      <c r="P2843" s="2">
        <v>8104</v>
      </c>
      <c r="Q2843" s="2">
        <v>1235.98</v>
      </c>
      <c r="R2843" s="2">
        <v>553.13</v>
      </c>
      <c r="S2843" s="2">
        <f t="shared" si="257"/>
        <v>5267.6</v>
      </c>
      <c r="T2843" s="4">
        <f t="shared" si="256"/>
        <v>0.65</v>
      </c>
      <c r="U2843">
        <v>345</v>
      </c>
      <c r="V2843">
        <v>11</v>
      </c>
      <c r="W2843">
        <v>679</v>
      </c>
    </row>
    <row r="2844" spans="1:23" x14ac:dyDescent="0.25">
      <c r="A2844">
        <v>2843</v>
      </c>
      <c r="B2844">
        <v>7700778602</v>
      </c>
      <c r="C2844" t="s">
        <v>2550</v>
      </c>
      <c r="D2844">
        <v>21</v>
      </c>
      <c r="G2844">
        <v>1111</v>
      </c>
      <c r="J2844">
        <v>0</v>
      </c>
      <c r="K2844">
        <v>0</v>
      </c>
      <c r="L2844">
        <v>0</v>
      </c>
      <c r="M2844">
        <v>0</v>
      </c>
      <c r="P2844" s="2">
        <v>88206</v>
      </c>
      <c r="Q2844" s="2">
        <v>0</v>
      </c>
      <c r="R2844" s="2">
        <v>0</v>
      </c>
      <c r="S2844" s="2">
        <f t="shared" si="257"/>
        <v>57333.9</v>
      </c>
      <c r="T2844" s="4">
        <f t="shared" si="256"/>
        <v>0.65</v>
      </c>
      <c r="U2844">
        <v>884</v>
      </c>
      <c r="V2844">
        <v>11</v>
      </c>
      <c r="W2844">
        <v>226</v>
      </c>
    </row>
    <row r="2845" spans="1:23" x14ac:dyDescent="0.25">
      <c r="A2845">
        <v>2844</v>
      </c>
      <c r="B2845">
        <v>7700778662</v>
      </c>
      <c r="C2845" t="s">
        <v>2546</v>
      </c>
      <c r="D2845">
        <v>19</v>
      </c>
      <c r="G2845">
        <v>1111</v>
      </c>
      <c r="J2845">
        <v>0</v>
      </c>
      <c r="K2845">
        <v>0</v>
      </c>
      <c r="L2845">
        <v>0</v>
      </c>
      <c r="M2845">
        <v>0</v>
      </c>
      <c r="P2845" s="2">
        <v>12826</v>
      </c>
      <c r="Q2845" s="2">
        <v>0</v>
      </c>
      <c r="R2845" s="2">
        <v>0</v>
      </c>
      <c r="S2845" s="2">
        <f t="shared" si="257"/>
        <v>8336.9</v>
      </c>
      <c r="T2845" s="4">
        <f t="shared" si="256"/>
        <v>0.65</v>
      </c>
      <c r="U2845">
        <v>993</v>
      </c>
      <c r="V2845">
        <v>11</v>
      </c>
      <c r="W2845">
        <v>274</v>
      </c>
    </row>
    <row r="2846" spans="1:23" x14ac:dyDescent="0.25">
      <c r="A2846">
        <v>2845</v>
      </c>
      <c r="B2846">
        <v>7700778663</v>
      </c>
      <c r="C2846" t="s">
        <v>2546</v>
      </c>
      <c r="D2846">
        <v>19</v>
      </c>
      <c r="G2846">
        <v>1111</v>
      </c>
      <c r="J2846">
        <v>0</v>
      </c>
      <c r="K2846">
        <v>0</v>
      </c>
      <c r="L2846">
        <v>0</v>
      </c>
      <c r="M2846">
        <v>0</v>
      </c>
      <c r="P2846" s="2">
        <v>12826</v>
      </c>
      <c r="Q2846" s="2">
        <v>0</v>
      </c>
      <c r="R2846" s="2">
        <v>0</v>
      </c>
      <c r="S2846" s="2">
        <f t="shared" si="257"/>
        <v>8336.9</v>
      </c>
      <c r="T2846" s="4">
        <f t="shared" si="256"/>
        <v>0.65</v>
      </c>
      <c r="U2846">
        <v>993</v>
      </c>
      <c r="V2846">
        <v>11</v>
      </c>
      <c r="W2846">
        <v>274</v>
      </c>
    </row>
    <row r="2847" spans="1:23" x14ac:dyDescent="0.25">
      <c r="A2847">
        <v>2846</v>
      </c>
      <c r="B2847">
        <v>7700778699</v>
      </c>
      <c r="C2847" t="s">
        <v>2551</v>
      </c>
      <c r="G2847">
        <v>1111</v>
      </c>
      <c r="J2847">
        <v>0</v>
      </c>
      <c r="K2847">
        <v>0</v>
      </c>
      <c r="L2847">
        <v>0</v>
      </c>
      <c r="M2847">
        <v>0</v>
      </c>
      <c r="P2847" s="2">
        <v>8200</v>
      </c>
      <c r="Q2847" s="2">
        <v>0</v>
      </c>
      <c r="R2847" s="2">
        <v>0</v>
      </c>
      <c r="S2847" s="2">
        <f t="shared" si="257"/>
        <v>5330</v>
      </c>
      <c r="T2847" s="4">
        <f t="shared" si="256"/>
        <v>0.65</v>
      </c>
      <c r="U2847">
        <v>996</v>
      </c>
      <c r="V2847">
        <v>11</v>
      </c>
      <c r="W2847">
        <v>319</v>
      </c>
    </row>
    <row r="2848" spans="1:23" x14ac:dyDescent="0.25">
      <c r="A2848">
        <v>2847</v>
      </c>
      <c r="B2848">
        <v>7700778734</v>
      </c>
      <c r="C2848" t="s">
        <v>2552</v>
      </c>
      <c r="D2848">
        <v>21</v>
      </c>
      <c r="G2848">
        <v>1111</v>
      </c>
      <c r="J2848">
        <v>0</v>
      </c>
      <c r="K2848">
        <v>0</v>
      </c>
      <c r="L2848">
        <v>0</v>
      </c>
      <c r="M2848">
        <v>0</v>
      </c>
      <c r="P2848" s="2">
        <v>26423</v>
      </c>
      <c r="Q2848" s="2">
        <v>0</v>
      </c>
      <c r="R2848" s="2">
        <v>0</v>
      </c>
      <c r="S2848" s="2">
        <f t="shared" si="257"/>
        <v>17174.95</v>
      </c>
      <c r="T2848" s="4">
        <f t="shared" si="256"/>
        <v>0.65</v>
      </c>
      <c r="U2848">
        <v>688</v>
      </c>
      <c r="V2848">
        <v>11</v>
      </c>
      <c r="W2848">
        <v>586</v>
      </c>
    </row>
    <row r="2849" spans="1:23" x14ac:dyDescent="0.25">
      <c r="A2849">
        <v>2848</v>
      </c>
      <c r="B2849">
        <v>7700778781</v>
      </c>
      <c r="C2849" t="s">
        <v>2553</v>
      </c>
      <c r="D2849">
        <v>22</v>
      </c>
      <c r="G2849">
        <v>1111</v>
      </c>
      <c r="I2849">
        <v>30404</v>
      </c>
      <c r="J2849">
        <v>9</v>
      </c>
      <c r="K2849">
        <v>0</v>
      </c>
      <c r="L2849">
        <v>0</v>
      </c>
      <c r="M2849">
        <v>0</v>
      </c>
      <c r="N2849" s="1">
        <v>36010</v>
      </c>
      <c r="O2849" s="1">
        <v>36069</v>
      </c>
      <c r="P2849" s="2">
        <v>19678</v>
      </c>
      <c r="Q2849" s="2">
        <v>5214.6899999999996</v>
      </c>
      <c r="R2849" s="2">
        <v>2166.13</v>
      </c>
      <c r="S2849" s="2">
        <f t="shared" si="257"/>
        <v>12790.7</v>
      </c>
      <c r="T2849" s="4">
        <f t="shared" si="256"/>
        <v>0.65</v>
      </c>
      <c r="U2849">
        <v>680</v>
      </c>
      <c r="V2849">
        <v>11</v>
      </c>
      <c r="W2849">
        <v>562</v>
      </c>
    </row>
    <row r="2850" spans="1:23" x14ac:dyDescent="0.25">
      <c r="A2850">
        <v>2849</v>
      </c>
      <c r="B2850">
        <v>7700778785</v>
      </c>
      <c r="C2850" t="s">
        <v>2554</v>
      </c>
      <c r="D2850" t="s">
        <v>8297</v>
      </c>
      <c r="G2850">
        <v>1111</v>
      </c>
      <c r="J2850">
        <v>0</v>
      </c>
      <c r="K2850">
        <v>0</v>
      </c>
      <c r="L2850">
        <v>0</v>
      </c>
      <c r="M2850">
        <v>0</v>
      </c>
      <c r="P2850" s="2">
        <v>3244</v>
      </c>
      <c r="Q2850" s="2">
        <v>0</v>
      </c>
      <c r="R2850" s="2">
        <v>0</v>
      </c>
      <c r="S2850" s="2">
        <f t="shared" si="257"/>
        <v>2108.6</v>
      </c>
      <c r="T2850" s="4">
        <f t="shared" si="256"/>
        <v>0.65</v>
      </c>
      <c r="U2850">
        <v>346</v>
      </c>
      <c r="V2850">
        <v>11</v>
      </c>
    </row>
    <row r="2851" spans="1:23" x14ac:dyDescent="0.25">
      <c r="A2851">
        <v>2850</v>
      </c>
      <c r="B2851">
        <v>7700778789</v>
      </c>
      <c r="C2851" t="s">
        <v>2555</v>
      </c>
      <c r="D2851" t="s">
        <v>8297</v>
      </c>
      <c r="G2851">
        <v>1111</v>
      </c>
      <c r="J2851">
        <v>0</v>
      </c>
      <c r="K2851">
        <v>0</v>
      </c>
      <c r="L2851">
        <v>0</v>
      </c>
      <c r="M2851">
        <v>0</v>
      </c>
      <c r="P2851" s="2">
        <v>37621</v>
      </c>
      <c r="Q2851" s="2">
        <v>0</v>
      </c>
      <c r="R2851" s="2">
        <v>0</v>
      </c>
      <c r="S2851" s="2">
        <f t="shared" si="257"/>
        <v>24453.65</v>
      </c>
      <c r="T2851" s="4">
        <f t="shared" si="256"/>
        <v>0.65</v>
      </c>
      <c r="U2851">
        <v>346</v>
      </c>
      <c r="V2851">
        <v>11</v>
      </c>
    </row>
    <row r="2852" spans="1:23" x14ac:dyDescent="0.25">
      <c r="A2852">
        <v>2851</v>
      </c>
      <c r="B2852">
        <v>7700778790</v>
      </c>
      <c r="C2852" t="s">
        <v>9132</v>
      </c>
      <c r="D2852">
        <v>73</v>
      </c>
      <c r="G2852">
        <v>1111</v>
      </c>
      <c r="J2852">
        <v>0</v>
      </c>
      <c r="K2852">
        <v>0</v>
      </c>
      <c r="L2852">
        <v>0</v>
      </c>
      <c r="M2852">
        <v>0</v>
      </c>
      <c r="P2852" s="2">
        <v>123609</v>
      </c>
      <c r="Q2852" s="2">
        <v>0</v>
      </c>
      <c r="R2852" s="2">
        <v>0</v>
      </c>
      <c r="S2852" s="2">
        <f t="shared" si="257"/>
        <v>80345.850000000006</v>
      </c>
      <c r="T2852" s="4">
        <f t="shared" si="256"/>
        <v>0.65</v>
      </c>
      <c r="U2852">
        <v>997</v>
      </c>
      <c r="V2852">
        <v>11</v>
      </c>
      <c r="W2852">
        <v>361</v>
      </c>
    </row>
    <row r="2853" spans="1:23" x14ac:dyDescent="0.25">
      <c r="A2853">
        <v>2852</v>
      </c>
      <c r="B2853">
        <v>7700779150</v>
      </c>
      <c r="C2853" t="s">
        <v>8336</v>
      </c>
      <c r="D2853">
        <v>23</v>
      </c>
      <c r="G2853">
        <v>1111</v>
      </c>
      <c r="J2853">
        <v>0</v>
      </c>
      <c r="K2853">
        <v>0</v>
      </c>
      <c r="L2853">
        <v>0</v>
      </c>
      <c r="M2853">
        <v>0</v>
      </c>
      <c r="P2853" s="2">
        <v>17109</v>
      </c>
      <c r="Q2853" s="2">
        <v>0</v>
      </c>
      <c r="R2853" s="2">
        <v>0</v>
      </c>
      <c r="S2853" s="2">
        <f t="shared" si="257"/>
        <v>11120.85</v>
      </c>
      <c r="T2853" s="4">
        <f t="shared" si="256"/>
        <v>0.65</v>
      </c>
      <c r="U2853">
        <v>38</v>
      </c>
      <c r="V2853">
        <v>11</v>
      </c>
      <c r="W2853">
        <v>325</v>
      </c>
    </row>
    <row r="2854" spans="1:23" x14ac:dyDescent="0.25">
      <c r="A2854">
        <v>2853</v>
      </c>
      <c r="B2854">
        <v>7700779337</v>
      </c>
      <c r="C2854" t="s">
        <v>2556</v>
      </c>
      <c r="D2854">
        <v>42</v>
      </c>
      <c r="G2854">
        <v>1111</v>
      </c>
      <c r="J2854">
        <v>0</v>
      </c>
      <c r="K2854">
        <v>0</v>
      </c>
      <c r="L2854">
        <v>0</v>
      </c>
      <c r="M2854">
        <v>0</v>
      </c>
      <c r="P2854" s="2">
        <v>2063</v>
      </c>
      <c r="Q2854" s="2">
        <v>0</v>
      </c>
      <c r="R2854" s="2">
        <v>0</v>
      </c>
      <c r="S2854" s="2">
        <f t="shared" si="257"/>
        <v>1340.95</v>
      </c>
      <c r="T2854" s="4">
        <f t="shared" ref="T2854:T2885" si="258">S2854/P2854</f>
        <v>0.65</v>
      </c>
      <c r="U2854">
        <v>994</v>
      </c>
      <c r="V2854">
        <v>11</v>
      </c>
      <c r="W2854">
        <v>169</v>
      </c>
    </row>
    <row r="2855" spans="1:23" x14ac:dyDescent="0.25">
      <c r="A2855">
        <v>2854</v>
      </c>
      <c r="B2855">
        <v>7700779356</v>
      </c>
      <c r="C2855" t="s">
        <v>2557</v>
      </c>
      <c r="D2855" t="s">
        <v>8294</v>
      </c>
      <c r="G2855">
        <v>1111</v>
      </c>
      <c r="I2855" t="s">
        <v>8845</v>
      </c>
      <c r="J2855">
        <v>40</v>
      </c>
      <c r="K2855">
        <v>0</v>
      </c>
      <c r="L2855">
        <v>0</v>
      </c>
      <c r="M2855">
        <v>0</v>
      </c>
      <c r="N2855" s="1">
        <v>35954</v>
      </c>
      <c r="O2855" s="1">
        <v>35733</v>
      </c>
      <c r="P2855" s="2">
        <v>3145</v>
      </c>
      <c r="Q2855" s="2">
        <v>803.46</v>
      </c>
      <c r="R2855" s="2">
        <v>360.95</v>
      </c>
      <c r="S2855" s="2">
        <f t="shared" si="257"/>
        <v>2044.25</v>
      </c>
      <c r="T2855" s="4">
        <f t="shared" si="258"/>
        <v>0.65</v>
      </c>
      <c r="U2855">
        <v>36</v>
      </c>
      <c r="V2855">
        <v>11</v>
      </c>
      <c r="W2855">
        <v>115</v>
      </c>
    </row>
    <row r="2856" spans="1:23" x14ac:dyDescent="0.25">
      <c r="A2856">
        <v>2855</v>
      </c>
      <c r="B2856">
        <v>7700779389</v>
      </c>
      <c r="C2856" t="s">
        <v>2558</v>
      </c>
      <c r="D2856">
        <v>19</v>
      </c>
      <c r="G2856">
        <v>1111</v>
      </c>
      <c r="J2856">
        <v>0</v>
      </c>
      <c r="K2856">
        <v>0</v>
      </c>
      <c r="L2856">
        <v>0</v>
      </c>
      <c r="M2856">
        <v>0</v>
      </c>
      <c r="P2856" s="2">
        <v>11681</v>
      </c>
      <c r="Q2856" s="2">
        <v>0</v>
      </c>
      <c r="R2856" s="2">
        <v>0</v>
      </c>
      <c r="S2856" s="2">
        <f t="shared" si="257"/>
        <v>7592.6500000000005</v>
      </c>
      <c r="T2856" s="4">
        <f t="shared" si="258"/>
        <v>0.65</v>
      </c>
      <c r="U2856">
        <v>141</v>
      </c>
      <c r="V2856">
        <v>11</v>
      </c>
      <c r="W2856">
        <v>685</v>
      </c>
    </row>
    <row r="2857" spans="1:23" x14ac:dyDescent="0.25">
      <c r="A2857">
        <v>2856</v>
      </c>
      <c r="B2857">
        <v>7700779552</v>
      </c>
      <c r="C2857" t="s">
        <v>2559</v>
      </c>
      <c r="D2857">
        <v>19</v>
      </c>
      <c r="G2857">
        <v>1111</v>
      </c>
      <c r="J2857">
        <v>0</v>
      </c>
      <c r="K2857">
        <v>0</v>
      </c>
      <c r="L2857">
        <v>0</v>
      </c>
      <c r="M2857">
        <v>1</v>
      </c>
      <c r="P2857" s="2">
        <v>48361</v>
      </c>
      <c r="Q2857" s="2">
        <v>0</v>
      </c>
      <c r="R2857" s="2">
        <v>0</v>
      </c>
      <c r="S2857" s="2">
        <f t="shared" si="257"/>
        <v>31434.65</v>
      </c>
      <c r="T2857" s="4">
        <f t="shared" si="258"/>
        <v>0.65</v>
      </c>
      <c r="U2857">
        <v>390</v>
      </c>
      <c r="V2857">
        <v>11</v>
      </c>
      <c r="W2857">
        <v>169</v>
      </c>
    </row>
    <row r="2858" spans="1:23" x14ac:dyDescent="0.25">
      <c r="A2858">
        <v>2857</v>
      </c>
      <c r="B2858">
        <v>7700779565</v>
      </c>
      <c r="C2858" t="s">
        <v>2560</v>
      </c>
      <c r="D2858" t="s">
        <v>8507</v>
      </c>
      <c r="G2858">
        <v>1111</v>
      </c>
      <c r="I2858" t="s">
        <v>8378</v>
      </c>
      <c r="J2858">
        <v>4</v>
      </c>
      <c r="K2858">
        <v>0</v>
      </c>
      <c r="L2858">
        <v>0</v>
      </c>
      <c r="M2858">
        <v>0</v>
      </c>
      <c r="N2858" s="1">
        <v>36010</v>
      </c>
      <c r="O2858" s="1">
        <v>35957</v>
      </c>
      <c r="P2858" s="2">
        <v>62905</v>
      </c>
      <c r="Q2858" s="2">
        <v>16601.8</v>
      </c>
      <c r="R2858" s="2">
        <v>6876.52</v>
      </c>
      <c r="S2858" s="2">
        <f t="shared" si="257"/>
        <v>40888.25</v>
      </c>
      <c r="T2858" s="4">
        <f t="shared" si="258"/>
        <v>0.65</v>
      </c>
      <c r="U2858">
        <v>679</v>
      </c>
      <c r="V2858">
        <v>11</v>
      </c>
      <c r="W2858">
        <v>565</v>
      </c>
    </row>
    <row r="2859" spans="1:23" x14ac:dyDescent="0.25">
      <c r="A2859">
        <v>2858</v>
      </c>
      <c r="B2859">
        <v>7700779566</v>
      </c>
      <c r="C2859" t="s">
        <v>2561</v>
      </c>
      <c r="D2859">
        <v>42</v>
      </c>
      <c r="G2859">
        <v>1111</v>
      </c>
      <c r="I2859">
        <v>220103</v>
      </c>
      <c r="J2859">
        <v>3</v>
      </c>
      <c r="K2859">
        <v>0</v>
      </c>
      <c r="L2859">
        <v>0</v>
      </c>
      <c r="M2859">
        <v>0</v>
      </c>
      <c r="N2859" s="1">
        <v>36010</v>
      </c>
      <c r="O2859" s="1">
        <v>36088</v>
      </c>
      <c r="P2859" s="2">
        <v>23112</v>
      </c>
      <c r="Q2859" s="2">
        <v>5853.92</v>
      </c>
      <c r="R2859" s="2">
        <v>2495.0300000000002</v>
      </c>
      <c r="S2859" s="2">
        <f t="shared" si="257"/>
        <v>15022.800000000001</v>
      </c>
      <c r="T2859" s="4">
        <f t="shared" si="258"/>
        <v>0.65</v>
      </c>
      <c r="U2859">
        <v>679</v>
      </c>
      <c r="V2859">
        <v>11</v>
      </c>
      <c r="W2859">
        <v>565</v>
      </c>
    </row>
    <row r="2860" spans="1:23" x14ac:dyDescent="0.25">
      <c r="A2860">
        <v>2859</v>
      </c>
      <c r="B2860">
        <v>7700779568</v>
      </c>
      <c r="C2860" t="s">
        <v>2559</v>
      </c>
      <c r="D2860">
        <v>19</v>
      </c>
      <c r="G2860">
        <v>1111</v>
      </c>
      <c r="J2860">
        <v>0</v>
      </c>
      <c r="K2860">
        <v>0</v>
      </c>
      <c r="L2860">
        <v>0</v>
      </c>
      <c r="M2860">
        <v>0</v>
      </c>
      <c r="P2860" s="2">
        <v>53256</v>
      </c>
      <c r="Q2860" s="2">
        <v>0</v>
      </c>
      <c r="R2860" s="2">
        <v>0</v>
      </c>
      <c r="S2860" s="2">
        <f t="shared" si="257"/>
        <v>34616.400000000001</v>
      </c>
      <c r="T2860" s="4">
        <f t="shared" si="258"/>
        <v>0.65</v>
      </c>
      <c r="U2860">
        <v>390</v>
      </c>
      <c r="V2860">
        <v>11</v>
      </c>
      <c r="W2860">
        <v>169</v>
      </c>
    </row>
    <row r="2861" spans="1:23" x14ac:dyDescent="0.25">
      <c r="A2861">
        <v>2860</v>
      </c>
      <c r="B2861">
        <v>7700779569</v>
      </c>
      <c r="C2861" t="s">
        <v>2559</v>
      </c>
      <c r="D2861">
        <v>19</v>
      </c>
      <c r="G2861">
        <v>1111</v>
      </c>
      <c r="J2861">
        <v>0</v>
      </c>
      <c r="K2861">
        <v>0</v>
      </c>
      <c r="L2861">
        <v>0</v>
      </c>
      <c r="M2861">
        <v>0</v>
      </c>
      <c r="P2861" s="2">
        <v>16386</v>
      </c>
      <c r="Q2861" s="2">
        <v>0</v>
      </c>
      <c r="R2861" s="2">
        <v>0</v>
      </c>
      <c r="S2861" s="2">
        <f t="shared" si="257"/>
        <v>10650.9</v>
      </c>
      <c r="T2861" s="4">
        <f t="shared" si="258"/>
        <v>0.65</v>
      </c>
      <c r="U2861">
        <v>390</v>
      </c>
      <c r="V2861">
        <v>11</v>
      </c>
      <c r="W2861">
        <v>169</v>
      </c>
    </row>
    <row r="2862" spans="1:23" x14ac:dyDescent="0.25">
      <c r="A2862">
        <v>2861</v>
      </c>
      <c r="B2862">
        <v>7700779570</v>
      </c>
      <c r="C2862" t="s">
        <v>2562</v>
      </c>
      <c r="D2862">
        <v>19</v>
      </c>
      <c r="G2862">
        <v>1111</v>
      </c>
      <c r="J2862">
        <v>0</v>
      </c>
      <c r="K2862">
        <v>0</v>
      </c>
      <c r="L2862">
        <v>0</v>
      </c>
      <c r="M2862">
        <v>0</v>
      </c>
      <c r="P2862" s="2">
        <v>16386</v>
      </c>
      <c r="Q2862" s="2">
        <v>0</v>
      </c>
      <c r="R2862" s="2">
        <v>0</v>
      </c>
      <c r="S2862" s="2">
        <f t="shared" si="257"/>
        <v>10650.9</v>
      </c>
      <c r="T2862" s="4">
        <f t="shared" si="258"/>
        <v>0.65</v>
      </c>
      <c r="U2862">
        <v>390</v>
      </c>
      <c r="V2862">
        <v>11</v>
      </c>
      <c r="W2862">
        <v>169</v>
      </c>
    </row>
    <row r="2863" spans="1:23" x14ac:dyDescent="0.25">
      <c r="A2863">
        <v>2862</v>
      </c>
      <c r="B2863">
        <v>7700779722</v>
      </c>
      <c r="C2863" t="s">
        <v>9467</v>
      </c>
      <c r="D2863">
        <v>19</v>
      </c>
      <c r="G2863">
        <v>1121</v>
      </c>
      <c r="J2863">
        <v>0</v>
      </c>
      <c r="K2863">
        <v>0</v>
      </c>
      <c r="L2863">
        <v>0</v>
      </c>
      <c r="M2863">
        <v>0</v>
      </c>
      <c r="P2863" s="2">
        <v>10763</v>
      </c>
      <c r="Q2863" s="2">
        <v>0</v>
      </c>
      <c r="R2863" s="2">
        <v>0</v>
      </c>
      <c r="S2863" s="2">
        <f>P2863*0.6</f>
        <v>6457.8</v>
      </c>
      <c r="T2863" s="4">
        <f t="shared" si="258"/>
        <v>0.6</v>
      </c>
      <c r="U2863">
        <v>265</v>
      </c>
      <c r="V2863">
        <v>11</v>
      </c>
      <c r="W2863">
        <v>625</v>
      </c>
    </row>
    <row r="2864" spans="1:23" x14ac:dyDescent="0.25">
      <c r="A2864">
        <v>2863</v>
      </c>
      <c r="B2864">
        <v>7700779739</v>
      </c>
      <c r="C2864" t="s">
        <v>2563</v>
      </c>
      <c r="D2864">
        <v>19</v>
      </c>
      <c r="G2864">
        <v>1111</v>
      </c>
      <c r="J2864">
        <v>0</v>
      </c>
      <c r="K2864">
        <v>0</v>
      </c>
      <c r="L2864">
        <v>0</v>
      </c>
      <c r="M2864">
        <v>0</v>
      </c>
      <c r="P2864" s="2">
        <v>47680</v>
      </c>
      <c r="Q2864" s="2">
        <v>0</v>
      </c>
      <c r="R2864" s="2">
        <v>0</v>
      </c>
      <c r="S2864" s="2">
        <f>P2864*0.65</f>
        <v>30992</v>
      </c>
      <c r="T2864" s="4">
        <f t="shared" si="258"/>
        <v>0.65</v>
      </c>
      <c r="U2864">
        <v>330</v>
      </c>
      <c r="V2864">
        <v>11</v>
      </c>
      <c r="W2864">
        <v>169</v>
      </c>
    </row>
    <row r="2865" spans="1:23" x14ac:dyDescent="0.25">
      <c r="A2865">
        <v>2864</v>
      </c>
      <c r="B2865">
        <v>7700779772</v>
      </c>
      <c r="C2865" t="s">
        <v>2564</v>
      </c>
      <c r="D2865">
        <v>19</v>
      </c>
      <c r="G2865">
        <v>1111</v>
      </c>
      <c r="J2865">
        <v>0</v>
      </c>
      <c r="K2865">
        <v>0</v>
      </c>
      <c r="L2865">
        <v>0</v>
      </c>
      <c r="M2865">
        <v>0</v>
      </c>
      <c r="P2865" s="2">
        <v>7849</v>
      </c>
      <c r="Q2865" s="2">
        <v>0</v>
      </c>
      <c r="R2865" s="2">
        <v>0</v>
      </c>
      <c r="S2865" s="2">
        <f>P2865*0.65</f>
        <v>5101.8500000000004</v>
      </c>
      <c r="T2865" s="4">
        <f t="shared" si="258"/>
        <v>0.65</v>
      </c>
      <c r="U2865">
        <v>461</v>
      </c>
      <c r="V2865">
        <v>11</v>
      </c>
      <c r="W2865">
        <v>462</v>
      </c>
    </row>
    <row r="2866" spans="1:23" x14ac:dyDescent="0.25">
      <c r="A2866">
        <v>2865</v>
      </c>
      <c r="B2866">
        <v>7700779851</v>
      </c>
      <c r="C2866" t="s">
        <v>2565</v>
      </c>
      <c r="D2866">
        <v>19</v>
      </c>
      <c r="G2866">
        <v>1111</v>
      </c>
      <c r="J2866">
        <v>0</v>
      </c>
      <c r="K2866">
        <v>0</v>
      </c>
      <c r="L2866">
        <v>0</v>
      </c>
      <c r="M2866">
        <v>0</v>
      </c>
      <c r="P2866" s="2">
        <v>62669</v>
      </c>
      <c r="Q2866" s="2">
        <v>0</v>
      </c>
      <c r="R2866" s="2">
        <v>0</v>
      </c>
      <c r="S2866" s="2">
        <f>P2866*0.65</f>
        <v>40734.85</v>
      </c>
      <c r="T2866" s="4">
        <f t="shared" si="258"/>
        <v>0.65</v>
      </c>
      <c r="U2866">
        <v>332</v>
      </c>
      <c r="V2866">
        <v>11</v>
      </c>
      <c r="W2866">
        <v>169</v>
      </c>
    </row>
    <row r="2867" spans="1:23" x14ac:dyDescent="0.25">
      <c r="A2867">
        <v>2866</v>
      </c>
      <c r="B2867">
        <v>7700780017</v>
      </c>
      <c r="C2867" t="s">
        <v>2566</v>
      </c>
      <c r="D2867">
        <v>42</v>
      </c>
      <c r="G2867">
        <v>1521</v>
      </c>
      <c r="I2867" t="s">
        <v>8756</v>
      </c>
      <c r="J2867">
        <v>2</v>
      </c>
      <c r="K2867">
        <v>0</v>
      </c>
      <c r="L2867">
        <v>0</v>
      </c>
      <c r="M2867">
        <v>0</v>
      </c>
      <c r="N2867" s="1">
        <v>36010</v>
      </c>
      <c r="O2867" s="1">
        <v>36025</v>
      </c>
      <c r="P2867" s="2">
        <v>15120</v>
      </c>
      <c r="Q2867" s="2">
        <v>3475.25</v>
      </c>
      <c r="R2867" s="2">
        <v>1473.41</v>
      </c>
      <c r="S2867" s="2">
        <f>P2867*0.6</f>
        <v>9072</v>
      </c>
      <c r="T2867" s="4">
        <f t="shared" si="258"/>
        <v>0.6</v>
      </c>
      <c r="U2867">
        <v>826</v>
      </c>
      <c r="V2867">
        <v>11</v>
      </c>
      <c r="W2867">
        <v>232</v>
      </c>
    </row>
    <row r="2868" spans="1:23" x14ac:dyDescent="0.25">
      <c r="A2868">
        <v>2867</v>
      </c>
      <c r="B2868">
        <v>7700780078</v>
      </c>
      <c r="C2868" t="s">
        <v>2567</v>
      </c>
      <c r="D2868" t="s">
        <v>8517</v>
      </c>
      <c r="F2868" t="s">
        <v>212</v>
      </c>
      <c r="G2868">
        <v>1111</v>
      </c>
      <c r="I2868">
        <v>240303</v>
      </c>
      <c r="J2868">
        <v>3</v>
      </c>
      <c r="K2868">
        <v>0</v>
      </c>
      <c r="L2868">
        <v>0</v>
      </c>
      <c r="M2868">
        <v>0</v>
      </c>
      <c r="N2868" s="1">
        <v>36099</v>
      </c>
      <c r="O2868" s="1">
        <v>36062</v>
      </c>
      <c r="P2868" s="2">
        <v>87697</v>
      </c>
      <c r="Q2868" s="2">
        <v>24129.8</v>
      </c>
      <c r="R2868" s="2">
        <v>10798.66</v>
      </c>
      <c r="S2868" s="2">
        <f>P2868*0.65</f>
        <v>57003.05</v>
      </c>
      <c r="T2868" s="4">
        <f t="shared" si="258"/>
        <v>0.65</v>
      </c>
      <c r="U2868">
        <v>114</v>
      </c>
      <c r="V2868">
        <v>13</v>
      </c>
    </row>
    <row r="2869" spans="1:23" x14ac:dyDescent="0.25">
      <c r="A2869">
        <v>2868</v>
      </c>
      <c r="B2869">
        <v>7700780136</v>
      </c>
      <c r="C2869" t="s">
        <v>2568</v>
      </c>
      <c r="D2869">
        <v>21</v>
      </c>
      <c r="G2869">
        <v>1111</v>
      </c>
      <c r="I2869">
        <v>300303</v>
      </c>
      <c r="J2869">
        <v>1</v>
      </c>
      <c r="K2869">
        <v>0</v>
      </c>
      <c r="L2869">
        <v>0</v>
      </c>
      <c r="M2869">
        <v>0</v>
      </c>
      <c r="P2869" s="2">
        <v>136927</v>
      </c>
      <c r="Q2869" s="2">
        <v>20370.16</v>
      </c>
      <c r="R2869" s="2">
        <v>9116.14</v>
      </c>
      <c r="S2869" s="2">
        <f>P2869*0.65</f>
        <v>89002.55</v>
      </c>
      <c r="T2869" s="4">
        <f t="shared" si="258"/>
        <v>0.65</v>
      </c>
      <c r="U2869">
        <v>226</v>
      </c>
      <c r="V2869">
        <v>11</v>
      </c>
      <c r="W2869">
        <v>169</v>
      </c>
    </row>
    <row r="2870" spans="1:23" x14ac:dyDescent="0.25">
      <c r="A2870">
        <v>2869</v>
      </c>
      <c r="B2870">
        <v>7700780170</v>
      </c>
      <c r="C2870" t="s">
        <v>2569</v>
      </c>
      <c r="D2870">
        <v>19</v>
      </c>
      <c r="G2870">
        <v>1111</v>
      </c>
      <c r="I2870">
        <v>480301</v>
      </c>
      <c r="J2870">
        <v>1</v>
      </c>
      <c r="K2870">
        <v>0</v>
      </c>
      <c r="L2870">
        <v>0</v>
      </c>
      <c r="M2870">
        <v>0</v>
      </c>
      <c r="P2870" s="2">
        <v>67208</v>
      </c>
      <c r="Q2870" s="2">
        <v>17521.599999999999</v>
      </c>
      <c r="R2870" s="2">
        <v>7841.34</v>
      </c>
      <c r="S2870" s="2">
        <f>P2870*0.65</f>
        <v>43685.200000000004</v>
      </c>
      <c r="T2870" s="4">
        <f t="shared" si="258"/>
        <v>0.65</v>
      </c>
      <c r="U2870">
        <v>857</v>
      </c>
      <c r="V2870">
        <v>13</v>
      </c>
      <c r="W2870">
        <v>214</v>
      </c>
    </row>
    <row r="2871" spans="1:23" x14ac:dyDescent="0.25">
      <c r="A2871">
        <v>2870</v>
      </c>
      <c r="B2871">
        <v>7700780171</v>
      </c>
      <c r="C2871" t="s">
        <v>2570</v>
      </c>
      <c r="D2871">
        <v>19</v>
      </c>
      <c r="G2871">
        <v>1111</v>
      </c>
      <c r="I2871">
        <v>460101</v>
      </c>
      <c r="J2871">
        <v>3</v>
      </c>
      <c r="K2871">
        <v>0</v>
      </c>
      <c r="L2871">
        <v>0</v>
      </c>
      <c r="M2871">
        <v>0</v>
      </c>
      <c r="N2871" s="1">
        <v>35877</v>
      </c>
      <c r="O2871" s="1">
        <v>35863</v>
      </c>
      <c r="P2871" s="2">
        <v>69226</v>
      </c>
      <c r="Q2871" s="2">
        <v>18895.330000000002</v>
      </c>
      <c r="R2871" s="2">
        <v>10542.74</v>
      </c>
      <c r="S2871" s="2">
        <f>P2871*0.65</f>
        <v>44996.9</v>
      </c>
      <c r="T2871" s="4">
        <f t="shared" si="258"/>
        <v>0.65</v>
      </c>
      <c r="U2871">
        <v>857</v>
      </c>
      <c r="V2871">
        <v>13</v>
      </c>
      <c r="W2871">
        <v>214</v>
      </c>
    </row>
    <row r="2872" spans="1:23" x14ac:dyDescent="0.25">
      <c r="A2872">
        <v>2871</v>
      </c>
      <c r="B2872">
        <v>7700780172</v>
      </c>
      <c r="C2872" t="s">
        <v>2571</v>
      </c>
      <c r="D2872" t="s">
        <v>8294</v>
      </c>
      <c r="G2872">
        <v>1121</v>
      </c>
      <c r="I2872">
        <v>40305</v>
      </c>
      <c r="J2872">
        <v>2</v>
      </c>
      <c r="K2872">
        <v>0</v>
      </c>
      <c r="L2872">
        <v>0</v>
      </c>
      <c r="M2872">
        <v>0</v>
      </c>
      <c r="N2872" s="1">
        <v>36010</v>
      </c>
      <c r="O2872" s="1">
        <v>36021</v>
      </c>
      <c r="P2872" s="2">
        <v>3649</v>
      </c>
      <c r="Q2872" s="2">
        <v>901.2</v>
      </c>
      <c r="R2872" s="2">
        <v>382.08</v>
      </c>
      <c r="S2872" s="2">
        <f>P2872*0.6</f>
        <v>2189.4</v>
      </c>
      <c r="T2872" s="4">
        <f t="shared" si="258"/>
        <v>0.6</v>
      </c>
      <c r="U2872">
        <v>994</v>
      </c>
      <c r="V2872">
        <v>11</v>
      </c>
      <c r="W2872">
        <v>493</v>
      </c>
    </row>
    <row r="2873" spans="1:23" x14ac:dyDescent="0.25">
      <c r="A2873">
        <v>2872</v>
      </c>
      <c r="B2873">
        <v>7700780173</v>
      </c>
      <c r="C2873" t="s">
        <v>2572</v>
      </c>
      <c r="D2873">
        <v>42</v>
      </c>
      <c r="G2873">
        <v>1121</v>
      </c>
      <c r="J2873">
        <v>0</v>
      </c>
      <c r="K2873">
        <v>0</v>
      </c>
      <c r="L2873">
        <v>0</v>
      </c>
      <c r="M2873">
        <v>0</v>
      </c>
      <c r="P2873" s="2">
        <v>11044</v>
      </c>
      <c r="Q2873" s="2">
        <v>0</v>
      </c>
      <c r="R2873" s="2">
        <v>0</v>
      </c>
      <c r="S2873" s="2">
        <f>P2873*0.6</f>
        <v>6626.4</v>
      </c>
      <c r="T2873" s="4">
        <f t="shared" si="258"/>
        <v>0.6</v>
      </c>
      <c r="U2873">
        <v>994</v>
      </c>
      <c r="V2873">
        <v>11</v>
      </c>
      <c r="W2873">
        <v>493</v>
      </c>
    </row>
    <row r="2874" spans="1:23" x14ac:dyDescent="0.25">
      <c r="A2874">
        <v>2873</v>
      </c>
      <c r="B2874">
        <v>7700780240</v>
      </c>
      <c r="C2874" t="s">
        <v>2573</v>
      </c>
      <c r="D2874">
        <v>21</v>
      </c>
      <c r="F2874" t="s">
        <v>225</v>
      </c>
      <c r="G2874">
        <v>1111</v>
      </c>
      <c r="I2874">
        <v>540204</v>
      </c>
      <c r="J2874">
        <v>10</v>
      </c>
      <c r="K2874">
        <v>0</v>
      </c>
      <c r="L2874">
        <v>0</v>
      </c>
      <c r="M2874">
        <v>0</v>
      </c>
      <c r="P2874" s="2">
        <v>189060</v>
      </c>
      <c r="Q2874" s="2">
        <v>28344.55</v>
      </c>
      <c r="R2874" s="2">
        <v>12684.87</v>
      </c>
      <c r="S2874" s="2">
        <f>P2874*0.65</f>
        <v>122889</v>
      </c>
      <c r="T2874" s="4">
        <f t="shared" si="258"/>
        <v>0.65</v>
      </c>
      <c r="U2874">
        <v>690</v>
      </c>
      <c r="V2874">
        <v>11</v>
      </c>
      <c r="W2874">
        <v>361</v>
      </c>
    </row>
    <row r="2875" spans="1:23" x14ac:dyDescent="0.25">
      <c r="A2875">
        <v>2874</v>
      </c>
      <c r="B2875">
        <v>7700780283</v>
      </c>
      <c r="C2875" t="s">
        <v>2574</v>
      </c>
      <c r="D2875">
        <v>83</v>
      </c>
      <c r="G2875">
        <v>1111</v>
      </c>
      <c r="J2875">
        <v>0</v>
      </c>
      <c r="K2875">
        <v>0</v>
      </c>
      <c r="L2875">
        <v>0</v>
      </c>
      <c r="M2875">
        <v>0</v>
      </c>
      <c r="P2875" s="2">
        <v>37059</v>
      </c>
      <c r="Q2875" s="2">
        <v>0</v>
      </c>
      <c r="R2875" s="2">
        <v>0</v>
      </c>
      <c r="S2875" s="2">
        <f>P2875*0.65</f>
        <v>24088.350000000002</v>
      </c>
      <c r="T2875" s="4">
        <f t="shared" si="258"/>
        <v>0.65</v>
      </c>
      <c r="U2875">
        <v>414</v>
      </c>
      <c r="V2875">
        <v>11</v>
      </c>
    </row>
    <row r="2876" spans="1:23" x14ac:dyDescent="0.25">
      <c r="A2876">
        <v>2875</v>
      </c>
      <c r="B2876">
        <v>7700780334</v>
      </c>
      <c r="C2876" t="s">
        <v>2575</v>
      </c>
      <c r="D2876">
        <v>19</v>
      </c>
      <c r="G2876">
        <v>1111</v>
      </c>
      <c r="J2876">
        <v>0</v>
      </c>
      <c r="K2876">
        <v>0</v>
      </c>
      <c r="L2876">
        <v>0</v>
      </c>
      <c r="M2876">
        <v>0</v>
      </c>
      <c r="P2876" s="2">
        <v>161099</v>
      </c>
      <c r="Q2876" s="2">
        <v>0</v>
      </c>
      <c r="R2876" s="2">
        <v>0</v>
      </c>
      <c r="S2876" s="2">
        <f>P2876*0.65</f>
        <v>104714.35</v>
      </c>
      <c r="T2876" s="4">
        <f t="shared" si="258"/>
        <v>0.65</v>
      </c>
      <c r="U2876">
        <v>399</v>
      </c>
      <c r="V2876">
        <v>11</v>
      </c>
      <c r="W2876">
        <v>334</v>
      </c>
    </row>
    <row r="2877" spans="1:23" x14ac:dyDescent="0.25">
      <c r="A2877">
        <v>2876</v>
      </c>
      <c r="B2877">
        <v>7700780338</v>
      </c>
      <c r="C2877" t="s">
        <v>2576</v>
      </c>
      <c r="D2877">
        <v>21</v>
      </c>
      <c r="G2877">
        <v>1111</v>
      </c>
      <c r="J2877">
        <v>0</v>
      </c>
      <c r="K2877">
        <v>0</v>
      </c>
      <c r="L2877">
        <v>0</v>
      </c>
      <c r="M2877">
        <v>0</v>
      </c>
      <c r="P2877" s="2">
        <v>0</v>
      </c>
      <c r="Q2877" s="2">
        <v>0</v>
      </c>
      <c r="R2877" s="2">
        <v>0</v>
      </c>
      <c r="S2877" s="2">
        <f>P2877</f>
        <v>0</v>
      </c>
      <c r="U2877">
        <v>997</v>
      </c>
      <c r="V2877">
        <v>11</v>
      </c>
      <c r="W2877">
        <v>688</v>
      </c>
    </row>
    <row r="2878" spans="1:23" x14ac:dyDescent="0.25">
      <c r="A2878">
        <v>2877</v>
      </c>
      <c r="B2878">
        <v>7700780339</v>
      </c>
      <c r="C2878" t="s">
        <v>2576</v>
      </c>
      <c r="D2878">
        <v>21</v>
      </c>
      <c r="G2878">
        <v>1111</v>
      </c>
      <c r="J2878">
        <v>0</v>
      </c>
      <c r="K2878">
        <v>0</v>
      </c>
      <c r="L2878">
        <v>0</v>
      </c>
      <c r="M2878">
        <v>0</v>
      </c>
      <c r="P2878" s="2">
        <v>0</v>
      </c>
      <c r="Q2878" s="2">
        <v>0</v>
      </c>
      <c r="R2878" s="2">
        <v>0</v>
      </c>
      <c r="S2878" s="2">
        <f>P2878</f>
        <v>0</v>
      </c>
      <c r="U2878">
        <v>997</v>
      </c>
      <c r="V2878">
        <v>11</v>
      </c>
      <c r="W2878">
        <v>688</v>
      </c>
    </row>
    <row r="2879" spans="1:23" x14ac:dyDescent="0.25">
      <c r="A2879">
        <v>2878</v>
      </c>
      <c r="B2879">
        <v>7700780387</v>
      </c>
      <c r="C2879" t="s">
        <v>2577</v>
      </c>
      <c r="D2879">
        <v>21</v>
      </c>
      <c r="G2879">
        <v>1111</v>
      </c>
      <c r="J2879">
        <v>0</v>
      </c>
      <c r="K2879">
        <v>0</v>
      </c>
      <c r="L2879">
        <v>0</v>
      </c>
      <c r="M2879">
        <v>0</v>
      </c>
      <c r="P2879" s="2">
        <v>29353</v>
      </c>
      <c r="Q2879" s="2">
        <v>0</v>
      </c>
      <c r="R2879" s="2">
        <v>0</v>
      </c>
      <c r="S2879" s="2">
        <f>P2879*0.65</f>
        <v>19079.45</v>
      </c>
      <c r="T2879" s="4">
        <f>S2879/P2879</f>
        <v>0.65</v>
      </c>
      <c r="U2879">
        <v>997</v>
      </c>
      <c r="V2879">
        <v>11</v>
      </c>
      <c r="W2879">
        <v>688</v>
      </c>
    </row>
    <row r="2880" spans="1:23" x14ac:dyDescent="0.25">
      <c r="A2880">
        <v>2879</v>
      </c>
      <c r="B2880">
        <v>7700780488</v>
      </c>
      <c r="C2880" t="s">
        <v>2578</v>
      </c>
      <c r="D2880">
        <v>21</v>
      </c>
      <c r="G2880">
        <v>1111</v>
      </c>
      <c r="J2880">
        <v>0</v>
      </c>
      <c r="K2880">
        <v>0</v>
      </c>
      <c r="L2880">
        <v>0</v>
      </c>
      <c r="M2880">
        <v>0</v>
      </c>
      <c r="P2880" s="2">
        <v>0</v>
      </c>
      <c r="Q2880" s="2">
        <v>0</v>
      </c>
      <c r="R2880" s="2">
        <v>0</v>
      </c>
      <c r="S2880" s="2">
        <f>P2880</f>
        <v>0</v>
      </c>
      <c r="U2880">
        <v>994</v>
      </c>
      <c r="V2880">
        <v>11</v>
      </c>
      <c r="W2880">
        <v>688</v>
      </c>
    </row>
    <row r="2881" spans="1:23" x14ac:dyDescent="0.25">
      <c r="A2881">
        <v>2880</v>
      </c>
      <c r="B2881">
        <v>7700780489</v>
      </c>
      <c r="C2881" t="s">
        <v>2579</v>
      </c>
      <c r="D2881">
        <v>19</v>
      </c>
      <c r="F2881" t="s">
        <v>223</v>
      </c>
      <c r="G2881">
        <v>1111</v>
      </c>
      <c r="I2881">
        <v>100409</v>
      </c>
      <c r="J2881">
        <v>1</v>
      </c>
      <c r="K2881">
        <v>0</v>
      </c>
      <c r="L2881">
        <v>0</v>
      </c>
      <c r="M2881">
        <v>0</v>
      </c>
      <c r="N2881" s="1">
        <v>35634</v>
      </c>
      <c r="O2881" s="1">
        <v>35634</v>
      </c>
      <c r="P2881" s="2">
        <v>30464</v>
      </c>
      <c r="Q2881" s="2">
        <v>5560.09</v>
      </c>
      <c r="R2881" s="2">
        <v>0</v>
      </c>
      <c r="S2881" s="2">
        <f>P2881*0.65</f>
        <v>19801.600000000002</v>
      </c>
      <c r="T2881" s="4">
        <f t="shared" ref="T2881:T2900" si="259">S2881/P2881</f>
        <v>0.65</v>
      </c>
      <c r="U2881">
        <v>875</v>
      </c>
      <c r="V2881">
        <v>11</v>
      </c>
      <c r="W2881">
        <v>688</v>
      </c>
    </row>
    <row r="2882" spans="1:23" x14ac:dyDescent="0.25">
      <c r="A2882">
        <v>2881</v>
      </c>
      <c r="B2882">
        <v>7700780515</v>
      </c>
      <c r="C2882" t="s">
        <v>2580</v>
      </c>
      <c r="D2882">
        <v>21</v>
      </c>
      <c r="F2882" t="s">
        <v>245</v>
      </c>
      <c r="G2882">
        <v>1171</v>
      </c>
      <c r="I2882">
        <v>20406</v>
      </c>
      <c r="J2882">
        <v>1</v>
      </c>
      <c r="K2882">
        <v>0</v>
      </c>
      <c r="L2882">
        <v>0</v>
      </c>
      <c r="M2882">
        <v>0</v>
      </c>
      <c r="N2882" s="1">
        <v>35334</v>
      </c>
      <c r="O2882" s="1">
        <v>35334</v>
      </c>
      <c r="P2882" s="2">
        <v>13269</v>
      </c>
      <c r="Q2882" s="2">
        <v>1435.5</v>
      </c>
      <c r="R2882" s="2">
        <v>642.41999999999996</v>
      </c>
      <c r="S2882" s="2">
        <f>P2882*0.3</f>
        <v>3980.7</v>
      </c>
      <c r="T2882" s="4">
        <f t="shared" si="259"/>
        <v>0.3</v>
      </c>
      <c r="U2882">
        <v>998</v>
      </c>
      <c r="V2882">
        <v>11</v>
      </c>
      <c r="W2882">
        <v>577</v>
      </c>
    </row>
    <row r="2883" spans="1:23" x14ac:dyDescent="0.25">
      <c r="A2883">
        <v>2882</v>
      </c>
      <c r="B2883">
        <v>7700780540</v>
      </c>
      <c r="C2883" t="s">
        <v>2581</v>
      </c>
      <c r="D2883">
        <v>19</v>
      </c>
      <c r="F2883" t="s">
        <v>225</v>
      </c>
      <c r="G2883">
        <v>1111</v>
      </c>
      <c r="I2883">
        <v>480201</v>
      </c>
      <c r="J2883">
        <v>2</v>
      </c>
      <c r="K2883">
        <v>0</v>
      </c>
      <c r="L2883">
        <v>0</v>
      </c>
      <c r="M2883">
        <v>0</v>
      </c>
      <c r="N2883" s="1">
        <v>35480</v>
      </c>
      <c r="O2883" s="1">
        <v>36094</v>
      </c>
      <c r="P2883" s="2">
        <v>27191</v>
      </c>
      <c r="Q2883" s="2">
        <v>5922</v>
      </c>
      <c r="R2883" s="2">
        <v>2650.24</v>
      </c>
      <c r="S2883" s="2">
        <f t="shared" ref="S2883:S2892" si="260">P2883*0.65</f>
        <v>17674.150000000001</v>
      </c>
      <c r="T2883" s="4">
        <f t="shared" si="259"/>
        <v>0.65</v>
      </c>
      <c r="U2883">
        <v>853</v>
      </c>
      <c r="V2883">
        <v>13</v>
      </c>
    </row>
    <row r="2884" spans="1:23" x14ac:dyDescent="0.25">
      <c r="A2884">
        <v>2883</v>
      </c>
      <c r="B2884">
        <v>7700780541</v>
      </c>
      <c r="C2884" t="s">
        <v>2582</v>
      </c>
      <c r="D2884">
        <v>19</v>
      </c>
      <c r="G2884">
        <v>1111</v>
      </c>
      <c r="I2884">
        <v>480201</v>
      </c>
      <c r="J2884">
        <v>1</v>
      </c>
      <c r="K2884">
        <v>0</v>
      </c>
      <c r="L2884">
        <v>0</v>
      </c>
      <c r="M2884">
        <v>1</v>
      </c>
      <c r="N2884" s="1">
        <v>35817</v>
      </c>
      <c r="O2884" s="1">
        <v>36074</v>
      </c>
      <c r="P2884" s="2">
        <v>27191</v>
      </c>
      <c r="Q2884" s="2">
        <v>6147.86</v>
      </c>
      <c r="R2884" s="2">
        <v>7384.39</v>
      </c>
      <c r="S2884" s="2">
        <f t="shared" si="260"/>
        <v>17674.150000000001</v>
      </c>
      <c r="T2884" s="4">
        <f t="shared" si="259"/>
        <v>0.65</v>
      </c>
      <c r="U2884">
        <v>853</v>
      </c>
      <c r="V2884">
        <v>13</v>
      </c>
    </row>
    <row r="2885" spans="1:23" x14ac:dyDescent="0.25">
      <c r="A2885">
        <v>2884</v>
      </c>
      <c r="B2885">
        <v>7700780542</v>
      </c>
      <c r="C2885" t="s">
        <v>9472</v>
      </c>
      <c r="D2885">
        <v>19</v>
      </c>
      <c r="G2885">
        <v>1111</v>
      </c>
      <c r="J2885">
        <v>1</v>
      </c>
      <c r="K2885">
        <v>0</v>
      </c>
      <c r="L2885">
        <v>0</v>
      </c>
      <c r="M2885">
        <v>0</v>
      </c>
      <c r="N2885" s="1">
        <v>35670</v>
      </c>
      <c r="O2885" s="1">
        <v>35671</v>
      </c>
      <c r="P2885" s="2">
        <v>57672</v>
      </c>
      <c r="Q2885" s="2">
        <v>0</v>
      </c>
      <c r="R2885" s="2">
        <v>0</v>
      </c>
      <c r="S2885" s="2">
        <f t="shared" si="260"/>
        <v>37486.800000000003</v>
      </c>
      <c r="T2885" s="4">
        <f t="shared" si="259"/>
        <v>0.65</v>
      </c>
      <c r="V2885">
        <v>11</v>
      </c>
    </row>
    <row r="2886" spans="1:23" x14ac:dyDescent="0.25">
      <c r="A2886">
        <v>2885</v>
      </c>
      <c r="B2886">
        <v>7700780544</v>
      </c>
      <c r="C2886" t="s">
        <v>2583</v>
      </c>
      <c r="D2886">
        <v>19</v>
      </c>
      <c r="G2886">
        <v>1111</v>
      </c>
      <c r="I2886">
        <v>460101</v>
      </c>
      <c r="J2886">
        <v>1</v>
      </c>
      <c r="K2886">
        <v>0</v>
      </c>
      <c r="L2886">
        <v>0</v>
      </c>
      <c r="M2886">
        <v>0</v>
      </c>
      <c r="N2886" s="1">
        <v>35872</v>
      </c>
      <c r="O2886" s="1">
        <v>35872</v>
      </c>
      <c r="P2886" s="2">
        <v>74838</v>
      </c>
      <c r="Q2886" s="2">
        <v>13333.9</v>
      </c>
      <c r="R2886" s="2">
        <v>5967.24</v>
      </c>
      <c r="S2886" s="2">
        <f t="shared" si="260"/>
        <v>48644.700000000004</v>
      </c>
      <c r="T2886" s="4">
        <f t="shared" si="259"/>
        <v>0.65</v>
      </c>
      <c r="U2886">
        <v>856</v>
      </c>
      <c r="V2886">
        <v>13</v>
      </c>
    </row>
    <row r="2887" spans="1:23" x14ac:dyDescent="0.25">
      <c r="A2887">
        <v>2886</v>
      </c>
      <c r="B2887">
        <v>7700780545</v>
      </c>
      <c r="C2887" t="s">
        <v>2584</v>
      </c>
      <c r="D2887">
        <v>19</v>
      </c>
      <c r="G2887">
        <v>1111</v>
      </c>
      <c r="I2887">
        <v>480201</v>
      </c>
      <c r="J2887">
        <v>1</v>
      </c>
      <c r="K2887">
        <v>0</v>
      </c>
      <c r="L2887">
        <v>0</v>
      </c>
      <c r="M2887">
        <v>0</v>
      </c>
      <c r="N2887" s="1">
        <v>36010</v>
      </c>
      <c r="O2887" s="1">
        <v>36028</v>
      </c>
      <c r="P2887" s="2">
        <v>74838</v>
      </c>
      <c r="Q2887" s="2">
        <v>19621.11</v>
      </c>
      <c r="R2887" s="2">
        <v>8518.06</v>
      </c>
      <c r="S2887" s="2">
        <f t="shared" si="260"/>
        <v>48644.700000000004</v>
      </c>
      <c r="T2887" s="4">
        <f t="shared" si="259"/>
        <v>0.65</v>
      </c>
      <c r="U2887">
        <v>856</v>
      </c>
      <c r="V2887">
        <v>13</v>
      </c>
    </row>
    <row r="2888" spans="1:23" x14ac:dyDescent="0.25">
      <c r="A2888">
        <v>2887</v>
      </c>
      <c r="B2888">
        <v>7700780601</v>
      </c>
      <c r="C2888" t="s">
        <v>2585</v>
      </c>
      <c r="D2888" t="s">
        <v>8572</v>
      </c>
      <c r="G2888">
        <v>1111</v>
      </c>
      <c r="J2888">
        <v>0</v>
      </c>
      <c r="K2888">
        <v>0</v>
      </c>
      <c r="L2888">
        <v>0</v>
      </c>
      <c r="M2888">
        <v>0</v>
      </c>
      <c r="P2888" s="2">
        <v>30320</v>
      </c>
      <c r="Q2888" s="2">
        <v>0</v>
      </c>
      <c r="R2888" s="2">
        <v>0</v>
      </c>
      <c r="S2888" s="2">
        <f t="shared" si="260"/>
        <v>19708</v>
      </c>
      <c r="T2888" s="4">
        <f t="shared" si="259"/>
        <v>0.65</v>
      </c>
      <c r="U2888">
        <v>995</v>
      </c>
      <c r="V2888">
        <v>11</v>
      </c>
      <c r="W2888">
        <v>253</v>
      </c>
    </row>
    <row r="2889" spans="1:23" x14ac:dyDescent="0.25">
      <c r="A2889">
        <v>2888</v>
      </c>
      <c r="B2889">
        <v>7700780732</v>
      </c>
      <c r="C2889" t="s">
        <v>2586</v>
      </c>
      <c r="D2889">
        <v>21</v>
      </c>
      <c r="G2889">
        <v>1111</v>
      </c>
      <c r="J2889">
        <v>0</v>
      </c>
      <c r="K2889">
        <v>0</v>
      </c>
      <c r="L2889">
        <v>0</v>
      </c>
      <c r="M2889">
        <v>0</v>
      </c>
      <c r="P2889" s="2">
        <v>27852</v>
      </c>
      <c r="Q2889" s="2">
        <v>0</v>
      </c>
      <c r="R2889" s="2">
        <v>0</v>
      </c>
      <c r="S2889" s="2">
        <f t="shared" si="260"/>
        <v>18103.8</v>
      </c>
      <c r="T2889" s="4">
        <f t="shared" si="259"/>
        <v>0.65</v>
      </c>
      <c r="U2889">
        <v>337</v>
      </c>
      <c r="V2889">
        <v>11</v>
      </c>
      <c r="W2889">
        <v>169</v>
      </c>
    </row>
    <row r="2890" spans="1:23" x14ac:dyDescent="0.25">
      <c r="A2890">
        <v>2889</v>
      </c>
      <c r="B2890">
        <v>7700780745</v>
      </c>
      <c r="C2890" t="s">
        <v>2587</v>
      </c>
      <c r="D2890">
        <v>19</v>
      </c>
      <c r="G2890">
        <v>1111</v>
      </c>
      <c r="J2890">
        <v>0</v>
      </c>
      <c r="K2890">
        <v>0</v>
      </c>
      <c r="L2890">
        <v>0</v>
      </c>
      <c r="M2890">
        <v>0</v>
      </c>
      <c r="P2890" s="2">
        <v>122665</v>
      </c>
      <c r="Q2890" s="2">
        <v>0</v>
      </c>
      <c r="R2890" s="2">
        <v>0</v>
      </c>
      <c r="S2890" s="2">
        <f t="shared" si="260"/>
        <v>79732.25</v>
      </c>
      <c r="T2890" s="4">
        <f t="shared" si="259"/>
        <v>0.65</v>
      </c>
      <c r="U2890">
        <v>399</v>
      </c>
      <c r="V2890">
        <v>11</v>
      </c>
      <c r="W2890">
        <v>334</v>
      </c>
    </row>
    <row r="2891" spans="1:23" x14ac:dyDescent="0.25">
      <c r="A2891">
        <v>2890</v>
      </c>
      <c r="B2891">
        <v>7700780778</v>
      </c>
      <c r="C2891" t="s">
        <v>2588</v>
      </c>
      <c r="D2891">
        <v>21</v>
      </c>
      <c r="G2891">
        <v>1111</v>
      </c>
      <c r="J2891">
        <v>0</v>
      </c>
      <c r="K2891">
        <v>0</v>
      </c>
      <c r="L2891">
        <v>0</v>
      </c>
      <c r="M2891">
        <v>0</v>
      </c>
      <c r="P2891" s="2">
        <v>5027</v>
      </c>
      <c r="Q2891" s="2">
        <v>0</v>
      </c>
      <c r="R2891" s="2">
        <v>0</v>
      </c>
      <c r="S2891" s="2">
        <f t="shared" si="260"/>
        <v>3267.55</v>
      </c>
      <c r="T2891" s="4">
        <f t="shared" si="259"/>
        <v>0.65</v>
      </c>
      <c r="U2891">
        <v>978</v>
      </c>
      <c r="V2891">
        <v>11</v>
      </c>
      <c r="W2891">
        <v>688</v>
      </c>
    </row>
    <row r="2892" spans="1:23" x14ac:dyDescent="0.25">
      <c r="A2892">
        <v>2891</v>
      </c>
      <c r="B2892">
        <v>7700780832</v>
      </c>
      <c r="C2892" t="s">
        <v>2589</v>
      </c>
      <c r="D2892">
        <v>19</v>
      </c>
      <c r="G2892">
        <v>1111</v>
      </c>
      <c r="I2892">
        <v>320302</v>
      </c>
      <c r="J2892">
        <v>1</v>
      </c>
      <c r="K2892">
        <v>0</v>
      </c>
      <c r="L2892">
        <v>0</v>
      </c>
      <c r="M2892">
        <v>0</v>
      </c>
      <c r="N2892" s="1">
        <v>35774</v>
      </c>
      <c r="O2892" s="1">
        <v>35774</v>
      </c>
      <c r="P2892" s="2">
        <v>30469</v>
      </c>
      <c r="Q2892" s="2">
        <v>0</v>
      </c>
      <c r="R2892" s="2">
        <v>0</v>
      </c>
      <c r="S2892" s="2">
        <f t="shared" si="260"/>
        <v>19804.850000000002</v>
      </c>
      <c r="T2892" s="4">
        <f t="shared" si="259"/>
        <v>0.65</v>
      </c>
      <c r="U2892">
        <v>390</v>
      </c>
      <c r="V2892">
        <v>11</v>
      </c>
      <c r="W2892">
        <v>169</v>
      </c>
    </row>
    <row r="2893" spans="1:23" x14ac:dyDescent="0.25">
      <c r="A2893">
        <v>2892</v>
      </c>
      <c r="B2893">
        <v>7700780833</v>
      </c>
      <c r="C2893" t="s">
        <v>2589</v>
      </c>
      <c r="D2893">
        <v>19</v>
      </c>
      <c r="F2893" t="s">
        <v>245</v>
      </c>
      <c r="G2893">
        <v>1171</v>
      </c>
      <c r="I2893">
        <v>300102</v>
      </c>
      <c r="J2893">
        <v>1</v>
      </c>
      <c r="K2893">
        <v>0</v>
      </c>
      <c r="L2893">
        <v>0</v>
      </c>
      <c r="M2893">
        <v>0</v>
      </c>
      <c r="N2893" s="1">
        <v>36099</v>
      </c>
      <c r="O2893" s="1">
        <v>36006</v>
      </c>
      <c r="P2893" s="2">
        <v>30469</v>
      </c>
      <c r="Q2893" s="2">
        <v>5630.59</v>
      </c>
      <c r="R2893" s="2">
        <v>2519.8200000000002</v>
      </c>
      <c r="S2893" s="2">
        <f>P2893*0.3</f>
        <v>9140.6999999999989</v>
      </c>
      <c r="T2893" s="4">
        <f t="shared" si="259"/>
        <v>0.3</v>
      </c>
      <c r="U2893">
        <v>390</v>
      </c>
      <c r="V2893">
        <v>11</v>
      </c>
      <c r="W2893">
        <v>169</v>
      </c>
    </row>
    <row r="2894" spans="1:23" x14ac:dyDescent="0.25">
      <c r="A2894">
        <v>2893</v>
      </c>
      <c r="B2894">
        <v>7700780834</v>
      </c>
      <c r="C2894" t="s">
        <v>2590</v>
      </c>
      <c r="D2894">
        <v>19</v>
      </c>
      <c r="G2894">
        <v>1111</v>
      </c>
      <c r="J2894">
        <v>0</v>
      </c>
      <c r="K2894">
        <v>0</v>
      </c>
      <c r="L2894">
        <v>0</v>
      </c>
      <c r="M2894">
        <v>0</v>
      </c>
      <c r="P2894" s="2">
        <v>6270</v>
      </c>
      <c r="Q2894" s="2">
        <v>0</v>
      </c>
      <c r="R2894" s="2">
        <v>0</v>
      </c>
      <c r="S2894" s="2">
        <f t="shared" ref="S2894:S2900" si="261">P2894*0.65</f>
        <v>4075.5</v>
      </c>
      <c r="T2894" s="4">
        <f t="shared" si="259"/>
        <v>0.65</v>
      </c>
      <c r="U2894">
        <v>390</v>
      </c>
      <c r="V2894">
        <v>11</v>
      </c>
      <c r="W2894">
        <v>169</v>
      </c>
    </row>
    <row r="2895" spans="1:23" x14ac:dyDescent="0.25">
      <c r="A2895">
        <v>2894</v>
      </c>
      <c r="B2895">
        <v>7700780835</v>
      </c>
      <c r="C2895" t="s">
        <v>2591</v>
      </c>
      <c r="D2895">
        <v>19</v>
      </c>
      <c r="G2895">
        <v>1111</v>
      </c>
      <c r="J2895">
        <v>0</v>
      </c>
      <c r="K2895">
        <v>0</v>
      </c>
      <c r="L2895">
        <v>0</v>
      </c>
      <c r="M2895">
        <v>0</v>
      </c>
      <c r="P2895" s="2">
        <v>6270</v>
      </c>
      <c r="Q2895" s="2">
        <v>0</v>
      </c>
      <c r="R2895" s="2">
        <v>0</v>
      </c>
      <c r="S2895" s="2">
        <f t="shared" si="261"/>
        <v>4075.5</v>
      </c>
      <c r="T2895" s="4">
        <f t="shared" si="259"/>
        <v>0.65</v>
      </c>
      <c r="U2895">
        <v>390</v>
      </c>
      <c r="V2895">
        <v>11</v>
      </c>
      <c r="W2895">
        <v>169</v>
      </c>
    </row>
    <row r="2896" spans="1:23" x14ac:dyDescent="0.25">
      <c r="A2896">
        <v>2895</v>
      </c>
      <c r="B2896">
        <v>7700780844</v>
      </c>
      <c r="C2896" t="s">
        <v>2592</v>
      </c>
      <c r="D2896">
        <v>19</v>
      </c>
      <c r="G2896">
        <v>1111</v>
      </c>
      <c r="I2896">
        <v>460201</v>
      </c>
      <c r="J2896">
        <v>1</v>
      </c>
      <c r="K2896">
        <v>0</v>
      </c>
      <c r="L2896">
        <v>0</v>
      </c>
      <c r="M2896">
        <v>0</v>
      </c>
      <c r="N2896" s="1">
        <v>35664</v>
      </c>
      <c r="O2896" s="1">
        <v>35608</v>
      </c>
      <c r="P2896" s="2">
        <v>57672</v>
      </c>
      <c r="Q2896" s="2">
        <v>12855.4</v>
      </c>
      <c r="R2896" s="2">
        <v>5753.1</v>
      </c>
      <c r="S2896" s="2">
        <f t="shared" si="261"/>
        <v>37486.800000000003</v>
      </c>
      <c r="T2896" s="4">
        <f t="shared" si="259"/>
        <v>0.65</v>
      </c>
      <c r="U2896">
        <v>856</v>
      </c>
      <c r="V2896">
        <v>13</v>
      </c>
      <c r="W2896">
        <v>214</v>
      </c>
    </row>
    <row r="2897" spans="1:23" x14ac:dyDescent="0.25">
      <c r="A2897">
        <v>2896</v>
      </c>
      <c r="B2897">
        <v>7700780845</v>
      </c>
      <c r="C2897" t="s">
        <v>2593</v>
      </c>
      <c r="D2897">
        <v>19</v>
      </c>
      <c r="G2897">
        <v>1111</v>
      </c>
      <c r="I2897">
        <v>480201</v>
      </c>
      <c r="J2897">
        <v>2</v>
      </c>
      <c r="K2897">
        <v>0</v>
      </c>
      <c r="L2897">
        <v>0</v>
      </c>
      <c r="M2897">
        <v>0</v>
      </c>
      <c r="N2897" s="1">
        <v>35877</v>
      </c>
      <c r="O2897" s="1">
        <v>35909</v>
      </c>
      <c r="P2897" s="2">
        <v>66282</v>
      </c>
      <c r="Q2897" s="2">
        <v>17328.080000000002</v>
      </c>
      <c r="R2897" s="2">
        <v>9752.57</v>
      </c>
      <c r="S2897" s="2">
        <f t="shared" si="261"/>
        <v>43083.3</v>
      </c>
      <c r="T2897" s="4">
        <f t="shared" si="259"/>
        <v>0.65</v>
      </c>
      <c r="U2897">
        <v>856</v>
      </c>
      <c r="V2897">
        <v>13</v>
      </c>
      <c r="W2897">
        <v>214</v>
      </c>
    </row>
    <row r="2898" spans="1:23" x14ac:dyDescent="0.25">
      <c r="A2898">
        <v>2897</v>
      </c>
      <c r="B2898">
        <v>7700780846</v>
      </c>
      <c r="C2898" t="s">
        <v>9471</v>
      </c>
      <c r="D2898">
        <v>19</v>
      </c>
      <c r="G2898">
        <v>1111</v>
      </c>
      <c r="I2898">
        <v>460101</v>
      </c>
      <c r="J2898">
        <v>4</v>
      </c>
      <c r="K2898">
        <v>0</v>
      </c>
      <c r="L2898">
        <v>0</v>
      </c>
      <c r="M2898">
        <v>0</v>
      </c>
      <c r="N2898" s="1">
        <v>35956</v>
      </c>
      <c r="O2898" s="1">
        <v>35855</v>
      </c>
      <c r="P2898" s="2">
        <v>66282</v>
      </c>
      <c r="Q2898" s="2">
        <v>17500.28</v>
      </c>
      <c r="R2898" s="2">
        <v>7797.77</v>
      </c>
      <c r="S2898" s="2">
        <f t="shared" si="261"/>
        <v>43083.3</v>
      </c>
      <c r="T2898" s="4">
        <f t="shared" si="259"/>
        <v>0.65</v>
      </c>
      <c r="U2898">
        <v>856</v>
      </c>
      <c r="V2898">
        <v>13</v>
      </c>
      <c r="W2898">
        <v>214</v>
      </c>
    </row>
    <row r="2899" spans="1:23" x14ac:dyDescent="0.25">
      <c r="A2899">
        <v>2898</v>
      </c>
      <c r="B2899">
        <v>7700780860</v>
      </c>
      <c r="C2899" t="s">
        <v>2594</v>
      </c>
      <c r="D2899">
        <v>19</v>
      </c>
      <c r="G2899">
        <v>1111</v>
      </c>
      <c r="J2899">
        <v>0</v>
      </c>
      <c r="K2899">
        <v>0</v>
      </c>
      <c r="L2899">
        <v>0</v>
      </c>
      <c r="M2899">
        <v>0</v>
      </c>
      <c r="P2899" s="2">
        <v>3244</v>
      </c>
      <c r="Q2899" s="2">
        <v>0</v>
      </c>
      <c r="R2899" s="2">
        <v>0</v>
      </c>
      <c r="S2899" s="2">
        <f t="shared" si="261"/>
        <v>2108.6</v>
      </c>
      <c r="T2899" s="4">
        <f t="shared" si="259"/>
        <v>0.65</v>
      </c>
      <c r="U2899">
        <v>465</v>
      </c>
      <c r="V2899">
        <v>11</v>
      </c>
      <c r="W2899">
        <v>325</v>
      </c>
    </row>
    <row r="2900" spans="1:23" x14ac:dyDescent="0.25">
      <c r="A2900">
        <v>2899</v>
      </c>
      <c r="B2900">
        <v>7700780875</v>
      </c>
      <c r="C2900" t="s">
        <v>2595</v>
      </c>
      <c r="D2900">
        <v>19</v>
      </c>
      <c r="G2900">
        <v>1111</v>
      </c>
      <c r="H2900">
        <v>7700835254</v>
      </c>
      <c r="J2900">
        <v>0</v>
      </c>
      <c r="K2900">
        <v>0</v>
      </c>
      <c r="L2900">
        <v>0</v>
      </c>
      <c r="M2900">
        <v>0</v>
      </c>
      <c r="P2900" s="2">
        <v>45106</v>
      </c>
      <c r="Q2900" s="2">
        <v>0</v>
      </c>
      <c r="R2900" s="2">
        <v>0</v>
      </c>
      <c r="S2900" s="2">
        <f t="shared" si="261"/>
        <v>29318.9</v>
      </c>
      <c r="T2900" s="4">
        <f t="shared" si="259"/>
        <v>0.65</v>
      </c>
      <c r="U2900">
        <v>109</v>
      </c>
      <c r="V2900">
        <v>11</v>
      </c>
      <c r="W2900">
        <v>673</v>
      </c>
    </row>
    <row r="2901" spans="1:23" x14ac:dyDescent="0.25">
      <c r="A2901">
        <v>2900</v>
      </c>
      <c r="B2901">
        <v>7700780966</v>
      </c>
      <c r="C2901" t="s">
        <v>2546</v>
      </c>
      <c r="D2901">
        <v>19</v>
      </c>
      <c r="G2901">
        <v>1111</v>
      </c>
      <c r="J2901">
        <v>0</v>
      </c>
      <c r="K2901">
        <v>0</v>
      </c>
      <c r="L2901">
        <v>0</v>
      </c>
      <c r="M2901">
        <v>0</v>
      </c>
      <c r="P2901" s="2">
        <v>0</v>
      </c>
      <c r="Q2901" s="2">
        <v>0</v>
      </c>
      <c r="R2901" s="2">
        <v>0</v>
      </c>
      <c r="S2901" s="2">
        <f>P2901</f>
        <v>0</v>
      </c>
      <c r="U2901">
        <v>165</v>
      </c>
      <c r="V2901">
        <v>11</v>
      </c>
      <c r="W2901">
        <v>685</v>
      </c>
    </row>
    <row r="2902" spans="1:23" x14ac:dyDescent="0.25">
      <c r="A2902">
        <v>2901</v>
      </c>
      <c r="B2902">
        <v>7700781076</v>
      </c>
      <c r="C2902" t="s">
        <v>2596</v>
      </c>
      <c r="D2902" t="s">
        <v>8297</v>
      </c>
      <c r="G2902">
        <v>1111</v>
      </c>
      <c r="J2902">
        <v>0</v>
      </c>
      <c r="K2902">
        <v>0</v>
      </c>
      <c r="L2902">
        <v>0</v>
      </c>
      <c r="M2902">
        <v>0</v>
      </c>
      <c r="P2902" s="2">
        <v>22676</v>
      </c>
      <c r="Q2902" s="2">
        <v>0</v>
      </c>
      <c r="R2902" s="2">
        <v>0</v>
      </c>
      <c r="S2902" s="2">
        <f>P2902*0.65</f>
        <v>14739.4</v>
      </c>
      <c r="T2902" s="4">
        <f>S2902/P2902</f>
        <v>0.65</v>
      </c>
      <c r="U2902">
        <v>540</v>
      </c>
      <c r="V2902">
        <v>13</v>
      </c>
      <c r="W2902">
        <v>148</v>
      </c>
    </row>
    <row r="2903" spans="1:23" x14ac:dyDescent="0.25">
      <c r="A2903">
        <v>2902</v>
      </c>
      <c r="B2903">
        <v>7700781086</v>
      </c>
      <c r="C2903" t="s">
        <v>8787</v>
      </c>
      <c r="D2903">
        <v>19</v>
      </c>
      <c r="G2903">
        <v>1111</v>
      </c>
      <c r="J2903">
        <v>0</v>
      </c>
      <c r="K2903">
        <v>0</v>
      </c>
      <c r="L2903">
        <v>0</v>
      </c>
      <c r="M2903">
        <v>0</v>
      </c>
      <c r="P2903" s="2">
        <v>0</v>
      </c>
      <c r="Q2903" s="2">
        <v>0</v>
      </c>
      <c r="R2903" s="2">
        <v>0</v>
      </c>
      <c r="S2903" s="2">
        <f>P2903</f>
        <v>0</v>
      </c>
      <c r="U2903">
        <v>301</v>
      </c>
      <c r="V2903">
        <v>11</v>
      </c>
      <c r="W2903">
        <v>169</v>
      </c>
    </row>
    <row r="2904" spans="1:23" x14ac:dyDescent="0.25">
      <c r="A2904">
        <v>2903</v>
      </c>
      <c r="B2904">
        <v>7700781112</v>
      </c>
      <c r="C2904" t="s">
        <v>2589</v>
      </c>
      <c r="D2904">
        <v>19</v>
      </c>
      <c r="G2904">
        <v>1111</v>
      </c>
      <c r="J2904">
        <v>0</v>
      </c>
      <c r="K2904">
        <v>0</v>
      </c>
      <c r="L2904">
        <v>0</v>
      </c>
      <c r="M2904">
        <v>0</v>
      </c>
      <c r="P2904" s="2">
        <v>30469</v>
      </c>
      <c r="Q2904" s="2">
        <v>0</v>
      </c>
      <c r="R2904" s="2">
        <v>0</v>
      </c>
      <c r="S2904" s="2">
        <f t="shared" ref="S2904:S2909" si="262">P2904*0.65</f>
        <v>19804.850000000002</v>
      </c>
      <c r="T2904" s="4">
        <f t="shared" ref="T2904:T2909" si="263">S2904/P2904</f>
        <v>0.65</v>
      </c>
      <c r="U2904">
        <v>390</v>
      </c>
      <c r="V2904">
        <v>11</v>
      </c>
      <c r="W2904">
        <v>169</v>
      </c>
    </row>
    <row r="2905" spans="1:23" x14ac:dyDescent="0.25">
      <c r="A2905">
        <v>2904</v>
      </c>
      <c r="B2905">
        <v>7700781113</v>
      </c>
      <c r="C2905" t="s">
        <v>2589</v>
      </c>
      <c r="D2905">
        <v>19</v>
      </c>
      <c r="G2905">
        <v>1111</v>
      </c>
      <c r="J2905">
        <v>0</v>
      </c>
      <c r="K2905">
        <v>0</v>
      </c>
      <c r="L2905">
        <v>0</v>
      </c>
      <c r="M2905">
        <v>0</v>
      </c>
      <c r="P2905" s="2">
        <v>30469</v>
      </c>
      <c r="Q2905" s="2">
        <v>0</v>
      </c>
      <c r="R2905" s="2">
        <v>0</v>
      </c>
      <c r="S2905" s="2">
        <f t="shared" si="262"/>
        <v>19804.850000000002</v>
      </c>
      <c r="T2905" s="4">
        <f t="shared" si="263"/>
        <v>0.65</v>
      </c>
      <c r="U2905">
        <v>390</v>
      </c>
      <c r="V2905">
        <v>11</v>
      </c>
      <c r="W2905">
        <v>390</v>
      </c>
    </row>
    <row r="2906" spans="1:23" x14ac:dyDescent="0.25">
      <c r="A2906">
        <v>2905</v>
      </c>
      <c r="B2906">
        <v>7700781127</v>
      </c>
      <c r="C2906" t="s">
        <v>2597</v>
      </c>
      <c r="D2906">
        <v>19</v>
      </c>
      <c r="F2906" t="s">
        <v>225</v>
      </c>
      <c r="G2906">
        <v>1111</v>
      </c>
      <c r="I2906">
        <v>240301</v>
      </c>
      <c r="J2906">
        <v>1</v>
      </c>
      <c r="K2906">
        <v>0</v>
      </c>
      <c r="L2906">
        <v>0</v>
      </c>
      <c r="M2906">
        <v>0</v>
      </c>
      <c r="N2906" s="1">
        <v>36099</v>
      </c>
      <c r="O2906" s="1">
        <v>35907</v>
      </c>
      <c r="P2906" s="2">
        <v>29308</v>
      </c>
      <c r="Q2906" s="2">
        <v>5329.79</v>
      </c>
      <c r="R2906" s="2">
        <v>2385.21</v>
      </c>
      <c r="S2906" s="2">
        <f t="shared" si="262"/>
        <v>19050.2</v>
      </c>
      <c r="T2906" s="4">
        <f t="shared" si="263"/>
        <v>0.65</v>
      </c>
      <c r="U2906">
        <v>698</v>
      </c>
      <c r="V2906">
        <v>11</v>
      </c>
      <c r="W2906">
        <v>169</v>
      </c>
    </row>
    <row r="2907" spans="1:23" x14ac:dyDescent="0.25">
      <c r="A2907">
        <v>2906</v>
      </c>
      <c r="B2907">
        <v>7700781128</v>
      </c>
      <c r="C2907" t="s">
        <v>2598</v>
      </c>
      <c r="D2907">
        <v>19</v>
      </c>
      <c r="F2907" t="s">
        <v>225</v>
      </c>
      <c r="G2907">
        <v>1111</v>
      </c>
      <c r="I2907">
        <v>70908</v>
      </c>
      <c r="J2907">
        <v>1</v>
      </c>
      <c r="K2907">
        <v>0</v>
      </c>
      <c r="L2907">
        <v>0</v>
      </c>
      <c r="M2907">
        <v>0</v>
      </c>
      <c r="N2907" s="1">
        <v>36099</v>
      </c>
      <c r="O2907" s="1">
        <v>35936</v>
      </c>
      <c r="P2907" s="2">
        <v>29308</v>
      </c>
      <c r="Q2907" s="2">
        <v>5329.79</v>
      </c>
      <c r="R2907" s="2">
        <v>2385.21</v>
      </c>
      <c r="S2907" s="2">
        <f t="shared" si="262"/>
        <v>19050.2</v>
      </c>
      <c r="T2907" s="4">
        <f t="shared" si="263"/>
        <v>0.65</v>
      </c>
      <c r="U2907">
        <v>698</v>
      </c>
      <c r="V2907">
        <v>11</v>
      </c>
      <c r="W2907">
        <v>169</v>
      </c>
    </row>
    <row r="2908" spans="1:23" x14ac:dyDescent="0.25">
      <c r="A2908">
        <v>2907</v>
      </c>
      <c r="B2908">
        <v>7700781214</v>
      </c>
      <c r="C2908" t="s">
        <v>2483</v>
      </c>
      <c r="D2908">
        <v>21</v>
      </c>
      <c r="F2908" t="s">
        <v>225</v>
      </c>
      <c r="G2908">
        <v>1111</v>
      </c>
      <c r="I2908">
        <v>560204</v>
      </c>
      <c r="J2908">
        <v>4</v>
      </c>
      <c r="K2908">
        <v>0</v>
      </c>
      <c r="L2908">
        <v>0</v>
      </c>
      <c r="M2908">
        <v>0</v>
      </c>
      <c r="P2908" s="2">
        <v>36518</v>
      </c>
      <c r="Q2908" s="2">
        <v>6194.59</v>
      </c>
      <c r="R2908" s="2">
        <v>2772.23</v>
      </c>
      <c r="S2908" s="2">
        <f t="shared" si="262"/>
        <v>23736.7</v>
      </c>
      <c r="T2908" s="4">
        <f t="shared" si="263"/>
        <v>0.65</v>
      </c>
      <c r="U2908">
        <v>996</v>
      </c>
      <c r="V2908">
        <v>13</v>
      </c>
      <c r="W2908">
        <v>148</v>
      </c>
    </row>
    <row r="2909" spans="1:23" x14ac:dyDescent="0.25">
      <c r="A2909">
        <v>2908</v>
      </c>
      <c r="B2909">
        <v>7700781252</v>
      </c>
      <c r="C2909" t="s">
        <v>2599</v>
      </c>
      <c r="D2909" t="s">
        <v>8296</v>
      </c>
      <c r="G2909">
        <v>1111</v>
      </c>
      <c r="J2909">
        <v>0</v>
      </c>
      <c r="K2909">
        <v>0</v>
      </c>
      <c r="L2909">
        <v>0</v>
      </c>
      <c r="M2909">
        <v>0</v>
      </c>
      <c r="P2909" s="2">
        <v>10536</v>
      </c>
      <c r="Q2909" s="2">
        <v>0</v>
      </c>
      <c r="R2909" s="2">
        <v>0</v>
      </c>
      <c r="S2909" s="2">
        <f t="shared" si="262"/>
        <v>6848.4000000000005</v>
      </c>
      <c r="T2909" s="4">
        <f t="shared" si="263"/>
        <v>0.65</v>
      </c>
      <c r="U2909">
        <v>103</v>
      </c>
      <c r="V2909">
        <v>11</v>
      </c>
    </row>
    <row r="2910" spans="1:23" x14ac:dyDescent="0.25">
      <c r="A2910">
        <v>2909</v>
      </c>
      <c r="B2910">
        <v>7700781279</v>
      </c>
      <c r="C2910" t="s">
        <v>2600</v>
      </c>
      <c r="D2910">
        <v>21</v>
      </c>
      <c r="G2910">
        <v>1111</v>
      </c>
      <c r="J2910">
        <v>0</v>
      </c>
      <c r="K2910">
        <v>0</v>
      </c>
      <c r="L2910">
        <v>0</v>
      </c>
      <c r="M2910">
        <v>0</v>
      </c>
      <c r="P2910" s="2">
        <v>0</v>
      </c>
      <c r="Q2910" s="2">
        <v>0</v>
      </c>
      <c r="R2910" s="2">
        <v>0</v>
      </c>
      <c r="S2910" s="2">
        <f>P2910</f>
        <v>0</v>
      </c>
      <c r="U2910">
        <v>903</v>
      </c>
      <c r="V2910">
        <v>13</v>
      </c>
      <c r="W2910">
        <v>733</v>
      </c>
    </row>
    <row r="2911" spans="1:23" x14ac:dyDescent="0.25">
      <c r="A2911">
        <v>2910</v>
      </c>
      <c r="B2911">
        <v>7700781280</v>
      </c>
      <c r="C2911" t="s">
        <v>2601</v>
      </c>
      <c r="D2911">
        <v>21</v>
      </c>
      <c r="G2911">
        <v>1111</v>
      </c>
      <c r="J2911">
        <v>0</v>
      </c>
      <c r="K2911">
        <v>0</v>
      </c>
      <c r="L2911">
        <v>0</v>
      </c>
      <c r="M2911">
        <v>0</v>
      </c>
      <c r="P2911" s="2">
        <v>0</v>
      </c>
      <c r="Q2911" s="2">
        <v>0</v>
      </c>
      <c r="R2911" s="2">
        <v>0</v>
      </c>
      <c r="S2911" s="2">
        <f>P2911</f>
        <v>0</v>
      </c>
      <c r="U2911">
        <v>903</v>
      </c>
      <c r="V2911">
        <v>13</v>
      </c>
      <c r="W2911">
        <v>733</v>
      </c>
    </row>
    <row r="2912" spans="1:23" x14ac:dyDescent="0.25">
      <c r="A2912">
        <v>2911</v>
      </c>
      <c r="B2912">
        <v>7700781316</v>
      </c>
      <c r="C2912" t="s">
        <v>2602</v>
      </c>
      <c r="D2912">
        <v>21</v>
      </c>
      <c r="G2912">
        <v>1111</v>
      </c>
      <c r="J2912">
        <v>0</v>
      </c>
      <c r="K2912">
        <v>0</v>
      </c>
      <c r="L2912">
        <v>0</v>
      </c>
      <c r="M2912">
        <v>0</v>
      </c>
      <c r="P2912" s="2">
        <v>65197</v>
      </c>
      <c r="Q2912" s="2">
        <v>0</v>
      </c>
      <c r="R2912" s="2">
        <v>0</v>
      </c>
      <c r="S2912" s="2">
        <f>P2912*0.65</f>
        <v>42378.05</v>
      </c>
      <c r="T2912" s="4">
        <f>S2912/P2912</f>
        <v>0.65</v>
      </c>
      <c r="U2912">
        <v>994</v>
      </c>
      <c r="V2912">
        <v>11</v>
      </c>
      <c r="W2912">
        <v>325</v>
      </c>
    </row>
    <row r="2913" spans="1:23" x14ac:dyDescent="0.25">
      <c r="A2913">
        <v>2912</v>
      </c>
      <c r="B2913">
        <v>7700781326</v>
      </c>
      <c r="C2913" t="s">
        <v>2603</v>
      </c>
      <c r="D2913">
        <v>21</v>
      </c>
      <c r="F2913" t="s">
        <v>225</v>
      </c>
      <c r="G2913">
        <v>1111</v>
      </c>
      <c r="I2913" t="s">
        <v>8635</v>
      </c>
      <c r="J2913">
        <v>6</v>
      </c>
      <c r="K2913">
        <v>0</v>
      </c>
      <c r="L2913">
        <v>0</v>
      </c>
      <c r="M2913">
        <v>0</v>
      </c>
      <c r="N2913" s="1">
        <v>36099</v>
      </c>
      <c r="O2913" s="1">
        <v>36068</v>
      </c>
      <c r="P2913" s="2">
        <v>10152</v>
      </c>
      <c r="Q2913" s="2">
        <v>2326.4899999999998</v>
      </c>
      <c r="R2913" s="2">
        <v>1041.1600000000001</v>
      </c>
      <c r="S2913" s="2">
        <f>P2913*0.65</f>
        <v>6598.8</v>
      </c>
      <c r="T2913" s="4">
        <f>S2913/P2913</f>
        <v>0.65</v>
      </c>
      <c r="U2913">
        <v>345</v>
      </c>
      <c r="V2913">
        <v>11</v>
      </c>
    </row>
    <row r="2914" spans="1:23" x14ac:dyDescent="0.25">
      <c r="A2914">
        <v>2913</v>
      </c>
      <c r="B2914">
        <v>7700781339</v>
      </c>
      <c r="C2914" t="s">
        <v>2604</v>
      </c>
      <c r="D2914">
        <v>19</v>
      </c>
      <c r="G2914">
        <v>1111</v>
      </c>
      <c r="J2914">
        <v>0</v>
      </c>
      <c r="K2914">
        <v>0</v>
      </c>
      <c r="L2914">
        <v>0</v>
      </c>
      <c r="M2914">
        <v>0</v>
      </c>
      <c r="P2914" s="2">
        <v>4925</v>
      </c>
      <c r="Q2914" s="2">
        <v>0</v>
      </c>
      <c r="R2914" s="2">
        <v>0</v>
      </c>
      <c r="S2914" s="2">
        <f>P2914*0.65</f>
        <v>3201.25</v>
      </c>
      <c r="T2914" s="4">
        <f>S2914/P2914</f>
        <v>0.65</v>
      </c>
      <c r="U2914">
        <v>996</v>
      </c>
      <c r="V2914">
        <v>11</v>
      </c>
      <c r="W2914">
        <v>625</v>
      </c>
    </row>
    <row r="2915" spans="1:23" x14ac:dyDescent="0.25">
      <c r="A2915">
        <v>2914</v>
      </c>
      <c r="B2915">
        <v>7700781341</v>
      </c>
      <c r="C2915" t="s">
        <v>2605</v>
      </c>
      <c r="D2915">
        <v>19</v>
      </c>
      <c r="G2915">
        <v>1111</v>
      </c>
      <c r="I2915">
        <v>360102</v>
      </c>
      <c r="J2915">
        <v>3</v>
      </c>
      <c r="K2915">
        <v>0</v>
      </c>
      <c r="L2915">
        <v>0</v>
      </c>
      <c r="M2915">
        <v>0</v>
      </c>
      <c r="N2915" s="1">
        <v>35909</v>
      </c>
      <c r="O2915" s="1">
        <v>35964</v>
      </c>
      <c r="P2915" s="2">
        <v>17576</v>
      </c>
      <c r="Q2915" s="2">
        <v>4804.34</v>
      </c>
      <c r="R2915" s="2">
        <v>2943.27</v>
      </c>
      <c r="S2915" s="2">
        <f>P2915*0.65</f>
        <v>11424.4</v>
      </c>
      <c r="T2915" s="4">
        <f>S2915/P2915</f>
        <v>0.65</v>
      </c>
      <c r="U2915">
        <v>220</v>
      </c>
      <c r="V2915">
        <v>11</v>
      </c>
      <c r="W2915">
        <v>325</v>
      </c>
    </row>
    <row r="2916" spans="1:23" x14ac:dyDescent="0.25">
      <c r="A2916">
        <v>2915</v>
      </c>
      <c r="B2916">
        <v>7700781413</v>
      </c>
      <c r="C2916" t="s">
        <v>2606</v>
      </c>
      <c r="D2916">
        <v>19</v>
      </c>
      <c r="F2916" t="s">
        <v>245</v>
      </c>
      <c r="G2916">
        <v>1171</v>
      </c>
      <c r="I2916">
        <v>20506</v>
      </c>
      <c r="J2916">
        <v>5</v>
      </c>
      <c r="K2916">
        <v>0</v>
      </c>
      <c r="L2916">
        <v>0</v>
      </c>
      <c r="M2916">
        <v>0</v>
      </c>
      <c r="N2916" s="1">
        <v>36099</v>
      </c>
      <c r="O2916" s="1">
        <v>35717</v>
      </c>
      <c r="P2916" s="2">
        <v>1769</v>
      </c>
      <c r="Q2916" s="2">
        <v>319.60000000000002</v>
      </c>
      <c r="R2916" s="2">
        <v>143.03</v>
      </c>
      <c r="S2916" s="2">
        <f>P2916*0.3</f>
        <v>530.69999999999993</v>
      </c>
      <c r="T2916" s="4">
        <f>S2916/P2916</f>
        <v>0.3</v>
      </c>
      <c r="U2916">
        <v>752</v>
      </c>
      <c r="V2916">
        <v>11</v>
      </c>
      <c r="W2916">
        <v>463</v>
      </c>
    </row>
    <row r="2917" spans="1:23" x14ac:dyDescent="0.25">
      <c r="A2917">
        <v>2916</v>
      </c>
      <c r="B2917">
        <v>7700781425</v>
      </c>
      <c r="C2917" t="s">
        <v>2607</v>
      </c>
      <c r="D2917">
        <v>21</v>
      </c>
      <c r="G2917">
        <v>1111</v>
      </c>
      <c r="J2917">
        <v>0</v>
      </c>
      <c r="K2917">
        <v>0</v>
      </c>
      <c r="L2917">
        <v>0</v>
      </c>
      <c r="M2917">
        <v>0</v>
      </c>
      <c r="P2917" s="2">
        <v>0</v>
      </c>
      <c r="Q2917" s="2">
        <v>0</v>
      </c>
      <c r="R2917" s="2">
        <v>0</v>
      </c>
      <c r="S2917" s="2">
        <f>P2917</f>
        <v>0</v>
      </c>
      <c r="U2917">
        <v>378</v>
      </c>
      <c r="V2917">
        <v>11</v>
      </c>
      <c r="W2917">
        <v>637</v>
      </c>
    </row>
    <row r="2918" spans="1:23" x14ac:dyDescent="0.25">
      <c r="A2918">
        <v>2917</v>
      </c>
      <c r="B2918">
        <v>7700781426</v>
      </c>
      <c r="C2918" t="s">
        <v>2607</v>
      </c>
      <c r="D2918">
        <v>21</v>
      </c>
      <c r="G2918">
        <v>1111</v>
      </c>
      <c r="J2918">
        <v>0</v>
      </c>
      <c r="K2918">
        <v>0</v>
      </c>
      <c r="L2918">
        <v>0</v>
      </c>
      <c r="M2918">
        <v>0</v>
      </c>
      <c r="P2918" s="2">
        <v>0</v>
      </c>
      <c r="Q2918" s="2">
        <v>0</v>
      </c>
      <c r="R2918" s="2">
        <v>0</v>
      </c>
      <c r="S2918" s="2">
        <f>P2918</f>
        <v>0</v>
      </c>
      <c r="U2918">
        <v>378</v>
      </c>
      <c r="V2918">
        <v>11</v>
      </c>
      <c r="W2918">
        <v>637</v>
      </c>
    </row>
    <row r="2919" spans="1:23" x14ac:dyDescent="0.25">
      <c r="A2919">
        <v>2918</v>
      </c>
      <c r="B2919">
        <v>7700781427</v>
      </c>
      <c r="C2919" t="s">
        <v>2608</v>
      </c>
      <c r="D2919">
        <v>21</v>
      </c>
      <c r="G2919">
        <v>1111</v>
      </c>
      <c r="J2919">
        <v>0</v>
      </c>
      <c r="K2919">
        <v>0</v>
      </c>
      <c r="L2919">
        <v>0</v>
      </c>
      <c r="M2919">
        <v>0</v>
      </c>
      <c r="P2919" s="2">
        <v>0</v>
      </c>
      <c r="Q2919" s="2">
        <v>0</v>
      </c>
      <c r="R2919" s="2">
        <v>0</v>
      </c>
      <c r="S2919" s="2">
        <f>P2919</f>
        <v>0</v>
      </c>
      <c r="U2919">
        <v>378</v>
      </c>
      <c r="V2919">
        <v>11</v>
      </c>
      <c r="W2919">
        <v>637</v>
      </c>
    </row>
    <row r="2920" spans="1:23" x14ac:dyDescent="0.25">
      <c r="A2920">
        <v>2919</v>
      </c>
      <c r="B2920">
        <v>7700781432</v>
      </c>
      <c r="C2920" t="s">
        <v>2348</v>
      </c>
      <c r="D2920">
        <v>21</v>
      </c>
      <c r="F2920" t="s">
        <v>245</v>
      </c>
      <c r="G2920">
        <v>1181</v>
      </c>
      <c r="I2920">
        <v>220401</v>
      </c>
      <c r="J2920">
        <v>10</v>
      </c>
      <c r="K2920">
        <v>0</v>
      </c>
      <c r="L2920">
        <v>0</v>
      </c>
      <c r="M2920">
        <v>0</v>
      </c>
      <c r="P2920" s="2">
        <v>54270</v>
      </c>
      <c r="Q2920" s="2">
        <v>681.5</v>
      </c>
      <c r="R2920" s="2">
        <v>304.99</v>
      </c>
      <c r="S2920" s="2">
        <v>10854</v>
      </c>
      <c r="T2920" s="4">
        <f t="shared" ref="T2920:T2951" si="264">S2920/P2920</f>
        <v>0.2</v>
      </c>
      <c r="U2920">
        <v>378</v>
      </c>
      <c r="V2920">
        <v>11</v>
      </c>
      <c r="W2920">
        <v>637</v>
      </c>
    </row>
    <row r="2921" spans="1:23" x14ac:dyDescent="0.25">
      <c r="A2921">
        <v>2920</v>
      </c>
      <c r="B2921">
        <v>7700781551</v>
      </c>
      <c r="C2921" t="s">
        <v>2609</v>
      </c>
      <c r="D2921" t="s">
        <v>8506</v>
      </c>
      <c r="G2921">
        <v>1111</v>
      </c>
      <c r="J2921">
        <v>0</v>
      </c>
      <c r="K2921">
        <v>0</v>
      </c>
      <c r="L2921">
        <v>0</v>
      </c>
      <c r="M2921">
        <v>0</v>
      </c>
      <c r="P2921" s="2">
        <v>2893</v>
      </c>
      <c r="Q2921" s="2">
        <v>0</v>
      </c>
      <c r="R2921" s="2">
        <v>0</v>
      </c>
      <c r="S2921" s="2">
        <f t="shared" ref="S2921:S2928" si="265">P2921*0.65</f>
        <v>1880.45</v>
      </c>
      <c r="T2921" s="4">
        <f t="shared" si="264"/>
        <v>0.65</v>
      </c>
      <c r="U2921">
        <v>508</v>
      </c>
      <c r="V2921">
        <v>11</v>
      </c>
      <c r="W2921">
        <v>157</v>
      </c>
    </row>
    <row r="2922" spans="1:23" x14ac:dyDescent="0.25">
      <c r="A2922">
        <v>2921</v>
      </c>
      <c r="B2922">
        <v>7700781552</v>
      </c>
      <c r="C2922" t="s">
        <v>2610</v>
      </c>
      <c r="D2922" t="s">
        <v>8780</v>
      </c>
      <c r="G2922">
        <v>1111</v>
      </c>
      <c r="I2922">
        <v>30702</v>
      </c>
      <c r="J2922">
        <v>1</v>
      </c>
      <c r="K2922">
        <v>0</v>
      </c>
      <c r="L2922">
        <v>0</v>
      </c>
      <c r="M2922">
        <v>0</v>
      </c>
      <c r="N2922" s="1">
        <v>35194</v>
      </c>
      <c r="O2922" s="1">
        <v>35194</v>
      </c>
      <c r="P2922" s="2">
        <v>3465</v>
      </c>
      <c r="Q2922" s="2">
        <v>8.6999999999999993</v>
      </c>
      <c r="R2922" s="2">
        <v>3.89</v>
      </c>
      <c r="S2922" s="2">
        <f t="shared" si="265"/>
        <v>2252.25</v>
      </c>
      <c r="T2922" s="4">
        <f t="shared" si="264"/>
        <v>0.65</v>
      </c>
      <c r="U2922">
        <v>465</v>
      </c>
      <c r="V2922">
        <v>11</v>
      </c>
      <c r="W2922">
        <v>325</v>
      </c>
    </row>
    <row r="2923" spans="1:23" x14ac:dyDescent="0.25">
      <c r="A2923">
        <v>2922</v>
      </c>
      <c r="B2923">
        <v>7700781557</v>
      </c>
      <c r="C2923" t="s">
        <v>2611</v>
      </c>
      <c r="D2923">
        <v>21</v>
      </c>
      <c r="G2923">
        <v>1111</v>
      </c>
      <c r="I2923">
        <v>130804</v>
      </c>
      <c r="J2923">
        <v>3</v>
      </c>
      <c r="K2923">
        <v>0</v>
      </c>
      <c r="L2923">
        <v>0</v>
      </c>
      <c r="M2923">
        <v>0</v>
      </c>
      <c r="N2923" s="1">
        <v>35311</v>
      </c>
      <c r="O2923" s="1">
        <v>35311</v>
      </c>
      <c r="P2923" s="2">
        <v>13668</v>
      </c>
      <c r="Q2923" s="2">
        <v>2782.4</v>
      </c>
      <c r="R2923" s="2">
        <v>1245.19</v>
      </c>
      <c r="S2923" s="2">
        <f t="shared" si="265"/>
        <v>8884.2000000000007</v>
      </c>
      <c r="T2923" s="4">
        <f t="shared" si="264"/>
        <v>0.65</v>
      </c>
      <c r="U2923">
        <v>341</v>
      </c>
      <c r="V2923">
        <v>11</v>
      </c>
      <c r="W2923">
        <v>130</v>
      </c>
    </row>
    <row r="2924" spans="1:23" x14ac:dyDescent="0.25">
      <c r="A2924">
        <v>2923</v>
      </c>
      <c r="B2924">
        <v>7700781558</v>
      </c>
      <c r="C2924" t="s">
        <v>2612</v>
      </c>
      <c r="D2924">
        <v>21</v>
      </c>
      <c r="G2924">
        <v>1111</v>
      </c>
      <c r="I2924" t="s">
        <v>8774</v>
      </c>
      <c r="J2924">
        <v>1</v>
      </c>
      <c r="K2924">
        <v>0</v>
      </c>
      <c r="L2924">
        <v>0</v>
      </c>
      <c r="M2924">
        <v>0</v>
      </c>
      <c r="N2924" s="1">
        <v>35311</v>
      </c>
      <c r="O2924" s="1">
        <v>35863</v>
      </c>
      <c r="P2924" s="2">
        <v>13668</v>
      </c>
      <c r="Q2924" s="2">
        <v>2782.4</v>
      </c>
      <c r="R2924" s="2">
        <v>1245.19</v>
      </c>
      <c r="S2924" s="2">
        <f t="shared" si="265"/>
        <v>8884.2000000000007</v>
      </c>
      <c r="T2924" s="4">
        <f t="shared" si="264"/>
        <v>0.65</v>
      </c>
      <c r="U2924">
        <v>341</v>
      </c>
      <c r="V2924">
        <v>11</v>
      </c>
      <c r="W2924">
        <v>130</v>
      </c>
    </row>
    <row r="2925" spans="1:23" x14ac:dyDescent="0.25">
      <c r="A2925">
        <v>2924</v>
      </c>
      <c r="B2925">
        <v>7700781559</v>
      </c>
      <c r="C2925" t="s">
        <v>2613</v>
      </c>
      <c r="D2925">
        <v>21</v>
      </c>
      <c r="G2925">
        <v>1111</v>
      </c>
      <c r="I2925">
        <v>20903</v>
      </c>
      <c r="J2925">
        <v>1</v>
      </c>
      <c r="K2925">
        <v>0</v>
      </c>
      <c r="L2925">
        <v>0</v>
      </c>
      <c r="M2925">
        <v>0</v>
      </c>
      <c r="N2925" s="1">
        <v>36048</v>
      </c>
      <c r="O2925" s="1">
        <v>36061</v>
      </c>
      <c r="P2925" s="2">
        <v>15146</v>
      </c>
      <c r="Q2925" s="2">
        <v>4199.83</v>
      </c>
      <c r="R2925" s="2">
        <v>2424.3000000000002</v>
      </c>
      <c r="S2925" s="2">
        <f t="shared" si="265"/>
        <v>9844.9</v>
      </c>
      <c r="T2925" s="4">
        <f t="shared" si="264"/>
        <v>0.65</v>
      </c>
      <c r="U2925">
        <v>341</v>
      </c>
      <c r="V2925">
        <v>11</v>
      </c>
      <c r="W2925">
        <v>130</v>
      </c>
    </row>
    <row r="2926" spans="1:23" x14ac:dyDescent="0.25">
      <c r="A2926">
        <v>2925</v>
      </c>
      <c r="B2926">
        <v>7700781560</v>
      </c>
      <c r="C2926" t="s">
        <v>2614</v>
      </c>
      <c r="D2926">
        <v>21</v>
      </c>
      <c r="G2926">
        <v>1111</v>
      </c>
      <c r="I2926">
        <v>20204</v>
      </c>
      <c r="J2926">
        <v>1</v>
      </c>
      <c r="K2926">
        <v>0</v>
      </c>
      <c r="L2926">
        <v>0</v>
      </c>
      <c r="M2926">
        <v>0</v>
      </c>
      <c r="N2926" s="1">
        <v>35954</v>
      </c>
      <c r="O2926" s="1">
        <v>36020</v>
      </c>
      <c r="P2926" s="2">
        <v>15146</v>
      </c>
      <c r="Q2926" s="2">
        <v>3933.69</v>
      </c>
      <c r="R2926" s="2">
        <v>1645.74</v>
      </c>
      <c r="S2926" s="2">
        <f t="shared" si="265"/>
        <v>9844.9</v>
      </c>
      <c r="T2926" s="4">
        <f t="shared" si="264"/>
        <v>0.65</v>
      </c>
      <c r="U2926">
        <v>341</v>
      </c>
      <c r="V2926">
        <v>11</v>
      </c>
      <c r="W2926">
        <v>130</v>
      </c>
    </row>
    <row r="2927" spans="1:23" x14ac:dyDescent="0.25">
      <c r="A2927">
        <v>2926</v>
      </c>
      <c r="B2927">
        <v>7700781563</v>
      </c>
      <c r="C2927" t="s">
        <v>2615</v>
      </c>
      <c r="D2927">
        <v>21</v>
      </c>
      <c r="G2927">
        <v>1111</v>
      </c>
      <c r="I2927" t="s">
        <v>9602</v>
      </c>
      <c r="J2927">
        <v>1</v>
      </c>
      <c r="K2927">
        <v>0</v>
      </c>
      <c r="L2927">
        <v>0</v>
      </c>
      <c r="M2927">
        <v>0</v>
      </c>
      <c r="N2927" s="1">
        <v>35954</v>
      </c>
      <c r="O2927" s="1">
        <v>35963</v>
      </c>
      <c r="P2927" s="2">
        <v>14926</v>
      </c>
      <c r="Q2927" s="2">
        <v>3825.13</v>
      </c>
      <c r="R2927" s="2">
        <v>1485.97</v>
      </c>
      <c r="S2927" s="2">
        <f t="shared" si="265"/>
        <v>9701.9</v>
      </c>
      <c r="T2927" s="4">
        <f t="shared" si="264"/>
        <v>0.65</v>
      </c>
      <c r="U2927">
        <v>341</v>
      </c>
      <c r="V2927">
        <v>11</v>
      </c>
      <c r="W2927">
        <v>130</v>
      </c>
    </row>
    <row r="2928" spans="1:23" x14ac:dyDescent="0.25">
      <c r="A2928">
        <v>2927</v>
      </c>
      <c r="B2928">
        <v>7700781564</v>
      </c>
      <c r="C2928" t="s">
        <v>2202</v>
      </c>
      <c r="D2928">
        <v>21</v>
      </c>
      <c r="G2928">
        <v>1111</v>
      </c>
      <c r="I2928">
        <v>150109</v>
      </c>
      <c r="J2928">
        <v>1</v>
      </c>
      <c r="K2928">
        <v>0</v>
      </c>
      <c r="L2928">
        <v>0</v>
      </c>
      <c r="M2928">
        <v>0</v>
      </c>
      <c r="N2928" s="1">
        <v>35954</v>
      </c>
      <c r="O2928" s="1">
        <v>36088</v>
      </c>
      <c r="P2928" s="2">
        <v>14926</v>
      </c>
      <c r="Q2928" s="2">
        <v>3929.82</v>
      </c>
      <c r="R2928" s="2">
        <v>1531.56</v>
      </c>
      <c r="S2928" s="2">
        <f t="shared" si="265"/>
        <v>9701.9</v>
      </c>
      <c r="T2928" s="4">
        <f t="shared" si="264"/>
        <v>0.65</v>
      </c>
      <c r="U2928">
        <v>341</v>
      </c>
      <c r="V2928">
        <v>11</v>
      </c>
      <c r="W2928">
        <v>130</v>
      </c>
    </row>
    <row r="2929" spans="1:23" x14ac:dyDescent="0.25">
      <c r="A2929">
        <v>2928</v>
      </c>
      <c r="B2929">
        <v>7700781565</v>
      </c>
      <c r="C2929" t="s">
        <v>2616</v>
      </c>
      <c r="D2929">
        <v>21</v>
      </c>
      <c r="F2929" t="s">
        <v>245</v>
      </c>
      <c r="G2929">
        <v>1171</v>
      </c>
      <c r="I2929" t="s">
        <v>8364</v>
      </c>
      <c r="J2929">
        <v>1</v>
      </c>
      <c r="K2929">
        <v>0</v>
      </c>
      <c r="L2929">
        <v>0</v>
      </c>
      <c r="M2929">
        <v>0</v>
      </c>
      <c r="N2929" s="1">
        <v>35311</v>
      </c>
      <c r="O2929" s="1">
        <v>35816</v>
      </c>
      <c r="P2929" s="2">
        <v>50921</v>
      </c>
      <c r="Q2929" s="2">
        <v>7752.15</v>
      </c>
      <c r="R2929" s="2">
        <v>3469.27</v>
      </c>
      <c r="S2929" s="2">
        <f>P2929*0.3</f>
        <v>15276.3</v>
      </c>
      <c r="T2929" s="4">
        <f t="shared" si="264"/>
        <v>0.3</v>
      </c>
      <c r="U2929">
        <v>341</v>
      </c>
      <c r="V2929">
        <v>11</v>
      </c>
      <c r="W2929">
        <v>130</v>
      </c>
    </row>
    <row r="2930" spans="1:23" x14ac:dyDescent="0.25">
      <c r="A2930">
        <v>2929</v>
      </c>
      <c r="B2930">
        <v>7700781566</v>
      </c>
      <c r="C2930" t="s">
        <v>2617</v>
      </c>
      <c r="D2930">
        <v>21</v>
      </c>
      <c r="F2930" t="s">
        <v>245</v>
      </c>
      <c r="G2930">
        <v>1151</v>
      </c>
      <c r="I2930">
        <v>630201</v>
      </c>
      <c r="J2930">
        <v>2</v>
      </c>
      <c r="K2930">
        <v>0</v>
      </c>
      <c r="L2930">
        <v>0</v>
      </c>
      <c r="M2930">
        <v>0</v>
      </c>
      <c r="N2930" s="1">
        <v>35909</v>
      </c>
      <c r="O2930" s="1">
        <v>35836</v>
      </c>
      <c r="P2930" s="2">
        <v>50921</v>
      </c>
      <c r="Q2930" s="2">
        <v>14509.87</v>
      </c>
      <c r="R2930" s="2">
        <v>6359.29</v>
      </c>
      <c r="S2930" s="2">
        <f>P2930*0.5</f>
        <v>25460.5</v>
      </c>
      <c r="T2930" s="4">
        <f t="shared" si="264"/>
        <v>0.5</v>
      </c>
      <c r="U2930">
        <v>341</v>
      </c>
      <c r="V2930">
        <v>11</v>
      </c>
      <c r="W2930">
        <v>130</v>
      </c>
    </row>
    <row r="2931" spans="1:23" x14ac:dyDescent="0.25">
      <c r="A2931">
        <v>2930</v>
      </c>
      <c r="B2931">
        <v>7700781567</v>
      </c>
      <c r="C2931" t="s">
        <v>2618</v>
      </c>
      <c r="D2931">
        <v>21</v>
      </c>
      <c r="G2931">
        <v>1111</v>
      </c>
      <c r="I2931">
        <v>80809</v>
      </c>
      <c r="J2931">
        <v>3</v>
      </c>
      <c r="K2931">
        <v>0</v>
      </c>
      <c r="L2931">
        <v>0</v>
      </c>
      <c r="M2931">
        <v>0</v>
      </c>
      <c r="N2931" s="1">
        <v>36010</v>
      </c>
      <c r="O2931" s="1">
        <v>35957</v>
      </c>
      <c r="P2931" s="2">
        <v>50921</v>
      </c>
      <c r="Q2931" s="2">
        <v>13799.3</v>
      </c>
      <c r="R2931" s="2">
        <v>6766.1</v>
      </c>
      <c r="S2931" s="2">
        <f>P2931*0.65</f>
        <v>33098.65</v>
      </c>
      <c r="T2931" s="4">
        <f t="shared" si="264"/>
        <v>0.65</v>
      </c>
      <c r="U2931">
        <v>341</v>
      </c>
      <c r="V2931">
        <v>11</v>
      </c>
      <c r="W2931">
        <v>130</v>
      </c>
    </row>
    <row r="2932" spans="1:23" x14ac:dyDescent="0.25">
      <c r="A2932">
        <v>2931</v>
      </c>
      <c r="B2932">
        <v>7700781568</v>
      </c>
      <c r="C2932" t="s">
        <v>2619</v>
      </c>
      <c r="D2932">
        <v>21</v>
      </c>
      <c r="G2932">
        <v>1111</v>
      </c>
      <c r="I2932">
        <v>620103</v>
      </c>
      <c r="J2932">
        <v>1</v>
      </c>
      <c r="K2932">
        <v>0</v>
      </c>
      <c r="L2932">
        <v>0</v>
      </c>
      <c r="M2932">
        <v>0</v>
      </c>
      <c r="N2932" s="1">
        <v>35956</v>
      </c>
      <c r="O2932" s="1">
        <v>36025</v>
      </c>
      <c r="P2932" s="2">
        <v>50921</v>
      </c>
      <c r="Q2932" s="2">
        <v>13053.91</v>
      </c>
      <c r="R2932" s="2">
        <v>5805.65</v>
      </c>
      <c r="S2932" s="2">
        <f>P2932*0.65</f>
        <v>33098.65</v>
      </c>
      <c r="T2932" s="4">
        <f t="shared" si="264"/>
        <v>0.65</v>
      </c>
      <c r="U2932">
        <v>341</v>
      </c>
      <c r="V2932">
        <v>11</v>
      </c>
      <c r="W2932">
        <v>130</v>
      </c>
    </row>
    <row r="2933" spans="1:23" x14ac:dyDescent="0.25">
      <c r="A2933">
        <v>2932</v>
      </c>
      <c r="B2933">
        <v>7700781571</v>
      </c>
      <c r="C2933" t="s">
        <v>2620</v>
      </c>
      <c r="D2933">
        <v>21</v>
      </c>
      <c r="G2933">
        <v>1111</v>
      </c>
      <c r="I2933">
        <v>620104</v>
      </c>
      <c r="J2933">
        <v>2</v>
      </c>
      <c r="K2933">
        <v>0</v>
      </c>
      <c r="L2933">
        <v>0</v>
      </c>
      <c r="M2933">
        <v>0</v>
      </c>
      <c r="N2933" s="1">
        <v>35857</v>
      </c>
      <c r="O2933" s="1">
        <v>35963</v>
      </c>
      <c r="P2933" s="2">
        <v>50921</v>
      </c>
      <c r="Q2933" s="2">
        <v>14402.03</v>
      </c>
      <c r="R2933" s="2">
        <v>6172.48</v>
      </c>
      <c r="S2933" s="2">
        <f>P2933*0.65</f>
        <v>33098.65</v>
      </c>
      <c r="T2933" s="4">
        <f t="shared" si="264"/>
        <v>0.65</v>
      </c>
      <c r="U2933">
        <v>341</v>
      </c>
      <c r="V2933">
        <v>11</v>
      </c>
      <c r="W2933">
        <v>130</v>
      </c>
    </row>
    <row r="2934" spans="1:23" x14ac:dyDescent="0.25">
      <c r="A2934">
        <v>2933</v>
      </c>
      <c r="B2934">
        <v>7700781572</v>
      </c>
      <c r="C2934" t="s">
        <v>2621</v>
      </c>
      <c r="D2934">
        <v>21</v>
      </c>
      <c r="G2934">
        <v>1111</v>
      </c>
      <c r="I2934">
        <v>630105</v>
      </c>
      <c r="J2934">
        <v>4</v>
      </c>
      <c r="K2934">
        <v>0</v>
      </c>
      <c r="L2934">
        <v>0</v>
      </c>
      <c r="M2934">
        <v>0</v>
      </c>
      <c r="N2934" s="1">
        <v>36048</v>
      </c>
      <c r="O2934" s="1">
        <v>35998</v>
      </c>
      <c r="P2934" s="2">
        <v>50921</v>
      </c>
      <c r="Q2934" s="2">
        <v>14113.98</v>
      </c>
      <c r="R2934" s="2">
        <v>8147.13</v>
      </c>
      <c r="S2934" s="2">
        <f>P2934*0.65</f>
        <v>33098.65</v>
      </c>
      <c r="T2934" s="4">
        <f t="shared" si="264"/>
        <v>0.65</v>
      </c>
      <c r="U2934">
        <v>341</v>
      </c>
      <c r="V2934">
        <v>11</v>
      </c>
      <c r="W2934">
        <v>130</v>
      </c>
    </row>
    <row r="2935" spans="1:23" x14ac:dyDescent="0.25">
      <c r="A2935">
        <v>2934</v>
      </c>
      <c r="B2935">
        <v>7700781573</v>
      </c>
      <c r="C2935" t="s">
        <v>9230</v>
      </c>
      <c r="D2935">
        <v>21</v>
      </c>
      <c r="G2935">
        <v>1121</v>
      </c>
      <c r="I2935">
        <v>460302</v>
      </c>
      <c r="J2935">
        <v>3</v>
      </c>
      <c r="K2935">
        <v>0</v>
      </c>
      <c r="L2935">
        <v>0</v>
      </c>
      <c r="M2935">
        <v>0</v>
      </c>
      <c r="N2935" s="1">
        <v>36048</v>
      </c>
      <c r="O2935" s="1">
        <v>36017</v>
      </c>
      <c r="P2935" s="2">
        <v>55165</v>
      </c>
      <c r="Q2935" s="2">
        <v>14120.04</v>
      </c>
      <c r="R2935" s="2">
        <v>7453.39</v>
      </c>
      <c r="S2935" s="2">
        <f>P2935*0.6</f>
        <v>33099</v>
      </c>
      <c r="T2935" s="4">
        <f t="shared" si="264"/>
        <v>0.6</v>
      </c>
      <c r="U2935">
        <v>341</v>
      </c>
      <c r="V2935">
        <v>11</v>
      </c>
      <c r="W2935">
        <v>130</v>
      </c>
    </row>
    <row r="2936" spans="1:23" x14ac:dyDescent="0.25">
      <c r="A2936">
        <v>2935</v>
      </c>
      <c r="B2936">
        <v>7700781574</v>
      </c>
      <c r="C2936" t="s">
        <v>2622</v>
      </c>
      <c r="D2936">
        <v>21</v>
      </c>
      <c r="G2936">
        <v>1111</v>
      </c>
      <c r="I2936">
        <v>460302</v>
      </c>
      <c r="J2936">
        <v>3</v>
      </c>
      <c r="K2936">
        <v>0</v>
      </c>
      <c r="L2936">
        <v>0</v>
      </c>
      <c r="M2936">
        <v>0</v>
      </c>
      <c r="N2936" s="1">
        <v>36048</v>
      </c>
      <c r="O2936" s="1">
        <v>35967</v>
      </c>
      <c r="P2936" s="2">
        <v>50921</v>
      </c>
      <c r="Q2936" s="2">
        <v>13760.62</v>
      </c>
      <c r="R2936" s="2">
        <v>7121.79</v>
      </c>
      <c r="S2936" s="2">
        <f t="shared" ref="S2936:S2944" si="266">P2936*0.65</f>
        <v>33098.65</v>
      </c>
      <c r="T2936" s="4">
        <f t="shared" si="264"/>
        <v>0.65</v>
      </c>
      <c r="U2936">
        <v>341</v>
      </c>
      <c r="V2936">
        <v>11</v>
      </c>
      <c r="W2936">
        <v>130</v>
      </c>
    </row>
    <row r="2937" spans="1:23" x14ac:dyDescent="0.25">
      <c r="A2937">
        <v>2936</v>
      </c>
      <c r="B2937">
        <v>7700781600</v>
      </c>
      <c r="C2937" t="s">
        <v>2623</v>
      </c>
      <c r="D2937" t="s">
        <v>8294</v>
      </c>
      <c r="G2937">
        <v>1111</v>
      </c>
      <c r="J2937">
        <v>0</v>
      </c>
      <c r="K2937">
        <v>0</v>
      </c>
      <c r="L2937">
        <v>0</v>
      </c>
      <c r="M2937">
        <v>0</v>
      </c>
      <c r="P2937" s="2">
        <v>2170</v>
      </c>
      <c r="Q2937" s="2">
        <v>0</v>
      </c>
      <c r="R2937" s="2">
        <v>0</v>
      </c>
      <c r="S2937" s="2">
        <f t="shared" si="266"/>
        <v>1410.5</v>
      </c>
      <c r="T2937" s="4">
        <f t="shared" si="264"/>
        <v>0.65</v>
      </c>
      <c r="U2937">
        <v>981</v>
      </c>
      <c r="V2937">
        <v>11</v>
      </c>
      <c r="W2937">
        <v>709</v>
      </c>
    </row>
    <row r="2938" spans="1:23" x14ac:dyDescent="0.25">
      <c r="A2938">
        <v>2937</v>
      </c>
      <c r="B2938">
        <v>7700781671</v>
      </c>
      <c r="C2938" t="s">
        <v>2624</v>
      </c>
      <c r="D2938">
        <v>19</v>
      </c>
      <c r="F2938" t="s">
        <v>247</v>
      </c>
      <c r="G2938">
        <v>1111</v>
      </c>
      <c r="I2938">
        <v>60901</v>
      </c>
      <c r="J2938">
        <v>5</v>
      </c>
      <c r="K2938">
        <v>0</v>
      </c>
      <c r="L2938">
        <v>0</v>
      </c>
      <c r="M2938">
        <v>0</v>
      </c>
      <c r="N2938" s="1">
        <v>35569</v>
      </c>
      <c r="O2938" s="1">
        <v>35710</v>
      </c>
      <c r="P2938" s="2">
        <v>50226</v>
      </c>
      <c r="Q2938" s="2">
        <v>9588</v>
      </c>
      <c r="R2938" s="2">
        <v>4290.8599999999997</v>
      </c>
      <c r="S2938" s="2">
        <f t="shared" si="266"/>
        <v>32646.9</v>
      </c>
      <c r="T2938" s="4">
        <f t="shared" si="264"/>
        <v>0.65</v>
      </c>
      <c r="U2938">
        <v>679</v>
      </c>
      <c r="V2938">
        <v>11</v>
      </c>
    </row>
    <row r="2939" spans="1:23" x14ac:dyDescent="0.25">
      <c r="A2939">
        <v>2938</v>
      </c>
      <c r="B2939">
        <v>7700781672</v>
      </c>
      <c r="C2939" t="s">
        <v>2624</v>
      </c>
      <c r="D2939">
        <v>19</v>
      </c>
      <c r="G2939">
        <v>1111</v>
      </c>
      <c r="I2939">
        <v>70507</v>
      </c>
      <c r="J2939">
        <v>2</v>
      </c>
      <c r="K2939">
        <v>0</v>
      </c>
      <c r="L2939">
        <v>0</v>
      </c>
      <c r="M2939">
        <v>0</v>
      </c>
      <c r="N2939" s="1">
        <v>35954</v>
      </c>
      <c r="O2939" s="1">
        <v>35929</v>
      </c>
      <c r="P2939" s="2">
        <v>50226</v>
      </c>
      <c r="Q2939" s="2">
        <v>12876.13</v>
      </c>
      <c r="R2939" s="2">
        <v>5002.0600000000004</v>
      </c>
      <c r="S2939" s="2">
        <f t="shared" si="266"/>
        <v>32646.9</v>
      </c>
      <c r="T2939" s="4">
        <f t="shared" si="264"/>
        <v>0.65</v>
      </c>
      <c r="U2939">
        <v>679</v>
      </c>
      <c r="V2939">
        <v>11</v>
      </c>
      <c r="W2939">
        <v>565</v>
      </c>
    </row>
    <row r="2940" spans="1:23" x14ac:dyDescent="0.25">
      <c r="A2940">
        <v>2939</v>
      </c>
      <c r="B2940">
        <v>7700781687</v>
      </c>
      <c r="C2940" t="s">
        <v>2625</v>
      </c>
      <c r="D2940">
        <v>73</v>
      </c>
      <c r="F2940" t="s">
        <v>225</v>
      </c>
      <c r="G2940">
        <v>1111</v>
      </c>
      <c r="I2940">
        <v>130308</v>
      </c>
      <c r="J2940">
        <v>4</v>
      </c>
      <c r="K2940">
        <v>0</v>
      </c>
      <c r="L2940">
        <v>0</v>
      </c>
      <c r="M2940">
        <v>0</v>
      </c>
      <c r="P2940" s="2">
        <v>16524</v>
      </c>
      <c r="Q2940" s="2">
        <v>3760</v>
      </c>
      <c r="R2940" s="2">
        <v>1682.69</v>
      </c>
      <c r="S2940" s="2">
        <f t="shared" si="266"/>
        <v>10740.6</v>
      </c>
      <c r="T2940" s="4">
        <f t="shared" si="264"/>
        <v>0.65</v>
      </c>
      <c r="U2940">
        <v>994</v>
      </c>
      <c r="V2940">
        <v>11</v>
      </c>
      <c r="W2940">
        <v>292</v>
      </c>
    </row>
    <row r="2941" spans="1:23" x14ac:dyDescent="0.25">
      <c r="A2941">
        <v>2940</v>
      </c>
      <c r="B2941">
        <v>7700781734</v>
      </c>
      <c r="C2941" t="s">
        <v>2626</v>
      </c>
      <c r="D2941">
        <v>19</v>
      </c>
      <c r="G2941">
        <v>1111</v>
      </c>
      <c r="J2941">
        <v>0</v>
      </c>
      <c r="K2941">
        <v>0</v>
      </c>
      <c r="L2941">
        <v>0</v>
      </c>
      <c r="M2941">
        <v>0</v>
      </c>
      <c r="P2941" s="2">
        <v>104268</v>
      </c>
      <c r="Q2941" s="2">
        <v>0</v>
      </c>
      <c r="R2941" s="2">
        <v>0</v>
      </c>
      <c r="S2941" s="2">
        <f t="shared" si="266"/>
        <v>67774.2</v>
      </c>
      <c r="T2941" s="4">
        <f t="shared" si="264"/>
        <v>0.65</v>
      </c>
      <c r="U2941">
        <v>671</v>
      </c>
      <c r="V2941">
        <v>11</v>
      </c>
      <c r="W2941">
        <v>757</v>
      </c>
    </row>
    <row r="2942" spans="1:23" x14ac:dyDescent="0.25">
      <c r="A2942">
        <v>2941</v>
      </c>
      <c r="B2942">
        <v>7700782087</v>
      </c>
      <c r="C2942" t="s">
        <v>2298</v>
      </c>
      <c r="D2942">
        <v>21</v>
      </c>
      <c r="G2942">
        <v>1111</v>
      </c>
      <c r="J2942">
        <v>0</v>
      </c>
      <c r="K2942">
        <v>0</v>
      </c>
      <c r="L2942">
        <v>0</v>
      </c>
      <c r="M2942">
        <v>0</v>
      </c>
      <c r="P2942" s="2">
        <v>9209</v>
      </c>
      <c r="Q2942" s="2">
        <v>0</v>
      </c>
      <c r="R2942" s="2">
        <v>0</v>
      </c>
      <c r="S2942" s="2">
        <f t="shared" si="266"/>
        <v>5985.85</v>
      </c>
      <c r="T2942" s="4">
        <f t="shared" si="264"/>
        <v>0.65</v>
      </c>
      <c r="U2942">
        <v>994</v>
      </c>
      <c r="V2942">
        <v>11</v>
      </c>
      <c r="W2942">
        <v>688</v>
      </c>
    </row>
    <row r="2943" spans="1:23" x14ac:dyDescent="0.25">
      <c r="A2943">
        <v>2942</v>
      </c>
      <c r="B2943">
        <v>7700782099</v>
      </c>
      <c r="C2943" t="s">
        <v>2627</v>
      </c>
      <c r="D2943">
        <v>19</v>
      </c>
      <c r="G2943">
        <v>1111</v>
      </c>
      <c r="J2943">
        <v>0</v>
      </c>
      <c r="K2943">
        <v>0</v>
      </c>
      <c r="L2943">
        <v>0</v>
      </c>
      <c r="M2943">
        <v>1</v>
      </c>
      <c r="P2943" s="2">
        <v>139698</v>
      </c>
      <c r="Q2943" s="2">
        <v>0</v>
      </c>
      <c r="R2943" s="2">
        <v>0</v>
      </c>
      <c r="S2943" s="2">
        <f t="shared" si="266"/>
        <v>90803.7</v>
      </c>
      <c r="T2943" s="4">
        <f t="shared" si="264"/>
        <v>0.65</v>
      </c>
      <c r="U2943">
        <v>373</v>
      </c>
      <c r="V2943">
        <v>11</v>
      </c>
      <c r="W2943">
        <v>325</v>
      </c>
    </row>
    <row r="2944" spans="1:23" x14ac:dyDescent="0.25">
      <c r="A2944">
        <v>2943</v>
      </c>
      <c r="B2944">
        <v>7700782100</v>
      </c>
      <c r="C2944" t="s">
        <v>2627</v>
      </c>
      <c r="D2944">
        <v>19</v>
      </c>
      <c r="G2944">
        <v>1111</v>
      </c>
      <c r="J2944">
        <v>0</v>
      </c>
      <c r="K2944">
        <v>0</v>
      </c>
      <c r="L2944">
        <v>0</v>
      </c>
      <c r="M2944">
        <v>0</v>
      </c>
      <c r="P2944" s="2">
        <v>139698</v>
      </c>
      <c r="Q2944" s="2">
        <v>0</v>
      </c>
      <c r="R2944" s="2">
        <v>0</v>
      </c>
      <c r="S2944" s="2">
        <f t="shared" si="266"/>
        <v>90803.7</v>
      </c>
      <c r="T2944" s="4">
        <f t="shared" si="264"/>
        <v>0.65</v>
      </c>
      <c r="U2944">
        <v>373</v>
      </c>
      <c r="V2944">
        <v>11</v>
      </c>
      <c r="W2944">
        <v>325</v>
      </c>
    </row>
    <row r="2945" spans="1:23" x14ac:dyDescent="0.25">
      <c r="A2945">
        <v>2944</v>
      </c>
      <c r="B2945">
        <v>7700782113</v>
      </c>
      <c r="C2945" t="s">
        <v>9202</v>
      </c>
      <c r="D2945">
        <v>19</v>
      </c>
      <c r="F2945" t="s">
        <v>245</v>
      </c>
      <c r="G2945">
        <v>1171</v>
      </c>
      <c r="I2945">
        <v>480302</v>
      </c>
      <c r="J2945">
        <v>1</v>
      </c>
      <c r="K2945">
        <v>0</v>
      </c>
      <c r="L2945">
        <v>0</v>
      </c>
      <c r="M2945">
        <v>0</v>
      </c>
      <c r="P2945" s="2">
        <v>139698</v>
      </c>
      <c r="Q2945" s="2">
        <v>25172.58</v>
      </c>
      <c r="R2945" s="2">
        <v>11265.33</v>
      </c>
      <c r="S2945" s="2">
        <f>P2945*0.3</f>
        <v>41909.4</v>
      </c>
      <c r="T2945" s="4">
        <f t="shared" si="264"/>
        <v>0.3</v>
      </c>
      <c r="U2945">
        <v>373</v>
      </c>
      <c r="V2945">
        <v>11</v>
      </c>
      <c r="W2945">
        <v>325</v>
      </c>
    </row>
    <row r="2946" spans="1:23" x14ac:dyDescent="0.25">
      <c r="A2946">
        <v>2945</v>
      </c>
      <c r="B2946">
        <v>7700782114</v>
      </c>
      <c r="C2946" t="s">
        <v>2628</v>
      </c>
      <c r="D2946">
        <v>19</v>
      </c>
      <c r="G2946">
        <v>1111</v>
      </c>
      <c r="J2946">
        <v>0</v>
      </c>
      <c r="K2946">
        <v>0</v>
      </c>
      <c r="L2946">
        <v>0</v>
      </c>
      <c r="M2946">
        <v>0</v>
      </c>
      <c r="P2946" s="2">
        <v>139698</v>
      </c>
      <c r="Q2946" s="2">
        <v>0</v>
      </c>
      <c r="R2946" s="2">
        <v>0</v>
      </c>
      <c r="S2946" s="2">
        <f>P2946*0.65</f>
        <v>90803.7</v>
      </c>
      <c r="T2946" s="4">
        <f t="shared" si="264"/>
        <v>0.65</v>
      </c>
      <c r="U2946">
        <v>373</v>
      </c>
      <c r="V2946">
        <v>11</v>
      </c>
      <c r="W2946">
        <v>325</v>
      </c>
    </row>
    <row r="2947" spans="1:23" x14ac:dyDescent="0.25">
      <c r="A2947">
        <v>2946</v>
      </c>
      <c r="B2947">
        <v>7700782267</v>
      </c>
      <c r="C2947" t="s">
        <v>2629</v>
      </c>
      <c r="D2947" t="s">
        <v>8593</v>
      </c>
      <c r="G2947">
        <v>1111</v>
      </c>
      <c r="I2947" t="s">
        <v>8470</v>
      </c>
      <c r="J2947">
        <v>2</v>
      </c>
      <c r="K2947">
        <v>0</v>
      </c>
      <c r="L2947">
        <v>0</v>
      </c>
      <c r="M2947">
        <v>0</v>
      </c>
      <c r="N2947" s="1">
        <v>35156</v>
      </c>
      <c r="O2947" s="1">
        <v>35156</v>
      </c>
      <c r="P2947" s="2">
        <v>96864</v>
      </c>
      <c r="Q2947" s="2">
        <v>21643.33</v>
      </c>
      <c r="R2947" s="2">
        <v>9685.91</v>
      </c>
      <c r="S2947" s="2">
        <f>P2947*0.65</f>
        <v>62961.599999999999</v>
      </c>
      <c r="T2947" s="4">
        <f t="shared" si="264"/>
        <v>0.65</v>
      </c>
      <c r="U2947">
        <v>135</v>
      </c>
      <c r="V2947">
        <v>13</v>
      </c>
      <c r="W2947">
        <v>265</v>
      </c>
    </row>
    <row r="2948" spans="1:23" x14ac:dyDescent="0.25">
      <c r="A2948">
        <v>2947</v>
      </c>
      <c r="B2948">
        <v>7700782275</v>
      </c>
      <c r="C2948" t="s">
        <v>2630</v>
      </c>
      <c r="D2948">
        <v>19</v>
      </c>
      <c r="G2948">
        <v>1111</v>
      </c>
      <c r="J2948">
        <v>0</v>
      </c>
      <c r="K2948">
        <v>0</v>
      </c>
      <c r="L2948">
        <v>0</v>
      </c>
      <c r="M2948">
        <v>0</v>
      </c>
      <c r="P2948" s="2">
        <v>99768</v>
      </c>
      <c r="Q2948" s="2">
        <v>0</v>
      </c>
      <c r="R2948" s="2">
        <v>0</v>
      </c>
      <c r="S2948" s="2">
        <f>P2948*0.65</f>
        <v>64849.200000000004</v>
      </c>
      <c r="T2948" s="4">
        <f t="shared" si="264"/>
        <v>0.65</v>
      </c>
      <c r="U2948">
        <v>135</v>
      </c>
      <c r="V2948">
        <v>13</v>
      </c>
      <c r="W2948">
        <v>265</v>
      </c>
    </row>
    <row r="2949" spans="1:23" x14ac:dyDescent="0.25">
      <c r="A2949">
        <v>2948</v>
      </c>
      <c r="B2949">
        <v>7700782276</v>
      </c>
      <c r="C2949" t="s">
        <v>2631</v>
      </c>
      <c r="D2949">
        <v>19</v>
      </c>
      <c r="G2949">
        <v>1111</v>
      </c>
      <c r="J2949">
        <v>0</v>
      </c>
      <c r="K2949">
        <v>0</v>
      </c>
      <c r="L2949">
        <v>0</v>
      </c>
      <c r="M2949">
        <v>0</v>
      </c>
      <c r="P2949" s="2">
        <v>96864</v>
      </c>
      <c r="Q2949" s="2">
        <v>0</v>
      </c>
      <c r="R2949" s="2">
        <v>0</v>
      </c>
      <c r="S2949" s="2">
        <f>P2949*0.65</f>
        <v>62961.599999999999</v>
      </c>
      <c r="T2949" s="4">
        <f t="shared" si="264"/>
        <v>0.65</v>
      </c>
      <c r="U2949">
        <v>135</v>
      </c>
      <c r="V2949">
        <v>13</v>
      </c>
      <c r="W2949">
        <v>265</v>
      </c>
    </row>
    <row r="2950" spans="1:23" x14ac:dyDescent="0.25">
      <c r="A2950">
        <v>2949</v>
      </c>
      <c r="B2950">
        <v>7700782411</v>
      </c>
      <c r="C2950" t="s">
        <v>2632</v>
      </c>
      <c r="D2950">
        <v>19</v>
      </c>
      <c r="G2950">
        <v>1111</v>
      </c>
      <c r="I2950">
        <v>320302</v>
      </c>
      <c r="J2950">
        <v>4</v>
      </c>
      <c r="K2950">
        <v>0</v>
      </c>
      <c r="L2950">
        <v>0</v>
      </c>
      <c r="M2950">
        <v>0</v>
      </c>
      <c r="N2950" s="1">
        <v>35954</v>
      </c>
      <c r="O2950" s="1">
        <v>36091</v>
      </c>
      <c r="P2950" s="2">
        <v>19130</v>
      </c>
      <c r="Q2950" s="2">
        <v>5030.24</v>
      </c>
      <c r="R2950" s="2">
        <v>2008.4</v>
      </c>
      <c r="S2950" s="2">
        <f>P2950*0.65</f>
        <v>12434.5</v>
      </c>
      <c r="T2950" s="4">
        <f t="shared" si="264"/>
        <v>0.65</v>
      </c>
      <c r="U2950">
        <v>339</v>
      </c>
      <c r="V2950">
        <v>11</v>
      </c>
      <c r="W2950">
        <v>679</v>
      </c>
    </row>
    <row r="2951" spans="1:23" x14ac:dyDescent="0.25">
      <c r="A2951">
        <v>2950</v>
      </c>
      <c r="B2951">
        <v>7700782503</v>
      </c>
      <c r="C2951" t="s">
        <v>2633</v>
      </c>
      <c r="D2951" t="s">
        <v>8511</v>
      </c>
      <c r="G2951">
        <v>1121</v>
      </c>
      <c r="I2951">
        <v>20306</v>
      </c>
      <c r="J2951">
        <v>15</v>
      </c>
      <c r="K2951">
        <v>0</v>
      </c>
      <c r="L2951">
        <v>0</v>
      </c>
      <c r="M2951">
        <v>0</v>
      </c>
      <c r="N2951" s="1">
        <v>36088</v>
      </c>
      <c r="O2951" s="1">
        <v>36088</v>
      </c>
      <c r="P2951" s="2">
        <v>12229</v>
      </c>
      <c r="Q2951" s="2">
        <v>3098.15</v>
      </c>
      <c r="R2951" s="2">
        <v>1366.46</v>
      </c>
      <c r="S2951" s="2">
        <f>P2951*0.6</f>
        <v>7337.4</v>
      </c>
      <c r="T2951" s="4">
        <f t="shared" si="264"/>
        <v>0.6</v>
      </c>
      <c r="U2951">
        <v>625</v>
      </c>
      <c r="V2951">
        <v>11</v>
      </c>
    </row>
    <row r="2952" spans="1:23" x14ac:dyDescent="0.25">
      <c r="A2952">
        <v>2951</v>
      </c>
      <c r="B2952">
        <v>7700782518</v>
      </c>
      <c r="C2952" t="s">
        <v>2634</v>
      </c>
      <c r="D2952">
        <v>83</v>
      </c>
      <c r="F2952" t="s">
        <v>245</v>
      </c>
      <c r="G2952">
        <v>1181</v>
      </c>
      <c r="I2952" t="s">
        <v>8690</v>
      </c>
      <c r="J2952">
        <v>7</v>
      </c>
      <c r="K2952">
        <v>0</v>
      </c>
      <c r="L2952">
        <v>0</v>
      </c>
      <c r="M2952">
        <v>0</v>
      </c>
      <c r="N2952" s="1">
        <v>35156</v>
      </c>
      <c r="O2952" s="1">
        <v>35156</v>
      </c>
      <c r="P2952" s="2">
        <v>550133</v>
      </c>
      <c r="Q2952" s="2">
        <v>81358.710000000006</v>
      </c>
      <c r="R2952" s="2">
        <v>36409.980000000003</v>
      </c>
      <c r="S2952" s="2">
        <v>110027</v>
      </c>
      <c r="T2952" s="4">
        <f t="shared" ref="T2952:T2983" si="267">S2952/P2952</f>
        <v>0.20000072709690203</v>
      </c>
      <c r="U2952">
        <v>545</v>
      </c>
      <c r="V2952">
        <v>11</v>
      </c>
      <c r="W2952">
        <v>721</v>
      </c>
    </row>
    <row r="2953" spans="1:23" x14ac:dyDescent="0.25">
      <c r="A2953">
        <v>2952</v>
      </c>
      <c r="B2953">
        <v>7700782694</v>
      </c>
      <c r="C2953" t="s">
        <v>9104</v>
      </c>
      <c r="D2953">
        <v>22</v>
      </c>
      <c r="G2953">
        <v>1421</v>
      </c>
      <c r="I2953">
        <v>70705</v>
      </c>
      <c r="J2953">
        <v>2</v>
      </c>
      <c r="K2953">
        <v>0</v>
      </c>
      <c r="L2953">
        <v>0</v>
      </c>
      <c r="M2953">
        <v>0</v>
      </c>
      <c r="N2953" s="1">
        <v>35909</v>
      </c>
      <c r="O2953" s="1">
        <v>35993</v>
      </c>
      <c r="P2953" s="2">
        <v>44392</v>
      </c>
      <c r="Q2953" s="2">
        <v>11257.05</v>
      </c>
      <c r="R2953" s="2">
        <v>5351.27</v>
      </c>
      <c r="S2953" s="2">
        <f>P2953*0.6</f>
        <v>26635.200000000001</v>
      </c>
      <c r="T2953" s="4">
        <f t="shared" si="267"/>
        <v>0.6</v>
      </c>
      <c r="U2953">
        <v>625</v>
      </c>
      <c r="V2953">
        <v>11</v>
      </c>
      <c r="W2953">
        <v>562</v>
      </c>
    </row>
    <row r="2954" spans="1:23" x14ac:dyDescent="0.25">
      <c r="A2954">
        <v>2953</v>
      </c>
      <c r="B2954">
        <v>7700782775</v>
      </c>
      <c r="C2954" t="s">
        <v>2432</v>
      </c>
      <c r="D2954">
        <v>21</v>
      </c>
      <c r="G2954">
        <v>1111</v>
      </c>
      <c r="J2954">
        <v>0</v>
      </c>
      <c r="K2954">
        <v>0</v>
      </c>
      <c r="L2954">
        <v>0</v>
      </c>
      <c r="M2954">
        <v>0</v>
      </c>
      <c r="P2954" s="2">
        <v>32883</v>
      </c>
      <c r="Q2954" s="2">
        <v>0</v>
      </c>
      <c r="R2954" s="2">
        <v>0</v>
      </c>
      <c r="S2954" s="2">
        <f>P2954*0.65</f>
        <v>21373.95</v>
      </c>
      <c r="T2954" s="4">
        <f t="shared" si="267"/>
        <v>0.65</v>
      </c>
      <c r="U2954">
        <v>909</v>
      </c>
      <c r="V2954">
        <v>11</v>
      </c>
      <c r="W2954">
        <v>688</v>
      </c>
    </row>
    <row r="2955" spans="1:23" x14ac:dyDescent="0.25">
      <c r="A2955">
        <v>2954</v>
      </c>
      <c r="B2955">
        <v>7700782884</v>
      </c>
      <c r="C2955" t="s">
        <v>2635</v>
      </c>
      <c r="D2955">
        <v>22</v>
      </c>
      <c r="G2955">
        <v>1111</v>
      </c>
      <c r="I2955">
        <v>130803</v>
      </c>
      <c r="J2955">
        <v>1</v>
      </c>
      <c r="K2955">
        <v>0</v>
      </c>
      <c r="L2955">
        <v>0</v>
      </c>
      <c r="M2955">
        <v>0</v>
      </c>
      <c r="N2955" s="1">
        <v>36074</v>
      </c>
      <c r="O2955" s="1">
        <v>36074</v>
      </c>
      <c r="P2955" s="2">
        <v>36336</v>
      </c>
      <c r="Q2955" s="2">
        <v>10533.93</v>
      </c>
      <c r="R2955" s="2">
        <v>10782.87</v>
      </c>
      <c r="S2955" s="2">
        <f>P2955*0.65</f>
        <v>23618.400000000001</v>
      </c>
      <c r="T2955" s="4">
        <f t="shared" si="267"/>
        <v>0.65</v>
      </c>
      <c r="U2955">
        <v>830</v>
      </c>
      <c r="V2955">
        <v>11</v>
      </c>
      <c r="W2955">
        <v>118</v>
      </c>
    </row>
    <row r="2956" spans="1:23" x14ac:dyDescent="0.25">
      <c r="A2956">
        <v>2955</v>
      </c>
      <c r="B2956">
        <v>7700782947</v>
      </c>
      <c r="C2956" t="s">
        <v>2636</v>
      </c>
      <c r="D2956">
        <v>42</v>
      </c>
      <c r="G2956">
        <v>1421</v>
      </c>
      <c r="H2956">
        <v>7700782949</v>
      </c>
      <c r="I2956" t="s">
        <v>8614</v>
      </c>
      <c r="J2956">
        <v>1</v>
      </c>
      <c r="K2956">
        <v>0</v>
      </c>
      <c r="L2956">
        <v>0</v>
      </c>
      <c r="M2956">
        <v>0</v>
      </c>
      <c r="N2956" s="1">
        <v>35311</v>
      </c>
      <c r="O2956" s="1">
        <v>35311</v>
      </c>
      <c r="P2956" s="2">
        <v>55348</v>
      </c>
      <c r="Q2956" s="2">
        <v>9822</v>
      </c>
      <c r="R2956" s="2">
        <v>0</v>
      </c>
      <c r="S2956" s="2">
        <f>P2956*0.6</f>
        <v>33208.799999999996</v>
      </c>
      <c r="T2956" s="4">
        <f t="shared" si="267"/>
        <v>0.59999999999999987</v>
      </c>
      <c r="U2956">
        <v>820</v>
      </c>
      <c r="V2956">
        <v>13</v>
      </c>
      <c r="W2956">
        <v>673</v>
      </c>
    </row>
    <row r="2957" spans="1:23" x14ac:dyDescent="0.25">
      <c r="A2957">
        <v>2956</v>
      </c>
      <c r="B2957">
        <v>7700782949</v>
      </c>
      <c r="C2957" t="s">
        <v>2637</v>
      </c>
      <c r="D2957" t="s">
        <v>8380</v>
      </c>
      <c r="E2957" t="s">
        <v>2638</v>
      </c>
      <c r="F2957" t="s">
        <v>247</v>
      </c>
      <c r="G2957">
        <v>1421</v>
      </c>
      <c r="I2957">
        <v>310202</v>
      </c>
      <c r="J2957">
        <v>25</v>
      </c>
      <c r="K2957">
        <v>0</v>
      </c>
      <c r="L2957">
        <v>0</v>
      </c>
      <c r="M2957">
        <v>0</v>
      </c>
      <c r="N2957" s="1">
        <v>35760</v>
      </c>
      <c r="O2957" s="1">
        <v>36049</v>
      </c>
      <c r="P2957" s="2">
        <v>68597</v>
      </c>
      <c r="Q2957" s="2">
        <v>18784.939999999999</v>
      </c>
      <c r="R2957" s="2">
        <v>8406.7099999999991</v>
      </c>
      <c r="S2957" s="2">
        <f>P2957*0.6</f>
        <v>41158.199999999997</v>
      </c>
      <c r="T2957" s="4">
        <f t="shared" si="267"/>
        <v>0.6</v>
      </c>
      <c r="U2957">
        <v>820</v>
      </c>
      <c r="V2957">
        <v>13</v>
      </c>
    </row>
    <row r="2958" spans="1:23" x14ac:dyDescent="0.25">
      <c r="A2958">
        <v>2957</v>
      </c>
      <c r="B2958">
        <v>7700783013</v>
      </c>
      <c r="C2958" t="s">
        <v>2639</v>
      </c>
      <c r="D2958">
        <v>21</v>
      </c>
      <c r="G2958">
        <v>1111</v>
      </c>
      <c r="I2958">
        <v>190801</v>
      </c>
      <c r="J2958">
        <v>22</v>
      </c>
      <c r="K2958">
        <v>0</v>
      </c>
      <c r="L2958">
        <v>0</v>
      </c>
      <c r="M2958">
        <v>0</v>
      </c>
      <c r="N2958" s="1">
        <v>35956</v>
      </c>
      <c r="O2958" s="1">
        <v>36060</v>
      </c>
      <c r="P2958" s="2">
        <v>22979</v>
      </c>
      <c r="Q2958" s="2">
        <v>7246.2</v>
      </c>
      <c r="R2958" s="2">
        <v>3047.86</v>
      </c>
      <c r="S2958" s="2">
        <f t="shared" ref="S2958:S2976" si="268">P2958*0.65</f>
        <v>14936.35</v>
      </c>
      <c r="T2958" s="4">
        <f t="shared" si="267"/>
        <v>0.65</v>
      </c>
      <c r="U2958">
        <v>540</v>
      </c>
      <c r="V2958">
        <v>13</v>
      </c>
      <c r="W2958">
        <v>148</v>
      </c>
    </row>
    <row r="2959" spans="1:23" x14ac:dyDescent="0.25">
      <c r="A2959">
        <v>2958</v>
      </c>
      <c r="B2959">
        <v>7700783030</v>
      </c>
      <c r="C2959" t="s">
        <v>2640</v>
      </c>
      <c r="D2959" t="s">
        <v>8295</v>
      </c>
      <c r="F2959" t="s">
        <v>212</v>
      </c>
      <c r="G2959">
        <v>1111</v>
      </c>
      <c r="I2959">
        <v>190704</v>
      </c>
      <c r="J2959">
        <v>1</v>
      </c>
      <c r="K2959">
        <v>0</v>
      </c>
      <c r="L2959">
        <v>0</v>
      </c>
      <c r="M2959">
        <v>0</v>
      </c>
      <c r="N2959" s="1">
        <v>35444</v>
      </c>
      <c r="O2959" s="1">
        <v>36067</v>
      </c>
      <c r="P2959" s="2">
        <v>212306</v>
      </c>
      <c r="Q2959" s="2">
        <v>52770.9</v>
      </c>
      <c r="R2959" s="2">
        <v>23616.240000000002</v>
      </c>
      <c r="S2959" s="2">
        <f t="shared" si="268"/>
        <v>137998.9</v>
      </c>
      <c r="T2959" s="4">
        <f t="shared" si="267"/>
        <v>0.65</v>
      </c>
      <c r="U2959">
        <v>116</v>
      </c>
      <c r="V2959">
        <v>13</v>
      </c>
      <c r="W2959">
        <v>706</v>
      </c>
    </row>
    <row r="2960" spans="1:23" x14ac:dyDescent="0.25">
      <c r="A2960">
        <v>2959</v>
      </c>
      <c r="B2960">
        <v>7700783031</v>
      </c>
      <c r="C2960" t="s">
        <v>2641</v>
      </c>
      <c r="D2960" t="s">
        <v>8297</v>
      </c>
      <c r="G2960">
        <v>1111</v>
      </c>
      <c r="J2960">
        <v>0</v>
      </c>
      <c r="K2960">
        <v>0</v>
      </c>
      <c r="L2960">
        <v>0</v>
      </c>
      <c r="M2960">
        <v>0</v>
      </c>
      <c r="P2960" s="2">
        <v>209992</v>
      </c>
      <c r="Q2960" s="2">
        <v>0</v>
      </c>
      <c r="R2960" s="2">
        <v>0</v>
      </c>
      <c r="S2960" s="2">
        <f t="shared" si="268"/>
        <v>136494.80000000002</v>
      </c>
      <c r="T2960" s="4">
        <f t="shared" si="267"/>
        <v>0.65000000000000013</v>
      </c>
      <c r="U2960">
        <v>119</v>
      </c>
      <c r="V2960">
        <v>13</v>
      </c>
      <c r="W2960">
        <v>706</v>
      </c>
    </row>
    <row r="2961" spans="1:23" x14ac:dyDescent="0.25">
      <c r="A2961">
        <v>2960</v>
      </c>
      <c r="B2961">
        <v>7700783042</v>
      </c>
      <c r="C2961" t="s">
        <v>2642</v>
      </c>
      <c r="D2961">
        <v>22</v>
      </c>
      <c r="G2961">
        <v>1111</v>
      </c>
      <c r="J2961">
        <v>0</v>
      </c>
      <c r="K2961">
        <v>0</v>
      </c>
      <c r="L2961">
        <v>0</v>
      </c>
      <c r="M2961">
        <v>0</v>
      </c>
      <c r="P2961" s="2">
        <v>14886</v>
      </c>
      <c r="Q2961" s="2">
        <v>0</v>
      </c>
      <c r="R2961" s="2">
        <v>0</v>
      </c>
      <c r="S2961" s="2">
        <f t="shared" si="268"/>
        <v>9675.9</v>
      </c>
      <c r="T2961" s="4">
        <f t="shared" si="267"/>
        <v>0.65</v>
      </c>
      <c r="U2961">
        <v>571</v>
      </c>
      <c r="V2961">
        <v>11</v>
      </c>
    </row>
    <row r="2962" spans="1:23" x14ac:dyDescent="0.25">
      <c r="A2962">
        <v>2961</v>
      </c>
      <c r="B2962">
        <v>7700783048</v>
      </c>
      <c r="C2962" t="s">
        <v>2643</v>
      </c>
      <c r="D2962">
        <v>21</v>
      </c>
      <c r="F2962" t="s">
        <v>223</v>
      </c>
      <c r="G2962">
        <v>1111</v>
      </c>
      <c r="I2962">
        <v>240601</v>
      </c>
      <c r="J2962">
        <v>1</v>
      </c>
      <c r="K2962">
        <v>0</v>
      </c>
      <c r="L2962">
        <v>0</v>
      </c>
      <c r="M2962">
        <v>0</v>
      </c>
      <c r="N2962" s="1">
        <v>35374</v>
      </c>
      <c r="O2962" s="1">
        <v>35705</v>
      </c>
      <c r="P2962" s="2">
        <v>131999</v>
      </c>
      <c r="Q2962" s="2">
        <v>35748.199999999997</v>
      </c>
      <c r="R2962" s="2">
        <v>0</v>
      </c>
      <c r="S2962" s="2">
        <f t="shared" si="268"/>
        <v>85799.35</v>
      </c>
      <c r="T2962" s="4">
        <f t="shared" si="267"/>
        <v>0.65</v>
      </c>
      <c r="U2962">
        <v>540</v>
      </c>
      <c r="V2962">
        <v>11</v>
      </c>
      <c r="W2962">
        <v>148</v>
      </c>
    </row>
    <row r="2963" spans="1:23" x14ac:dyDescent="0.25">
      <c r="A2963">
        <v>2962</v>
      </c>
      <c r="B2963">
        <v>7700783128</v>
      </c>
      <c r="C2963" t="s">
        <v>2644</v>
      </c>
      <c r="D2963">
        <v>22</v>
      </c>
      <c r="G2963">
        <v>1111</v>
      </c>
      <c r="J2963">
        <v>0</v>
      </c>
      <c r="K2963">
        <v>0</v>
      </c>
      <c r="L2963">
        <v>0</v>
      </c>
      <c r="M2963">
        <v>0</v>
      </c>
      <c r="P2963" s="2">
        <v>55688</v>
      </c>
      <c r="Q2963" s="2">
        <v>0</v>
      </c>
      <c r="R2963" s="2">
        <v>0</v>
      </c>
      <c r="S2963" s="2">
        <f t="shared" si="268"/>
        <v>36197.200000000004</v>
      </c>
      <c r="T2963" s="4">
        <f t="shared" si="267"/>
        <v>0.65000000000000013</v>
      </c>
      <c r="U2963">
        <v>874</v>
      </c>
      <c r="V2963">
        <v>11</v>
      </c>
      <c r="W2963">
        <v>232</v>
      </c>
    </row>
    <row r="2964" spans="1:23" x14ac:dyDescent="0.25">
      <c r="A2964">
        <v>2963</v>
      </c>
      <c r="B2964">
        <v>7700783144</v>
      </c>
      <c r="C2964" t="s">
        <v>2645</v>
      </c>
      <c r="D2964">
        <v>22</v>
      </c>
      <c r="G2964">
        <v>1111</v>
      </c>
      <c r="J2964">
        <v>0</v>
      </c>
      <c r="K2964">
        <v>0</v>
      </c>
      <c r="L2964">
        <v>0</v>
      </c>
      <c r="M2964">
        <v>0</v>
      </c>
      <c r="P2964" s="2">
        <v>4320</v>
      </c>
      <c r="Q2964" s="2">
        <v>0</v>
      </c>
      <c r="R2964" s="2">
        <v>0</v>
      </c>
      <c r="S2964" s="2">
        <f t="shared" si="268"/>
        <v>2808</v>
      </c>
      <c r="T2964" s="4">
        <f t="shared" si="267"/>
        <v>0.65</v>
      </c>
      <c r="U2964">
        <v>441</v>
      </c>
      <c r="V2964">
        <v>11</v>
      </c>
      <c r="W2964">
        <v>325</v>
      </c>
    </row>
    <row r="2965" spans="1:23" x14ac:dyDescent="0.25">
      <c r="A2965">
        <v>2964</v>
      </c>
      <c r="B2965">
        <v>7700783145</v>
      </c>
      <c r="C2965" t="s">
        <v>2645</v>
      </c>
      <c r="D2965">
        <v>22</v>
      </c>
      <c r="G2965">
        <v>1111</v>
      </c>
      <c r="J2965">
        <v>0</v>
      </c>
      <c r="K2965">
        <v>0</v>
      </c>
      <c r="L2965">
        <v>0</v>
      </c>
      <c r="M2965">
        <v>0</v>
      </c>
      <c r="P2965" s="2">
        <v>4253</v>
      </c>
      <c r="Q2965" s="2">
        <v>0</v>
      </c>
      <c r="R2965" s="2">
        <v>0</v>
      </c>
      <c r="S2965" s="2">
        <f t="shared" si="268"/>
        <v>2764.4500000000003</v>
      </c>
      <c r="T2965" s="4">
        <f t="shared" si="267"/>
        <v>0.65</v>
      </c>
      <c r="U2965">
        <v>109</v>
      </c>
      <c r="V2965">
        <v>11</v>
      </c>
      <c r="W2965">
        <v>325</v>
      </c>
    </row>
    <row r="2966" spans="1:23" x14ac:dyDescent="0.25">
      <c r="A2966">
        <v>2965</v>
      </c>
      <c r="B2966">
        <v>7700783182</v>
      </c>
      <c r="C2966" t="s">
        <v>2646</v>
      </c>
      <c r="D2966">
        <v>19</v>
      </c>
      <c r="G2966">
        <v>1111</v>
      </c>
      <c r="J2966">
        <v>0</v>
      </c>
      <c r="K2966">
        <v>0</v>
      </c>
      <c r="L2966">
        <v>0</v>
      </c>
      <c r="M2966">
        <v>0</v>
      </c>
      <c r="P2966" s="2">
        <v>3275</v>
      </c>
      <c r="Q2966" s="2">
        <v>0</v>
      </c>
      <c r="R2966" s="2">
        <v>0</v>
      </c>
      <c r="S2966" s="2">
        <f t="shared" si="268"/>
        <v>2128.75</v>
      </c>
      <c r="T2966" s="4">
        <f t="shared" si="267"/>
        <v>0.65</v>
      </c>
      <c r="U2966">
        <v>997</v>
      </c>
      <c r="V2966">
        <v>11</v>
      </c>
      <c r="W2966">
        <v>169</v>
      </c>
    </row>
    <row r="2967" spans="1:23" x14ac:dyDescent="0.25">
      <c r="A2967">
        <v>2966</v>
      </c>
      <c r="B2967">
        <v>7700783183</v>
      </c>
      <c r="C2967" t="s">
        <v>2646</v>
      </c>
      <c r="D2967">
        <v>19</v>
      </c>
      <c r="G2967">
        <v>1111</v>
      </c>
      <c r="J2967">
        <v>0</v>
      </c>
      <c r="K2967">
        <v>0</v>
      </c>
      <c r="L2967">
        <v>0</v>
      </c>
      <c r="M2967">
        <v>0</v>
      </c>
      <c r="P2967" s="2">
        <v>3182</v>
      </c>
      <c r="Q2967" s="2">
        <v>0</v>
      </c>
      <c r="R2967" s="2">
        <v>0</v>
      </c>
      <c r="S2967" s="2">
        <f t="shared" si="268"/>
        <v>2068.3000000000002</v>
      </c>
      <c r="T2967" s="4">
        <f t="shared" si="267"/>
        <v>0.65</v>
      </c>
      <c r="U2967">
        <v>997</v>
      </c>
      <c r="V2967">
        <v>11</v>
      </c>
      <c r="W2967">
        <v>169</v>
      </c>
    </row>
    <row r="2968" spans="1:23" x14ac:dyDescent="0.25">
      <c r="A2968">
        <v>2967</v>
      </c>
      <c r="B2968">
        <v>7700783188</v>
      </c>
      <c r="C2968" t="s">
        <v>2646</v>
      </c>
      <c r="D2968">
        <v>19</v>
      </c>
      <c r="F2968" t="s">
        <v>247</v>
      </c>
      <c r="G2968">
        <v>1111</v>
      </c>
      <c r="I2968">
        <v>80407</v>
      </c>
      <c r="J2968">
        <v>4</v>
      </c>
      <c r="K2968">
        <v>0</v>
      </c>
      <c r="L2968">
        <v>0</v>
      </c>
      <c r="M2968">
        <v>0</v>
      </c>
      <c r="P2968" s="2">
        <v>3447</v>
      </c>
      <c r="Q2968" s="2">
        <v>559.29</v>
      </c>
      <c r="R2968" s="2">
        <v>250.3</v>
      </c>
      <c r="S2968" s="2">
        <f t="shared" si="268"/>
        <v>2240.5500000000002</v>
      </c>
      <c r="T2968" s="4">
        <f t="shared" si="267"/>
        <v>0.65</v>
      </c>
      <c r="U2968">
        <v>997</v>
      </c>
      <c r="V2968">
        <v>11</v>
      </c>
      <c r="W2968">
        <v>169</v>
      </c>
    </row>
    <row r="2969" spans="1:23" x14ac:dyDescent="0.25">
      <c r="A2969">
        <v>2968</v>
      </c>
      <c r="B2969">
        <v>7700783189</v>
      </c>
      <c r="C2969" t="s">
        <v>2646</v>
      </c>
      <c r="D2969">
        <v>19</v>
      </c>
      <c r="G2969">
        <v>1111</v>
      </c>
      <c r="J2969">
        <v>0</v>
      </c>
      <c r="K2969">
        <v>0</v>
      </c>
      <c r="L2969">
        <v>0</v>
      </c>
      <c r="M2969">
        <v>0</v>
      </c>
      <c r="P2969" s="2">
        <v>3458</v>
      </c>
      <c r="Q2969" s="2">
        <v>0</v>
      </c>
      <c r="R2969" s="2">
        <v>0</v>
      </c>
      <c r="S2969" s="2">
        <f t="shared" si="268"/>
        <v>2247.7000000000003</v>
      </c>
      <c r="T2969" s="4">
        <f t="shared" si="267"/>
        <v>0.65000000000000013</v>
      </c>
      <c r="U2969">
        <v>978</v>
      </c>
      <c r="V2969">
        <v>11</v>
      </c>
      <c r="W2969">
        <v>169</v>
      </c>
    </row>
    <row r="2970" spans="1:23" x14ac:dyDescent="0.25">
      <c r="A2970">
        <v>2969</v>
      </c>
      <c r="B2970">
        <v>7700783216</v>
      </c>
      <c r="C2970" t="s">
        <v>2647</v>
      </c>
      <c r="D2970">
        <v>22</v>
      </c>
      <c r="F2970" t="s">
        <v>225</v>
      </c>
      <c r="G2970">
        <v>1111</v>
      </c>
      <c r="I2970">
        <v>230301</v>
      </c>
      <c r="J2970">
        <v>1</v>
      </c>
      <c r="K2970">
        <v>0</v>
      </c>
      <c r="L2970">
        <v>0</v>
      </c>
      <c r="M2970">
        <v>0</v>
      </c>
      <c r="N2970" s="1">
        <v>35494</v>
      </c>
      <c r="O2970" s="1">
        <v>35958</v>
      </c>
      <c r="P2970" s="2">
        <v>48708</v>
      </c>
      <c r="Q2970" s="2">
        <v>11073.2</v>
      </c>
      <c r="R2970" s="2">
        <v>4955.5200000000004</v>
      </c>
      <c r="S2970" s="2">
        <f t="shared" si="268"/>
        <v>31660.2</v>
      </c>
      <c r="T2970" s="4">
        <f t="shared" si="267"/>
        <v>0.65</v>
      </c>
      <c r="U2970">
        <v>540</v>
      </c>
      <c r="V2970">
        <v>11</v>
      </c>
      <c r="W2970">
        <v>148</v>
      </c>
    </row>
    <row r="2971" spans="1:23" x14ac:dyDescent="0.25">
      <c r="A2971">
        <v>2970</v>
      </c>
      <c r="B2971">
        <v>7700783221</v>
      </c>
      <c r="C2971" t="s">
        <v>1425</v>
      </c>
      <c r="D2971">
        <v>19</v>
      </c>
      <c r="F2971" t="s">
        <v>212</v>
      </c>
      <c r="G2971">
        <v>1111</v>
      </c>
      <c r="I2971">
        <v>100503</v>
      </c>
      <c r="J2971">
        <v>4</v>
      </c>
      <c r="K2971">
        <v>0</v>
      </c>
      <c r="L2971">
        <v>0</v>
      </c>
      <c r="M2971">
        <v>0</v>
      </c>
      <c r="P2971" s="2">
        <v>2596</v>
      </c>
      <c r="Q2971" s="2">
        <v>470</v>
      </c>
      <c r="R2971" s="2">
        <v>210.34</v>
      </c>
      <c r="S2971" s="2">
        <f t="shared" si="268"/>
        <v>1687.4</v>
      </c>
      <c r="T2971" s="4">
        <f t="shared" si="267"/>
        <v>0.65</v>
      </c>
      <c r="U2971">
        <v>249</v>
      </c>
      <c r="V2971">
        <v>11</v>
      </c>
      <c r="W2971">
        <v>637</v>
      </c>
    </row>
    <row r="2972" spans="1:23" x14ac:dyDescent="0.25">
      <c r="A2972">
        <v>2971</v>
      </c>
      <c r="B2972">
        <v>7700783222</v>
      </c>
      <c r="C2972" t="s">
        <v>2648</v>
      </c>
      <c r="D2972">
        <v>22</v>
      </c>
      <c r="F2972" t="s">
        <v>225</v>
      </c>
      <c r="G2972">
        <v>1111</v>
      </c>
      <c r="I2972">
        <v>120305</v>
      </c>
      <c r="J2972">
        <v>4</v>
      </c>
      <c r="K2972">
        <v>0</v>
      </c>
      <c r="L2972">
        <v>0</v>
      </c>
      <c r="M2972">
        <v>0</v>
      </c>
      <c r="P2972" s="2">
        <v>3780</v>
      </c>
      <c r="Q2972" s="2">
        <v>897.69</v>
      </c>
      <c r="R2972" s="2">
        <v>401.74</v>
      </c>
      <c r="S2972" s="2">
        <f t="shared" si="268"/>
        <v>2457</v>
      </c>
      <c r="T2972" s="4">
        <f t="shared" si="267"/>
        <v>0.65</v>
      </c>
      <c r="U2972">
        <v>998</v>
      </c>
      <c r="V2972">
        <v>11</v>
      </c>
      <c r="W2972">
        <v>115</v>
      </c>
    </row>
    <row r="2973" spans="1:23" x14ac:dyDescent="0.25">
      <c r="A2973">
        <v>2972</v>
      </c>
      <c r="B2973">
        <v>7700783230</v>
      </c>
      <c r="C2973" t="s">
        <v>2649</v>
      </c>
      <c r="D2973">
        <v>83</v>
      </c>
      <c r="G2973">
        <v>1111</v>
      </c>
      <c r="J2973">
        <v>0</v>
      </c>
      <c r="K2973">
        <v>0</v>
      </c>
      <c r="L2973">
        <v>0</v>
      </c>
      <c r="M2973">
        <v>0</v>
      </c>
      <c r="P2973" s="2">
        <v>17522</v>
      </c>
      <c r="Q2973" s="2">
        <v>0</v>
      </c>
      <c r="R2973" s="2">
        <v>0</v>
      </c>
      <c r="S2973" s="2">
        <f t="shared" si="268"/>
        <v>11389.300000000001</v>
      </c>
      <c r="T2973" s="4">
        <f t="shared" si="267"/>
        <v>0.65</v>
      </c>
      <c r="U2973">
        <v>420</v>
      </c>
      <c r="V2973">
        <v>11</v>
      </c>
    </row>
    <row r="2974" spans="1:23" x14ac:dyDescent="0.25">
      <c r="A2974">
        <v>2973</v>
      </c>
      <c r="B2974">
        <v>7700783232</v>
      </c>
      <c r="C2974" t="s">
        <v>2650</v>
      </c>
      <c r="D2974">
        <v>19</v>
      </c>
      <c r="F2974" t="s">
        <v>225</v>
      </c>
      <c r="G2974">
        <v>1111</v>
      </c>
      <c r="I2974">
        <v>100508</v>
      </c>
      <c r="J2974">
        <v>1</v>
      </c>
      <c r="K2974">
        <v>0</v>
      </c>
      <c r="L2974">
        <v>0</v>
      </c>
      <c r="M2974">
        <v>0</v>
      </c>
      <c r="N2974" s="1">
        <v>36099</v>
      </c>
      <c r="O2974" s="1">
        <v>35955</v>
      </c>
      <c r="P2974" s="2">
        <v>8802</v>
      </c>
      <c r="Q2974" s="2">
        <v>1200.5999999999999</v>
      </c>
      <c r="R2974" s="2">
        <v>537.29999999999995</v>
      </c>
      <c r="S2974" s="2">
        <f t="shared" si="268"/>
        <v>5721.3</v>
      </c>
      <c r="T2974" s="4">
        <f t="shared" si="267"/>
        <v>0.65</v>
      </c>
      <c r="U2974">
        <v>285</v>
      </c>
      <c r="V2974">
        <v>11</v>
      </c>
      <c r="W2974">
        <v>325</v>
      </c>
    </row>
    <row r="2975" spans="1:23" x14ac:dyDescent="0.25">
      <c r="A2975">
        <v>2974</v>
      </c>
      <c r="B2975">
        <v>7700783233</v>
      </c>
      <c r="C2975" t="s">
        <v>2650</v>
      </c>
      <c r="D2975">
        <v>19</v>
      </c>
      <c r="F2975" t="s">
        <v>225</v>
      </c>
      <c r="G2975">
        <v>1111</v>
      </c>
      <c r="I2975">
        <v>110307</v>
      </c>
      <c r="J2975">
        <v>1</v>
      </c>
      <c r="K2975">
        <v>0</v>
      </c>
      <c r="L2975">
        <v>0</v>
      </c>
      <c r="M2975">
        <v>0</v>
      </c>
      <c r="N2975" s="1">
        <v>36048</v>
      </c>
      <c r="O2975" s="1">
        <v>35992</v>
      </c>
      <c r="P2975" s="2">
        <v>8802</v>
      </c>
      <c r="Q2975" s="2">
        <v>2440.6799999999998</v>
      </c>
      <c r="R2975" s="2">
        <v>1408.85</v>
      </c>
      <c r="S2975" s="2">
        <f t="shared" si="268"/>
        <v>5721.3</v>
      </c>
      <c r="T2975" s="4">
        <f t="shared" si="267"/>
        <v>0.65</v>
      </c>
      <c r="U2975">
        <v>285</v>
      </c>
      <c r="V2975">
        <v>11</v>
      </c>
      <c r="W2975">
        <v>325</v>
      </c>
    </row>
    <row r="2976" spans="1:23" x14ac:dyDescent="0.25">
      <c r="A2976">
        <v>2975</v>
      </c>
      <c r="B2976">
        <v>7700783344</v>
      </c>
      <c r="C2976" t="s">
        <v>2651</v>
      </c>
      <c r="D2976">
        <v>21</v>
      </c>
      <c r="F2976" t="s">
        <v>225</v>
      </c>
      <c r="G2976">
        <v>1111</v>
      </c>
      <c r="I2976">
        <v>130604</v>
      </c>
      <c r="J2976">
        <v>3</v>
      </c>
      <c r="K2976">
        <v>0</v>
      </c>
      <c r="L2976">
        <v>0</v>
      </c>
      <c r="M2976">
        <v>0</v>
      </c>
      <c r="P2976" s="2">
        <v>18576</v>
      </c>
      <c r="Q2976" s="2">
        <v>4230</v>
      </c>
      <c r="R2976" s="2">
        <v>1893.03</v>
      </c>
      <c r="S2976" s="2">
        <f t="shared" si="268"/>
        <v>12074.4</v>
      </c>
      <c r="T2976" s="4">
        <f t="shared" si="267"/>
        <v>0.65</v>
      </c>
      <c r="U2976">
        <v>163</v>
      </c>
      <c r="V2976">
        <v>11</v>
      </c>
      <c r="W2976">
        <v>688</v>
      </c>
    </row>
    <row r="2977" spans="1:23" x14ac:dyDescent="0.25">
      <c r="A2977">
        <v>2976</v>
      </c>
      <c r="B2977">
        <v>7700783394</v>
      </c>
      <c r="C2977" t="s">
        <v>2652</v>
      </c>
      <c r="D2977">
        <v>21</v>
      </c>
      <c r="G2977">
        <v>1521</v>
      </c>
      <c r="I2977">
        <v>60401</v>
      </c>
      <c r="J2977">
        <v>23</v>
      </c>
      <c r="K2977">
        <v>0</v>
      </c>
      <c r="L2977">
        <v>0</v>
      </c>
      <c r="M2977">
        <v>0</v>
      </c>
      <c r="N2977" s="1">
        <v>35983</v>
      </c>
      <c r="O2977" s="1">
        <v>36068</v>
      </c>
      <c r="P2977" s="2">
        <v>7511</v>
      </c>
      <c r="Q2977" s="2">
        <v>1663.25</v>
      </c>
      <c r="R2977" s="2">
        <v>678.06</v>
      </c>
      <c r="S2977" s="2">
        <f>P2977*0.6</f>
        <v>4506.5999999999995</v>
      </c>
      <c r="T2977" s="4">
        <f t="shared" si="267"/>
        <v>0.6</v>
      </c>
      <c r="U2977">
        <v>826</v>
      </c>
      <c r="V2977">
        <v>11</v>
      </c>
      <c r="W2977">
        <v>232</v>
      </c>
    </row>
    <row r="2978" spans="1:23" x14ac:dyDescent="0.25">
      <c r="A2978">
        <v>2977</v>
      </c>
      <c r="B2978">
        <v>7700783412</v>
      </c>
      <c r="C2978" t="s">
        <v>2653</v>
      </c>
      <c r="D2978">
        <v>21</v>
      </c>
      <c r="G2978">
        <v>1111</v>
      </c>
      <c r="J2978">
        <v>0</v>
      </c>
      <c r="K2978">
        <v>0</v>
      </c>
      <c r="L2978">
        <v>0</v>
      </c>
      <c r="M2978">
        <v>0</v>
      </c>
      <c r="P2978" s="2">
        <v>30607</v>
      </c>
      <c r="Q2978" s="2">
        <v>0</v>
      </c>
      <c r="R2978" s="2">
        <v>0</v>
      </c>
      <c r="S2978" s="2">
        <f t="shared" ref="S2978:S2992" si="269">P2978*0.65</f>
        <v>19894.55</v>
      </c>
      <c r="T2978" s="4">
        <f t="shared" si="267"/>
        <v>0.65</v>
      </c>
      <c r="U2978">
        <v>31</v>
      </c>
      <c r="V2978">
        <v>11</v>
      </c>
      <c r="W2978">
        <v>202</v>
      </c>
    </row>
    <row r="2979" spans="1:23" x14ac:dyDescent="0.25">
      <c r="A2979">
        <v>2978</v>
      </c>
      <c r="B2979">
        <v>7700783449</v>
      </c>
      <c r="C2979" t="s">
        <v>2654</v>
      </c>
      <c r="D2979">
        <v>42</v>
      </c>
      <c r="F2979" t="s">
        <v>223</v>
      </c>
      <c r="G2979">
        <v>1111</v>
      </c>
      <c r="I2979">
        <v>210704</v>
      </c>
      <c r="J2979">
        <v>1</v>
      </c>
      <c r="K2979">
        <v>0</v>
      </c>
      <c r="L2979">
        <v>0</v>
      </c>
      <c r="M2979">
        <v>0</v>
      </c>
      <c r="N2979" s="1">
        <v>35496</v>
      </c>
      <c r="O2979" s="1">
        <v>35496</v>
      </c>
      <c r="P2979" s="2">
        <v>60749</v>
      </c>
      <c r="Q2979" s="2">
        <v>7366</v>
      </c>
      <c r="R2979" s="2">
        <v>0</v>
      </c>
      <c r="S2979" s="2">
        <f t="shared" si="269"/>
        <v>39486.85</v>
      </c>
      <c r="T2979" s="4">
        <f t="shared" si="267"/>
        <v>0.65</v>
      </c>
      <c r="U2979">
        <v>111</v>
      </c>
      <c r="V2979">
        <v>11</v>
      </c>
      <c r="W2979">
        <v>685</v>
      </c>
    </row>
    <row r="2980" spans="1:23" x14ac:dyDescent="0.25">
      <c r="A2980">
        <v>2979</v>
      </c>
      <c r="B2980">
        <v>7700783450</v>
      </c>
      <c r="C2980" t="s">
        <v>2655</v>
      </c>
      <c r="D2980">
        <v>42</v>
      </c>
      <c r="F2980" t="s">
        <v>225</v>
      </c>
      <c r="G2980">
        <v>1111</v>
      </c>
      <c r="I2980">
        <v>530904</v>
      </c>
      <c r="J2980">
        <v>4</v>
      </c>
      <c r="K2980">
        <v>0</v>
      </c>
      <c r="L2980">
        <v>0</v>
      </c>
      <c r="M2980">
        <v>0</v>
      </c>
      <c r="P2980" s="2">
        <v>57240</v>
      </c>
      <c r="Q2980" s="2">
        <v>9644.4</v>
      </c>
      <c r="R2980" s="2">
        <v>4316.1000000000004</v>
      </c>
      <c r="S2980" s="2">
        <f t="shared" si="269"/>
        <v>37206</v>
      </c>
      <c r="T2980" s="4">
        <f t="shared" si="267"/>
        <v>0.65</v>
      </c>
      <c r="U2980">
        <v>111</v>
      </c>
      <c r="V2980">
        <v>11</v>
      </c>
      <c r="W2980">
        <v>685</v>
      </c>
    </row>
    <row r="2981" spans="1:23" x14ac:dyDescent="0.25">
      <c r="A2981">
        <v>2980</v>
      </c>
      <c r="B2981">
        <v>7700783455</v>
      </c>
      <c r="C2981" t="s">
        <v>2656</v>
      </c>
      <c r="D2981" t="s">
        <v>8511</v>
      </c>
      <c r="G2981">
        <v>1111</v>
      </c>
      <c r="I2981">
        <v>160302</v>
      </c>
      <c r="J2981">
        <v>1</v>
      </c>
      <c r="K2981">
        <v>0</v>
      </c>
      <c r="L2981">
        <v>0</v>
      </c>
      <c r="M2981">
        <v>0</v>
      </c>
      <c r="P2981" s="2">
        <v>66891</v>
      </c>
      <c r="Q2981" s="2">
        <v>9821.83</v>
      </c>
      <c r="R2981" s="2">
        <v>4395.5</v>
      </c>
      <c r="S2981" s="2">
        <f t="shared" si="269"/>
        <v>43479.15</v>
      </c>
      <c r="T2981" s="4">
        <f t="shared" si="267"/>
        <v>0.65</v>
      </c>
      <c r="U2981">
        <v>111</v>
      </c>
      <c r="V2981">
        <v>11</v>
      </c>
      <c r="W2981">
        <v>685</v>
      </c>
    </row>
    <row r="2982" spans="1:23" x14ac:dyDescent="0.25">
      <c r="A2982">
        <v>2981</v>
      </c>
      <c r="B2982">
        <v>7700783456</v>
      </c>
      <c r="C2982" t="s">
        <v>2657</v>
      </c>
      <c r="D2982" t="s">
        <v>8511</v>
      </c>
      <c r="E2982" t="s">
        <v>2658</v>
      </c>
      <c r="F2982" t="s">
        <v>212</v>
      </c>
      <c r="G2982">
        <v>1111</v>
      </c>
      <c r="I2982">
        <v>160902</v>
      </c>
      <c r="J2982">
        <v>1</v>
      </c>
      <c r="K2982">
        <v>0</v>
      </c>
      <c r="L2982">
        <v>0</v>
      </c>
      <c r="M2982">
        <v>0</v>
      </c>
      <c r="N2982" s="1">
        <v>35264</v>
      </c>
      <c r="O2982" s="1">
        <v>35264</v>
      </c>
      <c r="P2982" s="2">
        <v>54230</v>
      </c>
      <c r="Q2982" s="2">
        <v>12755.8</v>
      </c>
      <c r="R2982" s="2">
        <v>5708.53</v>
      </c>
      <c r="S2982" s="2">
        <f t="shared" si="269"/>
        <v>35249.5</v>
      </c>
      <c r="T2982" s="4">
        <f t="shared" si="267"/>
        <v>0.65</v>
      </c>
      <c r="U2982">
        <v>111</v>
      </c>
      <c r="V2982">
        <v>11</v>
      </c>
      <c r="W2982">
        <v>685</v>
      </c>
    </row>
    <row r="2983" spans="1:23" x14ac:dyDescent="0.25">
      <c r="A2983">
        <v>2982</v>
      </c>
      <c r="B2983">
        <v>7700783602</v>
      </c>
      <c r="C2983" t="s">
        <v>2659</v>
      </c>
      <c r="D2983">
        <v>19</v>
      </c>
      <c r="G2983">
        <v>1111</v>
      </c>
      <c r="J2983">
        <v>0</v>
      </c>
      <c r="K2983">
        <v>0</v>
      </c>
      <c r="L2983">
        <v>0</v>
      </c>
      <c r="M2983">
        <v>0</v>
      </c>
      <c r="P2983" s="2">
        <v>27852</v>
      </c>
      <c r="Q2983" s="2">
        <v>0</v>
      </c>
      <c r="R2983" s="2">
        <v>0</v>
      </c>
      <c r="S2983" s="2">
        <f t="shared" si="269"/>
        <v>18103.8</v>
      </c>
      <c r="T2983" s="4">
        <f t="shared" si="267"/>
        <v>0.65</v>
      </c>
      <c r="U2983">
        <v>337</v>
      </c>
      <c r="V2983">
        <v>11</v>
      </c>
      <c r="W2983">
        <v>169</v>
      </c>
    </row>
    <row r="2984" spans="1:23" x14ac:dyDescent="0.25">
      <c r="A2984">
        <v>2983</v>
      </c>
      <c r="B2984">
        <v>7700783603</v>
      </c>
      <c r="C2984" t="s">
        <v>2660</v>
      </c>
      <c r="D2984">
        <v>19</v>
      </c>
      <c r="G2984">
        <v>1111</v>
      </c>
      <c r="J2984">
        <v>0</v>
      </c>
      <c r="K2984">
        <v>0</v>
      </c>
      <c r="L2984">
        <v>0</v>
      </c>
      <c r="M2984">
        <v>0</v>
      </c>
      <c r="P2984" s="2">
        <v>27852</v>
      </c>
      <c r="Q2984" s="2">
        <v>0</v>
      </c>
      <c r="R2984" s="2">
        <v>0</v>
      </c>
      <c r="S2984" s="2">
        <f t="shared" si="269"/>
        <v>18103.8</v>
      </c>
      <c r="T2984" s="4">
        <f t="shared" ref="T2984:T3015" si="270">S2984/P2984</f>
        <v>0.65</v>
      </c>
      <c r="U2984">
        <v>337</v>
      </c>
      <c r="V2984">
        <v>11</v>
      </c>
      <c r="W2984">
        <v>169</v>
      </c>
    </row>
    <row r="2985" spans="1:23" x14ac:dyDescent="0.25">
      <c r="A2985">
        <v>2984</v>
      </c>
      <c r="B2985">
        <v>7700783608</v>
      </c>
      <c r="C2985" t="s">
        <v>2661</v>
      </c>
      <c r="D2985">
        <v>19</v>
      </c>
      <c r="G2985">
        <v>1111</v>
      </c>
      <c r="J2985">
        <v>0</v>
      </c>
      <c r="K2985">
        <v>0</v>
      </c>
      <c r="L2985">
        <v>0</v>
      </c>
      <c r="M2985">
        <v>0</v>
      </c>
      <c r="P2985" s="2">
        <v>6199</v>
      </c>
      <c r="Q2985" s="2">
        <v>0</v>
      </c>
      <c r="R2985" s="2">
        <v>0</v>
      </c>
      <c r="S2985" s="2">
        <f t="shared" si="269"/>
        <v>4029.3500000000004</v>
      </c>
      <c r="T2985" s="4">
        <f t="shared" si="270"/>
        <v>0.65</v>
      </c>
      <c r="U2985">
        <v>997</v>
      </c>
      <c r="V2985">
        <v>11</v>
      </c>
      <c r="W2985">
        <v>130</v>
      </c>
    </row>
    <row r="2986" spans="1:23" x14ac:dyDescent="0.25">
      <c r="A2986">
        <v>2985</v>
      </c>
      <c r="B2986">
        <v>7700783609</v>
      </c>
      <c r="C2986" t="s">
        <v>1425</v>
      </c>
      <c r="D2986">
        <v>19</v>
      </c>
      <c r="G2986">
        <v>1111</v>
      </c>
      <c r="J2986">
        <v>0</v>
      </c>
      <c r="K2986">
        <v>0</v>
      </c>
      <c r="L2986">
        <v>0</v>
      </c>
      <c r="M2986">
        <v>0</v>
      </c>
      <c r="P2986" s="2">
        <v>6199</v>
      </c>
      <c r="Q2986" s="2">
        <v>0</v>
      </c>
      <c r="R2986" s="2">
        <v>0</v>
      </c>
      <c r="S2986" s="2">
        <f t="shared" si="269"/>
        <v>4029.3500000000004</v>
      </c>
      <c r="T2986" s="4">
        <f t="shared" si="270"/>
        <v>0.65</v>
      </c>
      <c r="U2986">
        <v>997</v>
      </c>
      <c r="V2986">
        <v>11</v>
      </c>
      <c r="W2986">
        <v>130</v>
      </c>
    </row>
    <row r="2987" spans="1:23" x14ac:dyDescent="0.25">
      <c r="A2987">
        <v>2986</v>
      </c>
      <c r="B2987">
        <v>7700783631</v>
      </c>
      <c r="C2987" t="s">
        <v>2662</v>
      </c>
      <c r="D2987">
        <v>19</v>
      </c>
      <c r="G2987">
        <v>1111</v>
      </c>
      <c r="J2987">
        <v>0</v>
      </c>
      <c r="K2987">
        <v>0</v>
      </c>
      <c r="L2987">
        <v>0</v>
      </c>
      <c r="M2987">
        <v>0</v>
      </c>
      <c r="P2987" s="2">
        <v>124954</v>
      </c>
      <c r="Q2987" s="2">
        <v>0</v>
      </c>
      <c r="R2987" s="2">
        <v>0</v>
      </c>
      <c r="S2987" s="2">
        <f t="shared" si="269"/>
        <v>81220.100000000006</v>
      </c>
      <c r="T2987" s="4">
        <f t="shared" si="270"/>
        <v>0.65</v>
      </c>
      <c r="U2987">
        <v>336</v>
      </c>
      <c r="V2987">
        <v>11</v>
      </c>
      <c r="W2987">
        <v>169</v>
      </c>
    </row>
    <row r="2988" spans="1:23" x14ac:dyDescent="0.25">
      <c r="A2988">
        <v>2987</v>
      </c>
      <c r="B2988">
        <v>7700783632</v>
      </c>
      <c r="C2988" t="s">
        <v>2663</v>
      </c>
      <c r="D2988" t="s">
        <v>8572</v>
      </c>
      <c r="G2988">
        <v>1111</v>
      </c>
      <c r="J2988">
        <v>0</v>
      </c>
      <c r="K2988">
        <v>0</v>
      </c>
      <c r="L2988">
        <v>0</v>
      </c>
      <c r="M2988">
        <v>0</v>
      </c>
      <c r="P2988" s="2">
        <v>124954</v>
      </c>
      <c r="Q2988" s="2">
        <v>0</v>
      </c>
      <c r="R2988" s="2">
        <v>0</v>
      </c>
      <c r="S2988" s="2">
        <f t="shared" si="269"/>
        <v>81220.100000000006</v>
      </c>
      <c r="T2988" s="4">
        <f t="shared" si="270"/>
        <v>0.65</v>
      </c>
      <c r="U2988">
        <v>336</v>
      </c>
      <c r="V2988">
        <v>11</v>
      </c>
      <c r="W2988">
        <v>169</v>
      </c>
    </row>
    <row r="2989" spans="1:23" x14ac:dyDescent="0.25">
      <c r="A2989">
        <v>2988</v>
      </c>
      <c r="B2989">
        <v>7700783701</v>
      </c>
      <c r="C2989" t="s">
        <v>2664</v>
      </c>
      <c r="D2989">
        <v>19</v>
      </c>
      <c r="F2989" t="s">
        <v>225</v>
      </c>
      <c r="G2989">
        <v>1111</v>
      </c>
      <c r="I2989">
        <v>320202</v>
      </c>
      <c r="J2989">
        <v>3</v>
      </c>
      <c r="K2989">
        <v>0</v>
      </c>
      <c r="L2989">
        <v>0</v>
      </c>
      <c r="M2989">
        <v>0</v>
      </c>
      <c r="N2989" s="1">
        <v>35774</v>
      </c>
      <c r="O2989" s="1">
        <v>35936</v>
      </c>
      <c r="P2989" s="2">
        <v>17541</v>
      </c>
      <c r="Q2989" s="2">
        <v>3177.2</v>
      </c>
      <c r="R2989" s="2">
        <v>1421.87</v>
      </c>
      <c r="S2989" s="2">
        <f t="shared" si="269"/>
        <v>11401.65</v>
      </c>
      <c r="T2989" s="4">
        <f t="shared" si="270"/>
        <v>0.65</v>
      </c>
      <c r="U2989">
        <v>381</v>
      </c>
      <c r="V2989">
        <v>11</v>
      </c>
      <c r="W2989">
        <v>637</v>
      </c>
    </row>
    <row r="2990" spans="1:23" x14ac:dyDescent="0.25">
      <c r="A2990">
        <v>2989</v>
      </c>
      <c r="B2990">
        <v>7700783702</v>
      </c>
      <c r="C2990" t="s">
        <v>2665</v>
      </c>
      <c r="D2990">
        <v>19</v>
      </c>
      <c r="G2990">
        <v>1111</v>
      </c>
      <c r="I2990">
        <v>620204</v>
      </c>
      <c r="J2990">
        <v>1</v>
      </c>
      <c r="K2990">
        <v>0</v>
      </c>
      <c r="L2990">
        <v>0</v>
      </c>
      <c r="M2990">
        <v>0</v>
      </c>
      <c r="N2990" s="1">
        <v>35758</v>
      </c>
      <c r="O2990" s="1">
        <v>36032</v>
      </c>
      <c r="P2990" s="2">
        <v>17541</v>
      </c>
      <c r="Q2990" s="2">
        <v>4548.17</v>
      </c>
      <c r="R2990" s="2">
        <v>1411.19</v>
      </c>
      <c r="S2990" s="2">
        <f t="shared" si="269"/>
        <v>11401.65</v>
      </c>
      <c r="T2990" s="4">
        <f t="shared" si="270"/>
        <v>0.65</v>
      </c>
      <c r="U2990">
        <v>381</v>
      </c>
      <c r="V2990">
        <v>11</v>
      </c>
      <c r="W2990">
        <v>637</v>
      </c>
    </row>
    <row r="2991" spans="1:23" x14ac:dyDescent="0.25">
      <c r="A2991">
        <v>2990</v>
      </c>
      <c r="B2991">
        <v>7700783703</v>
      </c>
      <c r="C2991" t="s">
        <v>2666</v>
      </c>
      <c r="D2991">
        <v>19</v>
      </c>
      <c r="G2991">
        <v>1111</v>
      </c>
      <c r="J2991">
        <v>0</v>
      </c>
      <c r="K2991">
        <v>0</v>
      </c>
      <c r="L2991">
        <v>0</v>
      </c>
      <c r="M2991">
        <v>0</v>
      </c>
      <c r="P2991" s="2">
        <v>17541</v>
      </c>
      <c r="Q2991" s="2">
        <v>0</v>
      </c>
      <c r="R2991" s="2">
        <v>0</v>
      </c>
      <c r="S2991" s="2">
        <f t="shared" si="269"/>
        <v>11401.65</v>
      </c>
      <c r="T2991" s="4">
        <f t="shared" si="270"/>
        <v>0.65</v>
      </c>
      <c r="U2991">
        <v>381</v>
      </c>
      <c r="V2991">
        <v>11</v>
      </c>
      <c r="W2991">
        <v>637</v>
      </c>
    </row>
    <row r="2992" spans="1:23" x14ac:dyDescent="0.25">
      <c r="A2992">
        <v>2991</v>
      </c>
      <c r="B2992">
        <v>7700783704</v>
      </c>
      <c r="C2992" t="s">
        <v>2667</v>
      </c>
      <c r="D2992">
        <v>19</v>
      </c>
      <c r="F2992" t="s">
        <v>225</v>
      </c>
      <c r="G2992">
        <v>1111</v>
      </c>
      <c r="I2992">
        <v>630304</v>
      </c>
      <c r="J2992">
        <v>3</v>
      </c>
      <c r="K2992">
        <v>0</v>
      </c>
      <c r="L2992">
        <v>0</v>
      </c>
      <c r="M2992">
        <v>0</v>
      </c>
      <c r="N2992" s="1">
        <v>36099</v>
      </c>
      <c r="O2992" s="1">
        <v>35909</v>
      </c>
      <c r="P2992" s="2">
        <v>17541</v>
      </c>
      <c r="Q2992" s="2">
        <v>3177.2</v>
      </c>
      <c r="R2992" s="2">
        <v>1421.87</v>
      </c>
      <c r="S2992" s="2">
        <f t="shared" si="269"/>
        <v>11401.65</v>
      </c>
      <c r="T2992" s="4">
        <f t="shared" si="270"/>
        <v>0.65</v>
      </c>
      <c r="U2992">
        <v>381</v>
      </c>
      <c r="V2992">
        <v>11</v>
      </c>
      <c r="W2992">
        <v>637</v>
      </c>
    </row>
    <row r="2993" spans="1:23" x14ac:dyDescent="0.25">
      <c r="A2993">
        <v>2992</v>
      </c>
      <c r="B2993">
        <v>7700783707</v>
      </c>
      <c r="C2993" t="s">
        <v>2668</v>
      </c>
      <c r="D2993">
        <v>19</v>
      </c>
      <c r="G2993">
        <v>1111</v>
      </c>
      <c r="J2993">
        <v>0</v>
      </c>
      <c r="K2993">
        <v>0</v>
      </c>
      <c r="L2993">
        <v>0</v>
      </c>
      <c r="M2993">
        <v>0</v>
      </c>
      <c r="P2993" s="2">
        <v>0</v>
      </c>
      <c r="Q2993" s="2">
        <v>0</v>
      </c>
      <c r="R2993" s="2">
        <v>0</v>
      </c>
      <c r="S2993" s="2">
        <f>P2993</f>
        <v>0</v>
      </c>
      <c r="U2993">
        <v>361</v>
      </c>
      <c r="V2993">
        <v>11</v>
      </c>
      <c r="W2993">
        <v>637</v>
      </c>
    </row>
    <row r="2994" spans="1:23" x14ac:dyDescent="0.25">
      <c r="A2994">
        <v>2993</v>
      </c>
      <c r="B2994">
        <v>7700783727</v>
      </c>
      <c r="C2994" t="s">
        <v>2669</v>
      </c>
      <c r="D2994">
        <v>19</v>
      </c>
      <c r="G2994">
        <v>1111</v>
      </c>
      <c r="J2994">
        <v>0</v>
      </c>
      <c r="K2994">
        <v>0</v>
      </c>
      <c r="L2994">
        <v>0</v>
      </c>
      <c r="M2994">
        <v>0</v>
      </c>
      <c r="P2994" s="2">
        <v>0</v>
      </c>
      <c r="Q2994" s="2">
        <v>0</v>
      </c>
      <c r="R2994" s="2">
        <v>0</v>
      </c>
      <c r="S2994" s="2">
        <f>P2994</f>
        <v>0</v>
      </c>
      <c r="U2994">
        <v>688</v>
      </c>
      <c r="V2994">
        <v>11</v>
      </c>
      <c r="W2994">
        <v>562</v>
      </c>
    </row>
    <row r="2995" spans="1:23" x14ac:dyDescent="0.25">
      <c r="A2995">
        <v>2994</v>
      </c>
      <c r="B2995">
        <v>7700783738</v>
      </c>
      <c r="C2995" t="s">
        <v>9466</v>
      </c>
      <c r="D2995">
        <v>22</v>
      </c>
      <c r="G2995">
        <v>1111</v>
      </c>
      <c r="J2995">
        <v>0</v>
      </c>
      <c r="K2995">
        <v>0</v>
      </c>
      <c r="L2995">
        <v>0</v>
      </c>
      <c r="M2995">
        <v>0</v>
      </c>
      <c r="P2995" s="2">
        <v>9209</v>
      </c>
      <c r="Q2995" s="2">
        <v>0</v>
      </c>
      <c r="R2995" s="2">
        <v>0</v>
      </c>
      <c r="S2995" s="2">
        <f>P2995*0.65</f>
        <v>5985.85</v>
      </c>
      <c r="T2995" s="4">
        <f>S2995/P2995</f>
        <v>0.65</v>
      </c>
      <c r="U2995">
        <v>994</v>
      </c>
      <c r="V2995">
        <v>11</v>
      </c>
      <c r="W2995">
        <v>325</v>
      </c>
    </row>
    <row r="2996" spans="1:23" x14ac:dyDescent="0.25">
      <c r="A2996">
        <v>2995</v>
      </c>
      <c r="B2996">
        <v>7700783754</v>
      </c>
      <c r="C2996" t="s">
        <v>2670</v>
      </c>
      <c r="D2996">
        <v>19</v>
      </c>
      <c r="F2996" t="s">
        <v>245</v>
      </c>
      <c r="G2996">
        <v>1151</v>
      </c>
      <c r="I2996" t="s">
        <v>8361</v>
      </c>
      <c r="J2996">
        <v>1</v>
      </c>
      <c r="K2996">
        <v>0</v>
      </c>
      <c r="L2996">
        <v>0</v>
      </c>
      <c r="M2996">
        <v>0</v>
      </c>
      <c r="N2996" s="1">
        <v>35774</v>
      </c>
      <c r="O2996" s="1">
        <v>35669</v>
      </c>
      <c r="P2996" s="2">
        <v>5070</v>
      </c>
      <c r="Q2996" s="2">
        <v>1329.64</v>
      </c>
      <c r="R2996" s="2">
        <v>709.8</v>
      </c>
      <c r="S2996" s="2">
        <f>P2996*0.5</f>
        <v>2535</v>
      </c>
      <c r="T2996" s="4">
        <f>S2996/P2996</f>
        <v>0.5</v>
      </c>
      <c r="U2996">
        <v>994</v>
      </c>
      <c r="V2996">
        <v>11</v>
      </c>
      <c r="W2996">
        <v>253</v>
      </c>
    </row>
    <row r="2997" spans="1:23" x14ac:dyDescent="0.25">
      <c r="A2997">
        <v>2996</v>
      </c>
      <c r="B2997">
        <v>7700783777</v>
      </c>
      <c r="C2997" t="s">
        <v>2600</v>
      </c>
      <c r="D2997">
        <v>21</v>
      </c>
      <c r="G2997">
        <v>1111</v>
      </c>
      <c r="J2997">
        <v>0</v>
      </c>
      <c r="K2997">
        <v>0</v>
      </c>
      <c r="L2997">
        <v>0</v>
      </c>
      <c r="M2997">
        <v>0</v>
      </c>
      <c r="P2997" s="2">
        <v>0</v>
      </c>
      <c r="Q2997" s="2">
        <v>0</v>
      </c>
      <c r="R2997" s="2">
        <v>0</v>
      </c>
      <c r="S2997" s="2">
        <f>P2997</f>
        <v>0</v>
      </c>
      <c r="U2997">
        <v>903</v>
      </c>
      <c r="V2997">
        <v>13</v>
      </c>
      <c r="W2997">
        <v>733</v>
      </c>
    </row>
    <row r="2998" spans="1:23" x14ac:dyDescent="0.25">
      <c r="A2998">
        <v>2997</v>
      </c>
      <c r="B2998">
        <v>7700783778</v>
      </c>
      <c r="C2998" t="s">
        <v>2601</v>
      </c>
      <c r="D2998">
        <v>21</v>
      </c>
      <c r="G2998">
        <v>1111</v>
      </c>
      <c r="J2998">
        <v>0</v>
      </c>
      <c r="K2998">
        <v>0</v>
      </c>
      <c r="L2998">
        <v>0</v>
      </c>
      <c r="M2998">
        <v>0</v>
      </c>
      <c r="P2998" s="2">
        <v>0</v>
      </c>
      <c r="Q2998" s="2">
        <v>0</v>
      </c>
      <c r="R2998" s="2">
        <v>0</v>
      </c>
      <c r="S2998" s="2">
        <f>P2998</f>
        <v>0</v>
      </c>
      <c r="U2998">
        <v>903</v>
      </c>
      <c r="V2998">
        <v>13</v>
      </c>
      <c r="W2998">
        <v>733</v>
      </c>
    </row>
    <row r="2999" spans="1:23" x14ac:dyDescent="0.25">
      <c r="A2999">
        <v>2998</v>
      </c>
      <c r="B2999">
        <v>7700783896</v>
      </c>
      <c r="C2999" t="s">
        <v>2671</v>
      </c>
      <c r="D2999">
        <v>19</v>
      </c>
      <c r="G2999">
        <v>1111</v>
      </c>
      <c r="I2999">
        <v>50502</v>
      </c>
      <c r="J2999">
        <v>2</v>
      </c>
      <c r="K2999">
        <v>0</v>
      </c>
      <c r="L2999">
        <v>0</v>
      </c>
      <c r="M2999">
        <v>0</v>
      </c>
      <c r="N2999" s="1">
        <v>36010</v>
      </c>
      <c r="O2999" s="1">
        <v>35965</v>
      </c>
      <c r="P2999" s="2">
        <v>6920</v>
      </c>
      <c r="Q2999" s="2">
        <v>1809.91</v>
      </c>
      <c r="R2999" s="2">
        <v>782.95</v>
      </c>
      <c r="S2999" s="2">
        <f>P2999*0.65</f>
        <v>4498</v>
      </c>
      <c r="T2999" s="4">
        <f>S2999/P2999</f>
        <v>0.65</v>
      </c>
      <c r="U2999">
        <v>997</v>
      </c>
      <c r="V2999">
        <v>11</v>
      </c>
      <c r="W2999">
        <v>169</v>
      </c>
    </row>
    <row r="3000" spans="1:23" x14ac:dyDescent="0.25">
      <c r="A3000">
        <v>2999</v>
      </c>
      <c r="B3000">
        <v>7700783918</v>
      </c>
      <c r="C3000" t="s">
        <v>2672</v>
      </c>
      <c r="D3000">
        <v>19</v>
      </c>
      <c r="G3000">
        <v>1111</v>
      </c>
      <c r="J3000">
        <v>0</v>
      </c>
      <c r="K3000">
        <v>0</v>
      </c>
      <c r="L3000">
        <v>0</v>
      </c>
      <c r="M3000">
        <v>0</v>
      </c>
      <c r="P3000" s="2">
        <v>1800</v>
      </c>
      <c r="Q3000" s="2">
        <v>0</v>
      </c>
      <c r="R3000" s="2">
        <v>0</v>
      </c>
      <c r="S3000" s="2">
        <f>P3000*0.65</f>
        <v>1170</v>
      </c>
      <c r="T3000" s="4">
        <f>S3000/P3000</f>
        <v>0.65</v>
      </c>
      <c r="U3000">
        <v>461</v>
      </c>
      <c r="V3000">
        <v>11</v>
      </c>
      <c r="W3000">
        <v>130</v>
      </c>
    </row>
    <row r="3001" spans="1:23" x14ac:dyDescent="0.25">
      <c r="A3001">
        <v>3000</v>
      </c>
      <c r="B3001">
        <v>7700783930</v>
      </c>
      <c r="C3001" t="s">
        <v>2673</v>
      </c>
      <c r="D3001">
        <v>21</v>
      </c>
      <c r="G3001">
        <v>1111</v>
      </c>
      <c r="J3001">
        <v>0</v>
      </c>
      <c r="K3001">
        <v>0</v>
      </c>
      <c r="L3001">
        <v>0</v>
      </c>
      <c r="M3001">
        <v>0</v>
      </c>
      <c r="P3001" s="2">
        <v>0</v>
      </c>
      <c r="Q3001" s="2">
        <v>0</v>
      </c>
      <c r="R3001" s="2">
        <v>0</v>
      </c>
      <c r="S3001" s="2">
        <f>P3001</f>
        <v>0</v>
      </c>
      <c r="U3001">
        <v>334</v>
      </c>
      <c r="V3001">
        <v>11</v>
      </c>
      <c r="W3001">
        <v>169</v>
      </c>
    </row>
    <row r="3002" spans="1:23" x14ac:dyDescent="0.25">
      <c r="A3002">
        <v>3001</v>
      </c>
      <c r="B3002">
        <v>7700783976</v>
      </c>
      <c r="C3002" t="s">
        <v>2674</v>
      </c>
      <c r="D3002">
        <v>19</v>
      </c>
      <c r="G3002">
        <v>1111</v>
      </c>
      <c r="J3002">
        <v>0</v>
      </c>
      <c r="K3002">
        <v>0</v>
      </c>
      <c r="L3002">
        <v>0</v>
      </c>
      <c r="M3002">
        <v>0</v>
      </c>
      <c r="P3002" s="2">
        <v>36042</v>
      </c>
      <c r="Q3002" s="2">
        <v>0</v>
      </c>
      <c r="R3002" s="2">
        <v>0</v>
      </c>
      <c r="S3002" s="2">
        <f>P3002*0.65</f>
        <v>23427.3</v>
      </c>
      <c r="T3002" s="4">
        <f t="shared" ref="T3002:T3018" si="271">S3002/P3002</f>
        <v>0.65</v>
      </c>
      <c r="U3002">
        <v>361</v>
      </c>
      <c r="V3002">
        <v>11</v>
      </c>
      <c r="W3002">
        <v>637</v>
      </c>
    </row>
    <row r="3003" spans="1:23" x14ac:dyDescent="0.25">
      <c r="A3003">
        <v>3002</v>
      </c>
      <c r="B3003">
        <v>7700783977</v>
      </c>
      <c r="C3003" t="s">
        <v>2675</v>
      </c>
      <c r="D3003">
        <v>19</v>
      </c>
      <c r="G3003">
        <v>1111</v>
      </c>
      <c r="I3003">
        <v>360202</v>
      </c>
      <c r="J3003">
        <v>1</v>
      </c>
      <c r="K3003">
        <v>0</v>
      </c>
      <c r="L3003">
        <v>0</v>
      </c>
      <c r="M3003">
        <v>0</v>
      </c>
      <c r="N3003" s="1">
        <v>35923</v>
      </c>
      <c r="O3003" s="1">
        <v>36032</v>
      </c>
      <c r="P3003" s="2">
        <v>37121</v>
      </c>
      <c r="Q3003" s="2">
        <v>10657.32</v>
      </c>
      <c r="R3003" s="2">
        <v>4772.55</v>
      </c>
      <c r="S3003" s="2">
        <f>P3003*0.65</f>
        <v>24128.65</v>
      </c>
      <c r="T3003" s="4">
        <f t="shared" si="271"/>
        <v>0.65</v>
      </c>
      <c r="U3003">
        <v>361</v>
      </c>
      <c r="V3003">
        <v>11</v>
      </c>
      <c r="W3003">
        <v>637</v>
      </c>
    </row>
    <row r="3004" spans="1:23" x14ac:dyDescent="0.25">
      <c r="A3004">
        <v>3003</v>
      </c>
      <c r="B3004">
        <v>7700783978</v>
      </c>
      <c r="C3004" t="s">
        <v>2674</v>
      </c>
      <c r="D3004">
        <v>19</v>
      </c>
      <c r="G3004">
        <v>1111</v>
      </c>
      <c r="J3004">
        <v>0</v>
      </c>
      <c r="K3004">
        <v>0</v>
      </c>
      <c r="L3004">
        <v>0</v>
      </c>
      <c r="M3004">
        <v>0</v>
      </c>
      <c r="P3004" s="2">
        <v>47915</v>
      </c>
      <c r="Q3004" s="2">
        <v>0</v>
      </c>
      <c r="R3004" s="2">
        <v>0</v>
      </c>
      <c r="S3004" s="2">
        <f>P3004*0.65</f>
        <v>31144.75</v>
      </c>
      <c r="T3004" s="4">
        <f t="shared" si="271"/>
        <v>0.65</v>
      </c>
      <c r="U3004">
        <v>361</v>
      </c>
      <c r="V3004">
        <v>11</v>
      </c>
      <c r="W3004">
        <v>637</v>
      </c>
    </row>
    <row r="3005" spans="1:23" x14ac:dyDescent="0.25">
      <c r="A3005">
        <v>3004</v>
      </c>
      <c r="B3005">
        <v>7700783979</v>
      </c>
      <c r="C3005" t="s">
        <v>2676</v>
      </c>
      <c r="D3005">
        <v>19</v>
      </c>
      <c r="G3005">
        <v>1121</v>
      </c>
      <c r="J3005">
        <v>0</v>
      </c>
      <c r="K3005">
        <v>0</v>
      </c>
      <c r="L3005">
        <v>0</v>
      </c>
      <c r="M3005">
        <v>0</v>
      </c>
      <c r="P3005" s="2">
        <v>51908</v>
      </c>
      <c r="Q3005" s="2">
        <v>0</v>
      </c>
      <c r="R3005" s="2">
        <v>0</v>
      </c>
      <c r="S3005" s="2">
        <f>P3005*0.6</f>
        <v>31144.799999999999</v>
      </c>
      <c r="T3005" s="4">
        <f t="shared" si="271"/>
        <v>0.6</v>
      </c>
      <c r="U3005">
        <v>361</v>
      </c>
      <c r="V3005">
        <v>13</v>
      </c>
      <c r="W3005">
        <v>637</v>
      </c>
    </row>
    <row r="3006" spans="1:23" x14ac:dyDescent="0.25">
      <c r="A3006">
        <v>3005</v>
      </c>
      <c r="B3006">
        <v>7700784041</v>
      </c>
      <c r="C3006" t="s">
        <v>2677</v>
      </c>
      <c r="D3006">
        <v>19</v>
      </c>
      <c r="G3006">
        <v>1111</v>
      </c>
      <c r="J3006">
        <v>0</v>
      </c>
      <c r="K3006">
        <v>0</v>
      </c>
      <c r="L3006">
        <v>0</v>
      </c>
      <c r="M3006">
        <v>0</v>
      </c>
      <c r="P3006" s="2">
        <v>374958</v>
      </c>
      <c r="Q3006" s="2">
        <v>0</v>
      </c>
      <c r="R3006" s="2">
        <v>0</v>
      </c>
      <c r="S3006" s="2">
        <f>P3006*0.65</f>
        <v>243722.7</v>
      </c>
      <c r="T3006" s="4">
        <f t="shared" si="271"/>
        <v>0.65</v>
      </c>
      <c r="U3006">
        <v>541</v>
      </c>
      <c r="V3006">
        <v>11</v>
      </c>
      <c r="W3006">
        <v>721</v>
      </c>
    </row>
    <row r="3007" spans="1:23" x14ac:dyDescent="0.25">
      <c r="A3007">
        <v>3006</v>
      </c>
      <c r="B3007">
        <v>7700784059</v>
      </c>
      <c r="C3007" t="s">
        <v>2678</v>
      </c>
      <c r="D3007">
        <v>19</v>
      </c>
      <c r="G3007">
        <v>1111</v>
      </c>
      <c r="H3007">
        <v>7700838242</v>
      </c>
      <c r="J3007">
        <v>0</v>
      </c>
      <c r="K3007">
        <v>0</v>
      </c>
      <c r="L3007">
        <v>0</v>
      </c>
      <c r="M3007">
        <v>0</v>
      </c>
      <c r="P3007" s="2">
        <v>2661</v>
      </c>
      <c r="Q3007" s="2">
        <v>0</v>
      </c>
      <c r="R3007" s="2">
        <v>0</v>
      </c>
      <c r="S3007" s="2">
        <f>P3007*0.65</f>
        <v>1729.65</v>
      </c>
      <c r="T3007" s="4">
        <f t="shared" si="271"/>
        <v>0.65</v>
      </c>
      <c r="U3007">
        <v>415</v>
      </c>
      <c r="V3007">
        <v>11</v>
      </c>
      <c r="W3007">
        <v>247</v>
      </c>
    </row>
    <row r="3008" spans="1:23" x14ac:dyDescent="0.25">
      <c r="A3008">
        <v>3007</v>
      </c>
      <c r="B3008">
        <v>7700784064</v>
      </c>
      <c r="C3008" t="s">
        <v>2679</v>
      </c>
      <c r="D3008">
        <v>19</v>
      </c>
      <c r="G3008">
        <v>1131</v>
      </c>
      <c r="J3008">
        <v>0</v>
      </c>
      <c r="K3008">
        <v>0</v>
      </c>
      <c r="L3008">
        <v>0</v>
      </c>
      <c r="M3008">
        <v>0</v>
      </c>
      <c r="P3008" s="2">
        <v>219388</v>
      </c>
      <c r="Q3008" s="2">
        <v>0</v>
      </c>
      <c r="R3008" s="2">
        <v>0</v>
      </c>
      <c r="S3008" s="2">
        <f>P3008*0.8</f>
        <v>175510.40000000002</v>
      </c>
      <c r="T3008" s="4">
        <f t="shared" si="271"/>
        <v>0.80000000000000016</v>
      </c>
      <c r="U3008">
        <v>694</v>
      </c>
      <c r="V3008">
        <v>11</v>
      </c>
      <c r="W3008">
        <v>757</v>
      </c>
    </row>
    <row r="3009" spans="1:23" x14ac:dyDescent="0.25">
      <c r="A3009">
        <v>3008</v>
      </c>
      <c r="B3009">
        <v>7700784092</v>
      </c>
      <c r="C3009" t="s">
        <v>2680</v>
      </c>
      <c r="D3009">
        <v>19</v>
      </c>
      <c r="F3009" t="s">
        <v>212</v>
      </c>
      <c r="G3009">
        <v>1111</v>
      </c>
      <c r="I3009" t="s">
        <v>8949</v>
      </c>
      <c r="J3009">
        <v>2</v>
      </c>
      <c r="K3009">
        <v>0</v>
      </c>
      <c r="L3009">
        <v>0</v>
      </c>
      <c r="M3009">
        <v>0</v>
      </c>
      <c r="N3009" s="1">
        <v>35943</v>
      </c>
      <c r="O3009" s="1">
        <v>35943</v>
      </c>
      <c r="P3009" s="2">
        <v>22387</v>
      </c>
      <c r="Q3009" s="2">
        <v>5727.09</v>
      </c>
      <c r="R3009" s="2">
        <v>3062.58</v>
      </c>
      <c r="S3009" s="2">
        <f t="shared" ref="S3009:S3014" si="272">P3009*0.65</f>
        <v>14551.550000000001</v>
      </c>
      <c r="T3009" s="4">
        <f t="shared" si="271"/>
        <v>0.65</v>
      </c>
      <c r="U3009">
        <v>163</v>
      </c>
      <c r="V3009">
        <v>11</v>
      </c>
      <c r="W3009">
        <v>709</v>
      </c>
    </row>
    <row r="3010" spans="1:23" x14ac:dyDescent="0.25">
      <c r="A3010">
        <v>3009</v>
      </c>
      <c r="B3010">
        <v>7700784140</v>
      </c>
      <c r="C3010" t="s">
        <v>2681</v>
      </c>
      <c r="D3010" t="s">
        <v>9200</v>
      </c>
      <c r="G3010">
        <v>1111</v>
      </c>
      <c r="I3010">
        <v>110803</v>
      </c>
      <c r="J3010">
        <v>5</v>
      </c>
      <c r="K3010">
        <v>0</v>
      </c>
      <c r="L3010">
        <v>0</v>
      </c>
      <c r="M3010">
        <v>0</v>
      </c>
      <c r="N3010" s="1">
        <v>36010</v>
      </c>
      <c r="O3010" s="1">
        <v>36096</v>
      </c>
      <c r="P3010" s="2">
        <v>14309</v>
      </c>
      <c r="Q3010" s="2">
        <v>3801.69</v>
      </c>
      <c r="R3010" s="2">
        <v>1544.64</v>
      </c>
      <c r="S3010" s="2">
        <f t="shared" si="272"/>
        <v>9300.85</v>
      </c>
      <c r="T3010" s="4">
        <f t="shared" si="271"/>
        <v>0.65</v>
      </c>
      <c r="U3010">
        <v>345</v>
      </c>
      <c r="V3010">
        <v>11</v>
      </c>
      <c r="W3010">
        <v>346</v>
      </c>
    </row>
    <row r="3011" spans="1:23" x14ac:dyDescent="0.25">
      <c r="A3011">
        <v>3010</v>
      </c>
      <c r="B3011">
        <v>7700784141</v>
      </c>
      <c r="C3011" t="s">
        <v>2682</v>
      </c>
      <c r="D3011">
        <v>21</v>
      </c>
      <c r="G3011">
        <v>1111</v>
      </c>
      <c r="I3011">
        <v>30506</v>
      </c>
      <c r="J3011">
        <v>1</v>
      </c>
      <c r="K3011">
        <v>0</v>
      </c>
      <c r="L3011">
        <v>0</v>
      </c>
      <c r="M3011">
        <v>0</v>
      </c>
      <c r="N3011" s="1">
        <v>36010</v>
      </c>
      <c r="O3011" s="1">
        <v>36084</v>
      </c>
      <c r="P3011" s="2">
        <v>14258</v>
      </c>
      <c r="Q3011" s="2">
        <v>3703.94</v>
      </c>
      <c r="R3011" s="2">
        <v>1612.63</v>
      </c>
      <c r="S3011" s="2">
        <f t="shared" si="272"/>
        <v>9267.7000000000007</v>
      </c>
      <c r="T3011" s="4">
        <f t="shared" si="271"/>
        <v>0.65</v>
      </c>
      <c r="U3011">
        <v>345</v>
      </c>
      <c r="V3011">
        <v>11</v>
      </c>
      <c r="W3011">
        <v>346</v>
      </c>
    </row>
    <row r="3012" spans="1:23" x14ac:dyDescent="0.25">
      <c r="A3012">
        <v>3011</v>
      </c>
      <c r="B3012">
        <v>7700784169</v>
      </c>
      <c r="C3012" t="s">
        <v>9150</v>
      </c>
      <c r="D3012">
        <v>19</v>
      </c>
      <c r="F3012" t="s">
        <v>225</v>
      </c>
      <c r="G3012">
        <v>1111</v>
      </c>
      <c r="I3012">
        <v>70305</v>
      </c>
      <c r="J3012">
        <v>1</v>
      </c>
      <c r="K3012">
        <v>0</v>
      </c>
      <c r="L3012">
        <v>0</v>
      </c>
      <c r="M3012">
        <v>0</v>
      </c>
      <c r="N3012" s="1">
        <v>35597</v>
      </c>
      <c r="O3012" s="1">
        <v>35892</v>
      </c>
      <c r="P3012" s="2">
        <v>4643</v>
      </c>
      <c r="Q3012" s="2">
        <v>849.15</v>
      </c>
      <c r="R3012" s="2">
        <v>380.02</v>
      </c>
      <c r="S3012" s="2">
        <f t="shared" si="272"/>
        <v>3017.9500000000003</v>
      </c>
      <c r="T3012" s="4">
        <f t="shared" si="271"/>
        <v>0.65</v>
      </c>
      <c r="U3012">
        <v>973</v>
      </c>
      <c r="V3012">
        <v>11</v>
      </c>
      <c r="W3012">
        <v>274</v>
      </c>
    </row>
    <row r="3013" spans="1:23" x14ac:dyDescent="0.25">
      <c r="A3013">
        <v>3012</v>
      </c>
      <c r="B3013">
        <v>7700784170</v>
      </c>
      <c r="C3013" t="s">
        <v>2683</v>
      </c>
      <c r="D3013">
        <v>19</v>
      </c>
      <c r="G3013">
        <v>1111</v>
      </c>
      <c r="I3013" t="s">
        <v>8799</v>
      </c>
      <c r="J3013">
        <v>19</v>
      </c>
      <c r="K3013">
        <v>0</v>
      </c>
      <c r="L3013">
        <v>0</v>
      </c>
      <c r="M3013">
        <v>0</v>
      </c>
      <c r="N3013" s="1">
        <v>36010</v>
      </c>
      <c r="O3013" s="1">
        <v>36088</v>
      </c>
      <c r="P3013" s="2">
        <v>3378</v>
      </c>
      <c r="Q3013" s="2">
        <v>921.77</v>
      </c>
      <c r="R3013" s="2">
        <v>406.69</v>
      </c>
      <c r="S3013" s="2">
        <f t="shared" si="272"/>
        <v>2195.7000000000003</v>
      </c>
      <c r="T3013" s="4">
        <f t="shared" si="271"/>
        <v>0.65000000000000013</v>
      </c>
      <c r="U3013">
        <v>146</v>
      </c>
      <c r="V3013">
        <v>11</v>
      </c>
      <c r="W3013">
        <v>637</v>
      </c>
    </row>
    <row r="3014" spans="1:23" x14ac:dyDescent="0.25">
      <c r="A3014">
        <v>3013</v>
      </c>
      <c r="B3014">
        <v>7700784187</v>
      </c>
      <c r="C3014" t="s">
        <v>2684</v>
      </c>
      <c r="D3014">
        <v>19</v>
      </c>
      <c r="G3014">
        <v>1111</v>
      </c>
      <c r="I3014">
        <v>190904</v>
      </c>
      <c r="J3014">
        <v>1</v>
      </c>
      <c r="K3014">
        <v>0</v>
      </c>
      <c r="L3014">
        <v>0</v>
      </c>
      <c r="M3014">
        <v>0</v>
      </c>
      <c r="N3014" s="1">
        <v>36010</v>
      </c>
      <c r="O3014" s="1">
        <v>36094</v>
      </c>
      <c r="P3014" s="2">
        <v>111560</v>
      </c>
      <c r="Q3014" s="2">
        <v>29897.31</v>
      </c>
      <c r="R3014" s="2">
        <v>12675.64</v>
      </c>
      <c r="S3014" s="2">
        <f t="shared" si="272"/>
        <v>72514</v>
      </c>
      <c r="T3014" s="4">
        <f t="shared" si="271"/>
        <v>0.65</v>
      </c>
      <c r="U3014">
        <v>690</v>
      </c>
      <c r="V3014">
        <v>11</v>
      </c>
    </row>
    <row r="3015" spans="1:23" x14ac:dyDescent="0.25">
      <c r="A3015">
        <v>3014</v>
      </c>
      <c r="B3015">
        <v>7700784254</v>
      </c>
      <c r="C3015" t="s">
        <v>2685</v>
      </c>
      <c r="D3015">
        <v>19</v>
      </c>
      <c r="F3015" t="s">
        <v>245</v>
      </c>
      <c r="G3015">
        <v>1161</v>
      </c>
      <c r="I3015">
        <v>480101</v>
      </c>
      <c r="J3015">
        <v>2</v>
      </c>
      <c r="K3015">
        <v>0</v>
      </c>
      <c r="L3015">
        <v>0</v>
      </c>
      <c r="M3015">
        <v>0</v>
      </c>
      <c r="N3015" s="1">
        <v>35290</v>
      </c>
      <c r="O3015" s="1">
        <v>36020</v>
      </c>
      <c r="P3015" s="2">
        <v>49351</v>
      </c>
      <c r="Q3015" s="2">
        <v>10312.77</v>
      </c>
      <c r="R3015" s="2">
        <v>4615.21</v>
      </c>
      <c r="S3015" s="2">
        <f>P3015*0.4</f>
        <v>19740.400000000001</v>
      </c>
      <c r="T3015" s="4">
        <f t="shared" si="271"/>
        <v>0.4</v>
      </c>
      <c r="U3015">
        <v>361</v>
      </c>
      <c r="V3015">
        <v>11</v>
      </c>
      <c r="W3015">
        <v>637</v>
      </c>
    </row>
    <row r="3016" spans="1:23" x14ac:dyDescent="0.25">
      <c r="A3016">
        <v>3015</v>
      </c>
      <c r="B3016">
        <v>7700784255</v>
      </c>
      <c r="C3016" t="s">
        <v>2686</v>
      </c>
      <c r="D3016">
        <v>19</v>
      </c>
      <c r="G3016">
        <v>1111</v>
      </c>
      <c r="I3016">
        <v>480201</v>
      </c>
      <c r="J3016">
        <v>1</v>
      </c>
      <c r="K3016">
        <v>0</v>
      </c>
      <c r="L3016">
        <v>0</v>
      </c>
      <c r="M3016">
        <v>0</v>
      </c>
      <c r="N3016" s="1">
        <v>36068</v>
      </c>
      <c r="O3016" s="1">
        <v>36074</v>
      </c>
      <c r="P3016" s="2">
        <v>47915</v>
      </c>
      <c r="Q3016" s="2">
        <v>13281</v>
      </c>
      <c r="R3016" s="2">
        <v>4815.8900000000003</v>
      </c>
      <c r="S3016" s="2">
        <f>P3016*0.65</f>
        <v>31144.75</v>
      </c>
      <c r="T3016" s="4">
        <f t="shared" si="271"/>
        <v>0.65</v>
      </c>
      <c r="U3016">
        <v>361</v>
      </c>
      <c r="V3016">
        <v>11</v>
      </c>
      <c r="W3016">
        <v>637</v>
      </c>
    </row>
    <row r="3017" spans="1:23" x14ac:dyDescent="0.25">
      <c r="A3017">
        <v>3016</v>
      </c>
      <c r="B3017">
        <v>7700784280</v>
      </c>
      <c r="C3017" t="s">
        <v>2687</v>
      </c>
      <c r="D3017">
        <v>19</v>
      </c>
      <c r="G3017">
        <v>1011</v>
      </c>
      <c r="I3017" t="s">
        <v>8670</v>
      </c>
      <c r="J3017">
        <v>1</v>
      </c>
      <c r="K3017">
        <v>0</v>
      </c>
      <c r="L3017">
        <v>0</v>
      </c>
      <c r="M3017">
        <v>0</v>
      </c>
      <c r="N3017" s="1">
        <v>36074</v>
      </c>
      <c r="O3017" s="1">
        <v>36028</v>
      </c>
      <c r="P3017" s="2">
        <v>9961</v>
      </c>
      <c r="Q3017" s="2">
        <v>2720.76</v>
      </c>
      <c r="R3017" s="2">
        <v>2045.91</v>
      </c>
      <c r="S3017" s="2">
        <f>P3017*0.65</f>
        <v>6474.6500000000005</v>
      </c>
      <c r="T3017" s="4">
        <f t="shared" si="271"/>
        <v>0.65</v>
      </c>
      <c r="U3017">
        <v>648</v>
      </c>
      <c r="V3017">
        <v>11</v>
      </c>
      <c r="W3017">
        <v>565</v>
      </c>
    </row>
    <row r="3018" spans="1:23" x14ac:dyDescent="0.25">
      <c r="A3018">
        <v>3017</v>
      </c>
      <c r="B3018">
        <v>7700784281</v>
      </c>
      <c r="C3018" t="s">
        <v>2688</v>
      </c>
      <c r="D3018">
        <v>19</v>
      </c>
      <c r="G3018">
        <v>1011</v>
      </c>
      <c r="I3018">
        <v>50303</v>
      </c>
      <c r="J3018">
        <v>1</v>
      </c>
      <c r="K3018">
        <v>0</v>
      </c>
      <c r="L3018">
        <v>0</v>
      </c>
      <c r="M3018">
        <v>0</v>
      </c>
      <c r="N3018" s="1">
        <v>36074</v>
      </c>
      <c r="O3018" s="1">
        <v>36061</v>
      </c>
      <c r="P3018" s="2">
        <v>6762</v>
      </c>
      <c r="Q3018" s="2">
        <v>1848.28</v>
      </c>
      <c r="R3018" s="2">
        <v>1389.84</v>
      </c>
      <c r="S3018" s="2">
        <f>P3018*0.65</f>
        <v>4395.3</v>
      </c>
      <c r="T3018" s="4">
        <f t="shared" si="271"/>
        <v>0.65</v>
      </c>
      <c r="U3018">
        <v>648</v>
      </c>
      <c r="V3018">
        <v>11</v>
      </c>
      <c r="W3018">
        <v>565</v>
      </c>
    </row>
    <row r="3019" spans="1:23" x14ac:dyDescent="0.25">
      <c r="A3019">
        <v>3018</v>
      </c>
      <c r="B3019">
        <v>7700784282</v>
      </c>
      <c r="C3019" t="s">
        <v>2689</v>
      </c>
      <c r="D3019">
        <v>19</v>
      </c>
      <c r="G3019">
        <v>1111</v>
      </c>
      <c r="H3019">
        <v>7701204876</v>
      </c>
      <c r="J3019">
        <v>0</v>
      </c>
      <c r="K3019">
        <v>0</v>
      </c>
      <c r="L3019">
        <v>0</v>
      </c>
      <c r="M3019">
        <v>0</v>
      </c>
      <c r="P3019" s="2">
        <v>0</v>
      </c>
      <c r="Q3019" s="2">
        <v>0</v>
      </c>
      <c r="R3019" s="2">
        <v>0</v>
      </c>
      <c r="S3019" s="2">
        <f>P3019</f>
        <v>0</v>
      </c>
      <c r="U3019">
        <v>998</v>
      </c>
      <c r="V3019">
        <v>11</v>
      </c>
      <c r="W3019">
        <v>325</v>
      </c>
    </row>
    <row r="3020" spans="1:23" x14ac:dyDescent="0.25">
      <c r="A3020">
        <v>3019</v>
      </c>
      <c r="B3020">
        <v>7700784303</v>
      </c>
      <c r="C3020" t="s">
        <v>2690</v>
      </c>
      <c r="D3020">
        <v>21</v>
      </c>
      <c r="G3020">
        <v>1111</v>
      </c>
      <c r="J3020">
        <v>0</v>
      </c>
      <c r="K3020">
        <v>0</v>
      </c>
      <c r="L3020">
        <v>0</v>
      </c>
      <c r="M3020">
        <v>0</v>
      </c>
      <c r="P3020" s="2">
        <v>13749</v>
      </c>
      <c r="Q3020" s="2">
        <v>0</v>
      </c>
      <c r="R3020" s="2">
        <v>0</v>
      </c>
      <c r="S3020" s="2">
        <f t="shared" ref="S3020:S3039" si="273">P3020*0.65</f>
        <v>8936.85</v>
      </c>
      <c r="T3020" s="4">
        <f t="shared" ref="T3020:T3058" si="274">S3020/P3020</f>
        <v>0.65</v>
      </c>
      <c r="U3020">
        <v>216</v>
      </c>
      <c r="V3020">
        <v>11</v>
      </c>
    </row>
    <row r="3021" spans="1:23" x14ac:dyDescent="0.25">
      <c r="A3021">
        <v>3020</v>
      </c>
      <c r="B3021">
        <v>7700784304</v>
      </c>
      <c r="C3021" t="s">
        <v>2691</v>
      </c>
      <c r="D3021">
        <v>21</v>
      </c>
      <c r="G3021">
        <v>1111</v>
      </c>
      <c r="J3021">
        <v>0</v>
      </c>
      <c r="K3021">
        <v>0</v>
      </c>
      <c r="L3021">
        <v>0</v>
      </c>
      <c r="M3021">
        <v>0</v>
      </c>
      <c r="P3021" s="2">
        <v>13749</v>
      </c>
      <c r="Q3021" s="2">
        <v>0</v>
      </c>
      <c r="R3021" s="2">
        <v>0</v>
      </c>
      <c r="S3021" s="2">
        <f t="shared" si="273"/>
        <v>8936.85</v>
      </c>
      <c r="T3021" s="4">
        <f t="shared" si="274"/>
        <v>0.65</v>
      </c>
      <c r="U3021">
        <v>216</v>
      </c>
      <c r="V3021">
        <v>11</v>
      </c>
    </row>
    <row r="3022" spans="1:23" x14ac:dyDescent="0.25">
      <c r="A3022">
        <v>3021</v>
      </c>
      <c r="B3022">
        <v>7700784305</v>
      </c>
      <c r="C3022" t="s">
        <v>2692</v>
      </c>
      <c r="D3022">
        <v>19</v>
      </c>
      <c r="G3022">
        <v>1111</v>
      </c>
      <c r="J3022">
        <v>0</v>
      </c>
      <c r="K3022">
        <v>0</v>
      </c>
      <c r="L3022">
        <v>0</v>
      </c>
      <c r="M3022">
        <v>0</v>
      </c>
      <c r="P3022" s="2">
        <v>4865</v>
      </c>
      <c r="Q3022" s="2">
        <v>0</v>
      </c>
      <c r="R3022" s="2">
        <v>0</v>
      </c>
      <c r="S3022" s="2">
        <f t="shared" si="273"/>
        <v>3162.25</v>
      </c>
      <c r="T3022" s="4">
        <f t="shared" si="274"/>
        <v>0.65</v>
      </c>
      <c r="U3022">
        <v>238</v>
      </c>
      <c r="V3022">
        <v>11</v>
      </c>
      <c r="W3022">
        <v>565</v>
      </c>
    </row>
    <row r="3023" spans="1:23" x14ac:dyDescent="0.25">
      <c r="A3023">
        <v>3022</v>
      </c>
      <c r="B3023">
        <v>7700784352</v>
      </c>
      <c r="C3023" t="s">
        <v>2666</v>
      </c>
      <c r="D3023">
        <v>19</v>
      </c>
      <c r="F3023" t="s">
        <v>225</v>
      </c>
      <c r="G3023">
        <v>1111</v>
      </c>
      <c r="I3023">
        <v>230702</v>
      </c>
      <c r="J3023">
        <v>2</v>
      </c>
      <c r="K3023">
        <v>0</v>
      </c>
      <c r="L3023">
        <v>0</v>
      </c>
      <c r="M3023">
        <v>0</v>
      </c>
      <c r="N3023" s="1">
        <v>36099</v>
      </c>
      <c r="O3023" s="1">
        <v>36096</v>
      </c>
      <c r="P3023" s="2">
        <v>12984</v>
      </c>
      <c r="Q3023" s="2">
        <v>2335.89</v>
      </c>
      <c r="R3023" s="2">
        <v>1045.3699999999999</v>
      </c>
      <c r="S3023" s="2">
        <f t="shared" si="273"/>
        <v>8439.6</v>
      </c>
      <c r="T3023" s="4">
        <f t="shared" si="274"/>
        <v>0.65</v>
      </c>
      <c r="U3023">
        <v>361</v>
      </c>
      <c r="V3023">
        <v>11</v>
      </c>
      <c r="W3023">
        <v>637</v>
      </c>
    </row>
    <row r="3024" spans="1:23" x14ac:dyDescent="0.25">
      <c r="A3024">
        <v>3023</v>
      </c>
      <c r="B3024">
        <v>7700784354</v>
      </c>
      <c r="C3024" t="s">
        <v>1425</v>
      </c>
      <c r="D3024">
        <v>19</v>
      </c>
      <c r="G3024">
        <v>1111</v>
      </c>
      <c r="J3024">
        <v>0</v>
      </c>
      <c r="K3024">
        <v>0</v>
      </c>
      <c r="L3024">
        <v>0</v>
      </c>
      <c r="M3024">
        <v>0</v>
      </c>
      <c r="P3024" s="2">
        <v>4272</v>
      </c>
      <c r="Q3024" s="2">
        <v>0</v>
      </c>
      <c r="R3024" s="2">
        <v>0</v>
      </c>
      <c r="S3024" s="2">
        <f t="shared" si="273"/>
        <v>2776.8</v>
      </c>
      <c r="T3024" s="4">
        <f t="shared" si="274"/>
        <v>0.65</v>
      </c>
      <c r="U3024">
        <v>998</v>
      </c>
      <c r="V3024">
        <v>11</v>
      </c>
      <c r="W3024">
        <v>130</v>
      </c>
    </row>
    <row r="3025" spans="1:23" x14ac:dyDescent="0.25">
      <c r="A3025">
        <v>3024</v>
      </c>
      <c r="B3025">
        <v>7700784358</v>
      </c>
      <c r="C3025" t="s">
        <v>2693</v>
      </c>
      <c r="D3025">
        <v>19</v>
      </c>
      <c r="G3025">
        <v>1611</v>
      </c>
      <c r="J3025">
        <v>0</v>
      </c>
      <c r="K3025">
        <v>0</v>
      </c>
      <c r="L3025">
        <v>0</v>
      </c>
      <c r="M3025">
        <v>0</v>
      </c>
      <c r="P3025" s="2">
        <v>15434</v>
      </c>
      <c r="Q3025" s="2">
        <v>0</v>
      </c>
      <c r="R3025" s="2">
        <v>0</v>
      </c>
      <c r="S3025" s="2">
        <f t="shared" si="273"/>
        <v>10032.1</v>
      </c>
      <c r="T3025" s="4">
        <f t="shared" si="274"/>
        <v>0.65</v>
      </c>
      <c r="U3025">
        <v>55</v>
      </c>
      <c r="V3025">
        <v>11</v>
      </c>
      <c r="W3025">
        <v>325</v>
      </c>
    </row>
    <row r="3026" spans="1:23" x14ac:dyDescent="0.25">
      <c r="A3026">
        <v>3025</v>
      </c>
      <c r="B3026">
        <v>7700784371</v>
      </c>
      <c r="C3026" t="s">
        <v>2694</v>
      </c>
      <c r="D3026">
        <v>19</v>
      </c>
      <c r="G3026">
        <v>1111</v>
      </c>
      <c r="J3026">
        <v>0</v>
      </c>
      <c r="K3026">
        <v>0</v>
      </c>
      <c r="L3026">
        <v>0</v>
      </c>
      <c r="M3026">
        <v>0</v>
      </c>
      <c r="P3026" s="2">
        <v>38334</v>
      </c>
      <c r="Q3026" s="2">
        <v>0</v>
      </c>
      <c r="R3026" s="2">
        <v>0</v>
      </c>
      <c r="S3026" s="2">
        <f t="shared" si="273"/>
        <v>24917.100000000002</v>
      </c>
      <c r="T3026" s="4">
        <f t="shared" si="274"/>
        <v>0.65</v>
      </c>
      <c r="U3026">
        <v>331</v>
      </c>
      <c r="V3026">
        <v>11</v>
      </c>
      <c r="W3026">
        <v>688</v>
      </c>
    </row>
    <row r="3027" spans="1:23" x14ac:dyDescent="0.25">
      <c r="A3027">
        <v>3026</v>
      </c>
      <c r="B3027">
        <v>7700784377</v>
      </c>
      <c r="C3027" t="s">
        <v>2695</v>
      </c>
      <c r="D3027">
        <v>19</v>
      </c>
      <c r="G3027">
        <v>1111</v>
      </c>
      <c r="J3027">
        <v>0</v>
      </c>
      <c r="K3027">
        <v>0</v>
      </c>
      <c r="L3027">
        <v>0</v>
      </c>
      <c r="M3027">
        <v>0</v>
      </c>
      <c r="P3027" s="2">
        <v>53046</v>
      </c>
      <c r="Q3027" s="2">
        <v>0</v>
      </c>
      <c r="R3027" s="2">
        <v>0</v>
      </c>
      <c r="S3027" s="2">
        <f t="shared" si="273"/>
        <v>34479.9</v>
      </c>
      <c r="T3027" s="4">
        <f t="shared" si="274"/>
        <v>0.65</v>
      </c>
      <c r="U3027">
        <v>546</v>
      </c>
      <c r="V3027">
        <v>11</v>
      </c>
      <c r="W3027">
        <v>223</v>
      </c>
    </row>
    <row r="3028" spans="1:23" x14ac:dyDescent="0.25">
      <c r="A3028">
        <v>3027</v>
      </c>
      <c r="B3028">
        <v>7700784379</v>
      </c>
      <c r="C3028" t="s">
        <v>2696</v>
      </c>
      <c r="D3028" t="s">
        <v>8572</v>
      </c>
      <c r="G3028">
        <v>1111</v>
      </c>
      <c r="J3028">
        <v>0</v>
      </c>
      <c r="K3028">
        <v>0</v>
      </c>
      <c r="L3028">
        <v>0</v>
      </c>
      <c r="M3028">
        <v>0</v>
      </c>
      <c r="P3028" s="2">
        <v>64846</v>
      </c>
      <c r="Q3028" s="2">
        <v>0</v>
      </c>
      <c r="R3028" s="2">
        <v>0</v>
      </c>
      <c r="S3028" s="2">
        <f t="shared" si="273"/>
        <v>42149.9</v>
      </c>
      <c r="T3028" s="4">
        <f t="shared" si="274"/>
        <v>0.65</v>
      </c>
      <c r="U3028">
        <v>546</v>
      </c>
      <c r="V3028">
        <v>11</v>
      </c>
      <c r="W3028">
        <v>223</v>
      </c>
    </row>
    <row r="3029" spans="1:23" x14ac:dyDescent="0.25">
      <c r="A3029">
        <v>3028</v>
      </c>
      <c r="B3029">
        <v>7700784411</v>
      </c>
      <c r="C3029" t="s">
        <v>2697</v>
      </c>
      <c r="D3029">
        <v>19</v>
      </c>
      <c r="G3029">
        <v>1111</v>
      </c>
      <c r="I3029" t="s">
        <v>8558</v>
      </c>
      <c r="J3029">
        <v>3</v>
      </c>
      <c r="K3029">
        <v>0</v>
      </c>
      <c r="L3029">
        <v>0</v>
      </c>
      <c r="M3029">
        <v>0</v>
      </c>
      <c r="N3029" s="1">
        <v>35943</v>
      </c>
      <c r="O3029" s="1">
        <v>35940</v>
      </c>
      <c r="P3029" s="2">
        <v>6804</v>
      </c>
      <c r="Q3029" s="2">
        <v>1811.77</v>
      </c>
      <c r="R3029" s="2">
        <v>702.56</v>
      </c>
      <c r="S3029" s="2">
        <f t="shared" si="273"/>
        <v>4422.6000000000004</v>
      </c>
      <c r="T3029" s="4">
        <f t="shared" si="274"/>
        <v>0.65</v>
      </c>
      <c r="U3029">
        <v>876</v>
      </c>
      <c r="V3029">
        <v>11</v>
      </c>
      <c r="W3029">
        <v>688</v>
      </c>
    </row>
    <row r="3030" spans="1:23" x14ac:dyDescent="0.25">
      <c r="A3030">
        <v>3029</v>
      </c>
      <c r="B3030">
        <v>7700784466</v>
      </c>
      <c r="C3030" t="s">
        <v>2698</v>
      </c>
      <c r="D3030">
        <v>19</v>
      </c>
      <c r="G3030">
        <v>1611</v>
      </c>
      <c r="J3030">
        <v>0</v>
      </c>
      <c r="K3030">
        <v>0</v>
      </c>
      <c r="L3030">
        <v>0</v>
      </c>
      <c r="M3030">
        <v>0</v>
      </c>
      <c r="P3030" s="2">
        <v>21752</v>
      </c>
      <c r="Q3030" s="2">
        <v>0</v>
      </c>
      <c r="R3030" s="2">
        <v>0</v>
      </c>
      <c r="S3030" s="2">
        <f t="shared" si="273"/>
        <v>14138.800000000001</v>
      </c>
      <c r="T3030" s="4">
        <f t="shared" si="274"/>
        <v>0.65</v>
      </c>
      <c r="U3030">
        <v>55</v>
      </c>
      <c r="V3030">
        <v>11</v>
      </c>
      <c r="W3030">
        <v>325</v>
      </c>
    </row>
    <row r="3031" spans="1:23" x14ac:dyDescent="0.25">
      <c r="A3031">
        <v>3030</v>
      </c>
      <c r="B3031">
        <v>7700784510</v>
      </c>
      <c r="C3031" t="s">
        <v>9402</v>
      </c>
      <c r="D3031">
        <v>19</v>
      </c>
      <c r="G3031">
        <v>1111</v>
      </c>
      <c r="J3031">
        <v>0</v>
      </c>
      <c r="K3031">
        <v>0</v>
      </c>
      <c r="L3031">
        <v>0</v>
      </c>
      <c r="M3031">
        <v>0</v>
      </c>
      <c r="P3031" s="2">
        <v>27432</v>
      </c>
      <c r="Q3031" s="2">
        <v>0</v>
      </c>
      <c r="R3031" s="2">
        <v>0</v>
      </c>
      <c r="S3031" s="2">
        <f t="shared" si="273"/>
        <v>17830.8</v>
      </c>
      <c r="T3031" s="4">
        <f t="shared" si="274"/>
        <v>0.65</v>
      </c>
      <c r="U3031">
        <v>693</v>
      </c>
      <c r="V3031">
        <v>11</v>
      </c>
      <c r="W3031">
        <v>115</v>
      </c>
    </row>
    <row r="3032" spans="1:23" x14ac:dyDescent="0.25">
      <c r="A3032">
        <v>3031</v>
      </c>
      <c r="B3032">
        <v>7700784513</v>
      </c>
      <c r="C3032" t="s">
        <v>2699</v>
      </c>
      <c r="D3032">
        <v>19</v>
      </c>
      <c r="G3032">
        <v>1111</v>
      </c>
      <c r="J3032">
        <v>0</v>
      </c>
      <c r="K3032">
        <v>0</v>
      </c>
      <c r="L3032">
        <v>0</v>
      </c>
      <c r="M3032">
        <v>0</v>
      </c>
      <c r="P3032" s="2">
        <v>30588</v>
      </c>
      <c r="Q3032" s="2">
        <v>0</v>
      </c>
      <c r="R3032" s="2">
        <v>0</v>
      </c>
      <c r="S3032" s="2">
        <f t="shared" si="273"/>
        <v>19882.2</v>
      </c>
      <c r="T3032" s="4">
        <f t="shared" si="274"/>
        <v>0.65</v>
      </c>
      <c r="U3032">
        <v>693</v>
      </c>
      <c r="V3032">
        <v>11</v>
      </c>
      <c r="W3032">
        <v>115</v>
      </c>
    </row>
    <row r="3033" spans="1:23" x14ac:dyDescent="0.25">
      <c r="A3033">
        <v>3032</v>
      </c>
      <c r="B3033">
        <v>7700784537</v>
      </c>
      <c r="C3033" t="s">
        <v>9402</v>
      </c>
      <c r="D3033">
        <v>19</v>
      </c>
      <c r="G3033">
        <v>1111</v>
      </c>
      <c r="J3033">
        <v>0</v>
      </c>
      <c r="K3033">
        <v>0</v>
      </c>
      <c r="L3033">
        <v>0</v>
      </c>
      <c r="M3033">
        <v>0</v>
      </c>
      <c r="P3033" s="2">
        <v>24247</v>
      </c>
      <c r="Q3033" s="2">
        <v>0</v>
      </c>
      <c r="R3033" s="2">
        <v>0</v>
      </c>
      <c r="S3033" s="2">
        <f t="shared" si="273"/>
        <v>15760.550000000001</v>
      </c>
      <c r="T3033" s="4">
        <f t="shared" si="274"/>
        <v>0.65</v>
      </c>
      <c r="U3033">
        <v>693</v>
      </c>
      <c r="V3033">
        <v>11</v>
      </c>
      <c r="W3033">
        <v>115</v>
      </c>
    </row>
    <row r="3034" spans="1:23" x14ac:dyDescent="0.25">
      <c r="A3034">
        <v>3033</v>
      </c>
      <c r="B3034">
        <v>7700784540</v>
      </c>
      <c r="C3034" t="s">
        <v>2699</v>
      </c>
      <c r="D3034">
        <v>19</v>
      </c>
      <c r="G3034">
        <v>1111</v>
      </c>
      <c r="J3034">
        <v>0</v>
      </c>
      <c r="K3034">
        <v>0</v>
      </c>
      <c r="L3034">
        <v>0</v>
      </c>
      <c r="M3034">
        <v>0</v>
      </c>
      <c r="P3034" s="2">
        <v>24247</v>
      </c>
      <c r="Q3034" s="2">
        <v>0</v>
      </c>
      <c r="R3034" s="2">
        <v>0</v>
      </c>
      <c r="S3034" s="2">
        <f t="shared" si="273"/>
        <v>15760.550000000001</v>
      </c>
      <c r="T3034" s="4">
        <f t="shared" si="274"/>
        <v>0.65</v>
      </c>
      <c r="U3034">
        <v>693</v>
      </c>
      <c r="V3034">
        <v>11</v>
      </c>
      <c r="W3034">
        <v>115</v>
      </c>
    </row>
    <row r="3035" spans="1:23" x14ac:dyDescent="0.25">
      <c r="A3035">
        <v>3034</v>
      </c>
      <c r="B3035">
        <v>7700784619</v>
      </c>
      <c r="C3035" t="s">
        <v>2700</v>
      </c>
      <c r="D3035">
        <v>19</v>
      </c>
      <c r="F3035" t="s">
        <v>225</v>
      </c>
      <c r="G3035">
        <v>1111</v>
      </c>
      <c r="I3035">
        <v>170604</v>
      </c>
      <c r="J3035">
        <v>2</v>
      </c>
      <c r="K3035">
        <v>0</v>
      </c>
      <c r="L3035">
        <v>0</v>
      </c>
      <c r="M3035">
        <v>0</v>
      </c>
      <c r="P3035" s="2">
        <v>18277</v>
      </c>
      <c r="Q3035" s="2">
        <v>3304.09</v>
      </c>
      <c r="R3035" s="2">
        <v>1478.66</v>
      </c>
      <c r="S3035" s="2">
        <f t="shared" si="273"/>
        <v>11880.050000000001</v>
      </c>
      <c r="T3035" s="4">
        <f t="shared" si="274"/>
        <v>0.65</v>
      </c>
      <c r="U3035">
        <v>304</v>
      </c>
      <c r="V3035">
        <v>11</v>
      </c>
    </row>
    <row r="3036" spans="1:23" x14ac:dyDescent="0.25">
      <c r="A3036">
        <v>3035</v>
      </c>
      <c r="B3036">
        <v>7700784621</v>
      </c>
      <c r="C3036" t="s">
        <v>2701</v>
      </c>
      <c r="D3036">
        <v>19</v>
      </c>
      <c r="G3036">
        <v>1111</v>
      </c>
      <c r="I3036">
        <v>110304</v>
      </c>
      <c r="J3036">
        <v>2</v>
      </c>
      <c r="K3036">
        <v>0</v>
      </c>
      <c r="L3036">
        <v>0</v>
      </c>
      <c r="M3036">
        <v>0</v>
      </c>
      <c r="N3036" s="1">
        <v>35857</v>
      </c>
      <c r="O3036" s="1">
        <v>35760</v>
      </c>
      <c r="P3036" s="2">
        <v>22809</v>
      </c>
      <c r="Q3036" s="2">
        <v>6453.23</v>
      </c>
      <c r="R3036" s="2">
        <v>2765.75</v>
      </c>
      <c r="S3036" s="2">
        <f t="shared" si="273"/>
        <v>14825.85</v>
      </c>
      <c r="T3036" s="4">
        <f t="shared" si="274"/>
        <v>0.65</v>
      </c>
      <c r="U3036">
        <v>306</v>
      </c>
      <c r="V3036">
        <v>11</v>
      </c>
      <c r="W3036">
        <v>310</v>
      </c>
    </row>
    <row r="3037" spans="1:23" x14ac:dyDescent="0.25">
      <c r="A3037">
        <v>3036</v>
      </c>
      <c r="B3037">
        <v>7700784636</v>
      </c>
      <c r="C3037" t="s">
        <v>2702</v>
      </c>
      <c r="D3037">
        <v>19</v>
      </c>
      <c r="G3037">
        <v>1111</v>
      </c>
      <c r="J3037">
        <v>0</v>
      </c>
      <c r="K3037">
        <v>0</v>
      </c>
      <c r="L3037">
        <v>0</v>
      </c>
      <c r="M3037">
        <v>0</v>
      </c>
      <c r="P3037" s="2">
        <v>50096</v>
      </c>
      <c r="Q3037" s="2">
        <v>0</v>
      </c>
      <c r="R3037" s="2">
        <v>0</v>
      </c>
      <c r="S3037" s="2">
        <f t="shared" si="273"/>
        <v>32562.400000000001</v>
      </c>
      <c r="T3037" s="4">
        <f t="shared" si="274"/>
        <v>0.65</v>
      </c>
      <c r="U3037">
        <v>693</v>
      </c>
      <c r="V3037">
        <v>11</v>
      </c>
      <c r="W3037">
        <v>169</v>
      </c>
    </row>
    <row r="3038" spans="1:23" x14ac:dyDescent="0.25">
      <c r="A3038">
        <v>3037</v>
      </c>
      <c r="B3038">
        <v>7700784637</v>
      </c>
      <c r="C3038" t="s">
        <v>2702</v>
      </c>
      <c r="D3038">
        <v>19</v>
      </c>
      <c r="G3038">
        <v>1111</v>
      </c>
      <c r="J3038">
        <v>0</v>
      </c>
      <c r="K3038">
        <v>0</v>
      </c>
      <c r="L3038">
        <v>0</v>
      </c>
      <c r="M3038">
        <v>0</v>
      </c>
      <c r="P3038" s="2">
        <v>50096</v>
      </c>
      <c r="Q3038" s="2">
        <v>0</v>
      </c>
      <c r="R3038" s="2">
        <v>0</v>
      </c>
      <c r="S3038" s="2">
        <f t="shared" si="273"/>
        <v>32562.400000000001</v>
      </c>
      <c r="T3038" s="4">
        <f t="shared" si="274"/>
        <v>0.65</v>
      </c>
      <c r="U3038">
        <v>693</v>
      </c>
      <c r="V3038">
        <v>11</v>
      </c>
      <c r="W3038">
        <v>169</v>
      </c>
    </row>
    <row r="3039" spans="1:23" x14ac:dyDescent="0.25">
      <c r="A3039">
        <v>3038</v>
      </c>
      <c r="B3039">
        <v>7700784652</v>
      </c>
      <c r="C3039" t="s">
        <v>2703</v>
      </c>
      <c r="D3039">
        <v>19</v>
      </c>
      <c r="G3039">
        <v>1611</v>
      </c>
      <c r="I3039">
        <v>430101</v>
      </c>
      <c r="J3039">
        <v>2</v>
      </c>
      <c r="K3039">
        <v>0</v>
      </c>
      <c r="L3039">
        <v>0</v>
      </c>
      <c r="M3039">
        <v>0</v>
      </c>
      <c r="N3039" s="1">
        <v>35954</v>
      </c>
      <c r="O3039" s="1">
        <v>36088</v>
      </c>
      <c r="P3039" s="2">
        <v>138878</v>
      </c>
      <c r="Q3039" s="2">
        <v>37442.019999999997</v>
      </c>
      <c r="R3039" s="2">
        <v>15333.1</v>
      </c>
      <c r="S3039" s="2">
        <f t="shared" si="273"/>
        <v>90270.7</v>
      </c>
      <c r="T3039" s="4">
        <f t="shared" si="274"/>
        <v>0.65</v>
      </c>
      <c r="U3039">
        <v>692</v>
      </c>
      <c r="V3039">
        <v>11</v>
      </c>
      <c r="W3039">
        <v>496</v>
      </c>
    </row>
    <row r="3040" spans="1:23" x14ac:dyDescent="0.25">
      <c r="A3040">
        <v>3039</v>
      </c>
      <c r="B3040">
        <v>7700784690</v>
      </c>
      <c r="C3040" t="s">
        <v>2704</v>
      </c>
      <c r="D3040">
        <v>19</v>
      </c>
      <c r="F3040" t="s">
        <v>245</v>
      </c>
      <c r="G3040">
        <v>1161</v>
      </c>
      <c r="I3040">
        <v>60205</v>
      </c>
      <c r="J3040">
        <v>16</v>
      </c>
      <c r="K3040">
        <v>0</v>
      </c>
      <c r="L3040">
        <v>0</v>
      </c>
      <c r="M3040">
        <v>0</v>
      </c>
      <c r="N3040" s="1">
        <v>35774</v>
      </c>
      <c r="O3040" s="1">
        <v>35698</v>
      </c>
      <c r="P3040" s="2">
        <v>2298</v>
      </c>
      <c r="Q3040" s="2">
        <v>556.08000000000004</v>
      </c>
      <c r="R3040" s="2">
        <v>279.17</v>
      </c>
      <c r="S3040" s="2">
        <f>P3040*0.4</f>
        <v>919.2</v>
      </c>
      <c r="T3040" s="4">
        <f t="shared" si="274"/>
        <v>0.4</v>
      </c>
      <c r="U3040">
        <v>412</v>
      </c>
      <c r="V3040">
        <v>11</v>
      </c>
      <c r="W3040">
        <v>259</v>
      </c>
    </row>
    <row r="3041" spans="1:23" x14ac:dyDescent="0.25">
      <c r="A3041">
        <v>3040</v>
      </c>
      <c r="B3041">
        <v>7700784691</v>
      </c>
      <c r="C3041" t="s">
        <v>2705</v>
      </c>
      <c r="D3041">
        <v>19</v>
      </c>
      <c r="G3041">
        <v>1111</v>
      </c>
      <c r="I3041">
        <v>150305</v>
      </c>
      <c r="J3041">
        <v>1</v>
      </c>
      <c r="K3041">
        <v>0</v>
      </c>
      <c r="L3041">
        <v>0</v>
      </c>
      <c r="M3041">
        <v>0</v>
      </c>
      <c r="N3041" s="1">
        <v>35983</v>
      </c>
      <c r="O3041" s="1">
        <v>35999</v>
      </c>
      <c r="P3041" s="2">
        <v>1271</v>
      </c>
      <c r="Q3041" s="2">
        <v>337.64</v>
      </c>
      <c r="R3041" s="2">
        <v>141.59</v>
      </c>
      <c r="S3041" s="2">
        <f t="shared" ref="S3041:S3050" si="275">P3041*0.65</f>
        <v>826.15</v>
      </c>
      <c r="T3041" s="4">
        <f t="shared" si="274"/>
        <v>0.65</v>
      </c>
      <c r="U3041">
        <v>995</v>
      </c>
      <c r="V3041">
        <v>11</v>
      </c>
      <c r="W3041">
        <v>169</v>
      </c>
    </row>
    <row r="3042" spans="1:23" x14ac:dyDescent="0.25">
      <c r="A3042">
        <v>3041</v>
      </c>
      <c r="B3042">
        <v>7700784692</v>
      </c>
      <c r="C3042" t="s">
        <v>2706</v>
      </c>
      <c r="D3042">
        <v>19</v>
      </c>
      <c r="F3042" t="s">
        <v>225</v>
      </c>
      <c r="G3042">
        <v>1111</v>
      </c>
      <c r="I3042">
        <v>120702</v>
      </c>
      <c r="J3042">
        <v>1</v>
      </c>
      <c r="K3042">
        <v>0</v>
      </c>
      <c r="L3042">
        <v>0</v>
      </c>
      <c r="M3042">
        <v>0</v>
      </c>
      <c r="N3042" s="1">
        <v>35600</v>
      </c>
      <c r="O3042" s="1">
        <v>35600</v>
      </c>
      <c r="P3042" s="2">
        <v>11622</v>
      </c>
      <c r="Q3042" s="2">
        <v>2171.39</v>
      </c>
      <c r="R3042" s="2">
        <v>0</v>
      </c>
      <c r="S3042" s="2">
        <f t="shared" si="275"/>
        <v>7554.3</v>
      </c>
      <c r="T3042" s="4">
        <f t="shared" si="274"/>
        <v>0.65</v>
      </c>
      <c r="U3042">
        <v>995</v>
      </c>
      <c r="V3042">
        <v>11</v>
      </c>
      <c r="W3042">
        <v>169</v>
      </c>
    </row>
    <row r="3043" spans="1:23" x14ac:dyDescent="0.25">
      <c r="A3043">
        <v>3042</v>
      </c>
      <c r="B3043">
        <v>7700784717</v>
      </c>
      <c r="C3043" t="s">
        <v>9403</v>
      </c>
      <c r="D3043">
        <v>21</v>
      </c>
      <c r="F3043" t="s">
        <v>223</v>
      </c>
      <c r="G3043">
        <v>1111</v>
      </c>
      <c r="I3043">
        <v>530704</v>
      </c>
      <c r="J3043">
        <v>2</v>
      </c>
      <c r="K3043">
        <v>0</v>
      </c>
      <c r="L3043">
        <v>0</v>
      </c>
      <c r="M3043">
        <v>0</v>
      </c>
      <c r="P3043" s="2">
        <v>59724</v>
      </c>
      <c r="Q3043" s="2">
        <v>12154.06</v>
      </c>
      <c r="R3043" s="2">
        <v>5439.23</v>
      </c>
      <c r="S3043" s="2">
        <f t="shared" si="275"/>
        <v>38820.6</v>
      </c>
      <c r="T3043" s="4">
        <f t="shared" si="274"/>
        <v>0.65</v>
      </c>
      <c r="U3043">
        <v>378</v>
      </c>
      <c r="V3043">
        <v>11</v>
      </c>
      <c r="W3043">
        <v>637</v>
      </c>
    </row>
    <row r="3044" spans="1:23" x14ac:dyDescent="0.25">
      <c r="A3044">
        <v>3043</v>
      </c>
      <c r="B3044">
        <v>7700784718</v>
      </c>
      <c r="C3044" t="s">
        <v>2707</v>
      </c>
      <c r="D3044">
        <v>21</v>
      </c>
      <c r="F3044" t="s">
        <v>225</v>
      </c>
      <c r="G3044">
        <v>1111</v>
      </c>
      <c r="I3044">
        <v>570201</v>
      </c>
      <c r="J3044">
        <v>6</v>
      </c>
      <c r="K3044">
        <v>0</v>
      </c>
      <c r="L3044">
        <v>0</v>
      </c>
      <c r="M3044">
        <v>0</v>
      </c>
      <c r="P3044" s="2">
        <v>46008</v>
      </c>
      <c r="Q3044" s="2">
        <v>10408.89</v>
      </c>
      <c r="R3044" s="2">
        <v>4658.2299999999996</v>
      </c>
      <c r="S3044" s="2">
        <f t="shared" si="275"/>
        <v>29905.200000000001</v>
      </c>
      <c r="T3044" s="4">
        <f t="shared" si="274"/>
        <v>0.65</v>
      </c>
      <c r="U3044">
        <v>378</v>
      </c>
      <c r="V3044">
        <v>11</v>
      </c>
      <c r="W3044">
        <v>637</v>
      </c>
    </row>
    <row r="3045" spans="1:23" x14ac:dyDescent="0.25">
      <c r="A3045">
        <v>3044</v>
      </c>
      <c r="B3045">
        <v>7700784737</v>
      </c>
      <c r="C3045" t="s">
        <v>2708</v>
      </c>
      <c r="D3045">
        <v>19</v>
      </c>
      <c r="G3045">
        <v>1111</v>
      </c>
      <c r="J3045">
        <v>0</v>
      </c>
      <c r="K3045">
        <v>0</v>
      </c>
      <c r="L3045">
        <v>0</v>
      </c>
      <c r="M3045">
        <v>0</v>
      </c>
      <c r="P3045" s="2">
        <v>11622</v>
      </c>
      <c r="Q3045" s="2">
        <v>0</v>
      </c>
      <c r="R3045" s="2">
        <v>0</v>
      </c>
      <c r="S3045" s="2">
        <f t="shared" si="275"/>
        <v>7554.3</v>
      </c>
      <c r="T3045" s="4">
        <f t="shared" si="274"/>
        <v>0.65</v>
      </c>
      <c r="U3045">
        <v>995</v>
      </c>
      <c r="V3045">
        <v>11</v>
      </c>
      <c r="W3045">
        <v>685</v>
      </c>
    </row>
    <row r="3046" spans="1:23" x14ac:dyDescent="0.25">
      <c r="A3046">
        <v>3045</v>
      </c>
      <c r="B3046">
        <v>7700784753</v>
      </c>
      <c r="C3046" t="s">
        <v>2709</v>
      </c>
      <c r="D3046">
        <v>19</v>
      </c>
      <c r="G3046">
        <v>1111</v>
      </c>
      <c r="J3046">
        <v>0</v>
      </c>
      <c r="K3046">
        <v>0</v>
      </c>
      <c r="L3046">
        <v>0</v>
      </c>
      <c r="M3046">
        <v>0</v>
      </c>
      <c r="P3046" s="2">
        <v>454379</v>
      </c>
      <c r="Q3046" s="2">
        <v>0</v>
      </c>
      <c r="R3046" s="2">
        <v>0</v>
      </c>
      <c r="S3046" s="2">
        <f t="shared" si="275"/>
        <v>295346.35000000003</v>
      </c>
      <c r="T3046" s="4">
        <f t="shared" si="274"/>
        <v>0.65</v>
      </c>
      <c r="U3046">
        <v>336</v>
      </c>
      <c r="V3046">
        <v>11</v>
      </c>
      <c r="W3046">
        <v>169</v>
      </c>
    </row>
    <row r="3047" spans="1:23" x14ac:dyDescent="0.25">
      <c r="A3047">
        <v>3046</v>
      </c>
      <c r="B3047">
        <v>7700784773</v>
      </c>
      <c r="C3047" t="s">
        <v>2710</v>
      </c>
      <c r="D3047" t="s">
        <v>8506</v>
      </c>
      <c r="F3047" t="s">
        <v>212</v>
      </c>
      <c r="G3047">
        <v>1111</v>
      </c>
      <c r="I3047">
        <v>180303</v>
      </c>
      <c r="J3047">
        <v>1</v>
      </c>
      <c r="K3047">
        <v>0</v>
      </c>
      <c r="L3047">
        <v>0</v>
      </c>
      <c r="M3047">
        <v>0</v>
      </c>
      <c r="N3047" s="1">
        <v>35773</v>
      </c>
      <c r="O3047" s="1">
        <v>35773</v>
      </c>
      <c r="P3047" s="2">
        <v>95815</v>
      </c>
      <c r="Q3047" s="2">
        <v>24876.77</v>
      </c>
      <c r="R3047" s="2">
        <v>8366.93</v>
      </c>
      <c r="S3047" s="2">
        <f t="shared" si="275"/>
        <v>62279.75</v>
      </c>
      <c r="T3047" s="4">
        <f t="shared" si="274"/>
        <v>0.65</v>
      </c>
      <c r="U3047">
        <v>128</v>
      </c>
      <c r="V3047">
        <v>11</v>
      </c>
      <c r="W3047">
        <v>685</v>
      </c>
    </row>
    <row r="3048" spans="1:23" x14ac:dyDescent="0.25">
      <c r="A3048">
        <v>3047</v>
      </c>
      <c r="B3048">
        <v>7700784774</v>
      </c>
      <c r="C3048" t="s">
        <v>2711</v>
      </c>
      <c r="D3048" t="s">
        <v>8506</v>
      </c>
      <c r="G3048">
        <v>1111</v>
      </c>
      <c r="J3048">
        <v>0</v>
      </c>
      <c r="K3048">
        <v>0</v>
      </c>
      <c r="L3048">
        <v>0</v>
      </c>
      <c r="M3048">
        <v>0</v>
      </c>
      <c r="P3048" s="2">
        <v>95815</v>
      </c>
      <c r="Q3048" s="2">
        <v>0</v>
      </c>
      <c r="R3048" s="2">
        <v>0</v>
      </c>
      <c r="S3048" s="2">
        <f t="shared" si="275"/>
        <v>62279.75</v>
      </c>
      <c r="T3048" s="4">
        <f t="shared" si="274"/>
        <v>0.65</v>
      </c>
      <c r="U3048">
        <v>128</v>
      </c>
      <c r="V3048">
        <v>11</v>
      </c>
      <c r="W3048">
        <v>685</v>
      </c>
    </row>
    <row r="3049" spans="1:23" x14ac:dyDescent="0.25">
      <c r="A3049">
        <v>3048</v>
      </c>
      <c r="B3049">
        <v>7700784867</v>
      </c>
      <c r="C3049" t="s">
        <v>2712</v>
      </c>
      <c r="D3049" t="s">
        <v>8572</v>
      </c>
      <c r="G3049">
        <v>1111</v>
      </c>
      <c r="J3049">
        <v>0</v>
      </c>
      <c r="K3049">
        <v>0</v>
      </c>
      <c r="L3049">
        <v>0</v>
      </c>
      <c r="M3049">
        <v>0</v>
      </c>
      <c r="P3049" s="2">
        <v>20568</v>
      </c>
      <c r="Q3049" s="2">
        <v>0</v>
      </c>
      <c r="R3049" s="2">
        <v>0</v>
      </c>
      <c r="S3049" s="2">
        <f t="shared" si="275"/>
        <v>13369.2</v>
      </c>
      <c r="T3049" s="4">
        <f t="shared" si="274"/>
        <v>0.65</v>
      </c>
      <c r="U3049">
        <v>693</v>
      </c>
      <c r="V3049">
        <v>11</v>
      </c>
      <c r="W3049">
        <v>115</v>
      </c>
    </row>
    <row r="3050" spans="1:23" x14ac:dyDescent="0.25">
      <c r="A3050">
        <v>3049</v>
      </c>
      <c r="B3050">
        <v>7700784868</v>
      </c>
      <c r="C3050" t="s">
        <v>2713</v>
      </c>
      <c r="D3050">
        <v>19</v>
      </c>
      <c r="G3050">
        <v>1111</v>
      </c>
      <c r="J3050">
        <v>0</v>
      </c>
      <c r="K3050">
        <v>0</v>
      </c>
      <c r="L3050">
        <v>0</v>
      </c>
      <c r="M3050">
        <v>0</v>
      </c>
      <c r="P3050" s="2">
        <v>20568</v>
      </c>
      <c r="Q3050" s="2">
        <v>0</v>
      </c>
      <c r="R3050" s="2">
        <v>0</v>
      </c>
      <c r="S3050" s="2">
        <f t="shared" si="275"/>
        <v>13369.2</v>
      </c>
      <c r="T3050" s="4">
        <f t="shared" si="274"/>
        <v>0.65</v>
      </c>
      <c r="U3050">
        <v>693</v>
      </c>
      <c r="V3050">
        <v>11</v>
      </c>
      <c r="W3050">
        <v>115</v>
      </c>
    </row>
    <row r="3051" spans="1:23" x14ac:dyDescent="0.25">
      <c r="A3051">
        <v>3050</v>
      </c>
      <c r="B3051">
        <v>7700784874</v>
      </c>
      <c r="C3051" t="s">
        <v>2714</v>
      </c>
      <c r="D3051">
        <v>21</v>
      </c>
      <c r="G3051">
        <v>1321</v>
      </c>
      <c r="I3051">
        <v>90104</v>
      </c>
      <c r="J3051">
        <v>6</v>
      </c>
      <c r="K3051">
        <v>0</v>
      </c>
      <c r="L3051">
        <v>0</v>
      </c>
      <c r="M3051">
        <v>0</v>
      </c>
      <c r="N3051" s="1">
        <v>35954</v>
      </c>
      <c r="O3051" s="1">
        <v>35877</v>
      </c>
      <c r="P3051" s="2">
        <v>53445</v>
      </c>
      <c r="Q3051" s="2">
        <v>12897.17</v>
      </c>
      <c r="R3051" s="2">
        <v>5100.1000000000004</v>
      </c>
      <c r="S3051" s="2">
        <f>P3051*0.6</f>
        <v>32067</v>
      </c>
      <c r="T3051" s="4">
        <f t="shared" si="274"/>
        <v>0.6</v>
      </c>
      <c r="U3051">
        <v>680</v>
      </c>
      <c r="V3051">
        <v>11</v>
      </c>
      <c r="W3051">
        <v>562</v>
      </c>
    </row>
    <row r="3052" spans="1:23" x14ac:dyDescent="0.25">
      <c r="A3052">
        <v>3051</v>
      </c>
      <c r="B3052">
        <v>7700784876</v>
      </c>
      <c r="C3052" t="s">
        <v>292</v>
      </c>
      <c r="D3052">
        <v>19</v>
      </c>
      <c r="G3052">
        <v>1111</v>
      </c>
      <c r="J3052">
        <v>0</v>
      </c>
      <c r="K3052">
        <v>0</v>
      </c>
      <c r="L3052">
        <v>0</v>
      </c>
      <c r="M3052">
        <v>0</v>
      </c>
      <c r="P3052" s="2">
        <v>20840</v>
      </c>
      <c r="Q3052" s="2">
        <v>0</v>
      </c>
      <c r="R3052" s="2">
        <v>0</v>
      </c>
      <c r="S3052" s="2">
        <f>P3052*0.65</f>
        <v>13546</v>
      </c>
      <c r="T3052" s="4">
        <f t="shared" si="274"/>
        <v>0.65</v>
      </c>
      <c r="U3052">
        <v>187</v>
      </c>
      <c r="V3052">
        <v>13</v>
      </c>
      <c r="W3052">
        <v>148</v>
      </c>
    </row>
    <row r="3053" spans="1:23" x14ac:dyDescent="0.25">
      <c r="A3053">
        <v>3052</v>
      </c>
      <c r="B3053">
        <v>7700784886</v>
      </c>
      <c r="C3053" t="s">
        <v>2715</v>
      </c>
      <c r="D3053" t="s">
        <v>8507</v>
      </c>
      <c r="G3053">
        <v>1231</v>
      </c>
      <c r="I3053">
        <v>470301</v>
      </c>
      <c r="J3053">
        <v>8</v>
      </c>
      <c r="K3053">
        <v>0</v>
      </c>
      <c r="L3053">
        <v>0</v>
      </c>
      <c r="M3053">
        <v>0</v>
      </c>
      <c r="N3053" s="1">
        <v>36048</v>
      </c>
      <c r="O3053" s="1">
        <v>36017</v>
      </c>
      <c r="P3053" s="2">
        <v>75600</v>
      </c>
      <c r="Q3053" s="2">
        <v>19350.650000000001</v>
      </c>
      <c r="R3053" s="2">
        <v>11169.93</v>
      </c>
      <c r="S3053" s="2">
        <f>P3053*0.8</f>
        <v>60480</v>
      </c>
      <c r="T3053" s="4">
        <f t="shared" si="274"/>
        <v>0.8</v>
      </c>
      <c r="U3053">
        <v>801</v>
      </c>
      <c r="V3053">
        <v>13</v>
      </c>
      <c r="W3053">
        <v>178</v>
      </c>
    </row>
    <row r="3054" spans="1:23" x14ac:dyDescent="0.25">
      <c r="A3054">
        <v>3053</v>
      </c>
      <c r="B3054">
        <v>7700784891</v>
      </c>
      <c r="C3054" t="s">
        <v>9594</v>
      </c>
      <c r="D3054" t="s">
        <v>8297</v>
      </c>
      <c r="E3054" t="s">
        <v>9593</v>
      </c>
      <c r="G3054">
        <v>1131</v>
      </c>
      <c r="I3054" t="s">
        <v>8314</v>
      </c>
      <c r="J3054">
        <v>1</v>
      </c>
      <c r="K3054">
        <v>0</v>
      </c>
      <c r="L3054">
        <v>0</v>
      </c>
      <c r="M3054">
        <v>0</v>
      </c>
      <c r="N3054" s="1">
        <v>35922</v>
      </c>
      <c r="O3054" s="1">
        <v>35922</v>
      </c>
      <c r="P3054" s="2">
        <v>190674</v>
      </c>
      <c r="Q3054" s="2">
        <v>76506.649999999994</v>
      </c>
      <c r="R3054" s="2">
        <v>34238.559999999998</v>
      </c>
      <c r="S3054" s="2">
        <f>P3054*0.8</f>
        <v>152539.20000000001</v>
      </c>
      <c r="T3054" s="4">
        <f t="shared" si="274"/>
        <v>0.8</v>
      </c>
      <c r="U3054">
        <v>611</v>
      </c>
      <c r="V3054">
        <v>11</v>
      </c>
    </row>
    <row r="3055" spans="1:23" x14ac:dyDescent="0.25">
      <c r="A3055">
        <v>3054</v>
      </c>
      <c r="B3055">
        <v>7700784934</v>
      </c>
      <c r="C3055" t="s">
        <v>2716</v>
      </c>
      <c r="D3055">
        <v>19</v>
      </c>
      <c r="G3055">
        <v>1111</v>
      </c>
      <c r="J3055">
        <v>0</v>
      </c>
      <c r="K3055">
        <v>0</v>
      </c>
      <c r="L3055">
        <v>0</v>
      </c>
      <c r="M3055">
        <v>0</v>
      </c>
      <c r="P3055" s="2">
        <v>217472</v>
      </c>
      <c r="Q3055" s="2">
        <v>0</v>
      </c>
      <c r="R3055" s="2">
        <v>0</v>
      </c>
      <c r="S3055" s="2">
        <f>P3055*0.65</f>
        <v>141356.80000000002</v>
      </c>
      <c r="T3055" s="4">
        <f t="shared" si="274"/>
        <v>0.65000000000000013</v>
      </c>
      <c r="U3055">
        <v>696</v>
      </c>
      <c r="V3055">
        <v>11</v>
      </c>
      <c r="W3055">
        <v>496</v>
      </c>
    </row>
    <row r="3056" spans="1:23" x14ac:dyDescent="0.25">
      <c r="A3056">
        <v>3055</v>
      </c>
      <c r="B3056">
        <v>7700784937</v>
      </c>
      <c r="C3056" t="s">
        <v>2717</v>
      </c>
      <c r="D3056">
        <v>19</v>
      </c>
      <c r="G3056">
        <v>1611</v>
      </c>
      <c r="J3056">
        <v>0</v>
      </c>
      <c r="K3056">
        <v>0</v>
      </c>
      <c r="L3056">
        <v>0</v>
      </c>
      <c r="M3056">
        <v>0</v>
      </c>
      <c r="P3056" s="2">
        <v>11145</v>
      </c>
      <c r="Q3056" s="2">
        <v>0</v>
      </c>
      <c r="R3056" s="2">
        <v>0</v>
      </c>
      <c r="S3056" s="2">
        <f>P3056*0.65</f>
        <v>7244.25</v>
      </c>
      <c r="T3056" s="4">
        <f t="shared" si="274"/>
        <v>0.65</v>
      </c>
      <c r="U3056">
        <v>55</v>
      </c>
      <c r="V3056">
        <v>11</v>
      </c>
      <c r="W3056">
        <v>325</v>
      </c>
    </row>
    <row r="3057" spans="1:23" x14ac:dyDescent="0.25">
      <c r="A3057">
        <v>3056</v>
      </c>
      <c r="B3057">
        <v>7700784942</v>
      </c>
      <c r="C3057" t="s">
        <v>2718</v>
      </c>
      <c r="D3057" t="s">
        <v>8506</v>
      </c>
      <c r="G3057">
        <v>1111</v>
      </c>
      <c r="J3057">
        <v>0</v>
      </c>
      <c r="K3057">
        <v>0</v>
      </c>
      <c r="L3057">
        <v>0</v>
      </c>
      <c r="M3057">
        <v>0</v>
      </c>
      <c r="P3057" s="2">
        <v>108325</v>
      </c>
      <c r="Q3057" s="2">
        <v>0</v>
      </c>
      <c r="R3057" s="2">
        <v>0</v>
      </c>
      <c r="S3057" s="2">
        <f>P3057*0.65</f>
        <v>70411.25</v>
      </c>
      <c r="T3057" s="4">
        <f t="shared" si="274"/>
        <v>0.65</v>
      </c>
      <c r="U3057">
        <v>130</v>
      </c>
      <c r="V3057">
        <v>11</v>
      </c>
      <c r="W3057">
        <v>685</v>
      </c>
    </row>
    <row r="3058" spans="1:23" x14ac:dyDescent="0.25">
      <c r="A3058">
        <v>3057</v>
      </c>
      <c r="B3058">
        <v>7700784943</v>
      </c>
      <c r="C3058" t="s">
        <v>2719</v>
      </c>
      <c r="D3058" t="s">
        <v>8506</v>
      </c>
      <c r="G3058">
        <v>1111</v>
      </c>
      <c r="J3058">
        <v>0</v>
      </c>
      <c r="K3058">
        <v>0</v>
      </c>
      <c r="L3058">
        <v>0</v>
      </c>
      <c r="M3058">
        <v>0</v>
      </c>
      <c r="P3058" s="2">
        <v>108325</v>
      </c>
      <c r="Q3058" s="2">
        <v>0</v>
      </c>
      <c r="R3058" s="2">
        <v>0</v>
      </c>
      <c r="S3058" s="2">
        <f>P3058*0.65</f>
        <v>70411.25</v>
      </c>
      <c r="T3058" s="4">
        <f t="shared" si="274"/>
        <v>0.65</v>
      </c>
      <c r="U3058">
        <v>130</v>
      </c>
      <c r="V3058">
        <v>11</v>
      </c>
      <c r="W3058">
        <v>685</v>
      </c>
    </row>
    <row r="3059" spans="1:23" x14ac:dyDescent="0.25">
      <c r="A3059">
        <v>3058</v>
      </c>
      <c r="B3059">
        <v>7700785081</v>
      </c>
      <c r="C3059" t="s">
        <v>2720</v>
      </c>
      <c r="D3059">
        <v>19</v>
      </c>
      <c r="G3059">
        <v>1111</v>
      </c>
      <c r="J3059">
        <v>0</v>
      </c>
      <c r="K3059">
        <v>0</v>
      </c>
      <c r="L3059">
        <v>0</v>
      </c>
      <c r="M3059">
        <v>0</v>
      </c>
      <c r="P3059" s="2">
        <v>0</v>
      </c>
      <c r="Q3059" s="2">
        <v>0</v>
      </c>
      <c r="R3059" s="2">
        <v>0</v>
      </c>
      <c r="S3059" s="2">
        <f>P3059</f>
        <v>0</v>
      </c>
      <c r="U3059">
        <v>379</v>
      </c>
      <c r="V3059">
        <v>11</v>
      </c>
    </row>
    <row r="3060" spans="1:23" x14ac:dyDescent="0.25">
      <c r="A3060">
        <v>3059</v>
      </c>
      <c r="B3060">
        <v>7700785106</v>
      </c>
      <c r="C3060" t="s">
        <v>2721</v>
      </c>
      <c r="D3060">
        <v>19</v>
      </c>
      <c r="G3060">
        <v>1111</v>
      </c>
      <c r="J3060">
        <v>0</v>
      </c>
      <c r="K3060">
        <v>0</v>
      </c>
      <c r="L3060">
        <v>0</v>
      </c>
      <c r="M3060">
        <v>0</v>
      </c>
      <c r="P3060" s="2">
        <v>387139</v>
      </c>
      <c r="Q3060" s="2">
        <v>0</v>
      </c>
      <c r="R3060" s="2">
        <v>0</v>
      </c>
      <c r="S3060" s="2">
        <f t="shared" ref="S3060:S3071" si="276">P3060*0.65</f>
        <v>251640.35</v>
      </c>
      <c r="T3060" s="4">
        <f t="shared" ref="T3060:T3071" si="277">S3060/P3060</f>
        <v>0.65</v>
      </c>
      <c r="U3060">
        <v>281</v>
      </c>
      <c r="V3060">
        <v>11</v>
      </c>
      <c r="W3060">
        <v>118</v>
      </c>
    </row>
    <row r="3061" spans="1:23" x14ac:dyDescent="0.25">
      <c r="A3061">
        <v>3060</v>
      </c>
      <c r="B3061">
        <v>7700785107</v>
      </c>
      <c r="C3061" t="s">
        <v>2722</v>
      </c>
      <c r="D3061" t="s">
        <v>8572</v>
      </c>
      <c r="G3061">
        <v>1111</v>
      </c>
      <c r="J3061">
        <v>0</v>
      </c>
      <c r="K3061">
        <v>0</v>
      </c>
      <c r="L3061">
        <v>0</v>
      </c>
      <c r="M3061">
        <v>0</v>
      </c>
      <c r="P3061" s="2">
        <v>5606</v>
      </c>
      <c r="Q3061" s="2">
        <v>0</v>
      </c>
      <c r="R3061" s="2">
        <v>0</v>
      </c>
      <c r="S3061" s="2">
        <f t="shared" si="276"/>
        <v>3643.9</v>
      </c>
      <c r="T3061" s="4">
        <f t="shared" si="277"/>
        <v>0.65</v>
      </c>
      <c r="U3061">
        <v>994</v>
      </c>
      <c r="V3061">
        <v>11</v>
      </c>
      <c r="W3061">
        <v>148</v>
      </c>
    </row>
    <row r="3062" spans="1:23" x14ac:dyDescent="0.25">
      <c r="A3062">
        <v>3061</v>
      </c>
      <c r="B3062">
        <v>7700785115</v>
      </c>
      <c r="C3062" t="s">
        <v>2723</v>
      </c>
      <c r="D3062" t="s">
        <v>8297</v>
      </c>
      <c r="F3062" t="s">
        <v>212</v>
      </c>
      <c r="G3062">
        <v>1111</v>
      </c>
      <c r="I3062" t="s">
        <v>8393</v>
      </c>
      <c r="J3062">
        <v>2</v>
      </c>
      <c r="K3062">
        <v>0</v>
      </c>
      <c r="L3062">
        <v>0</v>
      </c>
      <c r="M3062">
        <v>0</v>
      </c>
      <c r="N3062" s="1">
        <v>35860</v>
      </c>
      <c r="O3062" s="1">
        <v>35769</v>
      </c>
      <c r="P3062" s="2">
        <v>20390</v>
      </c>
      <c r="Q3062" s="2">
        <v>5764.95</v>
      </c>
      <c r="R3062" s="2">
        <v>2106.19</v>
      </c>
      <c r="S3062" s="2">
        <f t="shared" si="276"/>
        <v>13253.5</v>
      </c>
      <c r="T3062" s="4">
        <f t="shared" si="277"/>
        <v>0.65</v>
      </c>
      <c r="U3062">
        <v>263</v>
      </c>
      <c r="V3062">
        <v>11</v>
      </c>
      <c r="W3062">
        <v>688</v>
      </c>
    </row>
    <row r="3063" spans="1:23" x14ac:dyDescent="0.25">
      <c r="A3063">
        <v>3062</v>
      </c>
      <c r="B3063">
        <v>7700785177</v>
      </c>
      <c r="C3063" t="s">
        <v>2724</v>
      </c>
      <c r="D3063">
        <v>19</v>
      </c>
      <c r="G3063">
        <v>1111</v>
      </c>
      <c r="J3063">
        <v>0</v>
      </c>
      <c r="K3063">
        <v>0</v>
      </c>
      <c r="L3063">
        <v>0</v>
      </c>
      <c r="M3063">
        <v>0</v>
      </c>
      <c r="P3063" s="2">
        <v>5403</v>
      </c>
      <c r="Q3063" s="2">
        <v>0</v>
      </c>
      <c r="R3063" s="2">
        <v>0</v>
      </c>
      <c r="S3063" s="2">
        <f t="shared" si="276"/>
        <v>3511.9500000000003</v>
      </c>
      <c r="T3063" s="4">
        <f t="shared" si="277"/>
        <v>0.65</v>
      </c>
      <c r="U3063">
        <v>318</v>
      </c>
      <c r="V3063">
        <v>11</v>
      </c>
      <c r="W3063">
        <v>311</v>
      </c>
    </row>
    <row r="3064" spans="1:23" x14ac:dyDescent="0.25">
      <c r="A3064">
        <v>3063</v>
      </c>
      <c r="B3064">
        <v>7700785189</v>
      </c>
      <c r="C3064" t="s">
        <v>2724</v>
      </c>
      <c r="D3064">
        <v>19</v>
      </c>
      <c r="G3064">
        <v>1111</v>
      </c>
      <c r="J3064">
        <v>0</v>
      </c>
      <c r="K3064">
        <v>0</v>
      </c>
      <c r="L3064">
        <v>0</v>
      </c>
      <c r="M3064">
        <v>0</v>
      </c>
      <c r="P3064" s="2">
        <v>5159</v>
      </c>
      <c r="Q3064" s="2">
        <v>0</v>
      </c>
      <c r="R3064" s="2">
        <v>0</v>
      </c>
      <c r="S3064" s="2">
        <f t="shared" si="276"/>
        <v>3353.35</v>
      </c>
      <c r="T3064" s="4">
        <f t="shared" si="277"/>
        <v>0.65</v>
      </c>
      <c r="U3064">
        <v>318</v>
      </c>
      <c r="V3064">
        <v>11</v>
      </c>
      <c r="W3064">
        <v>319</v>
      </c>
    </row>
    <row r="3065" spans="1:23" x14ac:dyDescent="0.25">
      <c r="A3065">
        <v>3064</v>
      </c>
      <c r="B3065">
        <v>7700785190</v>
      </c>
      <c r="C3065" t="s">
        <v>2724</v>
      </c>
      <c r="D3065">
        <v>19</v>
      </c>
      <c r="G3065">
        <v>1111</v>
      </c>
      <c r="J3065">
        <v>0</v>
      </c>
      <c r="K3065">
        <v>0</v>
      </c>
      <c r="L3065">
        <v>0</v>
      </c>
      <c r="M3065">
        <v>0</v>
      </c>
      <c r="P3065" s="2">
        <v>5159</v>
      </c>
      <c r="Q3065" s="2">
        <v>0</v>
      </c>
      <c r="R3065" s="2">
        <v>0</v>
      </c>
      <c r="S3065" s="2">
        <f t="shared" si="276"/>
        <v>3353.35</v>
      </c>
      <c r="T3065" s="4">
        <f t="shared" si="277"/>
        <v>0.65</v>
      </c>
      <c r="U3065">
        <v>318</v>
      </c>
      <c r="V3065">
        <v>11</v>
      </c>
      <c r="W3065">
        <v>319</v>
      </c>
    </row>
    <row r="3066" spans="1:23" x14ac:dyDescent="0.25">
      <c r="A3066">
        <v>3065</v>
      </c>
      <c r="B3066">
        <v>7700785201</v>
      </c>
      <c r="C3066" t="s">
        <v>2725</v>
      </c>
      <c r="D3066">
        <v>19</v>
      </c>
      <c r="G3066">
        <v>1111</v>
      </c>
      <c r="J3066">
        <v>0</v>
      </c>
      <c r="K3066">
        <v>0</v>
      </c>
      <c r="L3066">
        <v>0</v>
      </c>
      <c r="M3066">
        <v>0</v>
      </c>
      <c r="P3066" s="2">
        <v>3086</v>
      </c>
      <c r="Q3066" s="2">
        <v>0</v>
      </c>
      <c r="R3066" s="2">
        <v>0</v>
      </c>
      <c r="S3066" s="2">
        <f t="shared" si="276"/>
        <v>2005.9</v>
      </c>
      <c r="T3066" s="4">
        <f t="shared" si="277"/>
        <v>0.65</v>
      </c>
      <c r="U3066">
        <v>316</v>
      </c>
      <c r="V3066">
        <v>11</v>
      </c>
      <c r="W3066">
        <v>319</v>
      </c>
    </row>
    <row r="3067" spans="1:23" x14ac:dyDescent="0.25">
      <c r="A3067">
        <v>3066</v>
      </c>
      <c r="B3067">
        <v>7700785202</v>
      </c>
      <c r="C3067" t="s">
        <v>9475</v>
      </c>
      <c r="D3067">
        <v>19</v>
      </c>
      <c r="G3067">
        <v>1111</v>
      </c>
      <c r="J3067">
        <v>0</v>
      </c>
      <c r="K3067">
        <v>0</v>
      </c>
      <c r="L3067">
        <v>0</v>
      </c>
      <c r="M3067">
        <v>0</v>
      </c>
      <c r="P3067" s="2">
        <v>1814</v>
      </c>
      <c r="Q3067" s="2">
        <v>0</v>
      </c>
      <c r="R3067" s="2">
        <v>0</v>
      </c>
      <c r="S3067" s="2">
        <f t="shared" si="276"/>
        <v>1179.1000000000001</v>
      </c>
      <c r="T3067" s="4">
        <f t="shared" si="277"/>
        <v>0.65</v>
      </c>
      <c r="U3067">
        <v>316</v>
      </c>
      <c r="V3067">
        <v>11</v>
      </c>
      <c r="W3067">
        <v>28</v>
      </c>
    </row>
    <row r="3068" spans="1:23" x14ac:dyDescent="0.25">
      <c r="A3068">
        <v>3067</v>
      </c>
      <c r="B3068">
        <v>7700785203</v>
      </c>
      <c r="C3068" t="s">
        <v>9475</v>
      </c>
      <c r="D3068">
        <v>19</v>
      </c>
      <c r="G3068">
        <v>1111</v>
      </c>
      <c r="J3068">
        <v>0</v>
      </c>
      <c r="K3068">
        <v>0</v>
      </c>
      <c r="L3068">
        <v>0</v>
      </c>
      <c r="M3068">
        <v>0</v>
      </c>
      <c r="P3068" s="2">
        <v>1814</v>
      </c>
      <c r="Q3068" s="2">
        <v>0</v>
      </c>
      <c r="R3068" s="2">
        <v>0</v>
      </c>
      <c r="S3068" s="2">
        <f t="shared" si="276"/>
        <v>1179.1000000000001</v>
      </c>
      <c r="T3068" s="4">
        <f t="shared" si="277"/>
        <v>0.65</v>
      </c>
      <c r="U3068">
        <v>316</v>
      </c>
      <c r="V3068">
        <v>11</v>
      </c>
      <c r="W3068">
        <v>319</v>
      </c>
    </row>
    <row r="3069" spans="1:23" x14ac:dyDescent="0.25">
      <c r="A3069">
        <v>3068</v>
      </c>
      <c r="B3069">
        <v>7700785204</v>
      </c>
      <c r="C3069" t="s">
        <v>9474</v>
      </c>
      <c r="D3069">
        <v>22</v>
      </c>
      <c r="G3069">
        <v>1111</v>
      </c>
      <c r="J3069">
        <v>0</v>
      </c>
      <c r="K3069">
        <v>0</v>
      </c>
      <c r="L3069">
        <v>0</v>
      </c>
      <c r="M3069">
        <v>0</v>
      </c>
      <c r="P3069" s="2">
        <v>9127</v>
      </c>
      <c r="Q3069" s="2">
        <v>0</v>
      </c>
      <c r="R3069" s="2">
        <v>0</v>
      </c>
      <c r="S3069" s="2">
        <f t="shared" si="276"/>
        <v>5932.55</v>
      </c>
      <c r="T3069" s="4">
        <f t="shared" si="277"/>
        <v>0.65</v>
      </c>
      <c r="U3069">
        <v>316</v>
      </c>
      <c r="V3069">
        <v>11</v>
      </c>
      <c r="W3069">
        <v>325</v>
      </c>
    </row>
    <row r="3070" spans="1:23" x14ac:dyDescent="0.25">
      <c r="A3070">
        <v>3069</v>
      </c>
      <c r="B3070">
        <v>7700785206</v>
      </c>
      <c r="C3070" t="s">
        <v>9475</v>
      </c>
      <c r="D3070">
        <v>19</v>
      </c>
      <c r="G3070">
        <v>1111</v>
      </c>
      <c r="J3070">
        <v>0</v>
      </c>
      <c r="K3070">
        <v>0</v>
      </c>
      <c r="L3070">
        <v>0</v>
      </c>
      <c r="M3070">
        <v>0</v>
      </c>
      <c r="P3070" s="2">
        <v>3334</v>
      </c>
      <c r="Q3070" s="2">
        <v>0</v>
      </c>
      <c r="R3070" s="2">
        <v>0</v>
      </c>
      <c r="S3070" s="2">
        <f t="shared" si="276"/>
        <v>2167.1</v>
      </c>
      <c r="T3070" s="4">
        <f t="shared" si="277"/>
        <v>0.65</v>
      </c>
      <c r="U3070">
        <v>316</v>
      </c>
      <c r="V3070">
        <v>11</v>
      </c>
      <c r="W3070">
        <v>319</v>
      </c>
    </row>
    <row r="3071" spans="1:23" x14ac:dyDescent="0.25">
      <c r="A3071">
        <v>3070</v>
      </c>
      <c r="B3071">
        <v>7700785207</v>
      </c>
      <c r="C3071" t="s">
        <v>9475</v>
      </c>
      <c r="D3071">
        <v>19</v>
      </c>
      <c r="G3071">
        <v>1111</v>
      </c>
      <c r="J3071">
        <v>0</v>
      </c>
      <c r="K3071">
        <v>0</v>
      </c>
      <c r="L3071">
        <v>0</v>
      </c>
      <c r="M3071">
        <v>0</v>
      </c>
      <c r="P3071" s="2">
        <v>3334</v>
      </c>
      <c r="Q3071" s="2">
        <v>0</v>
      </c>
      <c r="R3071" s="2">
        <v>0</v>
      </c>
      <c r="S3071" s="2">
        <f t="shared" si="276"/>
        <v>2167.1</v>
      </c>
      <c r="T3071" s="4">
        <f t="shared" si="277"/>
        <v>0.65</v>
      </c>
      <c r="U3071">
        <v>316</v>
      </c>
      <c r="V3071">
        <v>11</v>
      </c>
      <c r="W3071">
        <v>319</v>
      </c>
    </row>
    <row r="3072" spans="1:23" x14ac:dyDescent="0.25">
      <c r="A3072">
        <v>3071</v>
      </c>
      <c r="B3072">
        <v>7700785210</v>
      </c>
      <c r="C3072" t="s">
        <v>9475</v>
      </c>
      <c r="D3072">
        <v>19</v>
      </c>
      <c r="G3072">
        <v>1111</v>
      </c>
      <c r="J3072">
        <v>0</v>
      </c>
      <c r="K3072">
        <v>0</v>
      </c>
      <c r="L3072">
        <v>0</v>
      </c>
      <c r="M3072">
        <v>0</v>
      </c>
      <c r="P3072" s="2">
        <v>0</v>
      </c>
      <c r="Q3072" s="2">
        <v>0</v>
      </c>
      <c r="R3072" s="2">
        <v>0</v>
      </c>
      <c r="S3072" s="2">
        <f>P3072</f>
        <v>0</v>
      </c>
      <c r="U3072">
        <v>316</v>
      </c>
      <c r="V3072">
        <v>11</v>
      </c>
      <c r="W3072">
        <v>319</v>
      </c>
    </row>
    <row r="3073" spans="1:23" x14ac:dyDescent="0.25">
      <c r="A3073">
        <v>3072</v>
      </c>
      <c r="B3073">
        <v>7700785211</v>
      </c>
      <c r="C3073" t="s">
        <v>9475</v>
      </c>
      <c r="D3073">
        <v>19</v>
      </c>
      <c r="G3073">
        <v>1111</v>
      </c>
      <c r="J3073">
        <v>0</v>
      </c>
      <c r="K3073">
        <v>0</v>
      </c>
      <c r="L3073">
        <v>0</v>
      </c>
      <c r="M3073">
        <v>0</v>
      </c>
      <c r="P3073" s="2">
        <v>0</v>
      </c>
      <c r="Q3073" s="2">
        <v>0</v>
      </c>
      <c r="R3073" s="2">
        <v>0</v>
      </c>
      <c r="S3073" s="2">
        <f>P3073</f>
        <v>0</v>
      </c>
      <c r="U3073">
        <v>316</v>
      </c>
      <c r="V3073">
        <v>11</v>
      </c>
      <c r="W3073">
        <v>319</v>
      </c>
    </row>
    <row r="3074" spans="1:23" x14ac:dyDescent="0.25">
      <c r="A3074">
        <v>3073</v>
      </c>
      <c r="B3074">
        <v>7700785214</v>
      </c>
      <c r="C3074" t="s">
        <v>2725</v>
      </c>
      <c r="D3074">
        <v>19</v>
      </c>
      <c r="G3074">
        <v>1111</v>
      </c>
      <c r="J3074">
        <v>0</v>
      </c>
      <c r="K3074">
        <v>0</v>
      </c>
      <c r="L3074">
        <v>0</v>
      </c>
      <c r="M3074">
        <v>0</v>
      </c>
      <c r="P3074" s="2">
        <v>0</v>
      </c>
      <c r="Q3074" s="2">
        <v>0</v>
      </c>
      <c r="R3074" s="2">
        <v>0</v>
      </c>
      <c r="S3074" s="2">
        <f>P3074</f>
        <v>0</v>
      </c>
      <c r="U3074">
        <v>316</v>
      </c>
      <c r="V3074">
        <v>11</v>
      </c>
      <c r="W3074">
        <v>319</v>
      </c>
    </row>
    <row r="3075" spans="1:23" x14ac:dyDescent="0.25">
      <c r="A3075">
        <v>3074</v>
      </c>
      <c r="B3075">
        <v>7700785215</v>
      </c>
      <c r="C3075" t="s">
        <v>2725</v>
      </c>
      <c r="D3075">
        <v>19</v>
      </c>
      <c r="G3075">
        <v>1111</v>
      </c>
      <c r="J3075">
        <v>0</v>
      </c>
      <c r="K3075">
        <v>0</v>
      </c>
      <c r="L3075">
        <v>0</v>
      </c>
      <c r="M3075">
        <v>0</v>
      </c>
      <c r="P3075" s="2">
        <v>0</v>
      </c>
      <c r="Q3075" s="2">
        <v>0</v>
      </c>
      <c r="R3075" s="2">
        <v>0</v>
      </c>
      <c r="S3075" s="2">
        <f>P3075</f>
        <v>0</v>
      </c>
      <c r="U3075">
        <v>316</v>
      </c>
      <c r="V3075">
        <v>11</v>
      </c>
      <c r="W3075">
        <v>319</v>
      </c>
    </row>
    <row r="3076" spans="1:23" x14ac:dyDescent="0.25">
      <c r="A3076">
        <v>3075</v>
      </c>
      <c r="B3076">
        <v>7700785217</v>
      </c>
      <c r="C3076" t="s">
        <v>9475</v>
      </c>
      <c r="D3076">
        <v>19</v>
      </c>
      <c r="G3076">
        <v>1111</v>
      </c>
      <c r="J3076">
        <v>0</v>
      </c>
      <c r="K3076">
        <v>0</v>
      </c>
      <c r="L3076">
        <v>0</v>
      </c>
      <c r="M3076">
        <v>0</v>
      </c>
      <c r="P3076" s="2">
        <v>0</v>
      </c>
      <c r="Q3076" s="2">
        <v>0</v>
      </c>
      <c r="R3076" s="2">
        <v>0</v>
      </c>
      <c r="S3076" s="2">
        <f>P3076</f>
        <v>0</v>
      </c>
      <c r="U3076">
        <v>316</v>
      </c>
      <c r="V3076">
        <v>11</v>
      </c>
      <c r="W3076">
        <v>319</v>
      </c>
    </row>
    <row r="3077" spans="1:23" x14ac:dyDescent="0.25">
      <c r="A3077">
        <v>3076</v>
      </c>
      <c r="B3077">
        <v>7700785224</v>
      </c>
      <c r="C3077" t="s">
        <v>2726</v>
      </c>
      <c r="D3077">
        <v>19</v>
      </c>
      <c r="G3077">
        <v>1111</v>
      </c>
      <c r="J3077">
        <v>0</v>
      </c>
      <c r="K3077">
        <v>0</v>
      </c>
      <c r="L3077">
        <v>0</v>
      </c>
      <c r="M3077">
        <v>0</v>
      </c>
      <c r="P3077" s="2">
        <v>5965</v>
      </c>
      <c r="Q3077" s="2">
        <v>0</v>
      </c>
      <c r="R3077" s="2">
        <v>0</v>
      </c>
      <c r="S3077" s="2">
        <f t="shared" ref="S3077:S3082" si="278">P3077*0.65</f>
        <v>3877.25</v>
      </c>
      <c r="T3077" s="4">
        <f t="shared" ref="T3077:T3096" si="279">S3077/P3077</f>
        <v>0.65</v>
      </c>
      <c r="U3077">
        <v>997</v>
      </c>
      <c r="V3077">
        <v>11</v>
      </c>
      <c r="W3077">
        <v>688</v>
      </c>
    </row>
    <row r="3078" spans="1:23" x14ac:dyDescent="0.25">
      <c r="A3078">
        <v>3077</v>
      </c>
      <c r="B3078">
        <v>7700785258</v>
      </c>
      <c r="C3078" t="s">
        <v>2727</v>
      </c>
      <c r="D3078">
        <v>19</v>
      </c>
      <c r="G3078">
        <v>1111</v>
      </c>
      <c r="I3078">
        <v>40905</v>
      </c>
      <c r="J3078">
        <v>1</v>
      </c>
      <c r="K3078">
        <v>0</v>
      </c>
      <c r="L3078">
        <v>0</v>
      </c>
      <c r="M3078">
        <v>0</v>
      </c>
      <c r="N3078" s="1">
        <v>36060</v>
      </c>
      <c r="O3078" s="1">
        <v>36062</v>
      </c>
      <c r="P3078" s="2">
        <v>10470</v>
      </c>
      <c r="Q3078" s="2">
        <v>1363.05</v>
      </c>
      <c r="R3078" s="2">
        <v>898.3</v>
      </c>
      <c r="S3078" s="2">
        <f t="shared" si="278"/>
        <v>6805.5</v>
      </c>
      <c r="T3078" s="4">
        <f t="shared" si="279"/>
        <v>0.65</v>
      </c>
      <c r="U3078">
        <v>721</v>
      </c>
      <c r="V3078">
        <v>11</v>
      </c>
      <c r="W3078">
        <v>562</v>
      </c>
    </row>
    <row r="3079" spans="1:23" x14ac:dyDescent="0.25">
      <c r="A3079">
        <v>3078</v>
      </c>
      <c r="B3079">
        <v>7700785282</v>
      </c>
      <c r="C3079" t="s">
        <v>2728</v>
      </c>
      <c r="D3079">
        <v>19</v>
      </c>
      <c r="G3079">
        <v>1111</v>
      </c>
      <c r="J3079">
        <v>0</v>
      </c>
      <c r="K3079">
        <v>0</v>
      </c>
      <c r="L3079">
        <v>0</v>
      </c>
      <c r="M3079">
        <v>0</v>
      </c>
      <c r="P3079" s="2">
        <v>7491</v>
      </c>
      <c r="Q3079" s="2">
        <v>0</v>
      </c>
      <c r="R3079" s="2">
        <v>0</v>
      </c>
      <c r="S3079" s="2">
        <f t="shared" si="278"/>
        <v>4869.1500000000005</v>
      </c>
      <c r="T3079" s="4">
        <f t="shared" si="279"/>
        <v>0.65</v>
      </c>
      <c r="U3079">
        <v>996</v>
      </c>
      <c r="V3079">
        <v>11</v>
      </c>
      <c r="W3079">
        <v>169</v>
      </c>
    </row>
    <row r="3080" spans="1:23" x14ac:dyDescent="0.25">
      <c r="A3080">
        <v>3079</v>
      </c>
      <c r="B3080">
        <v>7700785297</v>
      </c>
      <c r="C3080" t="s">
        <v>2729</v>
      </c>
      <c r="D3080" t="s">
        <v>8572</v>
      </c>
      <c r="G3080">
        <v>1111</v>
      </c>
      <c r="J3080">
        <v>0</v>
      </c>
      <c r="K3080">
        <v>0</v>
      </c>
      <c r="L3080">
        <v>0</v>
      </c>
      <c r="M3080">
        <v>0</v>
      </c>
      <c r="P3080" s="2">
        <v>4054</v>
      </c>
      <c r="Q3080" s="2">
        <v>0</v>
      </c>
      <c r="R3080" s="2">
        <v>0</v>
      </c>
      <c r="S3080" s="2">
        <f t="shared" si="278"/>
        <v>2635.1</v>
      </c>
      <c r="T3080" s="4">
        <f t="shared" si="279"/>
        <v>0.65</v>
      </c>
      <c r="U3080">
        <v>997</v>
      </c>
      <c r="V3080">
        <v>11</v>
      </c>
      <c r="W3080">
        <v>688</v>
      </c>
    </row>
    <row r="3081" spans="1:23" x14ac:dyDescent="0.25">
      <c r="A3081">
        <v>3080</v>
      </c>
      <c r="B3081">
        <v>7700785315</v>
      </c>
      <c r="C3081" t="s">
        <v>2730</v>
      </c>
      <c r="D3081">
        <v>19</v>
      </c>
      <c r="G3081">
        <v>1111</v>
      </c>
      <c r="J3081">
        <v>0</v>
      </c>
      <c r="K3081">
        <v>0</v>
      </c>
      <c r="L3081">
        <v>0</v>
      </c>
      <c r="M3081">
        <v>0</v>
      </c>
      <c r="P3081" s="2">
        <v>4295</v>
      </c>
      <c r="Q3081" s="2">
        <v>0</v>
      </c>
      <c r="R3081" s="2">
        <v>0</v>
      </c>
      <c r="S3081" s="2">
        <f t="shared" si="278"/>
        <v>2791.75</v>
      </c>
      <c r="T3081" s="4">
        <f t="shared" si="279"/>
        <v>0.65</v>
      </c>
      <c r="U3081">
        <v>997</v>
      </c>
      <c r="V3081">
        <v>11</v>
      </c>
      <c r="W3081">
        <v>169</v>
      </c>
    </row>
    <row r="3082" spans="1:23" x14ac:dyDescent="0.25">
      <c r="A3082">
        <v>3081</v>
      </c>
      <c r="B3082">
        <v>7700785316</v>
      </c>
      <c r="C3082" t="s">
        <v>2731</v>
      </c>
      <c r="D3082">
        <v>73</v>
      </c>
      <c r="G3082">
        <v>1111</v>
      </c>
      <c r="J3082">
        <v>0</v>
      </c>
      <c r="K3082">
        <v>0</v>
      </c>
      <c r="L3082">
        <v>0</v>
      </c>
      <c r="M3082">
        <v>0</v>
      </c>
      <c r="P3082" s="2">
        <v>1659</v>
      </c>
      <c r="Q3082" s="2">
        <v>0</v>
      </c>
      <c r="R3082" s="2">
        <v>0</v>
      </c>
      <c r="S3082" s="2">
        <f t="shared" si="278"/>
        <v>1078.3500000000001</v>
      </c>
      <c r="T3082" s="4">
        <f t="shared" si="279"/>
        <v>0.65000000000000013</v>
      </c>
      <c r="U3082">
        <v>463</v>
      </c>
      <c r="V3082">
        <v>11</v>
      </c>
      <c r="W3082">
        <v>253</v>
      </c>
    </row>
    <row r="3083" spans="1:23" x14ac:dyDescent="0.25">
      <c r="A3083">
        <v>3082</v>
      </c>
      <c r="B3083">
        <v>7700785318</v>
      </c>
      <c r="C3083" t="s">
        <v>2732</v>
      </c>
      <c r="D3083">
        <v>21</v>
      </c>
      <c r="F3083" t="s">
        <v>245</v>
      </c>
      <c r="G3083">
        <v>1151</v>
      </c>
      <c r="I3083">
        <v>120505</v>
      </c>
      <c r="J3083">
        <v>1</v>
      </c>
      <c r="K3083">
        <v>0</v>
      </c>
      <c r="L3083">
        <v>0</v>
      </c>
      <c r="M3083">
        <v>0</v>
      </c>
      <c r="N3083" s="1">
        <v>35661</v>
      </c>
      <c r="O3083" s="1">
        <v>35570</v>
      </c>
      <c r="P3083" s="2">
        <v>7844</v>
      </c>
      <c r="Q3083" s="2">
        <v>2019.85</v>
      </c>
      <c r="R3083" s="2">
        <v>903.93</v>
      </c>
      <c r="S3083" s="2">
        <f>P3083*0.5</f>
        <v>3922</v>
      </c>
      <c r="T3083" s="4">
        <f t="shared" si="279"/>
        <v>0.5</v>
      </c>
      <c r="U3083">
        <v>378</v>
      </c>
      <c r="V3083">
        <v>11</v>
      </c>
      <c r="W3083">
        <v>169</v>
      </c>
    </row>
    <row r="3084" spans="1:23" x14ac:dyDescent="0.25">
      <c r="A3084">
        <v>3083</v>
      </c>
      <c r="B3084">
        <v>7700785323</v>
      </c>
      <c r="C3084" t="s">
        <v>2733</v>
      </c>
      <c r="D3084">
        <v>21</v>
      </c>
      <c r="F3084" t="s">
        <v>212</v>
      </c>
      <c r="G3084">
        <v>1111</v>
      </c>
      <c r="I3084" t="s">
        <v>8585</v>
      </c>
      <c r="J3084">
        <v>1</v>
      </c>
      <c r="K3084">
        <v>0</v>
      </c>
      <c r="L3084">
        <v>0</v>
      </c>
      <c r="M3084">
        <v>0</v>
      </c>
      <c r="N3084" s="1">
        <v>35664</v>
      </c>
      <c r="O3084" s="1">
        <v>36091</v>
      </c>
      <c r="P3084" s="2">
        <v>7748</v>
      </c>
      <c r="Q3084" s="2">
        <v>2019.85</v>
      </c>
      <c r="R3084" s="2">
        <v>903.93</v>
      </c>
      <c r="S3084" s="2">
        <f>P3084*0.65</f>
        <v>5036.2</v>
      </c>
      <c r="T3084" s="4">
        <f t="shared" si="279"/>
        <v>0.65</v>
      </c>
      <c r="U3084">
        <v>285</v>
      </c>
      <c r="V3084">
        <v>13</v>
      </c>
    </row>
    <row r="3085" spans="1:23" x14ac:dyDescent="0.25">
      <c r="A3085">
        <v>3084</v>
      </c>
      <c r="B3085">
        <v>7700785324</v>
      </c>
      <c r="C3085" t="s">
        <v>2734</v>
      </c>
      <c r="D3085">
        <v>21</v>
      </c>
      <c r="G3085">
        <v>1111</v>
      </c>
      <c r="I3085" t="s">
        <v>8586</v>
      </c>
      <c r="J3085">
        <v>1</v>
      </c>
      <c r="K3085">
        <v>0</v>
      </c>
      <c r="L3085">
        <v>0</v>
      </c>
      <c r="M3085">
        <v>0</v>
      </c>
      <c r="N3085" s="1">
        <v>35956</v>
      </c>
      <c r="O3085" s="1">
        <v>36091</v>
      </c>
      <c r="P3085" s="2">
        <v>7748</v>
      </c>
      <c r="Q3085" s="2">
        <v>1987.99</v>
      </c>
      <c r="R3085" s="2">
        <v>884.15</v>
      </c>
      <c r="S3085" s="2">
        <f>P3085*0.65</f>
        <v>5036.2</v>
      </c>
      <c r="T3085" s="4">
        <f t="shared" si="279"/>
        <v>0.65</v>
      </c>
      <c r="U3085">
        <v>285</v>
      </c>
      <c r="V3085">
        <v>13</v>
      </c>
      <c r="W3085">
        <v>622</v>
      </c>
    </row>
    <row r="3086" spans="1:23" x14ac:dyDescent="0.25">
      <c r="A3086">
        <v>3085</v>
      </c>
      <c r="B3086">
        <v>7700785327</v>
      </c>
      <c r="C3086" t="s">
        <v>2735</v>
      </c>
      <c r="D3086">
        <v>73</v>
      </c>
      <c r="G3086">
        <v>1131</v>
      </c>
      <c r="I3086">
        <v>150308</v>
      </c>
      <c r="J3086">
        <v>1</v>
      </c>
      <c r="K3086">
        <v>0</v>
      </c>
      <c r="L3086">
        <v>0</v>
      </c>
      <c r="M3086">
        <v>0</v>
      </c>
      <c r="P3086" s="2">
        <v>82495</v>
      </c>
      <c r="Q3086" s="2">
        <v>25300.11</v>
      </c>
      <c r="R3086" s="2">
        <v>11322.41</v>
      </c>
      <c r="S3086" s="2">
        <f>P3086*0.8</f>
        <v>65996</v>
      </c>
      <c r="T3086" s="4">
        <f t="shared" si="279"/>
        <v>0.8</v>
      </c>
      <c r="U3086">
        <v>140</v>
      </c>
      <c r="V3086">
        <v>11</v>
      </c>
    </row>
    <row r="3087" spans="1:23" x14ac:dyDescent="0.25">
      <c r="A3087">
        <v>3086</v>
      </c>
      <c r="B3087">
        <v>7700785330</v>
      </c>
      <c r="C3087" t="s">
        <v>2736</v>
      </c>
      <c r="D3087">
        <v>73</v>
      </c>
      <c r="F3087" t="s">
        <v>225</v>
      </c>
      <c r="G3087">
        <v>1111</v>
      </c>
      <c r="I3087">
        <v>130702</v>
      </c>
      <c r="J3087">
        <v>1</v>
      </c>
      <c r="K3087">
        <v>0</v>
      </c>
      <c r="L3087">
        <v>0</v>
      </c>
      <c r="M3087">
        <v>0</v>
      </c>
      <c r="N3087" s="1">
        <v>35599</v>
      </c>
      <c r="O3087" s="1">
        <v>36060</v>
      </c>
      <c r="P3087" s="2">
        <v>12852</v>
      </c>
      <c r="Q3087" s="2">
        <v>2946.89</v>
      </c>
      <c r="R3087" s="2">
        <v>1318.8</v>
      </c>
      <c r="S3087" s="2">
        <f>P3087*0.65</f>
        <v>8353.8000000000011</v>
      </c>
      <c r="T3087" s="4">
        <f t="shared" si="279"/>
        <v>0.65000000000000013</v>
      </c>
      <c r="U3087">
        <v>996</v>
      </c>
      <c r="V3087">
        <v>11</v>
      </c>
      <c r="W3087">
        <v>203</v>
      </c>
    </row>
    <row r="3088" spans="1:23" x14ac:dyDescent="0.25">
      <c r="A3088">
        <v>3087</v>
      </c>
      <c r="B3088">
        <v>7700785351</v>
      </c>
      <c r="C3088" t="s">
        <v>2737</v>
      </c>
      <c r="D3088">
        <v>19</v>
      </c>
      <c r="F3088" t="s">
        <v>245</v>
      </c>
      <c r="G3088">
        <v>1171</v>
      </c>
      <c r="I3088">
        <v>630101</v>
      </c>
      <c r="J3088">
        <v>2</v>
      </c>
      <c r="K3088">
        <v>0</v>
      </c>
      <c r="L3088">
        <v>0</v>
      </c>
      <c r="M3088">
        <v>0</v>
      </c>
      <c r="P3088" s="2">
        <v>62852</v>
      </c>
      <c r="Q3088" s="2">
        <v>11294.1</v>
      </c>
      <c r="R3088" s="2">
        <v>5054.38</v>
      </c>
      <c r="S3088" s="2">
        <f>P3088*0.3</f>
        <v>18855.599999999999</v>
      </c>
      <c r="T3088" s="4">
        <f t="shared" si="279"/>
        <v>0.3</v>
      </c>
      <c r="U3088">
        <v>996</v>
      </c>
      <c r="V3088">
        <v>11</v>
      </c>
      <c r="W3088">
        <v>637</v>
      </c>
    </row>
    <row r="3089" spans="1:23" x14ac:dyDescent="0.25">
      <c r="A3089">
        <v>3088</v>
      </c>
      <c r="B3089">
        <v>7700785352</v>
      </c>
      <c r="C3089" t="s">
        <v>2668</v>
      </c>
      <c r="D3089">
        <v>19</v>
      </c>
      <c r="G3089">
        <v>1111</v>
      </c>
      <c r="I3089">
        <v>520203</v>
      </c>
      <c r="J3089">
        <v>1</v>
      </c>
      <c r="K3089">
        <v>0</v>
      </c>
      <c r="L3089">
        <v>0</v>
      </c>
      <c r="M3089">
        <v>0</v>
      </c>
      <c r="N3089" s="1">
        <v>35450</v>
      </c>
      <c r="O3089" s="1">
        <v>35450</v>
      </c>
      <c r="P3089" s="2">
        <v>62852</v>
      </c>
      <c r="Q3089" s="2">
        <v>15194.02</v>
      </c>
      <c r="R3089" s="2">
        <v>6799.69</v>
      </c>
      <c r="S3089" s="2">
        <f>P3089*0.65</f>
        <v>40853.800000000003</v>
      </c>
      <c r="T3089" s="4">
        <f t="shared" si="279"/>
        <v>0.65</v>
      </c>
      <c r="U3089">
        <v>996</v>
      </c>
      <c r="V3089">
        <v>11</v>
      </c>
      <c r="W3089">
        <v>637</v>
      </c>
    </row>
    <row r="3090" spans="1:23" x14ac:dyDescent="0.25">
      <c r="A3090">
        <v>3089</v>
      </c>
      <c r="B3090">
        <v>7700785408</v>
      </c>
      <c r="C3090" t="s">
        <v>2738</v>
      </c>
      <c r="D3090">
        <v>19</v>
      </c>
      <c r="G3090">
        <v>1111</v>
      </c>
      <c r="J3090">
        <v>0</v>
      </c>
      <c r="K3090">
        <v>0</v>
      </c>
      <c r="L3090">
        <v>0</v>
      </c>
      <c r="M3090">
        <v>0</v>
      </c>
      <c r="P3090" s="2">
        <v>124146</v>
      </c>
      <c r="Q3090" s="2">
        <v>0</v>
      </c>
      <c r="R3090" s="2">
        <v>0</v>
      </c>
      <c r="S3090" s="2">
        <f>P3090*0.65</f>
        <v>80694.900000000009</v>
      </c>
      <c r="T3090" s="4">
        <f t="shared" si="279"/>
        <v>0.65</v>
      </c>
      <c r="U3090">
        <v>134</v>
      </c>
      <c r="V3090">
        <v>11</v>
      </c>
      <c r="W3090">
        <v>685</v>
      </c>
    </row>
    <row r="3091" spans="1:23" x14ac:dyDescent="0.25">
      <c r="A3091">
        <v>3090</v>
      </c>
      <c r="B3091">
        <v>7700785409</v>
      </c>
      <c r="C3091" t="s">
        <v>2739</v>
      </c>
      <c r="D3091">
        <v>19</v>
      </c>
      <c r="G3091">
        <v>1111</v>
      </c>
      <c r="J3091">
        <v>0</v>
      </c>
      <c r="K3091">
        <v>0</v>
      </c>
      <c r="L3091">
        <v>0</v>
      </c>
      <c r="M3091">
        <v>0</v>
      </c>
      <c r="P3091" s="2">
        <v>124146</v>
      </c>
      <c r="Q3091" s="2">
        <v>0</v>
      </c>
      <c r="R3091" s="2">
        <v>0</v>
      </c>
      <c r="S3091" s="2">
        <f>P3091*0.65</f>
        <v>80694.900000000009</v>
      </c>
      <c r="T3091" s="4">
        <f t="shared" si="279"/>
        <v>0.65</v>
      </c>
      <c r="U3091">
        <v>134</v>
      </c>
      <c r="V3091">
        <v>11</v>
      </c>
      <c r="W3091">
        <v>685</v>
      </c>
    </row>
    <row r="3092" spans="1:23" x14ac:dyDescent="0.25">
      <c r="A3092">
        <v>3091</v>
      </c>
      <c r="B3092">
        <v>7700785411</v>
      </c>
      <c r="C3092" t="s">
        <v>2740</v>
      </c>
      <c r="D3092">
        <v>19</v>
      </c>
      <c r="G3092">
        <v>1111</v>
      </c>
      <c r="J3092">
        <v>0</v>
      </c>
      <c r="K3092">
        <v>0</v>
      </c>
      <c r="L3092">
        <v>0</v>
      </c>
      <c r="M3092">
        <v>0</v>
      </c>
      <c r="P3092" s="2">
        <v>11192</v>
      </c>
      <c r="Q3092" s="2">
        <v>0</v>
      </c>
      <c r="R3092" s="2">
        <v>0</v>
      </c>
      <c r="S3092" s="2">
        <f>P3092*0.65</f>
        <v>7274.8</v>
      </c>
      <c r="T3092" s="4">
        <f t="shared" si="279"/>
        <v>0.65</v>
      </c>
      <c r="U3092">
        <v>323</v>
      </c>
      <c r="V3092">
        <v>11</v>
      </c>
      <c r="W3092">
        <v>637</v>
      </c>
    </row>
    <row r="3093" spans="1:23" x14ac:dyDescent="0.25">
      <c r="A3093">
        <v>3092</v>
      </c>
      <c r="B3093">
        <v>7700785423</v>
      </c>
      <c r="C3093" t="s">
        <v>2741</v>
      </c>
      <c r="D3093">
        <v>19</v>
      </c>
      <c r="F3093" t="s">
        <v>245</v>
      </c>
      <c r="G3093">
        <v>1161</v>
      </c>
      <c r="I3093">
        <v>360101</v>
      </c>
      <c r="J3093">
        <v>1</v>
      </c>
      <c r="K3093">
        <v>0</v>
      </c>
      <c r="L3093">
        <v>0</v>
      </c>
      <c r="M3093">
        <v>0</v>
      </c>
      <c r="N3093" s="1">
        <v>35458</v>
      </c>
      <c r="O3093" s="1">
        <v>35458</v>
      </c>
      <c r="P3093" s="2">
        <v>44888</v>
      </c>
      <c r="Q3093" s="2">
        <v>11084.43</v>
      </c>
      <c r="R3093" s="2">
        <v>4960.55</v>
      </c>
      <c r="S3093" s="2">
        <f>P3093*0.4</f>
        <v>17955.2</v>
      </c>
      <c r="T3093" s="4">
        <f t="shared" si="279"/>
        <v>0.4</v>
      </c>
      <c r="U3093">
        <v>349</v>
      </c>
      <c r="V3093">
        <v>11</v>
      </c>
      <c r="W3093">
        <v>169</v>
      </c>
    </row>
    <row r="3094" spans="1:23" x14ac:dyDescent="0.25">
      <c r="A3094">
        <v>3093</v>
      </c>
      <c r="B3094">
        <v>7700785482</v>
      </c>
      <c r="C3094" t="s">
        <v>2742</v>
      </c>
      <c r="D3094">
        <v>19</v>
      </c>
      <c r="F3094" t="s">
        <v>212</v>
      </c>
      <c r="G3094">
        <v>1111</v>
      </c>
      <c r="I3094">
        <v>50105</v>
      </c>
      <c r="J3094">
        <v>5</v>
      </c>
      <c r="K3094">
        <v>0</v>
      </c>
      <c r="L3094">
        <v>0</v>
      </c>
      <c r="M3094">
        <v>0</v>
      </c>
      <c r="P3094" s="2">
        <v>8802</v>
      </c>
      <c r="Q3094" s="2">
        <v>1569.79</v>
      </c>
      <c r="R3094" s="2">
        <v>702.52</v>
      </c>
      <c r="S3094" s="2">
        <f>P3094*0.65</f>
        <v>5721.3</v>
      </c>
      <c r="T3094" s="4">
        <f t="shared" si="279"/>
        <v>0.65</v>
      </c>
      <c r="U3094">
        <v>285</v>
      </c>
      <c r="V3094">
        <v>11</v>
      </c>
      <c r="W3094">
        <v>325</v>
      </c>
    </row>
    <row r="3095" spans="1:23" x14ac:dyDescent="0.25">
      <c r="A3095">
        <v>3094</v>
      </c>
      <c r="B3095">
        <v>7700785513</v>
      </c>
      <c r="C3095" t="s">
        <v>2743</v>
      </c>
      <c r="D3095">
        <v>19</v>
      </c>
      <c r="F3095" t="s">
        <v>245</v>
      </c>
      <c r="G3095">
        <v>1171</v>
      </c>
      <c r="I3095">
        <v>340301</v>
      </c>
      <c r="J3095">
        <v>1</v>
      </c>
      <c r="K3095">
        <v>0</v>
      </c>
      <c r="L3095">
        <v>0</v>
      </c>
      <c r="M3095">
        <v>0</v>
      </c>
      <c r="N3095" s="1">
        <v>35305</v>
      </c>
      <c r="O3095" s="1">
        <v>35677</v>
      </c>
      <c r="P3095" s="2">
        <v>18581</v>
      </c>
      <c r="Q3095" s="2">
        <v>3186.59</v>
      </c>
      <c r="R3095" s="2">
        <v>1426.08</v>
      </c>
      <c r="S3095" s="2">
        <f>P3095*0.3</f>
        <v>5574.3</v>
      </c>
      <c r="T3095" s="4">
        <f t="shared" si="279"/>
        <v>0.3</v>
      </c>
      <c r="U3095">
        <v>432</v>
      </c>
      <c r="V3095">
        <v>11</v>
      </c>
      <c r="W3095">
        <v>637</v>
      </c>
    </row>
    <row r="3096" spans="1:23" x14ac:dyDescent="0.25">
      <c r="A3096">
        <v>3095</v>
      </c>
      <c r="B3096">
        <v>7700785520</v>
      </c>
      <c r="C3096" t="s">
        <v>2744</v>
      </c>
      <c r="D3096">
        <v>19</v>
      </c>
      <c r="G3096">
        <v>1111</v>
      </c>
      <c r="I3096">
        <v>250202</v>
      </c>
      <c r="J3096">
        <v>1</v>
      </c>
      <c r="K3096">
        <v>0</v>
      </c>
      <c r="L3096">
        <v>0</v>
      </c>
      <c r="M3096">
        <v>0</v>
      </c>
      <c r="N3096" s="1">
        <v>35983</v>
      </c>
      <c r="O3096" s="1">
        <v>36004</v>
      </c>
      <c r="P3096" s="2">
        <v>38851</v>
      </c>
      <c r="Q3096" s="2">
        <v>10325.49</v>
      </c>
      <c r="R3096" s="2">
        <v>5960.36</v>
      </c>
      <c r="S3096" s="2">
        <f>P3096*0.65</f>
        <v>25253.15</v>
      </c>
      <c r="T3096" s="4">
        <f t="shared" si="279"/>
        <v>0.65</v>
      </c>
      <c r="U3096">
        <v>362</v>
      </c>
      <c r="V3096">
        <v>11</v>
      </c>
      <c r="W3096">
        <v>637</v>
      </c>
    </row>
    <row r="3097" spans="1:23" x14ac:dyDescent="0.25">
      <c r="A3097">
        <v>3096</v>
      </c>
      <c r="B3097">
        <v>7700785587</v>
      </c>
      <c r="C3097" t="s">
        <v>2745</v>
      </c>
      <c r="D3097">
        <v>83</v>
      </c>
      <c r="G3097">
        <v>1111</v>
      </c>
      <c r="H3097">
        <v>7700839808</v>
      </c>
      <c r="J3097">
        <v>0</v>
      </c>
      <c r="K3097">
        <v>0</v>
      </c>
      <c r="L3097">
        <v>0</v>
      </c>
      <c r="M3097">
        <v>1</v>
      </c>
      <c r="P3097" s="2">
        <v>0</v>
      </c>
      <c r="Q3097" s="2">
        <v>0</v>
      </c>
      <c r="R3097" s="2">
        <v>0</v>
      </c>
      <c r="S3097" s="2">
        <f>P3097</f>
        <v>0</v>
      </c>
      <c r="U3097">
        <v>305</v>
      </c>
      <c r="V3097">
        <v>11</v>
      </c>
    </row>
    <row r="3098" spans="1:23" x14ac:dyDescent="0.25">
      <c r="A3098">
        <v>3097</v>
      </c>
      <c r="B3098">
        <v>7700785625</v>
      </c>
      <c r="C3098" t="s">
        <v>2746</v>
      </c>
      <c r="D3098">
        <v>19</v>
      </c>
      <c r="G3098">
        <v>1111</v>
      </c>
      <c r="J3098">
        <v>0</v>
      </c>
      <c r="K3098">
        <v>0</v>
      </c>
      <c r="L3098">
        <v>0</v>
      </c>
      <c r="M3098">
        <v>0</v>
      </c>
      <c r="P3098" s="2">
        <v>265536</v>
      </c>
      <c r="Q3098" s="2">
        <v>0</v>
      </c>
      <c r="R3098" s="2">
        <v>0</v>
      </c>
      <c r="S3098" s="2">
        <f t="shared" ref="S3098:S3108" si="280">P3098*0.65</f>
        <v>172598.39999999999</v>
      </c>
      <c r="T3098" s="4">
        <f t="shared" ref="T3098:T3108" si="281">S3098/P3098</f>
        <v>0.65</v>
      </c>
      <c r="U3098">
        <v>309</v>
      </c>
      <c r="V3098">
        <v>11</v>
      </c>
      <c r="W3098">
        <v>325</v>
      </c>
    </row>
    <row r="3099" spans="1:23" x14ac:dyDescent="0.25">
      <c r="A3099">
        <v>3098</v>
      </c>
      <c r="B3099">
        <v>7700785626</v>
      </c>
      <c r="C3099" t="s">
        <v>2747</v>
      </c>
      <c r="D3099">
        <v>19</v>
      </c>
      <c r="G3099">
        <v>1111</v>
      </c>
      <c r="J3099">
        <v>0</v>
      </c>
      <c r="K3099">
        <v>0</v>
      </c>
      <c r="L3099">
        <v>0</v>
      </c>
      <c r="M3099">
        <v>0</v>
      </c>
      <c r="P3099" s="2">
        <v>265536</v>
      </c>
      <c r="Q3099" s="2">
        <v>0</v>
      </c>
      <c r="R3099" s="2">
        <v>0</v>
      </c>
      <c r="S3099" s="2">
        <f t="shared" si="280"/>
        <v>172598.39999999999</v>
      </c>
      <c r="T3099" s="4">
        <f t="shared" si="281"/>
        <v>0.65</v>
      </c>
      <c r="U3099">
        <v>309</v>
      </c>
      <c r="V3099">
        <v>11</v>
      </c>
      <c r="W3099">
        <v>325</v>
      </c>
    </row>
    <row r="3100" spans="1:23" x14ac:dyDescent="0.25">
      <c r="A3100">
        <v>3099</v>
      </c>
      <c r="B3100">
        <v>7700785627</v>
      </c>
      <c r="C3100" t="s">
        <v>2748</v>
      </c>
      <c r="D3100">
        <v>19</v>
      </c>
      <c r="G3100">
        <v>1111</v>
      </c>
      <c r="J3100">
        <v>0</v>
      </c>
      <c r="K3100">
        <v>0</v>
      </c>
      <c r="L3100">
        <v>0</v>
      </c>
      <c r="M3100">
        <v>0</v>
      </c>
      <c r="P3100" s="2">
        <v>106344</v>
      </c>
      <c r="Q3100" s="2">
        <v>0</v>
      </c>
      <c r="R3100" s="2">
        <v>0</v>
      </c>
      <c r="S3100" s="2">
        <f t="shared" si="280"/>
        <v>69123.600000000006</v>
      </c>
      <c r="T3100" s="4">
        <f t="shared" si="281"/>
        <v>0.65</v>
      </c>
      <c r="U3100">
        <v>309</v>
      </c>
      <c r="V3100">
        <v>11</v>
      </c>
    </row>
    <row r="3101" spans="1:23" x14ac:dyDescent="0.25">
      <c r="A3101">
        <v>3100</v>
      </c>
      <c r="B3101">
        <v>7700785628</v>
      </c>
      <c r="C3101" t="s">
        <v>2747</v>
      </c>
      <c r="D3101">
        <v>19</v>
      </c>
      <c r="G3101">
        <v>1111</v>
      </c>
      <c r="J3101">
        <v>0</v>
      </c>
      <c r="K3101">
        <v>0</v>
      </c>
      <c r="L3101">
        <v>0</v>
      </c>
      <c r="M3101">
        <v>0</v>
      </c>
      <c r="P3101" s="2">
        <v>106344</v>
      </c>
      <c r="Q3101" s="2">
        <v>0</v>
      </c>
      <c r="R3101" s="2">
        <v>0</v>
      </c>
      <c r="S3101" s="2">
        <f t="shared" si="280"/>
        <v>69123.600000000006</v>
      </c>
      <c r="T3101" s="4">
        <f t="shared" si="281"/>
        <v>0.65</v>
      </c>
      <c r="U3101">
        <v>309</v>
      </c>
      <c r="V3101">
        <v>11</v>
      </c>
      <c r="W3101">
        <v>562</v>
      </c>
    </row>
    <row r="3102" spans="1:23" x14ac:dyDescent="0.25">
      <c r="A3102">
        <v>3101</v>
      </c>
      <c r="B3102">
        <v>7700785631</v>
      </c>
      <c r="C3102" t="s">
        <v>2749</v>
      </c>
      <c r="D3102">
        <v>19</v>
      </c>
      <c r="F3102" t="s">
        <v>212</v>
      </c>
      <c r="G3102">
        <v>1111</v>
      </c>
      <c r="I3102">
        <v>340103</v>
      </c>
      <c r="J3102">
        <v>1</v>
      </c>
      <c r="K3102">
        <v>0</v>
      </c>
      <c r="L3102">
        <v>0</v>
      </c>
      <c r="M3102">
        <v>0</v>
      </c>
      <c r="N3102" s="1">
        <v>35331</v>
      </c>
      <c r="O3102" s="1">
        <v>35331</v>
      </c>
      <c r="P3102" s="2">
        <v>106344</v>
      </c>
      <c r="Q3102" s="2">
        <v>10032.75</v>
      </c>
      <c r="R3102" s="2">
        <v>4489.8999999999996</v>
      </c>
      <c r="S3102" s="2">
        <f t="shared" si="280"/>
        <v>69123.600000000006</v>
      </c>
      <c r="T3102" s="4">
        <f t="shared" si="281"/>
        <v>0.65</v>
      </c>
      <c r="U3102">
        <v>309</v>
      </c>
      <c r="V3102">
        <v>11</v>
      </c>
      <c r="W3102">
        <v>763</v>
      </c>
    </row>
    <row r="3103" spans="1:23" x14ac:dyDescent="0.25">
      <c r="A3103">
        <v>3102</v>
      </c>
      <c r="B3103">
        <v>7700785632</v>
      </c>
      <c r="C3103" t="s">
        <v>2749</v>
      </c>
      <c r="D3103">
        <v>19</v>
      </c>
      <c r="F3103" t="s">
        <v>212</v>
      </c>
      <c r="G3103">
        <v>1111</v>
      </c>
      <c r="I3103">
        <v>360101</v>
      </c>
      <c r="J3103">
        <v>1</v>
      </c>
      <c r="K3103">
        <v>0</v>
      </c>
      <c r="L3103">
        <v>0</v>
      </c>
      <c r="M3103">
        <v>0</v>
      </c>
      <c r="N3103" s="1">
        <v>35159</v>
      </c>
      <c r="O3103" s="1">
        <v>35159</v>
      </c>
      <c r="P3103" s="2">
        <v>106344</v>
      </c>
      <c r="Q3103" s="2">
        <v>10032.75</v>
      </c>
      <c r="R3103" s="2">
        <v>4489.8999999999996</v>
      </c>
      <c r="S3103" s="2">
        <f t="shared" si="280"/>
        <v>69123.600000000006</v>
      </c>
      <c r="T3103" s="4">
        <f t="shared" si="281"/>
        <v>0.65</v>
      </c>
      <c r="U3103">
        <v>309</v>
      </c>
      <c r="V3103">
        <v>11</v>
      </c>
      <c r="W3103">
        <v>331</v>
      </c>
    </row>
    <row r="3104" spans="1:23" x14ac:dyDescent="0.25">
      <c r="A3104">
        <v>3103</v>
      </c>
      <c r="B3104">
        <v>7700785633</v>
      </c>
      <c r="C3104" t="s">
        <v>2750</v>
      </c>
      <c r="D3104">
        <v>19</v>
      </c>
      <c r="G3104">
        <v>1111</v>
      </c>
      <c r="I3104">
        <v>370102</v>
      </c>
      <c r="J3104">
        <v>2</v>
      </c>
      <c r="K3104">
        <v>0</v>
      </c>
      <c r="L3104">
        <v>0</v>
      </c>
      <c r="M3104">
        <v>0</v>
      </c>
      <c r="N3104" s="1">
        <v>36048</v>
      </c>
      <c r="O3104" s="1">
        <v>35972</v>
      </c>
      <c r="P3104" s="2">
        <v>264174</v>
      </c>
      <c r="Q3104" s="2">
        <v>73220.25</v>
      </c>
      <c r="R3104" s="2">
        <v>42265.52</v>
      </c>
      <c r="S3104" s="2">
        <f t="shared" si="280"/>
        <v>171713.1</v>
      </c>
      <c r="T3104" s="4">
        <f t="shared" si="281"/>
        <v>0.65</v>
      </c>
      <c r="U3104">
        <v>309</v>
      </c>
      <c r="V3104">
        <v>11</v>
      </c>
      <c r="W3104">
        <v>496</v>
      </c>
    </row>
    <row r="3105" spans="1:23" x14ac:dyDescent="0.25">
      <c r="A3105">
        <v>3104</v>
      </c>
      <c r="B3105">
        <v>7700785634</v>
      </c>
      <c r="C3105" t="s">
        <v>2750</v>
      </c>
      <c r="D3105">
        <v>19</v>
      </c>
      <c r="F3105" t="s">
        <v>212</v>
      </c>
      <c r="G3105">
        <v>1111</v>
      </c>
      <c r="I3105">
        <v>350302</v>
      </c>
      <c r="J3105">
        <v>1</v>
      </c>
      <c r="K3105">
        <v>0</v>
      </c>
      <c r="L3105">
        <v>0</v>
      </c>
      <c r="M3105">
        <v>0</v>
      </c>
      <c r="N3105" s="1">
        <v>35573</v>
      </c>
      <c r="O3105" s="1">
        <v>35573</v>
      </c>
      <c r="P3105" s="2">
        <v>261564</v>
      </c>
      <c r="Q3105" s="2">
        <v>36631.379999999997</v>
      </c>
      <c r="R3105" s="2">
        <v>16393.419999999998</v>
      </c>
      <c r="S3105" s="2">
        <f t="shared" si="280"/>
        <v>170016.6</v>
      </c>
      <c r="T3105" s="4">
        <f t="shared" si="281"/>
        <v>0.65</v>
      </c>
      <c r="U3105">
        <v>309</v>
      </c>
      <c r="V3105">
        <v>11</v>
      </c>
      <c r="W3105">
        <v>496</v>
      </c>
    </row>
    <row r="3106" spans="1:23" x14ac:dyDescent="0.25">
      <c r="A3106">
        <v>3105</v>
      </c>
      <c r="B3106">
        <v>7700785643</v>
      </c>
      <c r="C3106" t="s">
        <v>2751</v>
      </c>
      <c r="D3106">
        <v>19</v>
      </c>
      <c r="G3106">
        <v>1111</v>
      </c>
      <c r="J3106">
        <v>0</v>
      </c>
      <c r="K3106">
        <v>0</v>
      </c>
      <c r="L3106">
        <v>0</v>
      </c>
      <c r="M3106">
        <v>0</v>
      </c>
      <c r="P3106" s="2">
        <v>5057</v>
      </c>
      <c r="Q3106" s="2">
        <v>0</v>
      </c>
      <c r="R3106" s="2">
        <v>0</v>
      </c>
      <c r="S3106" s="2">
        <f t="shared" si="280"/>
        <v>3287.05</v>
      </c>
      <c r="T3106" s="4">
        <f t="shared" si="281"/>
        <v>0.65</v>
      </c>
      <c r="U3106">
        <v>997</v>
      </c>
      <c r="V3106">
        <v>11</v>
      </c>
      <c r="W3106">
        <v>268</v>
      </c>
    </row>
    <row r="3107" spans="1:23" x14ac:dyDescent="0.25">
      <c r="A3107">
        <v>3106</v>
      </c>
      <c r="B3107">
        <v>7700785644</v>
      </c>
      <c r="C3107" t="s">
        <v>2751</v>
      </c>
      <c r="D3107">
        <v>19</v>
      </c>
      <c r="G3107">
        <v>1111</v>
      </c>
      <c r="J3107">
        <v>0</v>
      </c>
      <c r="K3107">
        <v>0</v>
      </c>
      <c r="L3107">
        <v>0</v>
      </c>
      <c r="M3107">
        <v>0</v>
      </c>
      <c r="P3107" s="2">
        <v>5057</v>
      </c>
      <c r="Q3107" s="2">
        <v>0</v>
      </c>
      <c r="R3107" s="2">
        <v>0</v>
      </c>
      <c r="S3107" s="2">
        <f t="shared" si="280"/>
        <v>3287.05</v>
      </c>
      <c r="T3107" s="4">
        <f t="shared" si="281"/>
        <v>0.65</v>
      </c>
      <c r="U3107">
        <v>997</v>
      </c>
      <c r="V3107">
        <v>11</v>
      </c>
      <c r="W3107">
        <v>268</v>
      </c>
    </row>
    <row r="3108" spans="1:23" x14ac:dyDescent="0.25">
      <c r="A3108">
        <v>3107</v>
      </c>
      <c r="B3108">
        <v>7700785645</v>
      </c>
      <c r="C3108" t="s">
        <v>2752</v>
      </c>
      <c r="D3108">
        <v>19</v>
      </c>
      <c r="G3108">
        <v>1111</v>
      </c>
      <c r="I3108">
        <v>50804</v>
      </c>
      <c r="J3108">
        <v>2</v>
      </c>
      <c r="K3108">
        <v>0</v>
      </c>
      <c r="L3108">
        <v>0</v>
      </c>
      <c r="M3108">
        <v>0</v>
      </c>
      <c r="N3108" s="1">
        <v>35983</v>
      </c>
      <c r="O3108" s="1">
        <v>35983</v>
      </c>
      <c r="P3108" s="2">
        <v>22529</v>
      </c>
      <c r="Q3108" s="2">
        <v>5933.52</v>
      </c>
      <c r="R3108" s="2">
        <v>2488.3000000000002</v>
      </c>
      <c r="S3108" s="2">
        <f t="shared" si="280"/>
        <v>14643.85</v>
      </c>
      <c r="T3108" s="4">
        <f t="shared" si="281"/>
        <v>0.65</v>
      </c>
      <c r="U3108">
        <v>347</v>
      </c>
      <c r="V3108">
        <v>13</v>
      </c>
      <c r="W3108">
        <v>733</v>
      </c>
    </row>
    <row r="3109" spans="1:23" x14ac:dyDescent="0.25">
      <c r="A3109">
        <v>3108</v>
      </c>
      <c r="B3109">
        <v>7700785646</v>
      </c>
      <c r="C3109" t="s">
        <v>2753</v>
      </c>
      <c r="D3109">
        <v>19</v>
      </c>
      <c r="G3109">
        <v>1111</v>
      </c>
      <c r="J3109">
        <v>0</v>
      </c>
      <c r="K3109">
        <v>0</v>
      </c>
      <c r="L3109">
        <v>0</v>
      </c>
      <c r="M3109">
        <v>0</v>
      </c>
      <c r="P3109" s="2">
        <v>0</v>
      </c>
      <c r="Q3109" s="2">
        <v>0</v>
      </c>
      <c r="R3109" s="2">
        <v>0</v>
      </c>
      <c r="S3109" s="2">
        <f>P3109</f>
        <v>0</v>
      </c>
      <c r="U3109">
        <v>463</v>
      </c>
      <c r="V3109">
        <v>11</v>
      </c>
      <c r="W3109">
        <v>253</v>
      </c>
    </row>
    <row r="3110" spans="1:23" x14ac:dyDescent="0.25">
      <c r="A3110">
        <v>3109</v>
      </c>
      <c r="B3110">
        <v>7700785652</v>
      </c>
      <c r="C3110" t="s">
        <v>2754</v>
      </c>
      <c r="D3110">
        <v>19</v>
      </c>
      <c r="G3110">
        <v>1111</v>
      </c>
      <c r="J3110">
        <v>0</v>
      </c>
      <c r="K3110">
        <v>0</v>
      </c>
      <c r="L3110">
        <v>0</v>
      </c>
      <c r="M3110">
        <v>0</v>
      </c>
      <c r="P3110" s="2">
        <v>24397</v>
      </c>
      <c r="Q3110" s="2">
        <v>0</v>
      </c>
      <c r="R3110" s="2">
        <v>0</v>
      </c>
      <c r="S3110" s="2">
        <f>P3110*0.65</f>
        <v>15858.050000000001</v>
      </c>
      <c r="T3110" s="4">
        <f>S3110/P3110</f>
        <v>0.65</v>
      </c>
      <c r="U3110">
        <v>391</v>
      </c>
      <c r="V3110">
        <v>11</v>
      </c>
      <c r="W3110">
        <v>169</v>
      </c>
    </row>
    <row r="3111" spans="1:23" x14ac:dyDescent="0.25">
      <c r="A3111">
        <v>3110</v>
      </c>
      <c r="B3111">
        <v>7700785653</v>
      </c>
      <c r="C3111" t="s">
        <v>2755</v>
      </c>
      <c r="D3111">
        <v>19</v>
      </c>
      <c r="G3111">
        <v>1111</v>
      </c>
      <c r="J3111">
        <v>0</v>
      </c>
      <c r="K3111">
        <v>0</v>
      </c>
      <c r="L3111">
        <v>0</v>
      </c>
      <c r="M3111">
        <v>0</v>
      </c>
      <c r="P3111" s="2">
        <v>24397</v>
      </c>
      <c r="Q3111" s="2">
        <v>0</v>
      </c>
      <c r="R3111" s="2">
        <v>0</v>
      </c>
      <c r="S3111" s="2">
        <f>P3111*0.65</f>
        <v>15858.050000000001</v>
      </c>
      <c r="T3111" s="4">
        <f>S3111/P3111</f>
        <v>0.65</v>
      </c>
      <c r="U3111">
        <v>391</v>
      </c>
      <c r="V3111">
        <v>11</v>
      </c>
      <c r="W3111">
        <v>169</v>
      </c>
    </row>
    <row r="3112" spans="1:23" x14ac:dyDescent="0.25">
      <c r="A3112">
        <v>3111</v>
      </c>
      <c r="B3112">
        <v>7700785658</v>
      </c>
      <c r="C3112" t="s">
        <v>2756</v>
      </c>
      <c r="D3112">
        <v>21</v>
      </c>
      <c r="G3112">
        <v>1111</v>
      </c>
      <c r="J3112">
        <v>0</v>
      </c>
      <c r="K3112">
        <v>0</v>
      </c>
      <c r="L3112">
        <v>0</v>
      </c>
      <c r="M3112">
        <v>0</v>
      </c>
      <c r="P3112" s="2">
        <v>16929</v>
      </c>
      <c r="Q3112" s="2">
        <v>0</v>
      </c>
      <c r="R3112" s="2">
        <v>0</v>
      </c>
      <c r="S3112" s="2">
        <f>P3112*0.65</f>
        <v>11003.85</v>
      </c>
      <c r="T3112" s="4">
        <f>S3112/P3112</f>
        <v>0.65</v>
      </c>
      <c r="U3112">
        <v>995</v>
      </c>
      <c r="V3112">
        <v>11</v>
      </c>
      <c r="W3112">
        <v>253</v>
      </c>
    </row>
    <row r="3113" spans="1:23" x14ac:dyDescent="0.25">
      <c r="A3113">
        <v>3112</v>
      </c>
      <c r="B3113">
        <v>7700785666</v>
      </c>
      <c r="C3113" t="s">
        <v>2729</v>
      </c>
      <c r="D3113" t="s">
        <v>8572</v>
      </c>
      <c r="G3113">
        <v>1111</v>
      </c>
      <c r="J3113">
        <v>0</v>
      </c>
      <c r="K3113">
        <v>0</v>
      </c>
      <c r="L3113">
        <v>0</v>
      </c>
      <c r="M3113">
        <v>0</v>
      </c>
      <c r="P3113" s="2">
        <v>4054</v>
      </c>
      <c r="Q3113" s="2">
        <v>0</v>
      </c>
      <c r="R3113" s="2">
        <v>0</v>
      </c>
      <c r="S3113" s="2">
        <f>P3113*0.65</f>
        <v>2635.1</v>
      </c>
      <c r="T3113" s="4">
        <f>S3113/P3113</f>
        <v>0.65</v>
      </c>
      <c r="U3113">
        <v>997</v>
      </c>
      <c r="V3113">
        <v>11</v>
      </c>
      <c r="W3113">
        <v>688</v>
      </c>
    </row>
    <row r="3114" spans="1:23" x14ac:dyDescent="0.25">
      <c r="A3114">
        <v>3113</v>
      </c>
      <c r="B3114">
        <v>7700785698</v>
      </c>
      <c r="C3114" t="s">
        <v>2757</v>
      </c>
      <c r="D3114">
        <v>19</v>
      </c>
      <c r="G3114">
        <v>1111</v>
      </c>
      <c r="J3114">
        <v>0</v>
      </c>
      <c r="K3114">
        <v>0</v>
      </c>
      <c r="L3114">
        <v>0</v>
      </c>
      <c r="M3114">
        <v>0</v>
      </c>
      <c r="P3114" s="2">
        <v>0</v>
      </c>
      <c r="Q3114" s="2">
        <v>0</v>
      </c>
      <c r="R3114" s="2">
        <v>0</v>
      </c>
      <c r="S3114" s="2">
        <f>P3114</f>
        <v>0</v>
      </c>
      <c r="U3114">
        <v>303</v>
      </c>
      <c r="V3114">
        <v>11</v>
      </c>
      <c r="W3114">
        <v>328</v>
      </c>
    </row>
    <row r="3115" spans="1:23" x14ac:dyDescent="0.25">
      <c r="A3115">
        <v>3114</v>
      </c>
      <c r="B3115">
        <v>7700785699</v>
      </c>
      <c r="C3115" t="s">
        <v>2758</v>
      </c>
      <c r="D3115">
        <v>19</v>
      </c>
      <c r="G3115">
        <v>1111</v>
      </c>
      <c r="J3115">
        <v>0</v>
      </c>
      <c r="K3115">
        <v>0</v>
      </c>
      <c r="L3115">
        <v>0</v>
      </c>
      <c r="M3115">
        <v>0</v>
      </c>
      <c r="P3115" s="2">
        <v>0</v>
      </c>
      <c r="Q3115" s="2">
        <v>0</v>
      </c>
      <c r="R3115" s="2">
        <v>0</v>
      </c>
      <c r="S3115" s="2">
        <f>P3115</f>
        <v>0</v>
      </c>
      <c r="U3115">
        <v>303</v>
      </c>
      <c r="V3115">
        <v>11</v>
      </c>
      <c r="W3115">
        <v>328</v>
      </c>
    </row>
    <row r="3116" spans="1:23" x14ac:dyDescent="0.25">
      <c r="A3116">
        <v>3115</v>
      </c>
      <c r="B3116">
        <v>7700785734</v>
      </c>
      <c r="C3116" t="s">
        <v>2759</v>
      </c>
      <c r="D3116" t="s">
        <v>9201</v>
      </c>
      <c r="G3116">
        <v>1131</v>
      </c>
      <c r="I3116">
        <v>350101</v>
      </c>
      <c r="J3116">
        <v>2</v>
      </c>
      <c r="K3116">
        <v>0</v>
      </c>
      <c r="L3116">
        <v>0</v>
      </c>
      <c r="M3116">
        <v>0</v>
      </c>
      <c r="N3116" s="1">
        <v>36048</v>
      </c>
      <c r="O3116" s="1">
        <v>35986</v>
      </c>
      <c r="P3116" s="2">
        <v>142665</v>
      </c>
      <c r="Q3116" s="2">
        <v>59898.48</v>
      </c>
      <c r="R3116" s="2">
        <v>34575.68</v>
      </c>
      <c r="S3116" s="2">
        <f>P3116*0.8</f>
        <v>114132</v>
      </c>
      <c r="T3116" s="4">
        <f t="shared" ref="T3116:T3129" si="282">S3116/P3116</f>
        <v>0.8</v>
      </c>
      <c r="U3116">
        <v>541</v>
      </c>
      <c r="V3116">
        <v>11</v>
      </c>
      <c r="W3116">
        <v>721</v>
      </c>
    </row>
    <row r="3117" spans="1:23" x14ac:dyDescent="0.25">
      <c r="A3117">
        <v>3116</v>
      </c>
      <c r="B3117">
        <v>7700785757</v>
      </c>
      <c r="C3117" t="s">
        <v>2760</v>
      </c>
      <c r="D3117">
        <v>22</v>
      </c>
      <c r="G3117">
        <v>1131</v>
      </c>
      <c r="I3117" t="s">
        <v>8607</v>
      </c>
      <c r="J3117">
        <v>1</v>
      </c>
      <c r="K3117">
        <v>0</v>
      </c>
      <c r="L3117">
        <v>0</v>
      </c>
      <c r="M3117">
        <v>0</v>
      </c>
      <c r="N3117" s="1">
        <v>36048</v>
      </c>
      <c r="O3117" s="1">
        <v>35993</v>
      </c>
      <c r="P3117" s="2">
        <v>374623</v>
      </c>
      <c r="Q3117" s="2">
        <v>157280.82999999999</v>
      </c>
      <c r="R3117" s="2">
        <v>90788.479999999996</v>
      </c>
      <c r="S3117" s="2">
        <f>P3117*0.8</f>
        <v>299698.40000000002</v>
      </c>
      <c r="T3117" s="4">
        <f t="shared" si="282"/>
        <v>0.8</v>
      </c>
      <c r="U3117">
        <v>147</v>
      </c>
      <c r="V3117">
        <v>11</v>
      </c>
      <c r="W3117">
        <v>643</v>
      </c>
    </row>
    <row r="3118" spans="1:23" x14ac:dyDescent="0.25">
      <c r="A3118">
        <v>3117</v>
      </c>
      <c r="B3118">
        <v>7700785758</v>
      </c>
      <c r="C3118" t="s">
        <v>2761</v>
      </c>
      <c r="D3118">
        <v>22</v>
      </c>
      <c r="G3118">
        <v>1111</v>
      </c>
      <c r="J3118">
        <v>0</v>
      </c>
      <c r="K3118">
        <v>0</v>
      </c>
      <c r="L3118">
        <v>0</v>
      </c>
      <c r="M3118">
        <v>0</v>
      </c>
      <c r="P3118" s="2">
        <v>20390</v>
      </c>
      <c r="Q3118" s="2">
        <v>0</v>
      </c>
      <c r="R3118" s="2">
        <v>0</v>
      </c>
      <c r="S3118" s="2">
        <f t="shared" ref="S3118:S3123" si="283">P3118*0.65</f>
        <v>13253.5</v>
      </c>
      <c r="T3118" s="4">
        <f t="shared" si="282"/>
        <v>0.65</v>
      </c>
      <c r="U3118">
        <v>994</v>
      </c>
      <c r="V3118">
        <v>11</v>
      </c>
      <c r="W3118">
        <v>685</v>
      </c>
    </row>
    <row r="3119" spans="1:23" x14ac:dyDescent="0.25">
      <c r="A3119">
        <v>3118</v>
      </c>
      <c r="B3119">
        <v>7700785784</v>
      </c>
      <c r="C3119" t="s">
        <v>2762</v>
      </c>
      <c r="D3119">
        <v>19</v>
      </c>
      <c r="G3119">
        <v>1111</v>
      </c>
      <c r="J3119">
        <v>0</v>
      </c>
      <c r="K3119">
        <v>0</v>
      </c>
      <c r="L3119">
        <v>0</v>
      </c>
      <c r="M3119">
        <v>0</v>
      </c>
      <c r="P3119" s="2">
        <v>13306</v>
      </c>
      <c r="Q3119" s="2">
        <v>0</v>
      </c>
      <c r="R3119" s="2">
        <v>0</v>
      </c>
      <c r="S3119" s="2">
        <f t="shared" si="283"/>
        <v>8648.9</v>
      </c>
      <c r="T3119" s="4">
        <f t="shared" si="282"/>
        <v>0.65</v>
      </c>
      <c r="U3119">
        <v>997</v>
      </c>
      <c r="V3119">
        <v>11</v>
      </c>
      <c r="W3119">
        <v>169</v>
      </c>
    </row>
    <row r="3120" spans="1:23" x14ac:dyDescent="0.25">
      <c r="A3120">
        <v>3119</v>
      </c>
      <c r="B3120">
        <v>7700785788</v>
      </c>
      <c r="C3120" t="s">
        <v>2763</v>
      </c>
      <c r="D3120">
        <v>19</v>
      </c>
      <c r="G3120">
        <v>1111</v>
      </c>
      <c r="I3120">
        <v>90907</v>
      </c>
      <c r="J3120">
        <v>21</v>
      </c>
      <c r="K3120">
        <v>0</v>
      </c>
      <c r="L3120">
        <v>0</v>
      </c>
      <c r="M3120">
        <v>0</v>
      </c>
      <c r="N3120" s="1">
        <v>35730</v>
      </c>
      <c r="O3120" s="1">
        <v>35965</v>
      </c>
      <c r="P3120" s="2">
        <v>7474</v>
      </c>
      <c r="Q3120" s="2">
        <v>1921.7</v>
      </c>
      <c r="R3120" s="2">
        <v>860.01</v>
      </c>
      <c r="S3120" s="2">
        <f t="shared" si="283"/>
        <v>4858.1000000000004</v>
      </c>
      <c r="T3120" s="4">
        <f t="shared" si="282"/>
        <v>0.65</v>
      </c>
      <c r="U3120">
        <v>146</v>
      </c>
      <c r="V3120">
        <v>11</v>
      </c>
      <c r="W3120">
        <v>637</v>
      </c>
    </row>
    <row r="3121" spans="1:23" x14ac:dyDescent="0.25">
      <c r="A3121">
        <v>3120</v>
      </c>
      <c r="B3121">
        <v>7700785798</v>
      </c>
      <c r="C3121" t="s">
        <v>2764</v>
      </c>
      <c r="D3121" t="s">
        <v>8506</v>
      </c>
      <c r="G3121">
        <v>1111</v>
      </c>
      <c r="I3121">
        <v>60707</v>
      </c>
      <c r="J3121">
        <v>17</v>
      </c>
      <c r="K3121">
        <v>0</v>
      </c>
      <c r="L3121">
        <v>0</v>
      </c>
      <c r="M3121">
        <v>0</v>
      </c>
      <c r="N3121" s="1">
        <v>35979</v>
      </c>
      <c r="O3121" s="1">
        <v>36096</v>
      </c>
      <c r="P3121" s="2">
        <v>2897</v>
      </c>
      <c r="Q3121" s="2">
        <v>743.47</v>
      </c>
      <c r="R3121" s="2">
        <v>297.19</v>
      </c>
      <c r="S3121" s="2">
        <f t="shared" si="283"/>
        <v>1883.05</v>
      </c>
      <c r="T3121" s="4">
        <f t="shared" si="282"/>
        <v>0.65</v>
      </c>
      <c r="U3121">
        <v>36</v>
      </c>
      <c r="V3121">
        <v>11</v>
      </c>
      <c r="W3121">
        <v>115</v>
      </c>
    </row>
    <row r="3122" spans="1:23" x14ac:dyDescent="0.25">
      <c r="A3122">
        <v>3121</v>
      </c>
      <c r="B3122">
        <v>7700785814</v>
      </c>
      <c r="C3122" t="s">
        <v>2765</v>
      </c>
      <c r="D3122" t="s">
        <v>9016</v>
      </c>
      <c r="G3122">
        <v>1111</v>
      </c>
      <c r="I3122">
        <v>300102</v>
      </c>
      <c r="J3122">
        <v>2</v>
      </c>
      <c r="K3122">
        <v>0</v>
      </c>
      <c r="L3122">
        <v>0</v>
      </c>
      <c r="M3122">
        <v>0</v>
      </c>
      <c r="N3122" s="1">
        <v>35983</v>
      </c>
      <c r="O3122" s="1">
        <v>35915</v>
      </c>
      <c r="P3122" s="2">
        <v>25665</v>
      </c>
      <c r="Q3122" s="2">
        <v>7855.57</v>
      </c>
      <c r="R3122" s="2">
        <v>3609.25</v>
      </c>
      <c r="S3122" s="2">
        <f t="shared" si="283"/>
        <v>16682.25</v>
      </c>
      <c r="T3122" s="4">
        <f t="shared" si="282"/>
        <v>0.65</v>
      </c>
      <c r="U3122">
        <v>338</v>
      </c>
      <c r="V3122">
        <v>11</v>
      </c>
      <c r="W3122">
        <v>169</v>
      </c>
    </row>
    <row r="3123" spans="1:23" x14ac:dyDescent="0.25">
      <c r="A3123">
        <v>3122</v>
      </c>
      <c r="B3123">
        <v>7700785822</v>
      </c>
      <c r="C3123" t="s">
        <v>2766</v>
      </c>
      <c r="D3123">
        <v>21</v>
      </c>
      <c r="G3123">
        <v>1111</v>
      </c>
      <c r="I3123">
        <v>270301</v>
      </c>
      <c r="J3123">
        <v>3</v>
      </c>
      <c r="K3123">
        <v>0</v>
      </c>
      <c r="L3123">
        <v>0</v>
      </c>
      <c r="M3123">
        <v>0</v>
      </c>
      <c r="N3123" s="1">
        <v>35257</v>
      </c>
      <c r="O3123" s="1">
        <v>35998</v>
      </c>
      <c r="P3123" s="2">
        <v>27700</v>
      </c>
      <c r="Q3123" s="2">
        <v>5642.57</v>
      </c>
      <c r="R3123" s="2">
        <v>2525.19</v>
      </c>
      <c r="S3123" s="2">
        <f t="shared" si="283"/>
        <v>18005</v>
      </c>
      <c r="T3123" s="4">
        <f t="shared" si="282"/>
        <v>0.65</v>
      </c>
      <c r="U3123">
        <v>341</v>
      </c>
      <c r="V3123">
        <v>11</v>
      </c>
      <c r="W3123">
        <v>637</v>
      </c>
    </row>
    <row r="3124" spans="1:23" x14ac:dyDescent="0.25">
      <c r="A3124">
        <v>3123</v>
      </c>
      <c r="B3124">
        <v>7700785823</v>
      </c>
      <c r="C3124" t="s">
        <v>2767</v>
      </c>
      <c r="D3124">
        <v>21</v>
      </c>
      <c r="F3124" t="s">
        <v>245</v>
      </c>
      <c r="G3124">
        <v>1171</v>
      </c>
      <c r="I3124">
        <v>110309</v>
      </c>
      <c r="J3124">
        <v>3</v>
      </c>
      <c r="K3124">
        <v>0</v>
      </c>
      <c r="L3124">
        <v>0</v>
      </c>
      <c r="M3124">
        <v>0</v>
      </c>
      <c r="N3124" s="1">
        <v>35156</v>
      </c>
      <c r="O3124" s="1">
        <v>36034</v>
      </c>
      <c r="P3124" s="2">
        <v>14926</v>
      </c>
      <c r="Q3124" s="2">
        <v>2274.3000000000002</v>
      </c>
      <c r="R3124" s="2">
        <v>1017.8</v>
      </c>
      <c r="S3124" s="2">
        <f>P3124*0.3</f>
        <v>4477.8</v>
      </c>
      <c r="T3124" s="4">
        <f t="shared" si="282"/>
        <v>0.3</v>
      </c>
      <c r="U3124">
        <v>341</v>
      </c>
      <c r="V3124">
        <v>11</v>
      </c>
      <c r="W3124">
        <v>325</v>
      </c>
    </row>
    <row r="3125" spans="1:23" x14ac:dyDescent="0.25">
      <c r="A3125">
        <v>3124</v>
      </c>
      <c r="B3125">
        <v>7700785824</v>
      </c>
      <c r="C3125" t="s">
        <v>2768</v>
      </c>
      <c r="D3125">
        <v>21</v>
      </c>
      <c r="F3125" t="s">
        <v>225</v>
      </c>
      <c r="G3125">
        <v>1111</v>
      </c>
      <c r="I3125">
        <v>520302</v>
      </c>
      <c r="J3125">
        <v>3</v>
      </c>
      <c r="K3125">
        <v>0</v>
      </c>
      <c r="L3125">
        <v>0</v>
      </c>
      <c r="M3125">
        <v>0</v>
      </c>
      <c r="N3125" s="1">
        <v>36099</v>
      </c>
      <c r="O3125" s="1">
        <v>36034</v>
      </c>
      <c r="P3125" s="2">
        <v>11880</v>
      </c>
      <c r="Q3125" s="2">
        <v>2740.09</v>
      </c>
      <c r="R3125" s="2">
        <v>1226.26</v>
      </c>
      <c r="S3125" s="2">
        <f>P3125*0.65</f>
        <v>7722</v>
      </c>
      <c r="T3125" s="4">
        <f t="shared" si="282"/>
        <v>0.65</v>
      </c>
      <c r="U3125">
        <v>341</v>
      </c>
      <c r="V3125">
        <v>11</v>
      </c>
      <c r="W3125">
        <v>637</v>
      </c>
    </row>
    <row r="3126" spans="1:23" x14ac:dyDescent="0.25">
      <c r="A3126">
        <v>3125</v>
      </c>
      <c r="B3126">
        <v>7700785838</v>
      </c>
      <c r="C3126" t="s">
        <v>2769</v>
      </c>
      <c r="D3126" t="s">
        <v>8517</v>
      </c>
      <c r="G3126">
        <v>1111</v>
      </c>
      <c r="J3126">
        <v>0</v>
      </c>
      <c r="K3126">
        <v>0</v>
      </c>
      <c r="L3126">
        <v>0</v>
      </c>
      <c r="M3126">
        <v>0</v>
      </c>
      <c r="P3126" s="2">
        <v>395056</v>
      </c>
      <c r="Q3126" s="2">
        <v>0</v>
      </c>
      <c r="R3126" s="2">
        <v>0</v>
      </c>
      <c r="S3126" s="2">
        <f>P3126*0.65</f>
        <v>256786.40000000002</v>
      </c>
      <c r="T3126" s="4">
        <f t="shared" si="282"/>
        <v>0.65</v>
      </c>
      <c r="U3126">
        <v>379</v>
      </c>
      <c r="V3126">
        <v>11</v>
      </c>
      <c r="W3126">
        <v>325</v>
      </c>
    </row>
    <row r="3127" spans="1:23" x14ac:dyDescent="0.25">
      <c r="A3127">
        <v>3126</v>
      </c>
      <c r="B3127">
        <v>7700785846</v>
      </c>
      <c r="C3127" t="s">
        <v>2770</v>
      </c>
      <c r="D3127">
        <v>19</v>
      </c>
      <c r="F3127" t="s">
        <v>245</v>
      </c>
      <c r="G3127">
        <v>1161</v>
      </c>
      <c r="I3127" t="s">
        <v>8361</v>
      </c>
      <c r="J3127">
        <v>1</v>
      </c>
      <c r="K3127">
        <v>0</v>
      </c>
      <c r="L3127">
        <v>0</v>
      </c>
      <c r="M3127">
        <v>0</v>
      </c>
      <c r="N3127" s="1">
        <v>35465</v>
      </c>
      <c r="O3127" s="1">
        <v>35465</v>
      </c>
      <c r="P3127" s="2">
        <v>33273</v>
      </c>
      <c r="Q3127" s="2">
        <v>8064.49</v>
      </c>
      <c r="R3127" s="2">
        <v>3609.05</v>
      </c>
      <c r="S3127" s="2">
        <f>P3127*0.4</f>
        <v>13309.2</v>
      </c>
      <c r="T3127" s="4">
        <f t="shared" si="282"/>
        <v>0.4</v>
      </c>
      <c r="U3127">
        <v>361</v>
      </c>
      <c r="V3127">
        <v>11</v>
      </c>
      <c r="W3127">
        <v>637</v>
      </c>
    </row>
    <row r="3128" spans="1:23" x14ac:dyDescent="0.25">
      <c r="A3128">
        <v>3127</v>
      </c>
      <c r="B3128">
        <v>7700785848</v>
      </c>
      <c r="C3128" t="s">
        <v>9404</v>
      </c>
      <c r="D3128" t="s">
        <v>8572</v>
      </c>
      <c r="G3128">
        <v>1111</v>
      </c>
      <c r="J3128">
        <v>0</v>
      </c>
      <c r="K3128">
        <v>0</v>
      </c>
      <c r="L3128">
        <v>0</v>
      </c>
      <c r="M3128">
        <v>0</v>
      </c>
      <c r="P3128" s="2">
        <v>49545</v>
      </c>
      <c r="Q3128" s="2">
        <v>0</v>
      </c>
      <c r="R3128" s="2">
        <v>0</v>
      </c>
      <c r="S3128" s="2">
        <f>P3128*0.65</f>
        <v>32204.25</v>
      </c>
      <c r="T3128" s="4">
        <f t="shared" si="282"/>
        <v>0.65</v>
      </c>
      <c r="U3128">
        <v>378</v>
      </c>
      <c r="V3128">
        <v>11</v>
      </c>
      <c r="W3128">
        <v>148</v>
      </c>
    </row>
    <row r="3129" spans="1:23" x14ac:dyDescent="0.25">
      <c r="A3129">
        <v>3128</v>
      </c>
      <c r="B3129">
        <v>7700785849</v>
      </c>
      <c r="C3129" t="s">
        <v>2771</v>
      </c>
      <c r="D3129" t="s">
        <v>8572</v>
      </c>
      <c r="G3129">
        <v>1111</v>
      </c>
      <c r="J3129">
        <v>0</v>
      </c>
      <c r="K3129">
        <v>0</v>
      </c>
      <c r="L3129">
        <v>0</v>
      </c>
      <c r="M3129">
        <v>0</v>
      </c>
      <c r="P3129" s="2">
        <v>56943</v>
      </c>
      <c r="Q3129" s="2">
        <v>0</v>
      </c>
      <c r="R3129" s="2">
        <v>0</v>
      </c>
      <c r="S3129" s="2">
        <f>P3129*0.65</f>
        <v>37012.950000000004</v>
      </c>
      <c r="T3129" s="4">
        <f t="shared" si="282"/>
        <v>0.65</v>
      </c>
      <c r="U3129">
        <v>378</v>
      </c>
      <c r="V3129">
        <v>11</v>
      </c>
      <c r="W3129">
        <v>148</v>
      </c>
    </row>
    <row r="3130" spans="1:23" x14ac:dyDescent="0.25">
      <c r="A3130">
        <v>3129</v>
      </c>
      <c r="B3130">
        <v>7700785864</v>
      </c>
      <c r="C3130" t="s">
        <v>2772</v>
      </c>
      <c r="D3130">
        <v>19</v>
      </c>
      <c r="G3130">
        <v>1111</v>
      </c>
      <c r="J3130">
        <v>0</v>
      </c>
      <c r="K3130">
        <v>0</v>
      </c>
      <c r="L3130">
        <v>0</v>
      </c>
      <c r="M3130">
        <v>0</v>
      </c>
      <c r="P3130" s="2">
        <v>0</v>
      </c>
      <c r="Q3130" s="2">
        <v>0</v>
      </c>
      <c r="R3130" s="2">
        <v>0</v>
      </c>
      <c r="S3130" s="2">
        <f>P3130</f>
        <v>0</v>
      </c>
      <c r="U3130">
        <v>903</v>
      </c>
      <c r="V3130">
        <v>13</v>
      </c>
      <c r="W3130">
        <v>733</v>
      </c>
    </row>
    <row r="3131" spans="1:23" x14ac:dyDescent="0.25">
      <c r="A3131">
        <v>3130</v>
      </c>
      <c r="B3131">
        <v>7700785865</v>
      </c>
      <c r="C3131" t="s">
        <v>2773</v>
      </c>
      <c r="D3131">
        <v>19</v>
      </c>
      <c r="G3131">
        <v>1111</v>
      </c>
      <c r="J3131">
        <v>0</v>
      </c>
      <c r="K3131">
        <v>0</v>
      </c>
      <c r="L3131">
        <v>0</v>
      </c>
      <c r="M3131">
        <v>0</v>
      </c>
      <c r="P3131" s="2">
        <v>0</v>
      </c>
      <c r="Q3131" s="2">
        <v>0</v>
      </c>
      <c r="R3131" s="2">
        <v>0</v>
      </c>
      <c r="S3131" s="2">
        <f>P3131</f>
        <v>0</v>
      </c>
      <c r="U3131">
        <v>903</v>
      </c>
      <c r="V3131">
        <v>13</v>
      </c>
      <c r="W3131">
        <v>347</v>
      </c>
    </row>
    <row r="3132" spans="1:23" x14ac:dyDescent="0.25">
      <c r="A3132">
        <v>3131</v>
      </c>
      <c r="B3132">
        <v>7700785875</v>
      </c>
      <c r="C3132" t="s">
        <v>2774</v>
      </c>
      <c r="D3132" t="s">
        <v>8933</v>
      </c>
      <c r="F3132" t="s">
        <v>245</v>
      </c>
      <c r="G3132">
        <v>1161</v>
      </c>
      <c r="I3132">
        <v>70105</v>
      </c>
      <c r="J3132">
        <v>2</v>
      </c>
      <c r="K3132">
        <v>0</v>
      </c>
      <c r="L3132">
        <v>0</v>
      </c>
      <c r="M3132">
        <v>0</v>
      </c>
      <c r="N3132" s="1">
        <v>35348</v>
      </c>
      <c r="O3132" s="1">
        <v>35348</v>
      </c>
      <c r="P3132" s="2">
        <v>8867</v>
      </c>
      <c r="Q3132" s="2">
        <v>2174.65</v>
      </c>
      <c r="R3132" s="2">
        <v>973.21</v>
      </c>
      <c r="S3132" s="2">
        <f>P3132*0.4</f>
        <v>3546.8</v>
      </c>
      <c r="T3132" s="4">
        <f t="shared" ref="T3132:T3140" si="284">S3132/P3132</f>
        <v>0.4</v>
      </c>
      <c r="U3132">
        <v>582</v>
      </c>
      <c r="V3132">
        <v>11</v>
      </c>
      <c r="W3132">
        <v>637</v>
      </c>
    </row>
    <row r="3133" spans="1:23" x14ac:dyDescent="0.25">
      <c r="A3133">
        <v>3132</v>
      </c>
      <c r="B3133">
        <v>7700785877</v>
      </c>
      <c r="C3133" t="s">
        <v>2775</v>
      </c>
      <c r="D3133">
        <v>22</v>
      </c>
      <c r="G3133">
        <v>1111</v>
      </c>
      <c r="J3133">
        <v>0</v>
      </c>
      <c r="K3133">
        <v>0</v>
      </c>
      <c r="L3133">
        <v>0</v>
      </c>
      <c r="M3133">
        <v>0</v>
      </c>
      <c r="P3133" s="2">
        <v>8867</v>
      </c>
      <c r="Q3133" s="2">
        <v>0</v>
      </c>
      <c r="R3133" s="2">
        <v>0</v>
      </c>
      <c r="S3133" s="2">
        <f>P3133*0.65</f>
        <v>5763.55</v>
      </c>
      <c r="T3133" s="4">
        <f t="shared" si="284"/>
        <v>0.65</v>
      </c>
      <c r="U3133">
        <v>582</v>
      </c>
      <c r="V3133">
        <v>11</v>
      </c>
      <c r="W3133">
        <v>637</v>
      </c>
    </row>
    <row r="3134" spans="1:23" x14ac:dyDescent="0.25">
      <c r="A3134">
        <v>3133</v>
      </c>
      <c r="B3134">
        <v>7700785891</v>
      </c>
      <c r="C3134" t="s">
        <v>2776</v>
      </c>
      <c r="D3134">
        <v>19</v>
      </c>
      <c r="G3134">
        <v>1111</v>
      </c>
      <c r="J3134">
        <v>0</v>
      </c>
      <c r="K3134">
        <v>0</v>
      </c>
      <c r="L3134">
        <v>0</v>
      </c>
      <c r="M3134">
        <v>0</v>
      </c>
      <c r="P3134" s="2">
        <v>8879</v>
      </c>
      <c r="Q3134" s="2">
        <v>0</v>
      </c>
      <c r="R3134" s="2">
        <v>0</v>
      </c>
      <c r="S3134" s="2">
        <f>P3134*0.65</f>
        <v>5771.35</v>
      </c>
      <c r="T3134" s="4">
        <f t="shared" si="284"/>
        <v>0.65</v>
      </c>
      <c r="U3134">
        <v>998</v>
      </c>
      <c r="V3134">
        <v>11</v>
      </c>
      <c r="W3134">
        <v>169</v>
      </c>
    </row>
    <row r="3135" spans="1:23" x14ac:dyDescent="0.25">
      <c r="A3135">
        <v>3134</v>
      </c>
      <c r="B3135">
        <v>7700785892</v>
      </c>
      <c r="C3135" t="s">
        <v>9405</v>
      </c>
      <c r="D3135">
        <v>19</v>
      </c>
      <c r="G3135">
        <v>1111</v>
      </c>
      <c r="J3135">
        <v>0</v>
      </c>
      <c r="K3135">
        <v>0</v>
      </c>
      <c r="L3135">
        <v>0</v>
      </c>
      <c r="M3135">
        <v>0</v>
      </c>
      <c r="P3135" s="2">
        <v>9610</v>
      </c>
      <c r="Q3135" s="2">
        <v>0</v>
      </c>
      <c r="R3135" s="2">
        <v>0</v>
      </c>
      <c r="S3135" s="2">
        <f>P3135*0.65</f>
        <v>6246.5</v>
      </c>
      <c r="T3135" s="4">
        <f t="shared" si="284"/>
        <v>0.65</v>
      </c>
      <c r="U3135">
        <v>998</v>
      </c>
      <c r="V3135">
        <v>11</v>
      </c>
      <c r="W3135">
        <v>169</v>
      </c>
    </row>
    <row r="3136" spans="1:23" x14ac:dyDescent="0.25">
      <c r="A3136">
        <v>3135</v>
      </c>
      <c r="B3136">
        <v>7700785893</v>
      </c>
      <c r="C3136" t="s">
        <v>2777</v>
      </c>
      <c r="D3136">
        <v>19</v>
      </c>
      <c r="G3136">
        <v>1111</v>
      </c>
      <c r="J3136">
        <v>0</v>
      </c>
      <c r="K3136">
        <v>0</v>
      </c>
      <c r="L3136">
        <v>0</v>
      </c>
      <c r="M3136">
        <v>0</v>
      </c>
      <c r="P3136" s="2">
        <v>12122</v>
      </c>
      <c r="Q3136" s="2">
        <v>0</v>
      </c>
      <c r="R3136" s="2">
        <v>0</v>
      </c>
      <c r="S3136" s="2">
        <f>P3136*0.65</f>
        <v>7879.3</v>
      </c>
      <c r="T3136" s="4">
        <f t="shared" si="284"/>
        <v>0.65</v>
      </c>
      <c r="U3136">
        <v>998</v>
      </c>
      <c r="V3136">
        <v>11</v>
      </c>
      <c r="W3136">
        <v>565</v>
      </c>
    </row>
    <row r="3137" spans="1:23" x14ac:dyDescent="0.25">
      <c r="A3137">
        <v>3136</v>
      </c>
      <c r="B3137">
        <v>7700785894</v>
      </c>
      <c r="C3137" t="s">
        <v>2692</v>
      </c>
      <c r="D3137">
        <v>19</v>
      </c>
      <c r="G3137">
        <v>1111</v>
      </c>
      <c r="J3137">
        <v>0</v>
      </c>
      <c r="K3137">
        <v>0</v>
      </c>
      <c r="L3137">
        <v>0</v>
      </c>
      <c r="M3137">
        <v>0</v>
      </c>
      <c r="P3137" s="2">
        <v>7104</v>
      </c>
      <c r="Q3137" s="2">
        <v>0</v>
      </c>
      <c r="R3137" s="2">
        <v>0</v>
      </c>
      <c r="S3137" s="2">
        <f>P3137*0.65</f>
        <v>4617.6000000000004</v>
      </c>
      <c r="T3137" s="4">
        <f t="shared" si="284"/>
        <v>0.65</v>
      </c>
      <c r="U3137">
        <v>432</v>
      </c>
      <c r="V3137">
        <v>11</v>
      </c>
      <c r="W3137">
        <v>565</v>
      </c>
    </row>
    <row r="3138" spans="1:23" x14ac:dyDescent="0.25">
      <c r="A3138">
        <v>3137</v>
      </c>
      <c r="B3138">
        <v>7700785910</v>
      </c>
      <c r="C3138" t="s">
        <v>2778</v>
      </c>
      <c r="D3138">
        <v>19</v>
      </c>
      <c r="F3138" t="s">
        <v>245</v>
      </c>
      <c r="G3138">
        <v>1161</v>
      </c>
      <c r="I3138">
        <v>40507</v>
      </c>
      <c r="J3138">
        <v>4</v>
      </c>
      <c r="K3138">
        <v>0</v>
      </c>
      <c r="L3138">
        <v>0</v>
      </c>
      <c r="M3138">
        <v>0</v>
      </c>
      <c r="N3138" s="1">
        <v>35822</v>
      </c>
      <c r="O3138" s="1">
        <v>35822</v>
      </c>
      <c r="P3138" s="2">
        <v>5185</v>
      </c>
      <c r="Q3138" s="2">
        <v>1236.6400000000001</v>
      </c>
      <c r="R3138" s="2">
        <v>368.76</v>
      </c>
      <c r="S3138" s="2">
        <f>P3138*0.4</f>
        <v>2074</v>
      </c>
      <c r="T3138" s="4">
        <f t="shared" si="284"/>
        <v>0.4</v>
      </c>
      <c r="U3138">
        <v>994</v>
      </c>
      <c r="V3138">
        <v>11</v>
      </c>
      <c r="W3138">
        <v>643</v>
      </c>
    </row>
    <row r="3139" spans="1:23" x14ac:dyDescent="0.25">
      <c r="A3139">
        <v>3138</v>
      </c>
      <c r="B3139">
        <v>7700785949</v>
      </c>
      <c r="C3139" t="s">
        <v>2779</v>
      </c>
      <c r="D3139">
        <v>19</v>
      </c>
      <c r="G3139">
        <v>1621</v>
      </c>
      <c r="I3139">
        <v>190203</v>
      </c>
      <c r="J3139">
        <v>8</v>
      </c>
      <c r="K3139">
        <v>0</v>
      </c>
      <c r="L3139">
        <v>0</v>
      </c>
      <c r="M3139">
        <v>0</v>
      </c>
      <c r="N3139" s="1">
        <v>36026</v>
      </c>
      <c r="O3139" s="1">
        <v>36075</v>
      </c>
      <c r="P3139" s="2">
        <v>25617</v>
      </c>
      <c r="Q3139" s="2">
        <v>6281.1</v>
      </c>
      <c r="R3139" s="2">
        <v>2655.87</v>
      </c>
      <c r="S3139" s="2">
        <f>P3139*0.6</f>
        <v>15370.199999999999</v>
      </c>
      <c r="T3139" s="4">
        <f t="shared" si="284"/>
        <v>0.6</v>
      </c>
      <c r="U3139">
        <v>38</v>
      </c>
      <c r="V3139">
        <v>11</v>
      </c>
      <c r="W3139">
        <v>637</v>
      </c>
    </row>
    <row r="3140" spans="1:23" x14ac:dyDescent="0.25">
      <c r="A3140">
        <v>3139</v>
      </c>
      <c r="B3140">
        <v>7700785976</v>
      </c>
      <c r="C3140" t="s">
        <v>2780</v>
      </c>
      <c r="D3140" t="s">
        <v>8572</v>
      </c>
      <c r="G3140">
        <v>1111</v>
      </c>
      <c r="J3140">
        <v>0</v>
      </c>
      <c r="K3140">
        <v>0</v>
      </c>
      <c r="L3140">
        <v>0</v>
      </c>
      <c r="M3140">
        <v>0</v>
      </c>
      <c r="P3140" s="2">
        <v>3032</v>
      </c>
      <c r="Q3140" s="2">
        <v>0</v>
      </c>
      <c r="R3140" s="2">
        <v>0</v>
      </c>
      <c r="S3140" s="2">
        <f>P3140*0.65</f>
        <v>1970.8</v>
      </c>
      <c r="T3140" s="4">
        <f t="shared" si="284"/>
        <v>0.65</v>
      </c>
      <c r="U3140">
        <v>995</v>
      </c>
      <c r="V3140">
        <v>11</v>
      </c>
      <c r="W3140">
        <v>253</v>
      </c>
    </row>
    <row r="3141" spans="1:23" x14ac:dyDescent="0.25">
      <c r="A3141">
        <v>3140</v>
      </c>
      <c r="B3141">
        <v>7700785980</v>
      </c>
      <c r="C3141" t="s">
        <v>2781</v>
      </c>
      <c r="D3141">
        <v>73</v>
      </c>
      <c r="G3141">
        <v>1111</v>
      </c>
      <c r="J3141">
        <v>0</v>
      </c>
      <c r="K3141">
        <v>0</v>
      </c>
      <c r="L3141">
        <v>0</v>
      </c>
      <c r="M3141">
        <v>0</v>
      </c>
      <c r="P3141" s="2">
        <v>0</v>
      </c>
      <c r="Q3141" s="2">
        <v>0</v>
      </c>
      <c r="R3141" s="2">
        <v>0</v>
      </c>
      <c r="S3141" s="2">
        <f>P3141</f>
        <v>0</v>
      </c>
      <c r="U3141">
        <v>173</v>
      </c>
      <c r="V3141">
        <v>11</v>
      </c>
      <c r="W3141">
        <v>688</v>
      </c>
    </row>
    <row r="3142" spans="1:23" x14ac:dyDescent="0.25">
      <c r="A3142">
        <v>3141</v>
      </c>
      <c r="B3142">
        <v>7700785981</v>
      </c>
      <c r="C3142" t="s">
        <v>2781</v>
      </c>
      <c r="D3142">
        <v>73</v>
      </c>
      <c r="F3142" t="s">
        <v>245</v>
      </c>
      <c r="G3142">
        <v>1151</v>
      </c>
      <c r="I3142">
        <v>20206</v>
      </c>
      <c r="J3142">
        <v>1</v>
      </c>
      <c r="K3142">
        <v>0</v>
      </c>
      <c r="L3142">
        <v>0</v>
      </c>
      <c r="M3142">
        <v>0</v>
      </c>
      <c r="N3142" s="1">
        <v>35702</v>
      </c>
      <c r="O3142" s="1">
        <v>35614</v>
      </c>
      <c r="P3142" s="2">
        <v>5645</v>
      </c>
      <c r="Q3142" s="2">
        <v>1519.29</v>
      </c>
      <c r="R3142" s="2">
        <v>679.92</v>
      </c>
      <c r="S3142" s="2">
        <f>P3142*0.5</f>
        <v>2822.5</v>
      </c>
      <c r="T3142" s="4">
        <f t="shared" ref="T3142:T3157" si="285">S3142/P3142</f>
        <v>0.5</v>
      </c>
      <c r="U3142">
        <v>994</v>
      </c>
      <c r="V3142">
        <v>11</v>
      </c>
      <c r="W3142">
        <v>130</v>
      </c>
    </row>
    <row r="3143" spans="1:23" x14ac:dyDescent="0.25">
      <c r="A3143">
        <v>3142</v>
      </c>
      <c r="B3143">
        <v>7700785985</v>
      </c>
      <c r="C3143" t="s">
        <v>2782</v>
      </c>
      <c r="D3143">
        <v>19</v>
      </c>
      <c r="G3143">
        <v>1111</v>
      </c>
      <c r="I3143" t="s">
        <v>8770</v>
      </c>
      <c r="J3143">
        <v>10</v>
      </c>
      <c r="K3143">
        <v>0</v>
      </c>
      <c r="L3143">
        <v>0</v>
      </c>
      <c r="M3143">
        <v>0</v>
      </c>
      <c r="N3143" s="1">
        <v>36048</v>
      </c>
      <c r="O3143" s="1">
        <v>36048</v>
      </c>
      <c r="P3143" s="2">
        <v>79348</v>
      </c>
      <c r="Q3143" s="2">
        <v>21989.38</v>
      </c>
      <c r="R3143" s="2">
        <v>12693.11</v>
      </c>
      <c r="S3143" s="2">
        <f t="shared" ref="S3143:S3149" si="286">P3143*0.65</f>
        <v>51576.200000000004</v>
      </c>
      <c r="T3143" s="4">
        <f t="shared" si="285"/>
        <v>0.65</v>
      </c>
      <c r="U3143">
        <v>903</v>
      </c>
      <c r="V3143">
        <v>13</v>
      </c>
      <c r="W3143">
        <v>733</v>
      </c>
    </row>
    <row r="3144" spans="1:23" x14ac:dyDescent="0.25">
      <c r="A3144">
        <v>3143</v>
      </c>
      <c r="B3144">
        <v>7700785998</v>
      </c>
      <c r="C3144" t="s">
        <v>2783</v>
      </c>
      <c r="D3144">
        <v>21</v>
      </c>
      <c r="G3144">
        <v>1111</v>
      </c>
      <c r="J3144">
        <v>0</v>
      </c>
      <c r="K3144">
        <v>0</v>
      </c>
      <c r="L3144">
        <v>0</v>
      </c>
      <c r="M3144">
        <v>0</v>
      </c>
      <c r="P3144" s="2">
        <v>6653</v>
      </c>
      <c r="Q3144" s="2">
        <v>0</v>
      </c>
      <c r="R3144" s="2">
        <v>0</v>
      </c>
      <c r="S3144" s="2">
        <f t="shared" si="286"/>
        <v>4324.45</v>
      </c>
      <c r="T3144" s="4">
        <f t="shared" si="285"/>
        <v>0.65</v>
      </c>
      <c r="U3144">
        <v>994</v>
      </c>
      <c r="V3144">
        <v>11</v>
      </c>
      <c r="W3144">
        <v>688</v>
      </c>
    </row>
    <row r="3145" spans="1:23" x14ac:dyDescent="0.25">
      <c r="A3145">
        <v>3144</v>
      </c>
      <c r="B3145">
        <v>7700786000</v>
      </c>
      <c r="C3145" t="s">
        <v>2784</v>
      </c>
      <c r="D3145">
        <v>21</v>
      </c>
      <c r="G3145">
        <v>1111</v>
      </c>
      <c r="J3145">
        <v>0</v>
      </c>
      <c r="K3145">
        <v>0</v>
      </c>
      <c r="L3145">
        <v>0</v>
      </c>
      <c r="M3145">
        <v>0</v>
      </c>
      <c r="P3145" s="2">
        <v>3204</v>
      </c>
      <c r="Q3145" s="2">
        <v>0</v>
      </c>
      <c r="R3145" s="2">
        <v>0</v>
      </c>
      <c r="S3145" s="2">
        <f t="shared" si="286"/>
        <v>2082.6</v>
      </c>
      <c r="T3145" s="4">
        <f t="shared" si="285"/>
        <v>0.65</v>
      </c>
      <c r="U3145">
        <v>994</v>
      </c>
      <c r="V3145">
        <v>11</v>
      </c>
      <c r="W3145">
        <v>688</v>
      </c>
    </row>
    <row r="3146" spans="1:23" x14ac:dyDescent="0.25">
      <c r="A3146">
        <v>3145</v>
      </c>
      <c r="B3146">
        <v>7700786001</v>
      </c>
      <c r="C3146" t="s">
        <v>2785</v>
      </c>
      <c r="D3146">
        <v>21</v>
      </c>
      <c r="G3146">
        <v>1111</v>
      </c>
      <c r="J3146">
        <v>0</v>
      </c>
      <c r="K3146">
        <v>0</v>
      </c>
      <c r="L3146">
        <v>0</v>
      </c>
      <c r="M3146">
        <v>0</v>
      </c>
      <c r="P3146" s="2">
        <v>3526</v>
      </c>
      <c r="Q3146" s="2">
        <v>0</v>
      </c>
      <c r="R3146" s="2">
        <v>0</v>
      </c>
      <c r="S3146" s="2">
        <f t="shared" si="286"/>
        <v>2291.9</v>
      </c>
      <c r="T3146" s="4">
        <f t="shared" si="285"/>
        <v>0.65</v>
      </c>
      <c r="U3146">
        <v>994</v>
      </c>
      <c r="V3146">
        <v>11</v>
      </c>
      <c r="W3146">
        <v>688</v>
      </c>
    </row>
    <row r="3147" spans="1:23" x14ac:dyDescent="0.25">
      <c r="A3147">
        <v>3146</v>
      </c>
      <c r="B3147">
        <v>7700786016</v>
      </c>
      <c r="C3147" t="s">
        <v>2786</v>
      </c>
      <c r="D3147">
        <v>19</v>
      </c>
      <c r="G3147">
        <v>1111</v>
      </c>
      <c r="J3147">
        <v>0</v>
      </c>
      <c r="K3147">
        <v>0</v>
      </c>
      <c r="L3147">
        <v>0</v>
      </c>
      <c r="M3147">
        <v>0</v>
      </c>
      <c r="P3147" s="2">
        <v>477</v>
      </c>
      <c r="Q3147" s="2">
        <v>0</v>
      </c>
      <c r="R3147" s="2">
        <v>0</v>
      </c>
      <c r="S3147" s="2">
        <f t="shared" si="286"/>
        <v>310.05</v>
      </c>
      <c r="T3147" s="4">
        <f t="shared" si="285"/>
        <v>0.65</v>
      </c>
      <c r="U3147">
        <v>981</v>
      </c>
      <c r="V3147">
        <v>11</v>
      </c>
      <c r="W3147">
        <v>247</v>
      </c>
    </row>
    <row r="3148" spans="1:23" x14ac:dyDescent="0.25">
      <c r="A3148">
        <v>3147</v>
      </c>
      <c r="B3148">
        <v>7700786024</v>
      </c>
      <c r="C3148" t="s">
        <v>2787</v>
      </c>
      <c r="D3148">
        <v>19</v>
      </c>
      <c r="G3148">
        <v>1111</v>
      </c>
      <c r="J3148">
        <v>0</v>
      </c>
      <c r="K3148">
        <v>0</v>
      </c>
      <c r="L3148">
        <v>0</v>
      </c>
      <c r="M3148">
        <v>0</v>
      </c>
      <c r="P3148" s="2">
        <v>58941</v>
      </c>
      <c r="Q3148" s="2">
        <v>0</v>
      </c>
      <c r="R3148" s="2">
        <v>0</v>
      </c>
      <c r="S3148" s="2">
        <f t="shared" si="286"/>
        <v>38311.65</v>
      </c>
      <c r="T3148" s="4">
        <f t="shared" si="285"/>
        <v>0.65</v>
      </c>
      <c r="U3148">
        <v>997</v>
      </c>
      <c r="V3148">
        <v>13</v>
      </c>
      <c r="W3148">
        <v>562</v>
      </c>
    </row>
    <row r="3149" spans="1:23" x14ac:dyDescent="0.25">
      <c r="A3149">
        <v>3148</v>
      </c>
      <c r="B3149">
        <v>7700786045</v>
      </c>
      <c r="C3149" t="s">
        <v>2788</v>
      </c>
      <c r="D3149">
        <v>21</v>
      </c>
      <c r="F3149" t="s">
        <v>225</v>
      </c>
      <c r="G3149">
        <v>1111</v>
      </c>
      <c r="I3149">
        <v>460302</v>
      </c>
      <c r="J3149">
        <v>4</v>
      </c>
      <c r="K3149">
        <v>0</v>
      </c>
      <c r="L3149">
        <v>0</v>
      </c>
      <c r="M3149">
        <v>0</v>
      </c>
      <c r="P3149" s="2">
        <v>67392</v>
      </c>
      <c r="Q3149" s="2">
        <v>15317.3</v>
      </c>
      <c r="R3149" s="2">
        <v>6854.86</v>
      </c>
      <c r="S3149" s="2">
        <f t="shared" si="286"/>
        <v>43804.800000000003</v>
      </c>
      <c r="T3149" s="4">
        <f t="shared" si="285"/>
        <v>0.65</v>
      </c>
      <c r="U3149">
        <v>341</v>
      </c>
      <c r="V3149">
        <v>11</v>
      </c>
    </row>
    <row r="3150" spans="1:23" x14ac:dyDescent="0.25">
      <c r="A3150">
        <v>3149</v>
      </c>
      <c r="B3150">
        <v>7700786075</v>
      </c>
      <c r="C3150" t="s">
        <v>8298</v>
      </c>
      <c r="D3150">
        <v>73</v>
      </c>
      <c r="E3150" t="s">
        <v>2789</v>
      </c>
      <c r="G3150">
        <v>1131</v>
      </c>
      <c r="I3150" t="s">
        <v>9605</v>
      </c>
      <c r="J3150">
        <v>4</v>
      </c>
      <c r="K3150">
        <v>0</v>
      </c>
      <c r="L3150">
        <v>0</v>
      </c>
      <c r="M3150">
        <v>0</v>
      </c>
      <c r="N3150" s="1">
        <v>35906</v>
      </c>
      <c r="O3150" s="1">
        <v>35816</v>
      </c>
      <c r="P3150" s="2">
        <v>312557</v>
      </c>
      <c r="Q3150" s="2">
        <v>135924.20000000001</v>
      </c>
      <c r="R3150" s="2">
        <v>57978.96</v>
      </c>
      <c r="S3150" s="2">
        <f>P3150*0.8</f>
        <v>250045.6</v>
      </c>
      <c r="T3150" s="4">
        <f t="shared" si="285"/>
        <v>0.8</v>
      </c>
      <c r="U3150">
        <v>147</v>
      </c>
      <c r="V3150">
        <v>11</v>
      </c>
      <c r="W3150">
        <v>643</v>
      </c>
    </row>
    <row r="3151" spans="1:23" x14ac:dyDescent="0.25">
      <c r="A3151">
        <v>3150</v>
      </c>
      <c r="B3151">
        <v>7700786081</v>
      </c>
      <c r="C3151" t="s">
        <v>2790</v>
      </c>
      <c r="D3151">
        <v>19</v>
      </c>
      <c r="G3151">
        <v>1111</v>
      </c>
      <c r="J3151">
        <v>0</v>
      </c>
      <c r="K3151">
        <v>0</v>
      </c>
      <c r="L3151">
        <v>0</v>
      </c>
      <c r="M3151">
        <v>0</v>
      </c>
      <c r="P3151" s="2">
        <v>30630</v>
      </c>
      <c r="Q3151" s="2">
        <v>0</v>
      </c>
      <c r="R3151" s="2">
        <v>0</v>
      </c>
      <c r="S3151" s="2">
        <f t="shared" ref="S3151:S3157" si="287">P3151*0.65</f>
        <v>19909.5</v>
      </c>
      <c r="T3151" s="4">
        <f t="shared" si="285"/>
        <v>0.65</v>
      </c>
      <c r="U3151">
        <v>141</v>
      </c>
      <c r="V3151">
        <v>11</v>
      </c>
      <c r="W3151">
        <v>685</v>
      </c>
    </row>
    <row r="3152" spans="1:23" x14ac:dyDescent="0.25">
      <c r="A3152">
        <v>3151</v>
      </c>
      <c r="B3152">
        <v>7700786082</v>
      </c>
      <c r="C3152" t="s">
        <v>2791</v>
      </c>
      <c r="D3152">
        <v>19</v>
      </c>
      <c r="G3152">
        <v>1111</v>
      </c>
      <c r="J3152">
        <v>0</v>
      </c>
      <c r="K3152">
        <v>0</v>
      </c>
      <c r="L3152">
        <v>0</v>
      </c>
      <c r="M3152">
        <v>0</v>
      </c>
      <c r="P3152" s="2">
        <v>19368</v>
      </c>
      <c r="Q3152" s="2">
        <v>0</v>
      </c>
      <c r="R3152" s="2">
        <v>0</v>
      </c>
      <c r="S3152" s="2">
        <f t="shared" si="287"/>
        <v>12589.2</v>
      </c>
      <c r="T3152" s="4">
        <f t="shared" si="285"/>
        <v>0.65</v>
      </c>
      <c r="U3152">
        <v>155</v>
      </c>
      <c r="V3152">
        <v>11</v>
      </c>
      <c r="W3152">
        <v>319</v>
      </c>
    </row>
    <row r="3153" spans="1:23" x14ac:dyDescent="0.25">
      <c r="A3153">
        <v>3152</v>
      </c>
      <c r="B3153">
        <v>7700786106</v>
      </c>
      <c r="C3153" t="s">
        <v>2792</v>
      </c>
      <c r="D3153">
        <v>22</v>
      </c>
      <c r="G3153">
        <v>1111</v>
      </c>
      <c r="I3153">
        <v>150302</v>
      </c>
      <c r="J3153">
        <v>1</v>
      </c>
      <c r="K3153">
        <v>0</v>
      </c>
      <c r="L3153">
        <v>0</v>
      </c>
      <c r="M3153">
        <v>0</v>
      </c>
      <c r="P3153" s="2">
        <v>61932</v>
      </c>
      <c r="Q3153" s="2">
        <v>12577.2</v>
      </c>
      <c r="R3153" s="2">
        <v>5628.6</v>
      </c>
      <c r="S3153" s="2">
        <f t="shared" si="287"/>
        <v>40255.800000000003</v>
      </c>
      <c r="T3153" s="4">
        <f t="shared" si="285"/>
        <v>0.65</v>
      </c>
      <c r="U3153">
        <v>693</v>
      </c>
      <c r="V3153">
        <v>11</v>
      </c>
      <c r="W3153">
        <v>169</v>
      </c>
    </row>
    <row r="3154" spans="1:23" x14ac:dyDescent="0.25">
      <c r="A3154">
        <v>3153</v>
      </c>
      <c r="B3154">
        <v>7700786114</v>
      </c>
      <c r="C3154" t="s">
        <v>2793</v>
      </c>
      <c r="D3154" t="s">
        <v>8572</v>
      </c>
      <c r="E3154" t="s">
        <v>2794</v>
      </c>
      <c r="G3154">
        <v>1111</v>
      </c>
      <c r="I3154">
        <v>210504</v>
      </c>
      <c r="J3154">
        <v>2</v>
      </c>
      <c r="K3154">
        <v>0</v>
      </c>
      <c r="L3154">
        <v>0</v>
      </c>
      <c r="M3154">
        <v>0</v>
      </c>
      <c r="N3154" s="1">
        <v>36010</v>
      </c>
      <c r="O3154" s="1">
        <v>35962</v>
      </c>
      <c r="P3154" s="2">
        <v>84468</v>
      </c>
      <c r="Q3154" s="2">
        <v>22637.02</v>
      </c>
      <c r="R3154" s="2">
        <v>9597.48</v>
      </c>
      <c r="S3154" s="2">
        <f t="shared" si="287"/>
        <v>54904.200000000004</v>
      </c>
      <c r="T3154" s="4">
        <f t="shared" si="285"/>
        <v>0.65</v>
      </c>
      <c r="U3154">
        <v>378</v>
      </c>
      <c r="V3154">
        <v>11</v>
      </c>
      <c r="W3154">
        <v>148</v>
      </c>
    </row>
    <row r="3155" spans="1:23" x14ac:dyDescent="0.25">
      <c r="A3155">
        <v>3154</v>
      </c>
      <c r="B3155">
        <v>7700786153</v>
      </c>
      <c r="C3155" t="s">
        <v>8299</v>
      </c>
      <c r="D3155">
        <v>21</v>
      </c>
      <c r="F3155" t="s">
        <v>225</v>
      </c>
      <c r="G3155">
        <v>1111</v>
      </c>
      <c r="I3155" t="s">
        <v>8382</v>
      </c>
      <c r="J3155">
        <v>1</v>
      </c>
      <c r="K3155">
        <v>0</v>
      </c>
      <c r="L3155">
        <v>0</v>
      </c>
      <c r="M3155">
        <v>0</v>
      </c>
      <c r="N3155" s="1">
        <v>35954</v>
      </c>
      <c r="O3155" s="1">
        <v>35884</v>
      </c>
      <c r="P3155" s="2">
        <v>683061</v>
      </c>
      <c r="Q3155" s="2">
        <v>134940.71</v>
      </c>
      <c r="R3155" s="2">
        <v>52421.11</v>
      </c>
      <c r="S3155" s="2">
        <f t="shared" si="287"/>
        <v>443989.65</v>
      </c>
      <c r="T3155" s="4">
        <f t="shared" si="285"/>
        <v>0.65</v>
      </c>
      <c r="U3155">
        <v>147</v>
      </c>
      <c r="V3155">
        <v>11</v>
      </c>
      <c r="W3155">
        <v>643</v>
      </c>
    </row>
    <row r="3156" spans="1:23" x14ac:dyDescent="0.25">
      <c r="A3156">
        <v>3155</v>
      </c>
      <c r="B3156">
        <v>7700786179</v>
      </c>
      <c r="C3156" t="s">
        <v>2795</v>
      </c>
      <c r="D3156">
        <v>21</v>
      </c>
      <c r="G3156">
        <v>1111</v>
      </c>
      <c r="J3156">
        <v>0</v>
      </c>
      <c r="K3156">
        <v>0</v>
      </c>
      <c r="L3156">
        <v>0</v>
      </c>
      <c r="M3156">
        <v>0</v>
      </c>
      <c r="P3156" s="2">
        <v>32885</v>
      </c>
      <c r="Q3156" s="2">
        <v>0</v>
      </c>
      <c r="R3156" s="2">
        <v>0</v>
      </c>
      <c r="S3156" s="2">
        <f t="shared" si="287"/>
        <v>21375.25</v>
      </c>
      <c r="T3156" s="4">
        <f t="shared" si="285"/>
        <v>0.65</v>
      </c>
      <c r="U3156">
        <v>994</v>
      </c>
      <c r="V3156">
        <v>11</v>
      </c>
      <c r="W3156">
        <v>688</v>
      </c>
    </row>
    <row r="3157" spans="1:23" x14ac:dyDescent="0.25">
      <c r="A3157">
        <v>3156</v>
      </c>
      <c r="B3157">
        <v>7700786182</v>
      </c>
      <c r="C3157" t="s">
        <v>2795</v>
      </c>
      <c r="D3157">
        <v>21</v>
      </c>
      <c r="G3157">
        <v>1111</v>
      </c>
      <c r="J3157">
        <v>0</v>
      </c>
      <c r="K3157">
        <v>0</v>
      </c>
      <c r="L3157">
        <v>0</v>
      </c>
      <c r="M3157">
        <v>0</v>
      </c>
      <c r="P3157" s="2">
        <v>32885</v>
      </c>
      <c r="Q3157" s="2">
        <v>0</v>
      </c>
      <c r="R3157" s="2">
        <v>0</v>
      </c>
      <c r="S3157" s="2">
        <f t="shared" si="287"/>
        <v>21375.25</v>
      </c>
      <c r="T3157" s="4">
        <f t="shared" si="285"/>
        <v>0.65</v>
      </c>
      <c r="U3157">
        <v>994</v>
      </c>
      <c r="V3157">
        <v>11</v>
      </c>
      <c r="W3157">
        <v>688</v>
      </c>
    </row>
    <row r="3158" spans="1:23" x14ac:dyDescent="0.25">
      <c r="A3158">
        <v>3157</v>
      </c>
      <c r="B3158">
        <v>7700786185</v>
      </c>
      <c r="C3158" t="s">
        <v>2796</v>
      </c>
      <c r="D3158">
        <v>19</v>
      </c>
      <c r="G3158">
        <v>1111</v>
      </c>
      <c r="H3158">
        <v>7700794102</v>
      </c>
      <c r="J3158">
        <v>0</v>
      </c>
      <c r="K3158">
        <v>0</v>
      </c>
      <c r="L3158">
        <v>0</v>
      </c>
      <c r="M3158">
        <v>0</v>
      </c>
      <c r="P3158" s="2">
        <v>0</v>
      </c>
      <c r="Q3158" s="2">
        <v>0</v>
      </c>
      <c r="R3158" s="2">
        <v>0</v>
      </c>
      <c r="S3158" s="2">
        <f>P3158</f>
        <v>0</v>
      </c>
      <c r="U3158">
        <v>378</v>
      </c>
      <c r="V3158">
        <v>11</v>
      </c>
      <c r="W3158">
        <v>637</v>
      </c>
    </row>
    <row r="3159" spans="1:23" x14ac:dyDescent="0.25">
      <c r="A3159">
        <v>3158</v>
      </c>
      <c r="B3159">
        <v>7700786186</v>
      </c>
      <c r="C3159" t="s">
        <v>2797</v>
      </c>
      <c r="D3159">
        <v>19</v>
      </c>
      <c r="G3159">
        <v>1111</v>
      </c>
      <c r="J3159">
        <v>0</v>
      </c>
      <c r="K3159">
        <v>0</v>
      </c>
      <c r="L3159">
        <v>0</v>
      </c>
      <c r="M3159">
        <v>0</v>
      </c>
      <c r="P3159" s="2">
        <v>0</v>
      </c>
      <c r="Q3159" s="2">
        <v>0</v>
      </c>
      <c r="R3159" s="2">
        <v>0</v>
      </c>
      <c r="S3159" s="2">
        <f>P3159</f>
        <v>0</v>
      </c>
      <c r="U3159">
        <v>378</v>
      </c>
      <c r="V3159">
        <v>11</v>
      </c>
      <c r="W3159">
        <v>637</v>
      </c>
    </row>
    <row r="3160" spans="1:23" x14ac:dyDescent="0.25">
      <c r="A3160">
        <v>3159</v>
      </c>
      <c r="B3160">
        <v>7700786188</v>
      </c>
      <c r="C3160" t="s">
        <v>2798</v>
      </c>
      <c r="D3160">
        <v>19</v>
      </c>
      <c r="G3160">
        <v>1121</v>
      </c>
      <c r="J3160">
        <v>0</v>
      </c>
      <c r="K3160">
        <v>0</v>
      </c>
      <c r="L3160">
        <v>0</v>
      </c>
      <c r="M3160">
        <v>0</v>
      </c>
      <c r="P3160" s="2">
        <v>8676</v>
      </c>
      <c r="Q3160" s="2">
        <v>0</v>
      </c>
      <c r="R3160" s="2">
        <v>0</v>
      </c>
      <c r="S3160" s="2">
        <f>P3160*0.6</f>
        <v>5205.5999999999995</v>
      </c>
      <c r="T3160" s="4">
        <f t="shared" ref="T3160:T3188" si="288">S3160/P3160</f>
        <v>0.6</v>
      </c>
      <c r="U3160">
        <v>994</v>
      </c>
      <c r="V3160">
        <v>11</v>
      </c>
      <c r="W3160">
        <v>205</v>
      </c>
    </row>
    <row r="3161" spans="1:23" x14ac:dyDescent="0.25">
      <c r="A3161">
        <v>3160</v>
      </c>
      <c r="B3161">
        <v>7700786275</v>
      </c>
      <c r="C3161" t="s">
        <v>2799</v>
      </c>
      <c r="D3161">
        <v>19</v>
      </c>
      <c r="G3161">
        <v>1111</v>
      </c>
      <c r="J3161">
        <v>0</v>
      </c>
      <c r="K3161">
        <v>0</v>
      </c>
      <c r="L3161">
        <v>0</v>
      </c>
      <c r="M3161">
        <v>0</v>
      </c>
      <c r="P3161" s="2">
        <v>3907</v>
      </c>
      <c r="Q3161" s="2">
        <v>0</v>
      </c>
      <c r="R3161" s="2">
        <v>0</v>
      </c>
      <c r="S3161" s="2">
        <f t="shared" ref="S3161:S3168" si="289">P3161*0.65</f>
        <v>2539.5500000000002</v>
      </c>
      <c r="T3161" s="4">
        <f t="shared" si="288"/>
        <v>0.65</v>
      </c>
      <c r="U3161">
        <v>996</v>
      </c>
      <c r="V3161">
        <v>11</v>
      </c>
      <c r="W3161">
        <v>637</v>
      </c>
    </row>
    <row r="3162" spans="1:23" x14ac:dyDescent="0.25">
      <c r="A3162">
        <v>3161</v>
      </c>
      <c r="B3162">
        <v>7700786279</v>
      </c>
      <c r="C3162" t="s">
        <v>2800</v>
      </c>
      <c r="D3162">
        <v>22</v>
      </c>
      <c r="G3162">
        <v>1111</v>
      </c>
      <c r="J3162">
        <v>0</v>
      </c>
      <c r="K3162">
        <v>0</v>
      </c>
      <c r="L3162">
        <v>0</v>
      </c>
      <c r="M3162">
        <v>0</v>
      </c>
      <c r="P3162" s="2">
        <v>43897</v>
      </c>
      <c r="Q3162" s="2">
        <v>0</v>
      </c>
      <c r="R3162" s="2">
        <v>0</v>
      </c>
      <c r="S3162" s="2">
        <f t="shared" si="289"/>
        <v>28533.05</v>
      </c>
      <c r="T3162" s="4">
        <f t="shared" si="288"/>
        <v>0.65</v>
      </c>
      <c r="U3162">
        <v>163</v>
      </c>
      <c r="V3162">
        <v>11</v>
      </c>
      <c r="W3162">
        <v>688</v>
      </c>
    </row>
    <row r="3163" spans="1:23" x14ac:dyDescent="0.25">
      <c r="A3163">
        <v>3162</v>
      </c>
      <c r="B3163">
        <v>7700786289</v>
      </c>
      <c r="C3163" t="s">
        <v>1705</v>
      </c>
      <c r="D3163">
        <v>22</v>
      </c>
      <c r="G3163">
        <v>1111</v>
      </c>
      <c r="J3163">
        <v>0</v>
      </c>
      <c r="K3163">
        <v>0</v>
      </c>
      <c r="L3163">
        <v>0</v>
      </c>
      <c r="M3163">
        <v>0</v>
      </c>
      <c r="P3163" s="2">
        <v>1514</v>
      </c>
      <c r="Q3163" s="2">
        <v>0</v>
      </c>
      <c r="R3163" s="2">
        <v>0</v>
      </c>
      <c r="S3163" s="2">
        <f t="shared" si="289"/>
        <v>984.1</v>
      </c>
      <c r="T3163" s="4">
        <f t="shared" si="288"/>
        <v>0.65</v>
      </c>
      <c r="U3163">
        <v>995</v>
      </c>
      <c r="V3163">
        <v>11</v>
      </c>
      <c r="W3163">
        <v>688</v>
      </c>
    </row>
    <row r="3164" spans="1:23" x14ac:dyDescent="0.25">
      <c r="A3164">
        <v>3163</v>
      </c>
      <c r="B3164">
        <v>7700786352</v>
      </c>
      <c r="C3164" t="s">
        <v>2801</v>
      </c>
      <c r="D3164">
        <v>19</v>
      </c>
      <c r="G3164">
        <v>1111</v>
      </c>
      <c r="J3164">
        <v>0</v>
      </c>
      <c r="K3164">
        <v>0</v>
      </c>
      <c r="L3164">
        <v>0</v>
      </c>
      <c r="M3164">
        <v>0</v>
      </c>
      <c r="P3164" s="2">
        <v>20650</v>
      </c>
      <c r="Q3164" s="2">
        <v>0</v>
      </c>
      <c r="R3164" s="2">
        <v>0</v>
      </c>
      <c r="S3164" s="2">
        <f t="shared" si="289"/>
        <v>13422.5</v>
      </c>
      <c r="T3164" s="4">
        <f t="shared" si="288"/>
        <v>0.65</v>
      </c>
      <c r="U3164">
        <v>978</v>
      </c>
      <c r="V3164">
        <v>11</v>
      </c>
      <c r="W3164">
        <v>637</v>
      </c>
    </row>
    <row r="3165" spans="1:23" x14ac:dyDescent="0.25">
      <c r="A3165">
        <v>3164</v>
      </c>
      <c r="B3165">
        <v>7700786392</v>
      </c>
      <c r="C3165" t="s">
        <v>2802</v>
      </c>
      <c r="D3165">
        <v>19</v>
      </c>
      <c r="G3165">
        <v>1111</v>
      </c>
      <c r="J3165">
        <v>0</v>
      </c>
      <c r="K3165">
        <v>0</v>
      </c>
      <c r="L3165">
        <v>0</v>
      </c>
      <c r="M3165">
        <v>0</v>
      </c>
      <c r="P3165" s="2">
        <v>173490</v>
      </c>
      <c r="Q3165" s="2">
        <v>0</v>
      </c>
      <c r="R3165" s="2">
        <v>0</v>
      </c>
      <c r="S3165" s="2">
        <f t="shared" si="289"/>
        <v>112768.5</v>
      </c>
      <c r="T3165" s="4">
        <f t="shared" si="288"/>
        <v>0.65</v>
      </c>
      <c r="U3165">
        <v>392</v>
      </c>
      <c r="V3165">
        <v>11</v>
      </c>
      <c r="W3165">
        <v>325</v>
      </c>
    </row>
    <row r="3166" spans="1:23" x14ac:dyDescent="0.25">
      <c r="A3166">
        <v>3165</v>
      </c>
      <c r="B3166">
        <v>7700786430</v>
      </c>
      <c r="C3166" t="s">
        <v>2803</v>
      </c>
      <c r="D3166">
        <v>21</v>
      </c>
      <c r="F3166" t="s">
        <v>225</v>
      </c>
      <c r="G3166">
        <v>1111</v>
      </c>
      <c r="I3166">
        <v>120101</v>
      </c>
      <c r="J3166">
        <v>2</v>
      </c>
      <c r="K3166">
        <v>0</v>
      </c>
      <c r="L3166">
        <v>0</v>
      </c>
      <c r="M3166">
        <v>0</v>
      </c>
      <c r="P3166" s="2">
        <v>82210</v>
      </c>
      <c r="Q3166" s="2">
        <v>16967</v>
      </c>
      <c r="R3166" s="2">
        <v>7593.14</v>
      </c>
      <c r="S3166" s="2">
        <f t="shared" si="289"/>
        <v>53436.5</v>
      </c>
      <c r="T3166" s="4">
        <f t="shared" si="288"/>
        <v>0.65</v>
      </c>
      <c r="U3166">
        <v>884</v>
      </c>
      <c r="V3166">
        <v>11</v>
      </c>
      <c r="W3166">
        <v>148</v>
      </c>
    </row>
    <row r="3167" spans="1:23" x14ac:dyDescent="0.25">
      <c r="A3167">
        <v>3166</v>
      </c>
      <c r="B3167">
        <v>7700786437</v>
      </c>
      <c r="C3167" t="s">
        <v>2804</v>
      </c>
      <c r="D3167" t="s">
        <v>8572</v>
      </c>
      <c r="G3167">
        <v>1111</v>
      </c>
      <c r="J3167">
        <v>0</v>
      </c>
      <c r="K3167">
        <v>0</v>
      </c>
      <c r="L3167">
        <v>0</v>
      </c>
      <c r="M3167">
        <v>0</v>
      </c>
      <c r="P3167" s="2">
        <v>11727</v>
      </c>
      <c r="Q3167" s="2">
        <v>0</v>
      </c>
      <c r="R3167" s="2">
        <v>0</v>
      </c>
      <c r="S3167" s="2">
        <f t="shared" si="289"/>
        <v>7622.55</v>
      </c>
      <c r="T3167" s="4">
        <f t="shared" si="288"/>
        <v>0.65</v>
      </c>
      <c r="U3167">
        <v>996</v>
      </c>
      <c r="V3167">
        <v>11</v>
      </c>
      <c r="W3167">
        <v>148</v>
      </c>
    </row>
    <row r="3168" spans="1:23" x14ac:dyDescent="0.25">
      <c r="A3168">
        <v>3167</v>
      </c>
      <c r="B3168">
        <v>7700786438</v>
      </c>
      <c r="C3168" t="s">
        <v>2804</v>
      </c>
      <c r="D3168" t="s">
        <v>8572</v>
      </c>
      <c r="G3168">
        <v>1111</v>
      </c>
      <c r="J3168">
        <v>0</v>
      </c>
      <c r="K3168">
        <v>0</v>
      </c>
      <c r="L3168">
        <v>0</v>
      </c>
      <c r="M3168">
        <v>0</v>
      </c>
      <c r="P3168" s="2">
        <v>11727</v>
      </c>
      <c r="Q3168" s="2">
        <v>0</v>
      </c>
      <c r="R3168" s="2">
        <v>0</v>
      </c>
      <c r="S3168" s="2">
        <f t="shared" si="289"/>
        <v>7622.55</v>
      </c>
      <c r="T3168" s="4">
        <f t="shared" si="288"/>
        <v>0.65</v>
      </c>
      <c r="U3168">
        <v>996</v>
      </c>
      <c r="V3168">
        <v>11</v>
      </c>
      <c r="W3168">
        <v>148</v>
      </c>
    </row>
    <row r="3169" spans="1:23" x14ac:dyDescent="0.25">
      <c r="A3169">
        <v>3168</v>
      </c>
      <c r="B3169">
        <v>7700786444</v>
      </c>
      <c r="C3169" t="s">
        <v>2805</v>
      </c>
      <c r="D3169" t="s">
        <v>8295</v>
      </c>
      <c r="E3169" t="s">
        <v>2806</v>
      </c>
      <c r="G3169">
        <v>1131</v>
      </c>
      <c r="J3169">
        <v>1</v>
      </c>
      <c r="K3169">
        <v>0</v>
      </c>
      <c r="L3169">
        <v>0</v>
      </c>
      <c r="M3169">
        <v>0</v>
      </c>
      <c r="N3169" s="1">
        <v>36060</v>
      </c>
      <c r="O3169" s="1">
        <v>36060</v>
      </c>
      <c r="P3169" s="2">
        <v>101274</v>
      </c>
      <c r="Q3169" s="2">
        <v>43396.25</v>
      </c>
      <c r="R3169" s="2">
        <v>29447.08</v>
      </c>
      <c r="S3169" s="2">
        <f>P3169*0.8</f>
        <v>81019.200000000012</v>
      </c>
      <c r="T3169" s="4">
        <f t="shared" si="288"/>
        <v>0.80000000000000016</v>
      </c>
      <c r="U3169">
        <v>541</v>
      </c>
      <c r="V3169">
        <v>11</v>
      </c>
      <c r="W3169">
        <v>721</v>
      </c>
    </row>
    <row r="3170" spans="1:23" x14ac:dyDescent="0.25">
      <c r="A3170">
        <v>3169</v>
      </c>
      <c r="B3170">
        <v>7700786460</v>
      </c>
      <c r="C3170" t="s">
        <v>2807</v>
      </c>
      <c r="D3170" t="s">
        <v>8511</v>
      </c>
      <c r="G3170">
        <v>1131</v>
      </c>
      <c r="I3170" t="s">
        <v>8881</v>
      </c>
      <c r="J3170">
        <v>5</v>
      </c>
      <c r="K3170">
        <v>0</v>
      </c>
      <c r="L3170">
        <v>0</v>
      </c>
      <c r="M3170">
        <v>0</v>
      </c>
      <c r="N3170" s="1">
        <v>36010</v>
      </c>
      <c r="O3170" s="1">
        <v>36032</v>
      </c>
      <c r="P3170" s="2">
        <v>7741</v>
      </c>
      <c r="Q3170" s="2">
        <v>3145.1</v>
      </c>
      <c r="R3170" s="2">
        <v>1331.05</v>
      </c>
      <c r="S3170" s="2">
        <f>P3170*0.8</f>
        <v>6192.8</v>
      </c>
      <c r="T3170" s="4">
        <f t="shared" si="288"/>
        <v>0.8</v>
      </c>
      <c r="U3170">
        <v>625</v>
      </c>
      <c r="V3170">
        <v>11</v>
      </c>
    </row>
    <row r="3171" spans="1:23" x14ac:dyDescent="0.25">
      <c r="A3171">
        <v>3170</v>
      </c>
      <c r="B3171">
        <v>7700786467</v>
      </c>
      <c r="C3171" t="s">
        <v>8513</v>
      </c>
      <c r="D3171" t="s">
        <v>8512</v>
      </c>
      <c r="G3171">
        <v>1421</v>
      </c>
      <c r="I3171" t="s">
        <v>8502</v>
      </c>
      <c r="J3171">
        <v>6</v>
      </c>
      <c r="K3171">
        <v>0</v>
      </c>
      <c r="L3171">
        <v>0</v>
      </c>
      <c r="M3171">
        <v>0</v>
      </c>
      <c r="N3171" s="1">
        <v>36010</v>
      </c>
      <c r="O3171" s="1">
        <v>36052</v>
      </c>
      <c r="P3171" s="2">
        <v>20304</v>
      </c>
      <c r="Q3171" s="2">
        <v>4499.05</v>
      </c>
      <c r="R3171" s="2">
        <v>1891.24</v>
      </c>
      <c r="S3171" s="2">
        <f>P3171*0.6</f>
        <v>12182.4</v>
      </c>
      <c r="T3171" s="4">
        <f t="shared" si="288"/>
        <v>0.6</v>
      </c>
      <c r="U3171">
        <v>625</v>
      </c>
      <c r="V3171">
        <v>11</v>
      </c>
      <c r="W3171">
        <v>562</v>
      </c>
    </row>
    <row r="3172" spans="1:23" x14ac:dyDescent="0.25">
      <c r="A3172">
        <v>3171</v>
      </c>
      <c r="B3172">
        <v>7700786530</v>
      </c>
      <c r="C3172" t="s">
        <v>2808</v>
      </c>
      <c r="D3172" t="s">
        <v>8572</v>
      </c>
      <c r="G3172">
        <v>1111</v>
      </c>
      <c r="J3172">
        <v>0</v>
      </c>
      <c r="K3172">
        <v>0</v>
      </c>
      <c r="L3172">
        <v>0</v>
      </c>
      <c r="M3172">
        <v>0</v>
      </c>
      <c r="P3172" s="2">
        <v>7867</v>
      </c>
      <c r="Q3172" s="2">
        <v>0</v>
      </c>
      <c r="R3172" s="2">
        <v>0</v>
      </c>
      <c r="S3172" s="2">
        <f t="shared" ref="S3172:S3188" si="290">P3172*0.65</f>
        <v>5113.55</v>
      </c>
      <c r="T3172" s="4">
        <f t="shared" si="288"/>
        <v>0.65</v>
      </c>
      <c r="U3172">
        <v>997</v>
      </c>
      <c r="V3172">
        <v>11</v>
      </c>
      <c r="W3172">
        <v>238</v>
      </c>
    </row>
    <row r="3173" spans="1:23" x14ac:dyDescent="0.25">
      <c r="A3173">
        <v>3172</v>
      </c>
      <c r="B3173">
        <v>7700786571</v>
      </c>
      <c r="C3173" t="s">
        <v>2809</v>
      </c>
      <c r="D3173">
        <v>42</v>
      </c>
      <c r="G3173">
        <v>1111</v>
      </c>
      <c r="I3173">
        <v>20205</v>
      </c>
      <c r="J3173">
        <v>5</v>
      </c>
      <c r="K3173">
        <v>0</v>
      </c>
      <c r="L3173">
        <v>0</v>
      </c>
      <c r="M3173">
        <v>0</v>
      </c>
      <c r="N3173" s="1">
        <v>36010</v>
      </c>
      <c r="O3173" s="1">
        <v>35972</v>
      </c>
      <c r="P3173" s="2">
        <v>1393</v>
      </c>
      <c r="Q3173" s="2">
        <v>362.05</v>
      </c>
      <c r="R3173" s="2">
        <v>145.91999999999999</v>
      </c>
      <c r="S3173" s="2">
        <f t="shared" si="290"/>
        <v>905.45</v>
      </c>
      <c r="T3173" s="4">
        <f t="shared" si="288"/>
        <v>0.65</v>
      </c>
      <c r="U3173">
        <v>425</v>
      </c>
      <c r="V3173">
        <v>11</v>
      </c>
      <c r="W3173">
        <v>130</v>
      </c>
    </row>
    <row r="3174" spans="1:23" x14ac:dyDescent="0.25">
      <c r="A3174">
        <v>3173</v>
      </c>
      <c r="B3174">
        <v>7700786592</v>
      </c>
      <c r="C3174" t="s">
        <v>2810</v>
      </c>
      <c r="D3174">
        <v>19</v>
      </c>
      <c r="G3174">
        <v>1111</v>
      </c>
      <c r="J3174">
        <v>0</v>
      </c>
      <c r="K3174">
        <v>0</v>
      </c>
      <c r="L3174">
        <v>0</v>
      </c>
      <c r="M3174">
        <v>0</v>
      </c>
      <c r="P3174" s="2">
        <v>21314</v>
      </c>
      <c r="Q3174" s="2">
        <v>0</v>
      </c>
      <c r="R3174" s="2">
        <v>0</v>
      </c>
      <c r="S3174" s="2">
        <f t="shared" si="290"/>
        <v>13854.1</v>
      </c>
      <c r="T3174" s="4">
        <f t="shared" si="288"/>
        <v>0.65</v>
      </c>
      <c r="U3174">
        <v>59</v>
      </c>
      <c r="V3174">
        <v>11</v>
      </c>
      <c r="W3174">
        <v>115</v>
      </c>
    </row>
    <row r="3175" spans="1:23" x14ac:dyDescent="0.25">
      <c r="A3175">
        <v>3174</v>
      </c>
      <c r="B3175">
        <v>7700786594</v>
      </c>
      <c r="C3175" t="s">
        <v>2810</v>
      </c>
      <c r="D3175">
        <v>19</v>
      </c>
      <c r="G3175">
        <v>1111</v>
      </c>
      <c r="J3175">
        <v>0</v>
      </c>
      <c r="K3175">
        <v>0</v>
      </c>
      <c r="L3175">
        <v>0</v>
      </c>
      <c r="M3175">
        <v>0</v>
      </c>
      <c r="P3175" s="2">
        <v>21314</v>
      </c>
      <c r="Q3175" s="2">
        <v>0</v>
      </c>
      <c r="R3175" s="2">
        <v>0</v>
      </c>
      <c r="S3175" s="2">
        <f t="shared" si="290"/>
        <v>13854.1</v>
      </c>
      <c r="T3175" s="4">
        <f t="shared" si="288"/>
        <v>0.65</v>
      </c>
      <c r="U3175">
        <v>59</v>
      </c>
      <c r="V3175">
        <v>11</v>
      </c>
      <c r="W3175">
        <v>115</v>
      </c>
    </row>
    <row r="3176" spans="1:23" x14ac:dyDescent="0.25">
      <c r="A3176">
        <v>3175</v>
      </c>
      <c r="B3176">
        <v>7700786632</v>
      </c>
      <c r="C3176" t="s">
        <v>2811</v>
      </c>
      <c r="D3176">
        <v>22</v>
      </c>
      <c r="G3176">
        <v>1111</v>
      </c>
      <c r="J3176">
        <v>0</v>
      </c>
      <c r="K3176">
        <v>0</v>
      </c>
      <c r="L3176">
        <v>0</v>
      </c>
      <c r="M3176">
        <v>0</v>
      </c>
      <c r="P3176" s="2">
        <v>6979</v>
      </c>
      <c r="Q3176" s="2">
        <v>0</v>
      </c>
      <c r="R3176" s="2">
        <v>0</v>
      </c>
      <c r="S3176" s="2">
        <f t="shared" si="290"/>
        <v>4536.3500000000004</v>
      </c>
      <c r="T3176" s="4">
        <f t="shared" si="288"/>
        <v>0.65</v>
      </c>
      <c r="U3176">
        <v>598</v>
      </c>
      <c r="V3176">
        <v>11</v>
      </c>
      <c r="W3176">
        <v>325</v>
      </c>
    </row>
    <row r="3177" spans="1:23" x14ac:dyDescent="0.25">
      <c r="A3177">
        <v>3176</v>
      </c>
      <c r="B3177">
        <v>7700786635</v>
      </c>
      <c r="C3177" t="s">
        <v>2812</v>
      </c>
      <c r="D3177" t="s">
        <v>8297</v>
      </c>
      <c r="G3177">
        <v>1111</v>
      </c>
      <c r="I3177">
        <v>390301</v>
      </c>
      <c r="J3177">
        <v>1</v>
      </c>
      <c r="K3177">
        <v>0</v>
      </c>
      <c r="L3177">
        <v>0</v>
      </c>
      <c r="M3177">
        <v>0</v>
      </c>
      <c r="P3177" s="2">
        <v>71124</v>
      </c>
      <c r="Q3177" s="2">
        <v>14414.9</v>
      </c>
      <c r="R3177" s="2">
        <v>6451.01</v>
      </c>
      <c r="S3177" s="2">
        <f t="shared" si="290"/>
        <v>46230.6</v>
      </c>
      <c r="T3177" s="4">
        <f t="shared" si="288"/>
        <v>0.65</v>
      </c>
      <c r="U3177">
        <v>338</v>
      </c>
      <c r="V3177">
        <v>11</v>
      </c>
    </row>
    <row r="3178" spans="1:23" x14ac:dyDescent="0.25">
      <c r="A3178">
        <v>3177</v>
      </c>
      <c r="B3178">
        <v>7700786636</v>
      </c>
      <c r="C3178" t="s">
        <v>2813</v>
      </c>
      <c r="D3178">
        <v>21</v>
      </c>
      <c r="G3178">
        <v>1111</v>
      </c>
      <c r="I3178">
        <v>50205</v>
      </c>
      <c r="J3178">
        <v>43</v>
      </c>
      <c r="K3178">
        <v>0</v>
      </c>
      <c r="L3178">
        <v>0</v>
      </c>
      <c r="M3178">
        <v>0</v>
      </c>
      <c r="N3178" s="1">
        <v>36010</v>
      </c>
      <c r="O3178" s="1">
        <v>36068</v>
      </c>
      <c r="P3178" s="2">
        <v>2056</v>
      </c>
      <c r="Q3178" s="2">
        <v>538.64</v>
      </c>
      <c r="R3178" s="2">
        <v>227.58</v>
      </c>
      <c r="S3178" s="2">
        <f t="shared" si="290"/>
        <v>1336.4</v>
      </c>
      <c r="T3178" s="4">
        <f t="shared" si="288"/>
        <v>0.65</v>
      </c>
      <c r="U3178">
        <v>466</v>
      </c>
      <c r="V3178">
        <v>11</v>
      </c>
      <c r="W3178">
        <v>250</v>
      </c>
    </row>
    <row r="3179" spans="1:23" x14ac:dyDescent="0.25">
      <c r="A3179">
        <v>3178</v>
      </c>
      <c r="B3179">
        <v>7700786637</v>
      </c>
      <c r="C3179" t="s">
        <v>2814</v>
      </c>
      <c r="D3179">
        <v>21</v>
      </c>
      <c r="G3179">
        <v>1111</v>
      </c>
      <c r="I3179" t="s">
        <v>8347</v>
      </c>
      <c r="J3179">
        <v>547</v>
      </c>
      <c r="K3179">
        <v>0</v>
      </c>
      <c r="L3179">
        <v>0</v>
      </c>
      <c r="M3179">
        <v>0</v>
      </c>
      <c r="N3179" s="1">
        <v>35979</v>
      </c>
      <c r="O3179" s="1">
        <v>36096</v>
      </c>
      <c r="P3179" s="2">
        <v>2023</v>
      </c>
      <c r="Q3179" s="2">
        <v>176.9</v>
      </c>
      <c r="R3179" s="2">
        <v>79.17</v>
      </c>
      <c r="S3179" s="2">
        <f t="shared" si="290"/>
        <v>1314.95</v>
      </c>
      <c r="T3179" s="4">
        <f t="shared" si="288"/>
        <v>0.65</v>
      </c>
      <c r="U3179">
        <v>466</v>
      </c>
      <c r="V3179">
        <v>11</v>
      </c>
      <c r="W3179">
        <v>247</v>
      </c>
    </row>
    <row r="3180" spans="1:23" x14ac:dyDescent="0.25">
      <c r="A3180">
        <v>3179</v>
      </c>
      <c r="B3180">
        <v>7700786808</v>
      </c>
      <c r="C3180" t="s">
        <v>2815</v>
      </c>
      <c r="D3180" t="s">
        <v>8780</v>
      </c>
      <c r="G3180">
        <v>1111</v>
      </c>
      <c r="J3180">
        <v>0</v>
      </c>
      <c r="K3180">
        <v>0</v>
      </c>
      <c r="L3180">
        <v>0</v>
      </c>
      <c r="M3180">
        <v>0</v>
      </c>
      <c r="P3180" s="2">
        <v>1337</v>
      </c>
      <c r="Q3180" s="2">
        <v>0</v>
      </c>
      <c r="R3180" s="2">
        <v>0</v>
      </c>
      <c r="S3180" s="2">
        <f t="shared" si="290"/>
        <v>869.05000000000007</v>
      </c>
      <c r="T3180" s="4">
        <f t="shared" si="288"/>
        <v>0.65</v>
      </c>
      <c r="U3180">
        <v>981</v>
      </c>
      <c r="V3180">
        <v>11</v>
      </c>
      <c r="W3180">
        <v>247</v>
      </c>
    </row>
    <row r="3181" spans="1:23" x14ac:dyDescent="0.25">
      <c r="A3181">
        <v>3180</v>
      </c>
      <c r="B3181">
        <v>7700786880</v>
      </c>
      <c r="C3181" t="s">
        <v>2816</v>
      </c>
      <c r="D3181">
        <v>22</v>
      </c>
      <c r="F3181" t="s">
        <v>247</v>
      </c>
      <c r="G3181">
        <v>1111</v>
      </c>
      <c r="I3181">
        <v>60705</v>
      </c>
      <c r="J3181">
        <v>1</v>
      </c>
      <c r="K3181">
        <v>0</v>
      </c>
      <c r="L3181">
        <v>0</v>
      </c>
      <c r="M3181">
        <v>0</v>
      </c>
      <c r="N3181" s="1">
        <v>35906</v>
      </c>
      <c r="O3181" s="1">
        <v>35810</v>
      </c>
      <c r="P3181" s="2">
        <v>3199</v>
      </c>
      <c r="Q3181" s="2">
        <v>919.19</v>
      </c>
      <c r="R3181" s="2">
        <v>392.08</v>
      </c>
      <c r="S3181" s="2">
        <f t="shared" si="290"/>
        <v>2079.35</v>
      </c>
      <c r="T3181" s="4">
        <f t="shared" si="288"/>
        <v>0.65</v>
      </c>
      <c r="U3181">
        <v>997</v>
      </c>
      <c r="V3181">
        <v>11</v>
      </c>
      <c r="W3181">
        <v>688</v>
      </c>
    </row>
    <row r="3182" spans="1:23" x14ac:dyDescent="0.25">
      <c r="A3182">
        <v>3181</v>
      </c>
      <c r="B3182">
        <v>7700786883</v>
      </c>
      <c r="C3182" t="s">
        <v>2817</v>
      </c>
      <c r="D3182" t="s">
        <v>8517</v>
      </c>
      <c r="G3182">
        <v>1111</v>
      </c>
      <c r="J3182">
        <v>0</v>
      </c>
      <c r="K3182">
        <v>0</v>
      </c>
      <c r="L3182">
        <v>0</v>
      </c>
      <c r="M3182">
        <v>0</v>
      </c>
      <c r="P3182" s="2">
        <v>2213</v>
      </c>
      <c r="Q3182" s="2">
        <v>0</v>
      </c>
      <c r="R3182" s="2">
        <v>0</v>
      </c>
      <c r="S3182" s="2">
        <f t="shared" si="290"/>
        <v>1438.45</v>
      </c>
      <c r="T3182" s="4">
        <f t="shared" si="288"/>
        <v>0.65</v>
      </c>
      <c r="U3182">
        <v>997</v>
      </c>
      <c r="V3182">
        <v>11</v>
      </c>
      <c r="W3182">
        <v>319</v>
      </c>
    </row>
    <row r="3183" spans="1:23" x14ac:dyDescent="0.25">
      <c r="A3183">
        <v>3182</v>
      </c>
      <c r="B3183">
        <v>7700786884</v>
      </c>
      <c r="C3183" t="s">
        <v>2817</v>
      </c>
      <c r="D3183" t="s">
        <v>8517</v>
      </c>
      <c r="G3183">
        <v>1111</v>
      </c>
      <c r="J3183">
        <v>0</v>
      </c>
      <c r="K3183">
        <v>0</v>
      </c>
      <c r="L3183">
        <v>0</v>
      </c>
      <c r="M3183">
        <v>0</v>
      </c>
      <c r="P3183" s="2">
        <v>2147</v>
      </c>
      <c r="Q3183" s="2">
        <v>0</v>
      </c>
      <c r="R3183" s="2">
        <v>0</v>
      </c>
      <c r="S3183" s="2">
        <f t="shared" si="290"/>
        <v>1395.55</v>
      </c>
      <c r="T3183" s="4">
        <f t="shared" si="288"/>
        <v>0.65</v>
      </c>
      <c r="U3183">
        <v>997</v>
      </c>
      <c r="V3183">
        <v>11</v>
      </c>
      <c r="W3183">
        <v>319</v>
      </c>
    </row>
    <row r="3184" spans="1:23" x14ac:dyDescent="0.25">
      <c r="A3184">
        <v>3183</v>
      </c>
      <c r="B3184">
        <v>7700786889</v>
      </c>
      <c r="C3184" t="s">
        <v>2817</v>
      </c>
      <c r="D3184" t="s">
        <v>8517</v>
      </c>
      <c r="G3184">
        <v>1111</v>
      </c>
      <c r="J3184">
        <v>0</v>
      </c>
      <c r="K3184">
        <v>0</v>
      </c>
      <c r="L3184">
        <v>0</v>
      </c>
      <c r="M3184">
        <v>0</v>
      </c>
      <c r="P3184" s="2">
        <v>2385</v>
      </c>
      <c r="Q3184" s="2">
        <v>0</v>
      </c>
      <c r="R3184" s="2">
        <v>0</v>
      </c>
      <c r="S3184" s="2">
        <f t="shared" si="290"/>
        <v>1550.25</v>
      </c>
      <c r="T3184" s="4">
        <f t="shared" si="288"/>
        <v>0.65</v>
      </c>
      <c r="U3184">
        <v>997</v>
      </c>
      <c r="V3184">
        <v>11</v>
      </c>
      <c r="W3184">
        <v>319</v>
      </c>
    </row>
    <row r="3185" spans="1:23" x14ac:dyDescent="0.25">
      <c r="A3185">
        <v>3184</v>
      </c>
      <c r="B3185">
        <v>7700786890</v>
      </c>
      <c r="C3185" t="s">
        <v>2817</v>
      </c>
      <c r="D3185" t="s">
        <v>8517</v>
      </c>
      <c r="G3185">
        <v>1111</v>
      </c>
      <c r="J3185">
        <v>0</v>
      </c>
      <c r="K3185">
        <v>0</v>
      </c>
      <c r="L3185">
        <v>0</v>
      </c>
      <c r="M3185">
        <v>0</v>
      </c>
      <c r="P3185" s="2">
        <v>2385</v>
      </c>
      <c r="Q3185" s="2">
        <v>0</v>
      </c>
      <c r="R3185" s="2">
        <v>0</v>
      </c>
      <c r="S3185" s="2">
        <f t="shared" si="290"/>
        <v>1550.25</v>
      </c>
      <c r="T3185" s="4">
        <f t="shared" si="288"/>
        <v>0.65</v>
      </c>
      <c r="U3185">
        <v>997</v>
      </c>
      <c r="V3185">
        <v>11</v>
      </c>
      <c r="W3185">
        <v>319</v>
      </c>
    </row>
    <row r="3186" spans="1:23" x14ac:dyDescent="0.25">
      <c r="A3186">
        <v>3185</v>
      </c>
      <c r="B3186">
        <v>7700786930</v>
      </c>
      <c r="C3186" t="s">
        <v>2818</v>
      </c>
      <c r="D3186">
        <v>19</v>
      </c>
      <c r="F3186" t="s">
        <v>212</v>
      </c>
      <c r="G3186">
        <v>1111</v>
      </c>
      <c r="I3186">
        <v>60304</v>
      </c>
      <c r="J3186">
        <v>4</v>
      </c>
      <c r="K3186">
        <v>0</v>
      </c>
      <c r="L3186">
        <v>0</v>
      </c>
      <c r="M3186">
        <v>0</v>
      </c>
      <c r="P3186" s="2">
        <v>30967</v>
      </c>
      <c r="Q3186" s="2">
        <v>5165.29</v>
      </c>
      <c r="R3186" s="2">
        <v>2311.59</v>
      </c>
      <c r="S3186" s="2">
        <f t="shared" si="290"/>
        <v>20128.55</v>
      </c>
      <c r="T3186" s="4">
        <f t="shared" si="288"/>
        <v>0.65</v>
      </c>
      <c r="U3186">
        <v>56</v>
      </c>
      <c r="V3186">
        <v>11</v>
      </c>
      <c r="W3186">
        <v>793</v>
      </c>
    </row>
    <row r="3187" spans="1:23" x14ac:dyDescent="0.25">
      <c r="A3187">
        <v>3186</v>
      </c>
      <c r="B3187">
        <v>7700786933</v>
      </c>
      <c r="C3187" t="s">
        <v>2819</v>
      </c>
      <c r="D3187">
        <v>21</v>
      </c>
      <c r="F3187" t="s">
        <v>225</v>
      </c>
      <c r="G3187">
        <v>1111</v>
      </c>
      <c r="I3187">
        <v>120405</v>
      </c>
      <c r="J3187">
        <v>1</v>
      </c>
      <c r="K3187">
        <v>0</v>
      </c>
      <c r="L3187">
        <v>0</v>
      </c>
      <c r="M3187">
        <v>0</v>
      </c>
      <c r="N3187" s="1">
        <v>36099</v>
      </c>
      <c r="O3187" s="1">
        <v>36076</v>
      </c>
      <c r="P3187" s="2">
        <v>38448</v>
      </c>
      <c r="Q3187" s="2">
        <v>8732.6</v>
      </c>
      <c r="R3187" s="2">
        <v>3908.05</v>
      </c>
      <c r="S3187" s="2">
        <f t="shared" si="290"/>
        <v>24991.200000000001</v>
      </c>
      <c r="T3187" s="4">
        <f t="shared" si="288"/>
        <v>0.65</v>
      </c>
      <c r="U3187">
        <v>56</v>
      </c>
      <c r="V3187">
        <v>11</v>
      </c>
      <c r="W3187">
        <v>793</v>
      </c>
    </row>
    <row r="3188" spans="1:23" x14ac:dyDescent="0.25">
      <c r="A3188">
        <v>3187</v>
      </c>
      <c r="B3188">
        <v>7700786937</v>
      </c>
      <c r="C3188" t="s">
        <v>2820</v>
      </c>
      <c r="D3188" t="s">
        <v>8294</v>
      </c>
      <c r="G3188">
        <v>1111</v>
      </c>
      <c r="J3188">
        <v>0</v>
      </c>
      <c r="K3188">
        <v>0</v>
      </c>
      <c r="L3188">
        <v>0</v>
      </c>
      <c r="M3188">
        <v>0</v>
      </c>
      <c r="P3188" s="2">
        <v>30967</v>
      </c>
      <c r="Q3188" s="2">
        <v>0</v>
      </c>
      <c r="R3188" s="2">
        <v>0</v>
      </c>
      <c r="S3188" s="2">
        <f t="shared" si="290"/>
        <v>20128.55</v>
      </c>
      <c r="T3188" s="4">
        <f t="shared" si="288"/>
        <v>0.65</v>
      </c>
      <c r="U3188">
        <v>56</v>
      </c>
      <c r="V3188">
        <v>11</v>
      </c>
      <c r="W3188">
        <v>793</v>
      </c>
    </row>
    <row r="3189" spans="1:23" x14ac:dyDescent="0.25">
      <c r="A3189">
        <v>3188</v>
      </c>
      <c r="B3189">
        <v>7700786993</v>
      </c>
      <c r="C3189" t="s">
        <v>2821</v>
      </c>
      <c r="D3189">
        <v>19</v>
      </c>
      <c r="G3189">
        <v>1111</v>
      </c>
      <c r="J3189">
        <v>0</v>
      </c>
      <c r="K3189">
        <v>0</v>
      </c>
      <c r="L3189">
        <v>0</v>
      </c>
      <c r="M3189">
        <v>0</v>
      </c>
      <c r="P3189" s="2">
        <v>0</v>
      </c>
      <c r="Q3189" s="2">
        <v>0</v>
      </c>
      <c r="R3189" s="2">
        <v>0</v>
      </c>
      <c r="S3189" s="2">
        <f>P3189</f>
        <v>0</v>
      </c>
      <c r="U3189">
        <v>331</v>
      </c>
      <c r="V3189">
        <v>11</v>
      </c>
      <c r="W3189">
        <v>688</v>
      </c>
    </row>
    <row r="3190" spans="1:23" x14ac:dyDescent="0.25">
      <c r="A3190">
        <v>3189</v>
      </c>
      <c r="B3190">
        <v>7700787021</v>
      </c>
      <c r="C3190" t="s">
        <v>2822</v>
      </c>
      <c r="D3190">
        <v>21</v>
      </c>
      <c r="F3190" t="s">
        <v>245</v>
      </c>
      <c r="G3190">
        <v>1161</v>
      </c>
      <c r="I3190">
        <v>300102</v>
      </c>
      <c r="J3190">
        <v>2</v>
      </c>
      <c r="K3190">
        <v>0</v>
      </c>
      <c r="L3190">
        <v>0</v>
      </c>
      <c r="M3190">
        <v>0</v>
      </c>
      <c r="N3190" s="1">
        <v>35458</v>
      </c>
      <c r="O3190" s="1">
        <v>35458</v>
      </c>
      <c r="P3190" s="2">
        <v>20520</v>
      </c>
      <c r="Q3190" s="2">
        <v>5172.7299999999996</v>
      </c>
      <c r="R3190" s="2">
        <v>2314.92</v>
      </c>
      <c r="S3190" s="2">
        <f>P3190*0.4</f>
        <v>8208</v>
      </c>
      <c r="T3190" s="4">
        <f t="shared" ref="T3190:T3205" si="291">S3190/P3190</f>
        <v>0.4</v>
      </c>
      <c r="U3190">
        <v>994</v>
      </c>
      <c r="V3190">
        <v>11</v>
      </c>
      <c r="W3190">
        <v>685</v>
      </c>
    </row>
    <row r="3191" spans="1:23" x14ac:dyDescent="0.25">
      <c r="A3191">
        <v>3190</v>
      </c>
      <c r="B3191">
        <v>7700787164</v>
      </c>
      <c r="C3191" t="s">
        <v>2823</v>
      </c>
      <c r="D3191" t="s">
        <v>8506</v>
      </c>
      <c r="G3191">
        <v>1111</v>
      </c>
      <c r="J3191">
        <v>0</v>
      </c>
      <c r="K3191">
        <v>0</v>
      </c>
      <c r="L3191">
        <v>0</v>
      </c>
      <c r="M3191">
        <v>0</v>
      </c>
      <c r="P3191" s="2">
        <v>12026</v>
      </c>
      <c r="Q3191" s="2">
        <v>0</v>
      </c>
      <c r="R3191" s="2">
        <v>0</v>
      </c>
      <c r="S3191" s="2">
        <f t="shared" ref="S3191:S3196" si="292">P3191*0.65</f>
        <v>7816.9000000000005</v>
      </c>
      <c r="T3191" s="4">
        <f t="shared" si="291"/>
        <v>0.65</v>
      </c>
      <c r="U3191">
        <v>31</v>
      </c>
      <c r="V3191">
        <v>11</v>
      </c>
      <c r="W3191">
        <v>202</v>
      </c>
    </row>
    <row r="3192" spans="1:23" x14ac:dyDescent="0.25">
      <c r="A3192">
        <v>3191</v>
      </c>
      <c r="B3192">
        <v>7700787165</v>
      </c>
      <c r="C3192" t="s">
        <v>2824</v>
      </c>
      <c r="D3192">
        <v>19</v>
      </c>
      <c r="G3192">
        <v>1111</v>
      </c>
      <c r="J3192">
        <v>0</v>
      </c>
      <c r="K3192">
        <v>0</v>
      </c>
      <c r="L3192">
        <v>0</v>
      </c>
      <c r="M3192">
        <v>0</v>
      </c>
      <c r="P3192" s="2">
        <v>11676</v>
      </c>
      <c r="Q3192" s="2">
        <v>0</v>
      </c>
      <c r="R3192" s="2">
        <v>0</v>
      </c>
      <c r="S3192" s="2">
        <f t="shared" si="292"/>
        <v>7589.4000000000005</v>
      </c>
      <c r="T3192" s="4">
        <f t="shared" si="291"/>
        <v>0.65</v>
      </c>
      <c r="U3192">
        <v>31</v>
      </c>
      <c r="V3192">
        <v>11</v>
      </c>
      <c r="W3192">
        <v>202</v>
      </c>
    </row>
    <row r="3193" spans="1:23" x14ac:dyDescent="0.25">
      <c r="A3193">
        <v>3192</v>
      </c>
      <c r="B3193">
        <v>7700787166</v>
      </c>
      <c r="C3193" t="s">
        <v>2825</v>
      </c>
      <c r="D3193" t="s">
        <v>8523</v>
      </c>
      <c r="G3193">
        <v>1111</v>
      </c>
      <c r="J3193">
        <v>0</v>
      </c>
      <c r="K3193">
        <v>0</v>
      </c>
      <c r="L3193">
        <v>0</v>
      </c>
      <c r="M3193">
        <v>0</v>
      </c>
      <c r="P3193" s="2">
        <v>31526</v>
      </c>
      <c r="Q3193" s="2">
        <v>0</v>
      </c>
      <c r="R3193" s="2">
        <v>0</v>
      </c>
      <c r="S3193" s="2">
        <f t="shared" si="292"/>
        <v>20491.900000000001</v>
      </c>
      <c r="T3193" s="4">
        <f t="shared" si="291"/>
        <v>0.65</v>
      </c>
      <c r="U3193">
        <v>31</v>
      </c>
      <c r="V3193">
        <v>11</v>
      </c>
      <c r="W3193">
        <v>202</v>
      </c>
    </row>
    <row r="3194" spans="1:23" x14ac:dyDescent="0.25">
      <c r="A3194">
        <v>3193</v>
      </c>
      <c r="B3194">
        <v>7700787188</v>
      </c>
      <c r="C3194" t="s">
        <v>2826</v>
      </c>
      <c r="D3194">
        <v>19</v>
      </c>
      <c r="G3194">
        <v>1111</v>
      </c>
      <c r="I3194">
        <v>110103</v>
      </c>
      <c r="J3194">
        <v>4</v>
      </c>
      <c r="K3194">
        <v>0</v>
      </c>
      <c r="L3194">
        <v>0</v>
      </c>
      <c r="M3194">
        <v>0</v>
      </c>
      <c r="N3194" s="1">
        <v>35983</v>
      </c>
      <c r="O3194" s="1">
        <v>36025</v>
      </c>
      <c r="P3194" s="2">
        <v>13956</v>
      </c>
      <c r="Q3194" s="2">
        <v>3626.27</v>
      </c>
      <c r="R3194" s="2">
        <v>1465.48</v>
      </c>
      <c r="S3194" s="2">
        <f t="shared" si="292"/>
        <v>9071.4</v>
      </c>
      <c r="T3194" s="4">
        <f t="shared" si="291"/>
        <v>0.65</v>
      </c>
      <c r="U3194">
        <v>909</v>
      </c>
      <c r="V3194">
        <v>11</v>
      </c>
      <c r="W3194">
        <v>253</v>
      </c>
    </row>
    <row r="3195" spans="1:23" x14ac:dyDescent="0.25">
      <c r="A3195">
        <v>3194</v>
      </c>
      <c r="B3195">
        <v>7700787194</v>
      </c>
      <c r="C3195" t="s">
        <v>2827</v>
      </c>
      <c r="D3195">
        <v>19</v>
      </c>
      <c r="F3195" t="s">
        <v>225</v>
      </c>
      <c r="G3195">
        <v>1111</v>
      </c>
      <c r="I3195">
        <v>330102</v>
      </c>
      <c r="J3195">
        <v>1</v>
      </c>
      <c r="K3195">
        <v>0</v>
      </c>
      <c r="L3195">
        <v>0</v>
      </c>
      <c r="M3195">
        <v>0</v>
      </c>
      <c r="N3195" s="1">
        <v>35444</v>
      </c>
      <c r="O3195" s="1">
        <v>36062</v>
      </c>
      <c r="P3195" s="2">
        <v>41306</v>
      </c>
      <c r="Q3195" s="2">
        <v>9667.9</v>
      </c>
      <c r="R3195" s="2">
        <v>4326.62</v>
      </c>
      <c r="S3195" s="2">
        <f t="shared" si="292"/>
        <v>26848.9</v>
      </c>
      <c r="T3195" s="4">
        <f t="shared" si="291"/>
        <v>0.65</v>
      </c>
      <c r="U3195">
        <v>35</v>
      </c>
      <c r="V3195">
        <v>11</v>
      </c>
      <c r="W3195">
        <v>688</v>
      </c>
    </row>
    <row r="3196" spans="1:23" x14ac:dyDescent="0.25">
      <c r="A3196">
        <v>3195</v>
      </c>
      <c r="B3196">
        <v>7700787221</v>
      </c>
      <c r="C3196" t="s">
        <v>2828</v>
      </c>
      <c r="D3196">
        <v>19</v>
      </c>
      <c r="F3196" t="s">
        <v>212</v>
      </c>
      <c r="G3196">
        <v>1111</v>
      </c>
      <c r="I3196">
        <v>500201</v>
      </c>
      <c r="J3196">
        <v>1</v>
      </c>
      <c r="K3196">
        <v>0</v>
      </c>
      <c r="L3196">
        <v>0</v>
      </c>
      <c r="M3196">
        <v>0</v>
      </c>
      <c r="P3196" s="2">
        <v>78980</v>
      </c>
      <c r="Q3196" s="2">
        <v>16544.009999999998</v>
      </c>
      <c r="R3196" s="2">
        <v>7403.84</v>
      </c>
      <c r="S3196" s="2">
        <f t="shared" si="292"/>
        <v>51337</v>
      </c>
      <c r="T3196" s="4">
        <f t="shared" si="291"/>
        <v>0.65</v>
      </c>
      <c r="U3196">
        <v>34</v>
      </c>
      <c r="V3196">
        <v>13</v>
      </c>
      <c r="W3196">
        <v>688</v>
      </c>
    </row>
    <row r="3197" spans="1:23" x14ac:dyDescent="0.25">
      <c r="A3197">
        <v>3196</v>
      </c>
      <c r="B3197">
        <v>7700787238</v>
      </c>
      <c r="C3197" t="s">
        <v>2829</v>
      </c>
      <c r="D3197">
        <v>22</v>
      </c>
      <c r="G3197">
        <v>1131</v>
      </c>
      <c r="I3197">
        <v>280204</v>
      </c>
      <c r="J3197">
        <v>1</v>
      </c>
      <c r="K3197">
        <v>0</v>
      </c>
      <c r="L3197">
        <v>0</v>
      </c>
      <c r="M3197">
        <v>0</v>
      </c>
      <c r="N3197" s="1">
        <v>36010</v>
      </c>
      <c r="O3197" s="1">
        <v>36075</v>
      </c>
      <c r="P3197" s="2">
        <v>82270</v>
      </c>
      <c r="Q3197" s="2">
        <v>33130.82</v>
      </c>
      <c r="R3197" s="2">
        <v>13836.77</v>
      </c>
      <c r="S3197" s="2">
        <f>P3197*0.8</f>
        <v>65816</v>
      </c>
      <c r="T3197" s="4">
        <f t="shared" si="291"/>
        <v>0.8</v>
      </c>
      <c r="U3197">
        <v>690</v>
      </c>
      <c r="V3197">
        <v>11</v>
      </c>
      <c r="W3197">
        <v>361</v>
      </c>
    </row>
    <row r="3198" spans="1:23" x14ac:dyDescent="0.25">
      <c r="A3198">
        <v>3197</v>
      </c>
      <c r="B3198">
        <v>7700787264</v>
      </c>
      <c r="C3198" t="s">
        <v>2830</v>
      </c>
      <c r="D3198">
        <v>19</v>
      </c>
      <c r="G3198">
        <v>1111</v>
      </c>
      <c r="J3198">
        <v>0</v>
      </c>
      <c r="K3198">
        <v>0</v>
      </c>
      <c r="L3198">
        <v>0</v>
      </c>
      <c r="M3198">
        <v>0</v>
      </c>
      <c r="P3198" s="2">
        <v>3032</v>
      </c>
      <c r="Q3198" s="2">
        <v>0</v>
      </c>
      <c r="R3198" s="2">
        <v>0</v>
      </c>
      <c r="S3198" s="2">
        <f>P3198*0.65</f>
        <v>1970.8</v>
      </c>
      <c r="T3198" s="4">
        <f t="shared" si="291"/>
        <v>0.65</v>
      </c>
      <c r="U3198">
        <v>995</v>
      </c>
      <c r="V3198">
        <v>11</v>
      </c>
      <c r="W3198">
        <v>130</v>
      </c>
    </row>
    <row r="3199" spans="1:23" x14ac:dyDescent="0.25">
      <c r="A3199">
        <v>3198</v>
      </c>
      <c r="B3199">
        <v>7700787265</v>
      </c>
      <c r="C3199" t="s">
        <v>2830</v>
      </c>
      <c r="D3199">
        <v>19</v>
      </c>
      <c r="F3199" t="s">
        <v>245</v>
      </c>
      <c r="G3199">
        <v>1171</v>
      </c>
      <c r="I3199" t="s">
        <v>8445</v>
      </c>
      <c r="J3199">
        <v>2</v>
      </c>
      <c r="K3199">
        <v>0</v>
      </c>
      <c r="L3199">
        <v>0</v>
      </c>
      <c r="M3199">
        <v>0</v>
      </c>
      <c r="N3199" s="1">
        <v>35390</v>
      </c>
      <c r="O3199" s="1">
        <v>35390</v>
      </c>
      <c r="P3199" s="2">
        <v>14515</v>
      </c>
      <c r="Q3199" s="2">
        <v>2193.63</v>
      </c>
      <c r="R3199" s="2">
        <v>981.7</v>
      </c>
      <c r="S3199" s="2">
        <f>P3199*0.3</f>
        <v>4354.5</v>
      </c>
      <c r="T3199" s="4">
        <f t="shared" si="291"/>
        <v>0.3</v>
      </c>
      <c r="U3199">
        <v>431</v>
      </c>
      <c r="V3199">
        <v>11</v>
      </c>
      <c r="W3199">
        <v>130</v>
      </c>
    </row>
    <row r="3200" spans="1:23" x14ac:dyDescent="0.25">
      <c r="A3200">
        <v>3199</v>
      </c>
      <c r="B3200">
        <v>7700787441</v>
      </c>
      <c r="C3200" t="s">
        <v>2831</v>
      </c>
      <c r="D3200">
        <v>19</v>
      </c>
      <c r="G3200">
        <v>1111</v>
      </c>
      <c r="J3200">
        <v>0</v>
      </c>
      <c r="K3200">
        <v>0</v>
      </c>
      <c r="L3200">
        <v>0</v>
      </c>
      <c r="M3200">
        <v>0</v>
      </c>
      <c r="P3200" s="2">
        <v>2456</v>
      </c>
      <c r="Q3200" s="2">
        <v>0</v>
      </c>
      <c r="R3200" s="2">
        <v>0</v>
      </c>
      <c r="S3200" s="2">
        <f t="shared" ref="S3200:S3205" si="293">P3200*0.65</f>
        <v>1596.4</v>
      </c>
      <c r="T3200" s="4">
        <f t="shared" si="291"/>
        <v>0.65</v>
      </c>
      <c r="U3200">
        <v>997</v>
      </c>
      <c r="V3200">
        <v>11</v>
      </c>
      <c r="W3200">
        <v>172</v>
      </c>
    </row>
    <row r="3201" spans="1:23" x14ac:dyDescent="0.25">
      <c r="A3201">
        <v>3200</v>
      </c>
      <c r="B3201">
        <v>7700787570</v>
      </c>
      <c r="C3201" t="s">
        <v>2832</v>
      </c>
      <c r="D3201">
        <v>19</v>
      </c>
      <c r="G3201">
        <v>1111</v>
      </c>
      <c r="J3201">
        <v>4</v>
      </c>
      <c r="K3201">
        <v>0</v>
      </c>
      <c r="L3201">
        <v>0</v>
      </c>
      <c r="M3201">
        <v>0</v>
      </c>
      <c r="N3201" s="1">
        <v>36062</v>
      </c>
      <c r="O3201" s="1">
        <v>36062</v>
      </c>
      <c r="P3201" s="2">
        <v>159244</v>
      </c>
      <c r="Q3201" s="2">
        <v>44712.7</v>
      </c>
      <c r="R3201" s="2">
        <v>14120.92</v>
      </c>
      <c r="S3201" s="2">
        <f t="shared" si="293"/>
        <v>103508.6</v>
      </c>
      <c r="T3201" s="4">
        <f t="shared" si="291"/>
        <v>0.65</v>
      </c>
      <c r="U3201">
        <v>903</v>
      </c>
      <c r="V3201">
        <v>11</v>
      </c>
      <c r="W3201">
        <v>347</v>
      </c>
    </row>
    <row r="3202" spans="1:23" x14ac:dyDescent="0.25">
      <c r="A3202">
        <v>3201</v>
      </c>
      <c r="B3202">
        <v>7700787580</v>
      </c>
      <c r="C3202" t="s">
        <v>2833</v>
      </c>
      <c r="D3202" t="s">
        <v>8572</v>
      </c>
      <c r="F3202" t="s">
        <v>223</v>
      </c>
      <c r="G3202">
        <v>1111</v>
      </c>
      <c r="I3202">
        <v>150902</v>
      </c>
      <c r="J3202">
        <v>1</v>
      </c>
      <c r="K3202">
        <v>0</v>
      </c>
      <c r="L3202">
        <v>0</v>
      </c>
      <c r="M3202">
        <v>0</v>
      </c>
      <c r="N3202" s="1">
        <v>35983</v>
      </c>
      <c r="O3202" s="1">
        <v>35913</v>
      </c>
      <c r="P3202" s="2">
        <v>27415</v>
      </c>
      <c r="Q3202" s="2">
        <v>7217.64</v>
      </c>
      <c r="R3202" s="2">
        <v>3026.82</v>
      </c>
      <c r="S3202" s="2">
        <f t="shared" si="293"/>
        <v>17819.75</v>
      </c>
      <c r="T3202" s="4">
        <f t="shared" si="291"/>
        <v>0.65</v>
      </c>
      <c r="U3202">
        <v>927</v>
      </c>
      <c r="V3202">
        <v>11</v>
      </c>
      <c r="W3202">
        <v>436</v>
      </c>
    </row>
    <row r="3203" spans="1:23" x14ac:dyDescent="0.25">
      <c r="A3203">
        <v>3202</v>
      </c>
      <c r="B3203">
        <v>7700787605</v>
      </c>
      <c r="C3203" t="s">
        <v>2834</v>
      </c>
      <c r="D3203">
        <v>19</v>
      </c>
      <c r="F3203" t="s">
        <v>247</v>
      </c>
      <c r="G3203">
        <v>1111</v>
      </c>
      <c r="I3203">
        <v>80402</v>
      </c>
      <c r="J3203">
        <v>2</v>
      </c>
      <c r="K3203">
        <v>0</v>
      </c>
      <c r="L3203">
        <v>0</v>
      </c>
      <c r="M3203">
        <v>0</v>
      </c>
      <c r="P3203" s="2">
        <v>12365</v>
      </c>
      <c r="Q3203" s="2">
        <v>2119.69</v>
      </c>
      <c r="R3203" s="2">
        <v>948.61</v>
      </c>
      <c r="S3203" s="2">
        <f t="shared" si="293"/>
        <v>8037.25</v>
      </c>
      <c r="T3203" s="4">
        <f t="shared" si="291"/>
        <v>0.65</v>
      </c>
      <c r="U3203">
        <v>730</v>
      </c>
      <c r="V3203">
        <v>13</v>
      </c>
      <c r="W3203">
        <v>148</v>
      </c>
    </row>
    <row r="3204" spans="1:23" x14ac:dyDescent="0.25">
      <c r="A3204">
        <v>3203</v>
      </c>
      <c r="B3204">
        <v>7700787607</v>
      </c>
      <c r="C3204" t="s">
        <v>2835</v>
      </c>
      <c r="D3204" t="s">
        <v>8506</v>
      </c>
      <c r="F3204" t="s">
        <v>225</v>
      </c>
      <c r="G3204">
        <v>1111</v>
      </c>
      <c r="I3204">
        <v>10709</v>
      </c>
      <c r="J3204">
        <v>1</v>
      </c>
      <c r="K3204">
        <v>0</v>
      </c>
      <c r="L3204">
        <v>0</v>
      </c>
      <c r="M3204">
        <v>0</v>
      </c>
      <c r="N3204" s="1">
        <v>35487</v>
      </c>
      <c r="O3204" s="1">
        <v>35487</v>
      </c>
      <c r="P3204" s="2">
        <v>12244</v>
      </c>
      <c r="Q3204" s="2">
        <v>2119.69</v>
      </c>
      <c r="R3204" s="2">
        <v>948.61</v>
      </c>
      <c r="S3204" s="2">
        <f t="shared" si="293"/>
        <v>7958.6</v>
      </c>
      <c r="T3204" s="4">
        <f t="shared" si="291"/>
        <v>0.65</v>
      </c>
      <c r="U3204">
        <v>730</v>
      </c>
      <c r="V3204">
        <v>11</v>
      </c>
      <c r="W3204">
        <v>148</v>
      </c>
    </row>
    <row r="3205" spans="1:23" x14ac:dyDescent="0.25">
      <c r="A3205">
        <v>3204</v>
      </c>
      <c r="B3205">
        <v>7700787612</v>
      </c>
      <c r="C3205" t="s">
        <v>439</v>
      </c>
      <c r="D3205">
        <v>19</v>
      </c>
      <c r="F3205" t="s">
        <v>212</v>
      </c>
      <c r="G3205">
        <v>1111</v>
      </c>
      <c r="I3205">
        <v>80403</v>
      </c>
      <c r="J3205">
        <v>3</v>
      </c>
      <c r="K3205">
        <v>0</v>
      </c>
      <c r="L3205">
        <v>0</v>
      </c>
      <c r="M3205">
        <v>0</v>
      </c>
      <c r="N3205" s="1">
        <v>36099</v>
      </c>
      <c r="O3205" s="1">
        <v>35797</v>
      </c>
      <c r="P3205" s="2">
        <v>3975</v>
      </c>
      <c r="Q3205" s="2">
        <v>704.99</v>
      </c>
      <c r="R3205" s="2">
        <v>315.5</v>
      </c>
      <c r="S3205" s="2">
        <f t="shared" si="293"/>
        <v>2583.75</v>
      </c>
      <c r="T3205" s="4">
        <f t="shared" si="291"/>
        <v>0.65</v>
      </c>
      <c r="U3205">
        <v>109</v>
      </c>
      <c r="V3205">
        <v>11</v>
      </c>
      <c r="W3205">
        <v>247</v>
      </c>
    </row>
    <row r="3206" spans="1:23" x14ac:dyDescent="0.25">
      <c r="A3206">
        <v>3205</v>
      </c>
      <c r="B3206">
        <v>7700787616</v>
      </c>
      <c r="C3206" t="s">
        <v>2836</v>
      </c>
      <c r="D3206">
        <v>19</v>
      </c>
      <c r="G3206">
        <v>1111</v>
      </c>
      <c r="J3206">
        <v>0</v>
      </c>
      <c r="K3206">
        <v>0</v>
      </c>
      <c r="L3206">
        <v>0</v>
      </c>
      <c r="M3206">
        <v>0</v>
      </c>
      <c r="P3206" s="2">
        <v>0</v>
      </c>
      <c r="Q3206" s="2">
        <v>0</v>
      </c>
      <c r="R3206" s="2">
        <v>0</v>
      </c>
      <c r="S3206" s="2">
        <f>P3206</f>
        <v>0</v>
      </c>
      <c r="U3206">
        <v>378</v>
      </c>
      <c r="V3206">
        <v>11</v>
      </c>
      <c r="W3206">
        <v>637</v>
      </c>
    </row>
    <row r="3207" spans="1:23" x14ac:dyDescent="0.25">
      <c r="A3207">
        <v>3206</v>
      </c>
      <c r="B3207">
        <v>7700787630</v>
      </c>
      <c r="C3207" t="s">
        <v>2837</v>
      </c>
      <c r="D3207" t="s">
        <v>8294</v>
      </c>
      <c r="E3207" t="s">
        <v>2838</v>
      </c>
      <c r="G3207">
        <v>1021</v>
      </c>
      <c r="H3207">
        <v>7701204608</v>
      </c>
      <c r="I3207" t="s">
        <v>8865</v>
      </c>
      <c r="J3207">
        <v>1</v>
      </c>
      <c r="K3207">
        <v>0</v>
      </c>
      <c r="L3207">
        <v>0</v>
      </c>
      <c r="M3207">
        <v>0</v>
      </c>
      <c r="N3207" s="1">
        <v>35264</v>
      </c>
      <c r="O3207" s="1">
        <v>35264</v>
      </c>
      <c r="P3207" s="2">
        <v>114182</v>
      </c>
      <c r="Q3207" s="2">
        <v>24017</v>
      </c>
      <c r="R3207" s="2">
        <v>0</v>
      </c>
      <c r="S3207" s="2">
        <f>P3207*0.6</f>
        <v>68509.2</v>
      </c>
      <c r="T3207" s="4">
        <f t="shared" ref="T3207:T3233" si="294">S3207/P3207</f>
        <v>0.6</v>
      </c>
      <c r="U3207">
        <v>821</v>
      </c>
      <c r="V3207">
        <v>13</v>
      </c>
      <c r="W3207">
        <v>709</v>
      </c>
    </row>
    <row r="3208" spans="1:23" x14ac:dyDescent="0.25">
      <c r="A3208">
        <v>3207</v>
      </c>
      <c r="B3208">
        <v>7700787700</v>
      </c>
      <c r="C3208" t="s">
        <v>2839</v>
      </c>
      <c r="F3208" t="s">
        <v>245</v>
      </c>
      <c r="G3208">
        <v>1171</v>
      </c>
      <c r="I3208">
        <v>350303</v>
      </c>
      <c r="J3208">
        <v>1</v>
      </c>
      <c r="K3208">
        <v>0</v>
      </c>
      <c r="L3208">
        <v>0</v>
      </c>
      <c r="M3208">
        <v>0</v>
      </c>
      <c r="P3208" s="2">
        <v>166742</v>
      </c>
      <c r="Q3208" s="2">
        <v>29957.81</v>
      </c>
      <c r="R3208" s="2">
        <v>13406.84</v>
      </c>
      <c r="S3208" s="2">
        <f>P3208*0.3</f>
        <v>50022.6</v>
      </c>
      <c r="T3208" s="4">
        <f t="shared" si="294"/>
        <v>0.3</v>
      </c>
      <c r="U3208">
        <v>996</v>
      </c>
      <c r="V3208">
        <v>11</v>
      </c>
      <c r="W3208">
        <v>637</v>
      </c>
    </row>
    <row r="3209" spans="1:23" x14ac:dyDescent="0.25">
      <c r="A3209">
        <v>3208</v>
      </c>
      <c r="B3209">
        <v>7700787755</v>
      </c>
      <c r="C3209" t="s">
        <v>2840</v>
      </c>
      <c r="D3209">
        <v>19</v>
      </c>
      <c r="G3209">
        <v>1111</v>
      </c>
      <c r="J3209">
        <v>0</v>
      </c>
      <c r="K3209">
        <v>0</v>
      </c>
      <c r="L3209">
        <v>0</v>
      </c>
      <c r="M3209">
        <v>0</v>
      </c>
      <c r="P3209" s="2">
        <v>4004</v>
      </c>
      <c r="Q3209" s="2">
        <v>0</v>
      </c>
      <c r="R3209" s="2">
        <v>0</v>
      </c>
      <c r="S3209" s="2">
        <f>P3209*0.65</f>
        <v>2602.6</v>
      </c>
      <c r="T3209" s="4">
        <f t="shared" si="294"/>
        <v>0.65</v>
      </c>
      <c r="U3209">
        <v>994</v>
      </c>
      <c r="V3209">
        <v>11</v>
      </c>
      <c r="W3209">
        <v>148</v>
      </c>
    </row>
    <row r="3210" spans="1:23" x14ac:dyDescent="0.25">
      <c r="A3210">
        <v>3209</v>
      </c>
      <c r="B3210">
        <v>7700787774</v>
      </c>
      <c r="C3210" t="s">
        <v>2841</v>
      </c>
      <c r="D3210">
        <v>21</v>
      </c>
      <c r="F3210" t="s">
        <v>225</v>
      </c>
      <c r="G3210">
        <v>1111</v>
      </c>
      <c r="I3210">
        <v>130607</v>
      </c>
      <c r="J3210">
        <v>2</v>
      </c>
      <c r="K3210">
        <v>0</v>
      </c>
      <c r="L3210">
        <v>0</v>
      </c>
      <c r="M3210">
        <v>0</v>
      </c>
      <c r="P3210" s="2">
        <v>102924</v>
      </c>
      <c r="Q3210" s="2">
        <v>23359.01</v>
      </c>
      <c r="R3210" s="2">
        <v>10453.719999999999</v>
      </c>
      <c r="S3210" s="2">
        <f>P3210*0.65</f>
        <v>66900.600000000006</v>
      </c>
      <c r="T3210" s="4">
        <f t="shared" si="294"/>
        <v>0.65</v>
      </c>
      <c r="U3210">
        <v>671</v>
      </c>
      <c r="V3210">
        <v>11</v>
      </c>
    </row>
    <row r="3211" spans="1:23" x14ac:dyDescent="0.25">
      <c r="A3211">
        <v>3210</v>
      </c>
      <c r="B3211">
        <v>7700787784</v>
      </c>
      <c r="C3211" t="s">
        <v>2842</v>
      </c>
      <c r="D3211">
        <v>22</v>
      </c>
      <c r="G3211">
        <v>1111</v>
      </c>
      <c r="J3211">
        <v>0</v>
      </c>
      <c r="K3211">
        <v>0</v>
      </c>
      <c r="L3211">
        <v>0</v>
      </c>
      <c r="M3211">
        <v>0</v>
      </c>
      <c r="P3211" s="2">
        <v>63707</v>
      </c>
      <c r="Q3211" s="2">
        <v>0</v>
      </c>
      <c r="R3211" s="2">
        <v>0</v>
      </c>
      <c r="S3211" s="2">
        <f>P3211*0.65</f>
        <v>41409.550000000003</v>
      </c>
      <c r="T3211" s="4">
        <f t="shared" si="294"/>
        <v>0.65</v>
      </c>
      <c r="U3211">
        <v>998</v>
      </c>
      <c r="V3211">
        <v>11</v>
      </c>
      <c r="W3211">
        <v>562</v>
      </c>
    </row>
    <row r="3212" spans="1:23" x14ac:dyDescent="0.25">
      <c r="A3212">
        <v>3211</v>
      </c>
      <c r="B3212">
        <v>7700787913</v>
      </c>
      <c r="C3212" t="s">
        <v>2626</v>
      </c>
      <c r="D3212">
        <v>19</v>
      </c>
      <c r="G3212">
        <v>1111</v>
      </c>
      <c r="J3212">
        <v>0</v>
      </c>
      <c r="K3212">
        <v>0</v>
      </c>
      <c r="L3212">
        <v>0</v>
      </c>
      <c r="M3212">
        <v>0</v>
      </c>
      <c r="P3212" s="2">
        <v>182080</v>
      </c>
      <c r="Q3212" s="2">
        <v>0</v>
      </c>
      <c r="R3212" s="2">
        <v>0</v>
      </c>
      <c r="S3212" s="2">
        <f>P3212*0.65</f>
        <v>118352</v>
      </c>
      <c r="T3212" s="4">
        <f t="shared" si="294"/>
        <v>0.65</v>
      </c>
      <c r="U3212">
        <v>671</v>
      </c>
      <c r="V3212">
        <v>11</v>
      </c>
      <c r="W3212">
        <v>757</v>
      </c>
    </row>
    <row r="3213" spans="1:23" x14ac:dyDescent="0.25">
      <c r="A3213">
        <v>3212</v>
      </c>
      <c r="B3213">
        <v>7700787915</v>
      </c>
      <c r="C3213" t="s">
        <v>2843</v>
      </c>
      <c r="D3213">
        <v>22</v>
      </c>
      <c r="F3213" t="s">
        <v>225</v>
      </c>
      <c r="G3213">
        <v>1111</v>
      </c>
      <c r="I3213">
        <v>130408</v>
      </c>
      <c r="J3213">
        <v>2</v>
      </c>
      <c r="K3213">
        <v>0</v>
      </c>
      <c r="L3213">
        <v>0</v>
      </c>
      <c r="M3213">
        <v>0</v>
      </c>
      <c r="N3213" s="1">
        <v>35608</v>
      </c>
      <c r="O3213" s="1">
        <v>35608</v>
      </c>
      <c r="P3213" s="2">
        <v>102924</v>
      </c>
      <c r="Q3213" s="2">
        <v>23359.01</v>
      </c>
      <c r="R3213" s="2">
        <v>10453.719999999999</v>
      </c>
      <c r="S3213" s="2">
        <f>P3213*0.65</f>
        <v>66900.600000000006</v>
      </c>
      <c r="T3213" s="4">
        <f t="shared" si="294"/>
        <v>0.65</v>
      </c>
      <c r="U3213">
        <v>671</v>
      </c>
      <c r="V3213">
        <v>11</v>
      </c>
      <c r="W3213">
        <v>791</v>
      </c>
    </row>
    <row r="3214" spans="1:23" x14ac:dyDescent="0.25">
      <c r="A3214">
        <v>3213</v>
      </c>
      <c r="B3214">
        <v>7700787921</v>
      </c>
      <c r="C3214" t="s">
        <v>2844</v>
      </c>
      <c r="D3214" t="s">
        <v>8507</v>
      </c>
      <c r="F3214" t="s">
        <v>212</v>
      </c>
      <c r="G3214">
        <v>1161</v>
      </c>
      <c r="I3214">
        <v>220503</v>
      </c>
      <c r="J3214">
        <v>1</v>
      </c>
      <c r="K3214">
        <v>0</v>
      </c>
      <c r="L3214">
        <v>0</v>
      </c>
      <c r="M3214">
        <v>0</v>
      </c>
      <c r="N3214" s="1">
        <v>35534</v>
      </c>
      <c r="O3214" s="1">
        <v>36083</v>
      </c>
      <c r="P3214" s="2">
        <v>123962</v>
      </c>
      <c r="Q3214" s="2">
        <v>22202.799999999999</v>
      </c>
      <c r="R3214" s="2">
        <v>9936.2900000000009</v>
      </c>
      <c r="S3214" s="2">
        <f>P3214*0.4</f>
        <v>49584.800000000003</v>
      </c>
      <c r="T3214" s="4">
        <f t="shared" si="294"/>
        <v>0.4</v>
      </c>
      <c r="U3214">
        <v>309</v>
      </c>
      <c r="V3214">
        <v>11</v>
      </c>
    </row>
    <row r="3215" spans="1:23" x14ac:dyDescent="0.25">
      <c r="A3215">
        <v>3214</v>
      </c>
      <c r="B3215">
        <v>7700787922</v>
      </c>
      <c r="C3215" t="s">
        <v>2844</v>
      </c>
      <c r="D3215" t="s">
        <v>8507</v>
      </c>
      <c r="F3215" t="s">
        <v>212</v>
      </c>
      <c r="G3215">
        <v>1111</v>
      </c>
      <c r="I3215">
        <v>220703</v>
      </c>
      <c r="J3215">
        <v>1</v>
      </c>
      <c r="K3215">
        <v>0</v>
      </c>
      <c r="L3215">
        <v>0</v>
      </c>
      <c r="M3215">
        <v>0</v>
      </c>
      <c r="N3215" s="1">
        <v>35661</v>
      </c>
      <c r="O3215" s="1">
        <v>35545</v>
      </c>
      <c r="P3215" s="2">
        <v>123962</v>
      </c>
      <c r="Q3215" s="2">
        <v>26874.95</v>
      </c>
      <c r="R3215" s="2">
        <v>12027.19</v>
      </c>
      <c r="S3215" s="2">
        <f t="shared" ref="S3215:S3227" si="295">P3215*0.65</f>
        <v>80575.3</v>
      </c>
      <c r="T3215" s="4">
        <f t="shared" si="294"/>
        <v>0.65</v>
      </c>
      <c r="U3215">
        <v>309</v>
      </c>
      <c r="V3215">
        <v>11</v>
      </c>
    </row>
    <row r="3216" spans="1:23" x14ac:dyDescent="0.25">
      <c r="A3216">
        <v>3215</v>
      </c>
      <c r="B3216">
        <v>7700787930</v>
      </c>
      <c r="C3216" t="s">
        <v>2845</v>
      </c>
      <c r="D3216" t="s">
        <v>8572</v>
      </c>
      <c r="G3216">
        <v>1111</v>
      </c>
      <c r="J3216">
        <v>0</v>
      </c>
      <c r="K3216">
        <v>0</v>
      </c>
      <c r="L3216">
        <v>0</v>
      </c>
      <c r="M3216">
        <v>0</v>
      </c>
      <c r="P3216" s="2">
        <v>10506</v>
      </c>
      <c r="Q3216" s="2">
        <v>0</v>
      </c>
      <c r="R3216" s="2">
        <v>0</v>
      </c>
      <c r="S3216" s="2">
        <f t="shared" si="295"/>
        <v>6828.9000000000005</v>
      </c>
      <c r="T3216" s="4">
        <f t="shared" si="294"/>
        <v>0.65</v>
      </c>
      <c r="U3216">
        <v>997</v>
      </c>
      <c r="V3216">
        <v>11</v>
      </c>
      <c r="W3216">
        <v>169</v>
      </c>
    </row>
    <row r="3217" spans="1:23" x14ac:dyDescent="0.25">
      <c r="A3217">
        <v>3216</v>
      </c>
      <c r="B3217">
        <v>7700787931</v>
      </c>
      <c r="C3217" t="s">
        <v>9336</v>
      </c>
      <c r="D3217" t="s">
        <v>8572</v>
      </c>
      <c r="G3217">
        <v>1111</v>
      </c>
      <c r="J3217">
        <v>0</v>
      </c>
      <c r="K3217">
        <v>0</v>
      </c>
      <c r="L3217">
        <v>0</v>
      </c>
      <c r="M3217">
        <v>0</v>
      </c>
      <c r="P3217" s="2">
        <v>12286</v>
      </c>
      <c r="Q3217" s="2">
        <v>0</v>
      </c>
      <c r="R3217" s="2">
        <v>0</v>
      </c>
      <c r="S3217" s="2">
        <f t="shared" si="295"/>
        <v>7985.9000000000005</v>
      </c>
      <c r="T3217" s="4">
        <f t="shared" si="294"/>
        <v>0.65</v>
      </c>
      <c r="U3217">
        <v>997</v>
      </c>
      <c r="V3217">
        <v>11</v>
      </c>
      <c r="W3217">
        <v>169</v>
      </c>
    </row>
    <row r="3218" spans="1:23" x14ac:dyDescent="0.25">
      <c r="A3218">
        <v>3217</v>
      </c>
      <c r="B3218">
        <v>7700787951</v>
      </c>
      <c r="C3218" t="s">
        <v>2846</v>
      </c>
      <c r="D3218">
        <v>19</v>
      </c>
      <c r="G3218">
        <v>1111</v>
      </c>
      <c r="I3218">
        <v>20205</v>
      </c>
      <c r="J3218">
        <v>1</v>
      </c>
      <c r="K3218">
        <v>0</v>
      </c>
      <c r="L3218">
        <v>0</v>
      </c>
      <c r="M3218">
        <v>0</v>
      </c>
      <c r="N3218" s="1">
        <v>36048</v>
      </c>
      <c r="O3218" s="1">
        <v>36062</v>
      </c>
      <c r="P3218" s="2">
        <v>14484</v>
      </c>
      <c r="Q3218" s="2">
        <v>4013.43</v>
      </c>
      <c r="R3218" s="2">
        <v>2316.6999999999998</v>
      </c>
      <c r="S3218" s="2">
        <f t="shared" si="295"/>
        <v>9414.6</v>
      </c>
      <c r="T3218" s="4">
        <f t="shared" si="294"/>
        <v>0.65</v>
      </c>
      <c r="U3218">
        <v>688</v>
      </c>
      <c r="V3218">
        <v>11</v>
      </c>
      <c r="W3218">
        <v>562</v>
      </c>
    </row>
    <row r="3219" spans="1:23" x14ac:dyDescent="0.25">
      <c r="A3219">
        <v>3218</v>
      </c>
      <c r="B3219">
        <v>7700787952</v>
      </c>
      <c r="C3219" t="s">
        <v>2847</v>
      </c>
      <c r="D3219">
        <v>19</v>
      </c>
      <c r="G3219">
        <v>1111</v>
      </c>
      <c r="I3219">
        <v>80305</v>
      </c>
      <c r="J3219">
        <v>2</v>
      </c>
      <c r="K3219">
        <v>0</v>
      </c>
      <c r="L3219">
        <v>0</v>
      </c>
      <c r="M3219">
        <v>0</v>
      </c>
      <c r="N3219" s="1">
        <v>36010</v>
      </c>
      <c r="O3219" s="1">
        <v>35957</v>
      </c>
      <c r="P3219" s="2">
        <v>14484</v>
      </c>
      <c r="Q3219" s="2">
        <v>3796.39</v>
      </c>
      <c r="R3219" s="2">
        <v>1543.69</v>
      </c>
      <c r="S3219" s="2">
        <f t="shared" si="295"/>
        <v>9414.6</v>
      </c>
      <c r="T3219" s="4">
        <f t="shared" si="294"/>
        <v>0.65</v>
      </c>
      <c r="U3219">
        <v>688</v>
      </c>
      <c r="V3219">
        <v>11</v>
      </c>
      <c r="W3219">
        <v>562</v>
      </c>
    </row>
    <row r="3220" spans="1:23" x14ac:dyDescent="0.25">
      <c r="A3220">
        <v>3219</v>
      </c>
      <c r="B3220">
        <v>7700787953</v>
      </c>
      <c r="C3220" t="s">
        <v>2848</v>
      </c>
      <c r="D3220">
        <v>19</v>
      </c>
      <c r="F3220" t="s">
        <v>225</v>
      </c>
      <c r="G3220">
        <v>1111</v>
      </c>
      <c r="I3220">
        <v>50305</v>
      </c>
      <c r="J3220">
        <v>1</v>
      </c>
      <c r="K3220">
        <v>0</v>
      </c>
      <c r="L3220">
        <v>0</v>
      </c>
      <c r="M3220">
        <v>0</v>
      </c>
      <c r="N3220" s="1">
        <v>36099</v>
      </c>
      <c r="O3220" s="1">
        <v>35983</v>
      </c>
      <c r="P3220" s="2">
        <v>14484</v>
      </c>
      <c r="Q3220" s="2">
        <v>2608.4899999999998</v>
      </c>
      <c r="R3220" s="2">
        <v>1167.3599999999999</v>
      </c>
      <c r="S3220" s="2">
        <f t="shared" si="295"/>
        <v>9414.6</v>
      </c>
      <c r="T3220" s="4">
        <f t="shared" si="294"/>
        <v>0.65</v>
      </c>
      <c r="U3220">
        <v>688</v>
      </c>
      <c r="V3220">
        <v>11</v>
      </c>
      <c r="W3220">
        <v>562</v>
      </c>
    </row>
    <row r="3221" spans="1:23" x14ac:dyDescent="0.25">
      <c r="A3221">
        <v>3220</v>
      </c>
      <c r="B3221">
        <v>7700787954</v>
      </c>
      <c r="C3221" t="s">
        <v>2849</v>
      </c>
      <c r="D3221">
        <v>19</v>
      </c>
      <c r="F3221" t="s">
        <v>247</v>
      </c>
      <c r="G3221">
        <v>1111</v>
      </c>
      <c r="I3221">
        <v>50806</v>
      </c>
      <c r="J3221">
        <v>1</v>
      </c>
      <c r="K3221">
        <v>0</v>
      </c>
      <c r="L3221">
        <v>0</v>
      </c>
      <c r="M3221">
        <v>0</v>
      </c>
      <c r="N3221" s="1">
        <v>35570</v>
      </c>
      <c r="O3221" s="1">
        <v>35986</v>
      </c>
      <c r="P3221" s="2">
        <v>14919</v>
      </c>
      <c r="Q3221" s="2">
        <v>2618.21</v>
      </c>
      <c r="R3221" s="2">
        <v>1171.71</v>
      </c>
      <c r="S3221" s="2">
        <f t="shared" si="295"/>
        <v>9697.35</v>
      </c>
      <c r="T3221" s="4">
        <f t="shared" si="294"/>
        <v>0.65</v>
      </c>
      <c r="U3221">
        <v>688</v>
      </c>
      <c r="V3221">
        <v>11</v>
      </c>
      <c r="W3221">
        <v>562</v>
      </c>
    </row>
    <row r="3222" spans="1:23" x14ac:dyDescent="0.25">
      <c r="A3222">
        <v>3221</v>
      </c>
      <c r="B3222">
        <v>7700787955</v>
      </c>
      <c r="C3222" t="s">
        <v>2850</v>
      </c>
      <c r="D3222">
        <v>19</v>
      </c>
      <c r="G3222">
        <v>1111</v>
      </c>
      <c r="I3222">
        <v>50806</v>
      </c>
      <c r="J3222">
        <v>4</v>
      </c>
      <c r="K3222">
        <v>0</v>
      </c>
      <c r="L3222">
        <v>0</v>
      </c>
      <c r="M3222">
        <v>0</v>
      </c>
      <c r="N3222" s="1">
        <v>36010</v>
      </c>
      <c r="O3222" s="1">
        <v>36074</v>
      </c>
      <c r="P3222" s="2">
        <v>14484</v>
      </c>
      <c r="Q3222" s="2">
        <v>3775.85</v>
      </c>
      <c r="R3222" s="2">
        <v>1527.98</v>
      </c>
      <c r="S3222" s="2">
        <f t="shared" si="295"/>
        <v>9414.6</v>
      </c>
      <c r="T3222" s="4">
        <f t="shared" si="294"/>
        <v>0.65</v>
      </c>
      <c r="U3222">
        <v>688</v>
      </c>
      <c r="V3222">
        <v>11</v>
      </c>
      <c r="W3222">
        <v>562</v>
      </c>
    </row>
    <row r="3223" spans="1:23" x14ac:dyDescent="0.25">
      <c r="A3223">
        <v>3222</v>
      </c>
      <c r="B3223">
        <v>7700787977</v>
      </c>
      <c r="C3223" t="s">
        <v>2851</v>
      </c>
      <c r="D3223">
        <v>83</v>
      </c>
      <c r="G3223">
        <v>1111</v>
      </c>
      <c r="J3223">
        <v>0</v>
      </c>
      <c r="K3223">
        <v>0</v>
      </c>
      <c r="L3223">
        <v>0</v>
      </c>
      <c r="M3223">
        <v>0</v>
      </c>
      <c r="P3223" s="2">
        <v>2023</v>
      </c>
      <c r="Q3223" s="2">
        <v>0</v>
      </c>
      <c r="R3223" s="2">
        <v>0</v>
      </c>
      <c r="S3223" s="2">
        <f t="shared" si="295"/>
        <v>1314.95</v>
      </c>
      <c r="T3223" s="4">
        <f t="shared" si="294"/>
        <v>0.65</v>
      </c>
      <c r="U3223">
        <v>466</v>
      </c>
      <c r="V3223">
        <v>11</v>
      </c>
      <c r="W3223">
        <v>978</v>
      </c>
    </row>
    <row r="3224" spans="1:23" x14ac:dyDescent="0.25">
      <c r="A3224">
        <v>3223</v>
      </c>
      <c r="B3224">
        <v>7700787979</v>
      </c>
      <c r="C3224" t="s">
        <v>2852</v>
      </c>
      <c r="D3224">
        <v>21</v>
      </c>
      <c r="G3224">
        <v>1111</v>
      </c>
      <c r="I3224">
        <v>50507</v>
      </c>
      <c r="J3224">
        <v>20</v>
      </c>
      <c r="K3224">
        <v>0</v>
      </c>
      <c r="L3224">
        <v>0</v>
      </c>
      <c r="M3224">
        <v>0</v>
      </c>
      <c r="N3224" s="1">
        <v>36010</v>
      </c>
      <c r="O3224" s="1">
        <v>36075</v>
      </c>
      <c r="P3224" s="2">
        <v>1608</v>
      </c>
      <c r="Q3224" s="2">
        <v>426.26</v>
      </c>
      <c r="R3224" s="2">
        <v>180.32</v>
      </c>
      <c r="S3224" s="2">
        <f t="shared" si="295"/>
        <v>1045.2</v>
      </c>
      <c r="T3224" s="4">
        <f t="shared" si="294"/>
        <v>0.65</v>
      </c>
      <c r="U3224">
        <v>466</v>
      </c>
      <c r="V3224">
        <v>11</v>
      </c>
      <c r="W3224">
        <v>325</v>
      </c>
    </row>
    <row r="3225" spans="1:23" x14ac:dyDescent="0.25">
      <c r="A3225">
        <v>3224</v>
      </c>
      <c r="B3225">
        <v>7700788039</v>
      </c>
      <c r="C3225" t="s">
        <v>2853</v>
      </c>
      <c r="D3225" t="s">
        <v>8294</v>
      </c>
      <c r="G3225">
        <v>1111</v>
      </c>
      <c r="J3225">
        <v>0</v>
      </c>
      <c r="K3225">
        <v>0</v>
      </c>
      <c r="L3225">
        <v>0</v>
      </c>
      <c r="M3225">
        <v>0</v>
      </c>
      <c r="P3225" s="2">
        <v>8005</v>
      </c>
      <c r="Q3225" s="2">
        <v>0</v>
      </c>
      <c r="R3225" s="2">
        <v>0</v>
      </c>
      <c r="S3225" s="2">
        <f t="shared" si="295"/>
        <v>5203.25</v>
      </c>
      <c r="T3225" s="4">
        <f t="shared" si="294"/>
        <v>0.65</v>
      </c>
      <c r="U3225">
        <v>575</v>
      </c>
      <c r="V3225">
        <v>13</v>
      </c>
      <c r="W3225">
        <v>637</v>
      </c>
    </row>
    <row r="3226" spans="1:23" x14ac:dyDescent="0.25">
      <c r="A3226">
        <v>3225</v>
      </c>
      <c r="B3226">
        <v>7700788042</v>
      </c>
      <c r="C3226" t="s">
        <v>2854</v>
      </c>
      <c r="D3226">
        <v>19</v>
      </c>
      <c r="G3226">
        <v>1111</v>
      </c>
      <c r="J3226">
        <v>0</v>
      </c>
      <c r="K3226">
        <v>0</v>
      </c>
      <c r="L3226">
        <v>0</v>
      </c>
      <c r="M3226">
        <v>0</v>
      </c>
      <c r="P3226" s="2">
        <v>3325</v>
      </c>
      <c r="Q3226" s="2">
        <v>0</v>
      </c>
      <c r="R3226" s="2">
        <v>0</v>
      </c>
      <c r="S3226" s="2">
        <f t="shared" si="295"/>
        <v>2161.25</v>
      </c>
      <c r="T3226" s="4">
        <f t="shared" si="294"/>
        <v>0.65</v>
      </c>
      <c r="U3226">
        <v>250</v>
      </c>
      <c r="V3226">
        <v>11</v>
      </c>
      <c r="W3226">
        <v>232</v>
      </c>
    </row>
    <row r="3227" spans="1:23" x14ac:dyDescent="0.25">
      <c r="A3227">
        <v>3226</v>
      </c>
      <c r="B3227">
        <v>7700788077</v>
      </c>
      <c r="C3227" t="s">
        <v>2855</v>
      </c>
      <c r="D3227">
        <v>19</v>
      </c>
      <c r="G3227">
        <v>1111</v>
      </c>
      <c r="I3227">
        <v>210704</v>
      </c>
      <c r="J3227">
        <v>2</v>
      </c>
      <c r="K3227">
        <v>0</v>
      </c>
      <c r="L3227">
        <v>0</v>
      </c>
      <c r="M3227">
        <v>0</v>
      </c>
      <c r="N3227" s="1">
        <v>36010</v>
      </c>
      <c r="O3227" s="1">
        <v>35943</v>
      </c>
      <c r="P3227" s="2">
        <v>22118</v>
      </c>
      <c r="Q3227" s="2">
        <v>5885.96</v>
      </c>
      <c r="R3227" s="2">
        <v>2495.4899999999998</v>
      </c>
      <c r="S3227" s="2">
        <f t="shared" si="295"/>
        <v>14376.7</v>
      </c>
      <c r="T3227" s="4">
        <f t="shared" si="294"/>
        <v>0.65</v>
      </c>
      <c r="U3227">
        <v>362</v>
      </c>
      <c r="V3227">
        <v>11</v>
      </c>
      <c r="W3227">
        <v>637</v>
      </c>
    </row>
    <row r="3228" spans="1:23" x14ac:dyDescent="0.25">
      <c r="A3228">
        <v>3227</v>
      </c>
      <c r="B3228">
        <v>7700788139</v>
      </c>
      <c r="C3228" t="s">
        <v>2856</v>
      </c>
      <c r="D3228">
        <v>19</v>
      </c>
      <c r="F3228" t="s">
        <v>245</v>
      </c>
      <c r="G3228">
        <v>1171</v>
      </c>
      <c r="I3228">
        <v>480101</v>
      </c>
      <c r="J3228">
        <v>4</v>
      </c>
      <c r="K3228">
        <v>0</v>
      </c>
      <c r="L3228">
        <v>0</v>
      </c>
      <c r="M3228">
        <v>0</v>
      </c>
      <c r="N3228" s="1">
        <v>35586</v>
      </c>
      <c r="O3228" s="1">
        <v>35586</v>
      </c>
      <c r="P3228" s="2">
        <v>64182</v>
      </c>
      <c r="Q3228" s="2">
        <v>12532</v>
      </c>
      <c r="R3228" s="2">
        <v>5608.37</v>
      </c>
      <c r="S3228" s="2">
        <f>P3228*0.3</f>
        <v>19254.599999999999</v>
      </c>
      <c r="T3228" s="4">
        <f t="shared" si="294"/>
        <v>0.3</v>
      </c>
      <c r="U3228">
        <v>361</v>
      </c>
      <c r="V3228">
        <v>11</v>
      </c>
      <c r="W3228">
        <v>637</v>
      </c>
    </row>
    <row r="3229" spans="1:23" x14ac:dyDescent="0.25">
      <c r="A3229">
        <v>3228</v>
      </c>
      <c r="B3229">
        <v>7700788140</v>
      </c>
      <c r="C3229" t="s">
        <v>2674</v>
      </c>
      <c r="D3229">
        <v>19</v>
      </c>
      <c r="F3229" t="s">
        <v>225</v>
      </c>
      <c r="G3229">
        <v>1111</v>
      </c>
      <c r="I3229">
        <v>480201</v>
      </c>
      <c r="J3229">
        <v>1</v>
      </c>
      <c r="K3229">
        <v>0</v>
      </c>
      <c r="L3229">
        <v>0</v>
      </c>
      <c r="M3229">
        <v>0</v>
      </c>
      <c r="N3229" s="1">
        <v>36099</v>
      </c>
      <c r="O3229" s="1">
        <v>36048</v>
      </c>
      <c r="P3229" s="2">
        <v>64182</v>
      </c>
      <c r="Q3229" s="2">
        <v>11251.23</v>
      </c>
      <c r="R3229" s="2">
        <v>5035.2</v>
      </c>
      <c r="S3229" s="2">
        <f>P3229*0.65</f>
        <v>41718.300000000003</v>
      </c>
      <c r="T3229" s="4">
        <f t="shared" si="294"/>
        <v>0.65</v>
      </c>
      <c r="U3229">
        <v>361</v>
      </c>
      <c r="V3229">
        <v>11</v>
      </c>
      <c r="W3229">
        <v>637</v>
      </c>
    </row>
    <row r="3230" spans="1:23" x14ac:dyDescent="0.25">
      <c r="A3230">
        <v>3229</v>
      </c>
      <c r="B3230">
        <v>7700788160</v>
      </c>
      <c r="C3230" t="s">
        <v>2857</v>
      </c>
      <c r="D3230" t="s">
        <v>8507</v>
      </c>
      <c r="G3230">
        <v>1111</v>
      </c>
      <c r="J3230">
        <v>0</v>
      </c>
      <c r="K3230">
        <v>0</v>
      </c>
      <c r="L3230">
        <v>0</v>
      </c>
      <c r="M3230">
        <v>0</v>
      </c>
      <c r="P3230" s="2">
        <v>78980</v>
      </c>
      <c r="Q3230" s="2">
        <v>0</v>
      </c>
      <c r="R3230" s="2">
        <v>0</v>
      </c>
      <c r="S3230" s="2">
        <f>P3230*0.65</f>
        <v>51337</v>
      </c>
      <c r="T3230" s="4">
        <f t="shared" si="294"/>
        <v>0.65</v>
      </c>
      <c r="U3230">
        <v>34</v>
      </c>
      <c r="V3230">
        <v>13</v>
      </c>
      <c r="W3230">
        <v>688</v>
      </c>
    </row>
    <row r="3231" spans="1:23" x14ac:dyDescent="0.25">
      <c r="A3231">
        <v>3230</v>
      </c>
      <c r="B3231">
        <v>7700788222</v>
      </c>
      <c r="C3231" t="s">
        <v>2858</v>
      </c>
      <c r="D3231">
        <v>21</v>
      </c>
      <c r="E3231" t="s">
        <v>2859</v>
      </c>
      <c r="G3231">
        <v>1111</v>
      </c>
      <c r="I3231">
        <v>180303</v>
      </c>
      <c r="J3231">
        <v>1</v>
      </c>
      <c r="K3231">
        <v>0</v>
      </c>
      <c r="L3231">
        <v>0</v>
      </c>
      <c r="M3231">
        <v>0</v>
      </c>
      <c r="N3231" s="1">
        <v>36099</v>
      </c>
      <c r="O3231" s="1">
        <v>35915</v>
      </c>
      <c r="P3231" s="2">
        <v>54615</v>
      </c>
      <c r="Q3231" s="2">
        <v>13897.94</v>
      </c>
      <c r="R3231" s="2">
        <v>6219.66</v>
      </c>
      <c r="S3231" s="2">
        <f>P3231*0.65</f>
        <v>35499.75</v>
      </c>
      <c r="T3231" s="4">
        <f t="shared" si="294"/>
        <v>0.65</v>
      </c>
      <c r="U3231">
        <v>148</v>
      </c>
      <c r="V3231">
        <v>11</v>
      </c>
      <c r="W3231">
        <v>730</v>
      </c>
    </row>
    <row r="3232" spans="1:23" x14ac:dyDescent="0.25">
      <c r="A3232">
        <v>3231</v>
      </c>
      <c r="B3232">
        <v>7700788235</v>
      </c>
      <c r="C3232" t="s">
        <v>2860</v>
      </c>
      <c r="D3232" t="s">
        <v>8506</v>
      </c>
      <c r="G3232">
        <v>1111</v>
      </c>
      <c r="J3232">
        <v>0</v>
      </c>
      <c r="K3232">
        <v>0</v>
      </c>
      <c r="L3232">
        <v>0</v>
      </c>
      <c r="M3232">
        <v>0</v>
      </c>
      <c r="P3232" s="2">
        <v>60836</v>
      </c>
      <c r="Q3232" s="2">
        <v>0</v>
      </c>
      <c r="R3232" s="2">
        <v>0</v>
      </c>
      <c r="S3232" s="2">
        <f>P3232*0.65</f>
        <v>39543.4</v>
      </c>
      <c r="T3232" s="4">
        <f t="shared" si="294"/>
        <v>0.65</v>
      </c>
      <c r="U3232">
        <v>187</v>
      </c>
      <c r="V3232">
        <v>11</v>
      </c>
      <c r="W3232">
        <v>148</v>
      </c>
    </row>
    <row r="3233" spans="1:23" x14ac:dyDescent="0.25">
      <c r="A3233">
        <v>3232</v>
      </c>
      <c r="B3233">
        <v>7700788257</v>
      </c>
      <c r="C3233" t="s">
        <v>2861</v>
      </c>
      <c r="D3233">
        <v>19</v>
      </c>
      <c r="G3233">
        <v>1111</v>
      </c>
      <c r="J3233">
        <v>0</v>
      </c>
      <c r="K3233">
        <v>0</v>
      </c>
      <c r="L3233">
        <v>0</v>
      </c>
      <c r="M3233">
        <v>0</v>
      </c>
      <c r="P3233" s="2">
        <v>2507</v>
      </c>
      <c r="Q3233" s="2">
        <v>0</v>
      </c>
      <c r="R3233" s="2">
        <v>0</v>
      </c>
      <c r="S3233" s="2">
        <f>P3233*0.65</f>
        <v>1629.55</v>
      </c>
      <c r="T3233" s="4">
        <f t="shared" si="294"/>
        <v>0.65</v>
      </c>
      <c r="U3233">
        <v>998</v>
      </c>
      <c r="V3233">
        <v>11</v>
      </c>
      <c r="W3233">
        <v>688</v>
      </c>
    </row>
    <row r="3234" spans="1:23" x14ac:dyDescent="0.25">
      <c r="A3234">
        <v>3233</v>
      </c>
      <c r="B3234">
        <v>7700788317</v>
      </c>
      <c r="C3234" t="s">
        <v>2862</v>
      </c>
      <c r="D3234">
        <v>19</v>
      </c>
      <c r="G3234">
        <v>1111</v>
      </c>
      <c r="J3234">
        <v>0</v>
      </c>
      <c r="K3234">
        <v>0</v>
      </c>
      <c r="L3234">
        <v>0</v>
      </c>
      <c r="M3234">
        <v>0</v>
      </c>
      <c r="P3234" s="2">
        <v>0</v>
      </c>
      <c r="Q3234" s="2">
        <v>0</v>
      </c>
      <c r="R3234" s="2">
        <v>0</v>
      </c>
      <c r="S3234" s="2">
        <f>P3234</f>
        <v>0</v>
      </c>
      <c r="U3234">
        <v>870</v>
      </c>
      <c r="V3234">
        <v>11</v>
      </c>
      <c r="W3234">
        <v>766</v>
      </c>
    </row>
    <row r="3235" spans="1:23" x14ac:dyDescent="0.25">
      <c r="A3235">
        <v>3234</v>
      </c>
      <c r="B3235">
        <v>7700788318</v>
      </c>
      <c r="C3235" t="s">
        <v>9203</v>
      </c>
      <c r="D3235">
        <v>19</v>
      </c>
      <c r="G3235">
        <v>1611</v>
      </c>
      <c r="I3235">
        <v>200803</v>
      </c>
      <c r="J3235">
        <v>7</v>
      </c>
      <c r="K3235">
        <v>0</v>
      </c>
      <c r="L3235">
        <v>0</v>
      </c>
      <c r="M3235">
        <v>0</v>
      </c>
      <c r="N3235" s="1">
        <v>35979</v>
      </c>
      <c r="O3235" s="1">
        <v>36087</v>
      </c>
      <c r="P3235" s="2">
        <v>11624</v>
      </c>
      <c r="Q3235" s="2">
        <v>2860.83</v>
      </c>
      <c r="R3235" s="2">
        <v>1244.0899999999999</v>
      </c>
      <c r="S3235" s="2">
        <f>P3235*0.65</f>
        <v>7555.6</v>
      </c>
      <c r="T3235" s="4">
        <f>S3235/P3235</f>
        <v>0.65</v>
      </c>
      <c r="U3235">
        <v>38</v>
      </c>
      <c r="V3235">
        <v>11</v>
      </c>
      <c r="W3235">
        <v>637</v>
      </c>
    </row>
    <row r="3236" spans="1:23" x14ac:dyDescent="0.25">
      <c r="A3236">
        <v>3235</v>
      </c>
      <c r="B3236">
        <v>7700788319</v>
      </c>
      <c r="C3236" t="s">
        <v>9204</v>
      </c>
      <c r="D3236">
        <v>19</v>
      </c>
      <c r="F3236" t="s">
        <v>212</v>
      </c>
      <c r="G3236">
        <v>1611</v>
      </c>
      <c r="I3236">
        <v>10802</v>
      </c>
      <c r="J3236">
        <v>2</v>
      </c>
      <c r="K3236">
        <v>0</v>
      </c>
      <c r="L3236">
        <v>0</v>
      </c>
      <c r="M3236">
        <v>0</v>
      </c>
      <c r="N3236" s="1">
        <v>35537</v>
      </c>
      <c r="O3236" s="1">
        <v>35537</v>
      </c>
      <c r="P3236" s="2">
        <v>23639</v>
      </c>
      <c r="Q3236" s="2">
        <v>4422.7</v>
      </c>
      <c r="R3236" s="2">
        <v>1979.26</v>
      </c>
      <c r="S3236" s="2">
        <f>P3236*0.65</f>
        <v>15365.35</v>
      </c>
      <c r="T3236" s="4">
        <f>S3236/P3236</f>
        <v>0.65</v>
      </c>
      <c r="U3236">
        <v>55</v>
      </c>
      <c r="V3236">
        <v>11</v>
      </c>
      <c r="W3236">
        <v>325</v>
      </c>
    </row>
    <row r="3237" spans="1:23" x14ac:dyDescent="0.25">
      <c r="A3237">
        <v>3236</v>
      </c>
      <c r="B3237">
        <v>7700788380</v>
      </c>
      <c r="C3237" t="s">
        <v>256</v>
      </c>
      <c r="D3237">
        <v>19</v>
      </c>
      <c r="G3237">
        <v>1111</v>
      </c>
      <c r="J3237">
        <v>0</v>
      </c>
      <c r="K3237">
        <v>0</v>
      </c>
      <c r="L3237">
        <v>0</v>
      </c>
      <c r="M3237">
        <v>0</v>
      </c>
      <c r="P3237" s="2">
        <v>13157</v>
      </c>
      <c r="Q3237" s="2">
        <v>0</v>
      </c>
      <c r="R3237" s="2">
        <v>0</v>
      </c>
      <c r="S3237" s="2">
        <f>P3237*0.65</f>
        <v>8552.0500000000011</v>
      </c>
      <c r="T3237" s="4">
        <f>S3237/P3237</f>
        <v>0.65000000000000013</v>
      </c>
      <c r="U3237">
        <v>994</v>
      </c>
      <c r="V3237">
        <v>11</v>
      </c>
      <c r="W3237">
        <v>253</v>
      </c>
    </row>
    <row r="3238" spans="1:23" x14ac:dyDescent="0.25">
      <c r="A3238">
        <v>3237</v>
      </c>
      <c r="B3238">
        <v>7700788450</v>
      </c>
      <c r="C3238" t="s">
        <v>2863</v>
      </c>
      <c r="D3238">
        <v>22</v>
      </c>
      <c r="G3238">
        <v>1111</v>
      </c>
      <c r="I3238">
        <v>620305</v>
      </c>
      <c r="J3238">
        <v>1</v>
      </c>
      <c r="K3238">
        <v>0</v>
      </c>
      <c r="L3238">
        <v>0</v>
      </c>
      <c r="M3238">
        <v>0</v>
      </c>
      <c r="N3238" s="1">
        <v>36010</v>
      </c>
      <c r="O3238" s="1">
        <v>36096</v>
      </c>
      <c r="P3238" s="2">
        <v>48033</v>
      </c>
      <c r="Q3238" s="2">
        <v>13227.32</v>
      </c>
      <c r="R3238" s="2">
        <v>5639.35</v>
      </c>
      <c r="S3238" s="2">
        <f>P3238*0.65</f>
        <v>31221.45</v>
      </c>
      <c r="T3238" s="4">
        <f>S3238/P3238</f>
        <v>0.65</v>
      </c>
      <c r="U3238">
        <v>378</v>
      </c>
      <c r="V3238">
        <v>11</v>
      </c>
      <c r="W3238">
        <v>637</v>
      </c>
    </row>
    <row r="3239" spans="1:23" x14ac:dyDescent="0.25">
      <c r="A3239">
        <v>3238</v>
      </c>
      <c r="B3239">
        <v>7700788452</v>
      </c>
      <c r="C3239" t="s">
        <v>2864</v>
      </c>
      <c r="D3239">
        <v>22</v>
      </c>
      <c r="G3239">
        <v>1111</v>
      </c>
      <c r="I3239" t="s">
        <v>8727</v>
      </c>
      <c r="J3239">
        <v>1</v>
      </c>
      <c r="K3239">
        <v>0</v>
      </c>
      <c r="L3239">
        <v>0</v>
      </c>
      <c r="M3239">
        <v>0</v>
      </c>
      <c r="N3239" s="1">
        <v>36010</v>
      </c>
      <c r="O3239" s="1">
        <v>35946</v>
      </c>
      <c r="P3239" s="2">
        <v>407840</v>
      </c>
      <c r="Q3239" s="2">
        <v>109298.66</v>
      </c>
      <c r="R3239" s="2">
        <v>46339.64</v>
      </c>
      <c r="S3239" s="2">
        <f>P3239*0.65</f>
        <v>265096</v>
      </c>
      <c r="T3239" s="4">
        <f>S3239/P3239</f>
        <v>0.65</v>
      </c>
      <c r="U3239">
        <v>998</v>
      </c>
      <c r="V3239">
        <v>11</v>
      </c>
      <c r="W3239">
        <v>796</v>
      </c>
    </row>
    <row r="3240" spans="1:23" x14ac:dyDescent="0.25">
      <c r="A3240">
        <v>3239</v>
      </c>
      <c r="B3240">
        <v>7700788470</v>
      </c>
      <c r="C3240" t="s">
        <v>2865</v>
      </c>
      <c r="D3240">
        <v>19</v>
      </c>
      <c r="G3240">
        <v>1111</v>
      </c>
      <c r="J3240">
        <v>0</v>
      </c>
      <c r="K3240">
        <v>0</v>
      </c>
      <c r="L3240">
        <v>0</v>
      </c>
      <c r="M3240">
        <v>0</v>
      </c>
      <c r="P3240" s="2">
        <v>0</v>
      </c>
      <c r="Q3240" s="2">
        <v>0</v>
      </c>
      <c r="R3240" s="2">
        <v>0</v>
      </c>
      <c r="S3240" s="2">
        <f>P3240</f>
        <v>0</v>
      </c>
      <c r="U3240">
        <v>902</v>
      </c>
      <c r="V3240">
        <v>11</v>
      </c>
      <c r="W3240">
        <v>169</v>
      </c>
    </row>
    <row r="3241" spans="1:23" x14ac:dyDescent="0.25">
      <c r="A3241">
        <v>3240</v>
      </c>
      <c r="B3241">
        <v>7700788548</v>
      </c>
      <c r="C3241" t="s">
        <v>2866</v>
      </c>
      <c r="D3241">
        <v>19</v>
      </c>
      <c r="G3241">
        <v>1111</v>
      </c>
      <c r="J3241">
        <v>0</v>
      </c>
      <c r="K3241">
        <v>0</v>
      </c>
      <c r="L3241">
        <v>0</v>
      </c>
      <c r="M3241">
        <v>0</v>
      </c>
      <c r="P3241" s="2">
        <v>12122</v>
      </c>
      <c r="Q3241" s="2">
        <v>0</v>
      </c>
      <c r="R3241" s="2">
        <v>0</v>
      </c>
      <c r="S3241" s="2">
        <f t="shared" ref="S3241:S3253" si="296">P3241*0.65</f>
        <v>7879.3</v>
      </c>
      <c r="T3241" s="4">
        <f t="shared" ref="T3241:T3253" si="297">S3241/P3241</f>
        <v>0.65</v>
      </c>
      <c r="U3241">
        <v>998</v>
      </c>
      <c r="V3241">
        <v>11</v>
      </c>
      <c r="W3241">
        <v>592</v>
      </c>
    </row>
    <row r="3242" spans="1:23" x14ac:dyDescent="0.25">
      <c r="A3242">
        <v>3241</v>
      </c>
      <c r="B3242">
        <v>7700788549</v>
      </c>
      <c r="C3242" t="s">
        <v>2867</v>
      </c>
      <c r="D3242">
        <v>19</v>
      </c>
      <c r="G3242">
        <v>1111</v>
      </c>
      <c r="J3242">
        <v>0</v>
      </c>
      <c r="K3242">
        <v>0</v>
      </c>
      <c r="L3242">
        <v>0</v>
      </c>
      <c r="M3242">
        <v>0</v>
      </c>
      <c r="P3242" s="2">
        <v>11484</v>
      </c>
      <c r="Q3242" s="2">
        <v>0</v>
      </c>
      <c r="R3242" s="2">
        <v>0</v>
      </c>
      <c r="S3242" s="2">
        <f t="shared" si="296"/>
        <v>7464.6</v>
      </c>
      <c r="T3242" s="4">
        <f t="shared" si="297"/>
        <v>0.65</v>
      </c>
      <c r="U3242">
        <v>998</v>
      </c>
      <c r="V3242">
        <v>11</v>
      </c>
      <c r="W3242">
        <v>592</v>
      </c>
    </row>
    <row r="3243" spans="1:23" x14ac:dyDescent="0.25">
      <c r="A3243">
        <v>3242</v>
      </c>
      <c r="B3243">
        <v>7700788608</v>
      </c>
      <c r="C3243" t="s">
        <v>2868</v>
      </c>
      <c r="D3243">
        <v>19</v>
      </c>
      <c r="G3243">
        <v>1111</v>
      </c>
      <c r="J3243">
        <v>0</v>
      </c>
      <c r="K3243">
        <v>0</v>
      </c>
      <c r="L3243">
        <v>0</v>
      </c>
      <c r="M3243">
        <v>0</v>
      </c>
      <c r="P3243" s="2">
        <v>52504</v>
      </c>
      <c r="Q3243" s="2">
        <v>0</v>
      </c>
      <c r="R3243" s="2">
        <v>0</v>
      </c>
      <c r="S3243" s="2">
        <f t="shared" si="296"/>
        <v>34127.599999999999</v>
      </c>
      <c r="T3243" s="4">
        <f t="shared" si="297"/>
        <v>0.65</v>
      </c>
      <c r="U3243">
        <v>997</v>
      </c>
      <c r="V3243">
        <v>11</v>
      </c>
      <c r="W3243">
        <v>169</v>
      </c>
    </row>
    <row r="3244" spans="1:23" x14ac:dyDescent="0.25">
      <c r="A3244">
        <v>3243</v>
      </c>
      <c r="B3244">
        <v>7700788625</v>
      </c>
      <c r="C3244" t="s">
        <v>2869</v>
      </c>
      <c r="D3244">
        <v>19</v>
      </c>
      <c r="F3244" t="s">
        <v>212</v>
      </c>
      <c r="G3244">
        <v>1111</v>
      </c>
      <c r="I3244" t="s">
        <v>8599</v>
      </c>
      <c r="J3244">
        <v>1</v>
      </c>
      <c r="K3244">
        <v>0</v>
      </c>
      <c r="L3244">
        <v>0</v>
      </c>
      <c r="M3244">
        <v>0</v>
      </c>
      <c r="P3244" s="2">
        <v>939716</v>
      </c>
      <c r="Q3244" s="2">
        <v>133962.6</v>
      </c>
      <c r="R3244" s="2">
        <v>59951.48</v>
      </c>
      <c r="S3244" s="2">
        <f t="shared" si="296"/>
        <v>610815.4</v>
      </c>
      <c r="T3244" s="4">
        <f t="shared" si="297"/>
        <v>0.65</v>
      </c>
      <c r="U3244">
        <v>334</v>
      </c>
      <c r="V3244">
        <v>11</v>
      </c>
      <c r="W3244">
        <v>734</v>
      </c>
    </row>
    <row r="3245" spans="1:23" x14ac:dyDescent="0.25">
      <c r="A3245">
        <v>3244</v>
      </c>
      <c r="B3245">
        <v>7700788661</v>
      </c>
      <c r="C3245" t="s">
        <v>2870</v>
      </c>
      <c r="D3245">
        <v>19</v>
      </c>
      <c r="G3245">
        <v>1111</v>
      </c>
      <c r="I3245">
        <v>70403</v>
      </c>
      <c r="J3245">
        <v>3</v>
      </c>
      <c r="K3245">
        <v>0</v>
      </c>
      <c r="L3245">
        <v>0</v>
      </c>
      <c r="M3245">
        <v>0</v>
      </c>
      <c r="N3245" s="1">
        <v>36010</v>
      </c>
      <c r="O3245" s="1">
        <v>36059</v>
      </c>
      <c r="P3245" s="2">
        <v>18576</v>
      </c>
      <c r="Q3245" s="2">
        <v>5821.49</v>
      </c>
      <c r="R3245" s="2">
        <v>2488.5500000000002</v>
      </c>
      <c r="S3245" s="2">
        <f t="shared" si="296"/>
        <v>12074.4</v>
      </c>
      <c r="T3245" s="4">
        <f t="shared" si="297"/>
        <v>0.65</v>
      </c>
      <c r="U3245">
        <v>77</v>
      </c>
      <c r="V3245">
        <v>11</v>
      </c>
      <c r="W3245">
        <v>661</v>
      </c>
    </row>
    <row r="3246" spans="1:23" x14ac:dyDescent="0.25">
      <c r="A3246">
        <v>3245</v>
      </c>
      <c r="B3246">
        <v>7700788663</v>
      </c>
      <c r="C3246" t="s">
        <v>2871</v>
      </c>
      <c r="D3246">
        <v>21</v>
      </c>
      <c r="G3246">
        <v>1111</v>
      </c>
      <c r="I3246" t="s">
        <v>8952</v>
      </c>
      <c r="J3246">
        <v>1</v>
      </c>
      <c r="K3246">
        <v>0</v>
      </c>
      <c r="L3246">
        <v>0</v>
      </c>
      <c r="M3246">
        <v>0</v>
      </c>
      <c r="N3246" s="1">
        <v>35943</v>
      </c>
      <c r="O3246" s="1">
        <v>35984</v>
      </c>
      <c r="P3246" s="2">
        <v>20597</v>
      </c>
      <c r="Q3246" s="2">
        <v>5329.52</v>
      </c>
      <c r="R3246" s="2">
        <v>2849.97</v>
      </c>
      <c r="S3246" s="2">
        <f t="shared" si="296"/>
        <v>13388.050000000001</v>
      </c>
      <c r="T3246" s="4">
        <f t="shared" si="297"/>
        <v>0.65</v>
      </c>
      <c r="V3246">
        <v>11</v>
      </c>
    </row>
    <row r="3247" spans="1:23" x14ac:dyDescent="0.25">
      <c r="A3247">
        <v>3246</v>
      </c>
      <c r="B3247">
        <v>7700788664</v>
      </c>
      <c r="C3247" t="s">
        <v>2872</v>
      </c>
      <c r="D3247">
        <v>22</v>
      </c>
      <c r="G3247">
        <v>1111</v>
      </c>
      <c r="J3247">
        <v>0</v>
      </c>
      <c r="K3247">
        <v>0</v>
      </c>
      <c r="L3247">
        <v>0</v>
      </c>
      <c r="M3247">
        <v>0</v>
      </c>
      <c r="P3247" s="2">
        <v>35007</v>
      </c>
      <c r="Q3247" s="2">
        <v>0</v>
      </c>
      <c r="R3247" s="2">
        <v>0</v>
      </c>
      <c r="S3247" s="2">
        <f t="shared" si="296"/>
        <v>22754.55</v>
      </c>
      <c r="T3247" s="4">
        <f t="shared" si="297"/>
        <v>0.65</v>
      </c>
      <c r="U3247">
        <v>77</v>
      </c>
      <c r="V3247">
        <v>11</v>
      </c>
      <c r="W3247">
        <v>119</v>
      </c>
    </row>
    <row r="3248" spans="1:23" x14ac:dyDescent="0.25">
      <c r="A3248">
        <v>3247</v>
      </c>
      <c r="B3248">
        <v>7700788728</v>
      </c>
      <c r="C3248" t="s">
        <v>2873</v>
      </c>
      <c r="D3248">
        <v>22</v>
      </c>
      <c r="G3248">
        <v>1111</v>
      </c>
      <c r="J3248">
        <v>0</v>
      </c>
      <c r="K3248">
        <v>0</v>
      </c>
      <c r="L3248">
        <v>0</v>
      </c>
      <c r="M3248">
        <v>0</v>
      </c>
      <c r="P3248" s="2">
        <v>32210</v>
      </c>
      <c r="Q3248" s="2">
        <v>0</v>
      </c>
      <c r="R3248" s="2">
        <v>0</v>
      </c>
      <c r="S3248" s="2">
        <f t="shared" si="296"/>
        <v>20936.5</v>
      </c>
      <c r="T3248" s="4">
        <f t="shared" si="297"/>
        <v>0.65</v>
      </c>
      <c r="U3248">
        <v>997</v>
      </c>
      <c r="V3248">
        <v>13</v>
      </c>
      <c r="W3248">
        <v>562</v>
      </c>
    </row>
    <row r="3249" spans="1:23" x14ac:dyDescent="0.25">
      <c r="A3249">
        <v>3248</v>
      </c>
      <c r="B3249">
        <v>7700788732</v>
      </c>
      <c r="C3249" t="s">
        <v>2874</v>
      </c>
      <c r="D3249">
        <v>19</v>
      </c>
      <c r="G3249">
        <v>1111</v>
      </c>
      <c r="J3249">
        <v>0</v>
      </c>
      <c r="K3249">
        <v>0</v>
      </c>
      <c r="L3249">
        <v>0</v>
      </c>
      <c r="M3249">
        <v>0</v>
      </c>
      <c r="P3249" s="2">
        <v>2218</v>
      </c>
      <c r="Q3249" s="2">
        <v>0</v>
      </c>
      <c r="R3249" s="2">
        <v>0</v>
      </c>
      <c r="S3249" s="2">
        <f t="shared" si="296"/>
        <v>1441.7</v>
      </c>
      <c r="T3249" s="4">
        <f t="shared" si="297"/>
        <v>0.65</v>
      </c>
      <c r="U3249">
        <v>981</v>
      </c>
      <c r="V3249">
        <v>11</v>
      </c>
      <c r="W3249">
        <v>274</v>
      </c>
    </row>
    <row r="3250" spans="1:23" x14ac:dyDescent="0.25">
      <c r="A3250">
        <v>3249</v>
      </c>
      <c r="B3250">
        <v>7700788749</v>
      </c>
      <c r="C3250" t="s">
        <v>2875</v>
      </c>
      <c r="D3250" t="s">
        <v>8297</v>
      </c>
      <c r="G3250">
        <v>1111</v>
      </c>
      <c r="I3250">
        <v>110605</v>
      </c>
      <c r="J3250">
        <v>2</v>
      </c>
      <c r="K3250">
        <v>0</v>
      </c>
      <c r="L3250">
        <v>0</v>
      </c>
      <c r="M3250">
        <v>0</v>
      </c>
      <c r="N3250" s="1">
        <v>36048</v>
      </c>
      <c r="O3250" s="1">
        <v>35984</v>
      </c>
      <c r="P3250" s="2">
        <v>16844</v>
      </c>
      <c r="Q3250" s="2">
        <v>4665.83</v>
      </c>
      <c r="R3250" s="2">
        <v>2693.29</v>
      </c>
      <c r="S3250" s="2">
        <f t="shared" si="296"/>
        <v>10948.6</v>
      </c>
      <c r="T3250" s="4">
        <f t="shared" si="297"/>
        <v>0.65</v>
      </c>
      <c r="U3250">
        <v>77</v>
      </c>
      <c r="V3250">
        <v>11</v>
      </c>
      <c r="W3250">
        <v>661</v>
      </c>
    </row>
    <row r="3251" spans="1:23" x14ac:dyDescent="0.25">
      <c r="A3251">
        <v>3250</v>
      </c>
      <c r="B3251">
        <v>7700788764</v>
      </c>
      <c r="C3251" t="s">
        <v>2876</v>
      </c>
      <c r="D3251">
        <v>22</v>
      </c>
      <c r="G3251">
        <v>1111</v>
      </c>
      <c r="I3251">
        <v>50506</v>
      </c>
      <c r="J3251">
        <v>1</v>
      </c>
      <c r="K3251">
        <v>0</v>
      </c>
      <c r="L3251">
        <v>0</v>
      </c>
      <c r="M3251">
        <v>0</v>
      </c>
      <c r="N3251" s="1">
        <v>35983</v>
      </c>
      <c r="O3251" s="1">
        <v>36032</v>
      </c>
      <c r="P3251" s="2">
        <v>36836</v>
      </c>
      <c r="Q3251" s="2">
        <v>9451.7099999999991</v>
      </c>
      <c r="R3251" s="2">
        <v>4093.25</v>
      </c>
      <c r="S3251" s="2">
        <f t="shared" si="296"/>
        <v>23943.4</v>
      </c>
      <c r="T3251" s="4">
        <f t="shared" si="297"/>
        <v>0.65</v>
      </c>
      <c r="U3251">
        <v>414</v>
      </c>
      <c r="V3251">
        <v>11</v>
      </c>
      <c r="W3251">
        <v>319</v>
      </c>
    </row>
    <row r="3252" spans="1:23" x14ac:dyDescent="0.25">
      <c r="A3252">
        <v>3251</v>
      </c>
      <c r="B3252">
        <v>7700789021</v>
      </c>
      <c r="C3252" t="s">
        <v>2877</v>
      </c>
      <c r="D3252">
        <v>21</v>
      </c>
      <c r="G3252">
        <v>1111</v>
      </c>
      <c r="I3252">
        <v>80306</v>
      </c>
      <c r="J3252">
        <v>1</v>
      </c>
      <c r="K3252">
        <v>0</v>
      </c>
      <c r="L3252">
        <v>0</v>
      </c>
      <c r="M3252">
        <v>2</v>
      </c>
      <c r="N3252" s="1">
        <v>36010</v>
      </c>
      <c r="O3252" s="1">
        <v>36019</v>
      </c>
      <c r="P3252" s="2">
        <v>3580</v>
      </c>
      <c r="Q3252" s="2">
        <v>957.53</v>
      </c>
      <c r="R3252" s="2">
        <v>405.97</v>
      </c>
      <c r="S3252" s="2">
        <f t="shared" si="296"/>
        <v>2327</v>
      </c>
      <c r="T3252" s="4">
        <f t="shared" si="297"/>
        <v>0.65</v>
      </c>
      <c r="U3252">
        <v>997</v>
      </c>
      <c r="V3252">
        <v>11</v>
      </c>
      <c r="W3252">
        <v>130</v>
      </c>
    </row>
    <row r="3253" spans="1:23" x14ac:dyDescent="0.25">
      <c r="A3253">
        <v>3252</v>
      </c>
      <c r="B3253">
        <v>7700789180</v>
      </c>
      <c r="C3253" t="s">
        <v>2878</v>
      </c>
      <c r="D3253">
        <v>19</v>
      </c>
      <c r="F3253" t="s">
        <v>225</v>
      </c>
      <c r="G3253">
        <v>1111</v>
      </c>
      <c r="I3253">
        <v>220301</v>
      </c>
      <c r="J3253">
        <v>2</v>
      </c>
      <c r="K3253">
        <v>0</v>
      </c>
      <c r="L3253">
        <v>0</v>
      </c>
      <c r="M3253">
        <v>0</v>
      </c>
      <c r="N3253" s="1">
        <v>35458</v>
      </c>
      <c r="O3253" s="1">
        <v>35967</v>
      </c>
      <c r="P3253" s="2">
        <v>102074</v>
      </c>
      <c r="Q3253" s="2">
        <v>22038.35</v>
      </c>
      <c r="R3253" s="2">
        <v>9862.69</v>
      </c>
      <c r="S3253" s="2">
        <f t="shared" si="296"/>
        <v>66348.100000000006</v>
      </c>
      <c r="T3253" s="4">
        <f t="shared" si="297"/>
        <v>0.65</v>
      </c>
      <c r="U3253">
        <v>901</v>
      </c>
      <c r="V3253">
        <v>11</v>
      </c>
    </row>
    <row r="3254" spans="1:23" x14ac:dyDescent="0.25">
      <c r="A3254">
        <v>3253</v>
      </c>
      <c r="B3254">
        <v>7700789223</v>
      </c>
      <c r="C3254" t="s">
        <v>2879</v>
      </c>
      <c r="D3254">
        <v>83</v>
      </c>
      <c r="G3254">
        <v>1121</v>
      </c>
      <c r="J3254">
        <v>0</v>
      </c>
      <c r="K3254">
        <v>0</v>
      </c>
      <c r="L3254">
        <v>0</v>
      </c>
      <c r="M3254">
        <v>0</v>
      </c>
      <c r="P3254" s="2">
        <v>0</v>
      </c>
      <c r="Q3254" s="2">
        <v>0</v>
      </c>
      <c r="R3254" s="2">
        <v>0</v>
      </c>
      <c r="S3254" s="2">
        <f>P3254</f>
        <v>0</v>
      </c>
      <c r="U3254">
        <v>348</v>
      </c>
      <c r="V3254">
        <v>11</v>
      </c>
      <c r="W3254">
        <v>325</v>
      </c>
    </row>
    <row r="3255" spans="1:23" x14ac:dyDescent="0.25">
      <c r="A3255">
        <v>3254</v>
      </c>
      <c r="B3255">
        <v>7700789235</v>
      </c>
      <c r="C3255" t="s">
        <v>2880</v>
      </c>
      <c r="D3255">
        <v>83</v>
      </c>
      <c r="G3255">
        <v>1111</v>
      </c>
      <c r="J3255">
        <v>0</v>
      </c>
      <c r="K3255">
        <v>0</v>
      </c>
      <c r="L3255">
        <v>0</v>
      </c>
      <c r="M3255">
        <v>0</v>
      </c>
      <c r="P3255" s="2">
        <v>0</v>
      </c>
      <c r="Q3255" s="2">
        <v>0</v>
      </c>
      <c r="R3255" s="2">
        <v>0</v>
      </c>
      <c r="S3255" s="2">
        <f>P3255</f>
        <v>0</v>
      </c>
      <c r="U3255">
        <v>348</v>
      </c>
      <c r="V3255">
        <v>11</v>
      </c>
      <c r="W3255">
        <v>325</v>
      </c>
    </row>
    <row r="3256" spans="1:23" x14ac:dyDescent="0.25">
      <c r="A3256">
        <v>3255</v>
      </c>
      <c r="B3256">
        <v>7700789236</v>
      </c>
      <c r="C3256" t="s">
        <v>2881</v>
      </c>
      <c r="D3256">
        <v>83</v>
      </c>
      <c r="G3256">
        <v>1111</v>
      </c>
      <c r="J3256">
        <v>0</v>
      </c>
      <c r="K3256">
        <v>0</v>
      </c>
      <c r="L3256">
        <v>0</v>
      </c>
      <c r="M3256">
        <v>0</v>
      </c>
      <c r="P3256" s="2">
        <v>0</v>
      </c>
      <c r="Q3256" s="2">
        <v>0</v>
      </c>
      <c r="R3256" s="2">
        <v>0</v>
      </c>
      <c r="S3256" s="2">
        <f>P3256</f>
        <v>0</v>
      </c>
      <c r="U3256">
        <v>348</v>
      </c>
      <c r="V3256">
        <v>11</v>
      </c>
      <c r="W3256">
        <v>325</v>
      </c>
    </row>
    <row r="3257" spans="1:23" x14ac:dyDescent="0.25">
      <c r="A3257">
        <v>3256</v>
      </c>
      <c r="B3257">
        <v>7700789271</v>
      </c>
      <c r="C3257" t="s">
        <v>2882</v>
      </c>
      <c r="D3257" t="s">
        <v>8572</v>
      </c>
      <c r="G3257">
        <v>1111</v>
      </c>
      <c r="J3257">
        <v>0</v>
      </c>
      <c r="K3257">
        <v>0</v>
      </c>
      <c r="L3257">
        <v>0</v>
      </c>
      <c r="M3257">
        <v>0</v>
      </c>
      <c r="P3257" s="2">
        <v>19571</v>
      </c>
      <c r="Q3257" s="2">
        <v>0</v>
      </c>
      <c r="R3257" s="2">
        <v>0</v>
      </c>
      <c r="S3257" s="2">
        <f t="shared" ref="S3257:S3264" si="298">P3257*0.65</f>
        <v>12721.15</v>
      </c>
      <c r="T3257" s="4">
        <f t="shared" ref="T3257:T3297" si="299">S3257/P3257</f>
        <v>0.65</v>
      </c>
      <c r="U3257">
        <v>996</v>
      </c>
      <c r="V3257">
        <v>11</v>
      </c>
      <c r="W3257">
        <v>637</v>
      </c>
    </row>
    <row r="3258" spans="1:23" x14ac:dyDescent="0.25">
      <c r="A3258">
        <v>3257</v>
      </c>
      <c r="B3258">
        <v>7700789274</v>
      </c>
      <c r="C3258" t="s">
        <v>2883</v>
      </c>
      <c r="D3258">
        <v>19</v>
      </c>
      <c r="G3258">
        <v>1111</v>
      </c>
      <c r="I3258">
        <v>40506</v>
      </c>
      <c r="J3258">
        <v>10</v>
      </c>
      <c r="K3258">
        <v>0</v>
      </c>
      <c r="L3258">
        <v>0</v>
      </c>
      <c r="M3258">
        <v>0</v>
      </c>
      <c r="N3258" s="1">
        <v>36012</v>
      </c>
      <c r="O3258" s="1">
        <v>36012</v>
      </c>
      <c r="P3258" s="2">
        <v>1766</v>
      </c>
      <c r="Q3258" s="2">
        <v>473.13</v>
      </c>
      <c r="R3258" s="2">
        <v>155.06</v>
      </c>
      <c r="S3258" s="2">
        <f t="shared" si="298"/>
        <v>1147.9000000000001</v>
      </c>
      <c r="T3258" s="4">
        <f t="shared" si="299"/>
        <v>0.65</v>
      </c>
      <c r="U3258">
        <v>996</v>
      </c>
      <c r="V3258">
        <v>11</v>
      </c>
      <c r="W3258">
        <v>325</v>
      </c>
    </row>
    <row r="3259" spans="1:23" x14ac:dyDescent="0.25">
      <c r="A3259">
        <v>3258</v>
      </c>
      <c r="B3259">
        <v>7700789300</v>
      </c>
      <c r="C3259" t="s">
        <v>2884</v>
      </c>
      <c r="D3259">
        <v>22</v>
      </c>
      <c r="G3259">
        <v>1111</v>
      </c>
      <c r="J3259">
        <v>0</v>
      </c>
      <c r="K3259">
        <v>0</v>
      </c>
      <c r="L3259">
        <v>0</v>
      </c>
      <c r="M3259">
        <v>0</v>
      </c>
      <c r="P3259" s="2">
        <v>5244</v>
      </c>
      <c r="Q3259" s="2">
        <v>0</v>
      </c>
      <c r="R3259" s="2">
        <v>0</v>
      </c>
      <c r="S3259" s="2">
        <f t="shared" si="298"/>
        <v>3408.6</v>
      </c>
      <c r="T3259" s="4">
        <f t="shared" si="299"/>
        <v>0.65</v>
      </c>
      <c r="U3259">
        <v>997</v>
      </c>
      <c r="V3259">
        <v>11</v>
      </c>
      <c r="W3259">
        <v>274</v>
      </c>
    </row>
    <row r="3260" spans="1:23" x14ac:dyDescent="0.25">
      <c r="A3260">
        <v>3259</v>
      </c>
      <c r="B3260">
        <v>7700789335</v>
      </c>
      <c r="C3260" t="s">
        <v>2672</v>
      </c>
      <c r="D3260">
        <v>19</v>
      </c>
      <c r="G3260">
        <v>1111</v>
      </c>
      <c r="I3260">
        <v>90707</v>
      </c>
      <c r="J3260">
        <v>1</v>
      </c>
      <c r="K3260">
        <v>0</v>
      </c>
      <c r="L3260">
        <v>0</v>
      </c>
      <c r="M3260">
        <v>0</v>
      </c>
      <c r="N3260" s="1">
        <v>36088</v>
      </c>
      <c r="O3260" s="1">
        <v>36095</v>
      </c>
      <c r="P3260" s="2">
        <v>6920</v>
      </c>
      <c r="Q3260" s="2">
        <v>1888.46</v>
      </c>
      <c r="R3260" s="2">
        <v>454.31</v>
      </c>
      <c r="S3260" s="2">
        <f t="shared" si="298"/>
        <v>4498</v>
      </c>
      <c r="T3260" s="4">
        <f t="shared" si="299"/>
        <v>0.65</v>
      </c>
      <c r="U3260">
        <v>997</v>
      </c>
      <c r="V3260">
        <v>11</v>
      </c>
      <c r="W3260">
        <v>130</v>
      </c>
    </row>
    <row r="3261" spans="1:23" x14ac:dyDescent="0.25">
      <c r="A3261">
        <v>3260</v>
      </c>
      <c r="B3261">
        <v>7700789337</v>
      </c>
      <c r="C3261" t="s">
        <v>2885</v>
      </c>
      <c r="D3261">
        <v>19</v>
      </c>
      <c r="G3261">
        <v>1111</v>
      </c>
      <c r="J3261">
        <v>0</v>
      </c>
      <c r="K3261">
        <v>0</v>
      </c>
      <c r="L3261">
        <v>0</v>
      </c>
      <c r="M3261">
        <v>0</v>
      </c>
      <c r="P3261" s="2">
        <v>18663</v>
      </c>
      <c r="Q3261" s="2">
        <v>0</v>
      </c>
      <c r="R3261" s="2">
        <v>0</v>
      </c>
      <c r="S3261" s="2">
        <f t="shared" si="298"/>
        <v>12130.95</v>
      </c>
      <c r="T3261" s="4">
        <f t="shared" si="299"/>
        <v>0.65</v>
      </c>
      <c r="U3261">
        <v>909</v>
      </c>
      <c r="V3261">
        <v>11</v>
      </c>
      <c r="W3261">
        <v>169</v>
      </c>
    </row>
    <row r="3262" spans="1:23" x14ac:dyDescent="0.25">
      <c r="A3262">
        <v>3261</v>
      </c>
      <c r="B3262">
        <v>7700789375</v>
      </c>
      <c r="C3262" t="s">
        <v>2886</v>
      </c>
      <c r="D3262">
        <v>19</v>
      </c>
      <c r="G3262">
        <v>1111</v>
      </c>
      <c r="J3262">
        <v>0</v>
      </c>
      <c r="K3262">
        <v>0</v>
      </c>
      <c r="L3262">
        <v>0</v>
      </c>
      <c r="M3262">
        <v>0</v>
      </c>
      <c r="P3262" s="2">
        <v>64067</v>
      </c>
      <c r="Q3262" s="2">
        <v>0</v>
      </c>
      <c r="R3262" s="2">
        <v>0</v>
      </c>
      <c r="S3262" s="2">
        <f t="shared" si="298"/>
        <v>41643.550000000003</v>
      </c>
      <c r="T3262" s="4">
        <f t="shared" si="299"/>
        <v>0.65</v>
      </c>
      <c r="U3262">
        <v>363</v>
      </c>
      <c r="V3262">
        <v>11</v>
      </c>
      <c r="W3262">
        <v>325</v>
      </c>
    </row>
    <row r="3263" spans="1:23" x14ac:dyDescent="0.25">
      <c r="A3263">
        <v>3262</v>
      </c>
      <c r="B3263">
        <v>7700789417</v>
      </c>
      <c r="C3263" t="s">
        <v>2887</v>
      </c>
      <c r="D3263">
        <v>22</v>
      </c>
      <c r="G3263">
        <v>1111</v>
      </c>
      <c r="J3263">
        <v>0</v>
      </c>
      <c r="K3263">
        <v>0</v>
      </c>
      <c r="L3263">
        <v>0</v>
      </c>
      <c r="M3263">
        <v>0</v>
      </c>
      <c r="P3263" s="2">
        <v>75691</v>
      </c>
      <c r="Q3263" s="2">
        <v>0</v>
      </c>
      <c r="R3263" s="2">
        <v>0</v>
      </c>
      <c r="S3263" s="2">
        <f t="shared" si="298"/>
        <v>49199.15</v>
      </c>
      <c r="T3263" s="4">
        <f t="shared" si="299"/>
        <v>0.65</v>
      </c>
      <c r="U3263">
        <v>330</v>
      </c>
      <c r="V3263">
        <v>11</v>
      </c>
      <c r="W3263">
        <v>169</v>
      </c>
    </row>
    <row r="3264" spans="1:23" x14ac:dyDescent="0.25">
      <c r="A3264">
        <v>3263</v>
      </c>
      <c r="B3264">
        <v>7700789418</v>
      </c>
      <c r="C3264" t="s">
        <v>2887</v>
      </c>
      <c r="D3264">
        <v>22</v>
      </c>
      <c r="G3264">
        <v>1111</v>
      </c>
      <c r="J3264">
        <v>0</v>
      </c>
      <c r="K3264">
        <v>0</v>
      </c>
      <c r="L3264">
        <v>0</v>
      </c>
      <c r="M3264">
        <v>0</v>
      </c>
      <c r="P3264" s="2">
        <v>75691</v>
      </c>
      <c r="Q3264" s="2">
        <v>0</v>
      </c>
      <c r="R3264" s="2">
        <v>0</v>
      </c>
      <c r="S3264" s="2">
        <f t="shared" si="298"/>
        <v>49199.15</v>
      </c>
      <c r="T3264" s="4">
        <f t="shared" si="299"/>
        <v>0.65</v>
      </c>
      <c r="U3264">
        <v>330</v>
      </c>
      <c r="V3264">
        <v>11</v>
      </c>
      <c r="W3264">
        <v>169</v>
      </c>
    </row>
    <row r="3265" spans="1:23" x14ac:dyDescent="0.25">
      <c r="A3265">
        <v>3264</v>
      </c>
      <c r="B3265">
        <v>7700789426</v>
      </c>
      <c r="C3265" t="s">
        <v>2888</v>
      </c>
      <c r="D3265">
        <v>19</v>
      </c>
      <c r="G3265">
        <v>1521</v>
      </c>
      <c r="I3265">
        <v>60204</v>
      </c>
      <c r="J3265">
        <v>3</v>
      </c>
      <c r="K3265">
        <v>0</v>
      </c>
      <c r="L3265">
        <v>0</v>
      </c>
      <c r="M3265">
        <v>0</v>
      </c>
      <c r="N3265" s="1">
        <v>35906</v>
      </c>
      <c r="O3265" s="1">
        <v>35933</v>
      </c>
      <c r="P3265" s="2">
        <v>26965</v>
      </c>
      <c r="Q3265" s="2">
        <v>7120.99</v>
      </c>
      <c r="R3265" s="2">
        <v>3041.05</v>
      </c>
      <c r="S3265" s="2">
        <f>P3265*0.6</f>
        <v>16179</v>
      </c>
      <c r="T3265" s="4">
        <f t="shared" si="299"/>
        <v>0.6</v>
      </c>
      <c r="U3265">
        <v>89</v>
      </c>
      <c r="V3265">
        <v>11</v>
      </c>
      <c r="W3265">
        <v>689</v>
      </c>
    </row>
    <row r="3266" spans="1:23" x14ac:dyDescent="0.25">
      <c r="A3266">
        <v>3265</v>
      </c>
      <c r="B3266">
        <v>7700789433</v>
      </c>
      <c r="C3266" t="s">
        <v>2889</v>
      </c>
      <c r="D3266">
        <v>19</v>
      </c>
      <c r="G3266">
        <v>1111</v>
      </c>
      <c r="J3266">
        <v>0</v>
      </c>
      <c r="K3266">
        <v>0</v>
      </c>
      <c r="L3266">
        <v>0</v>
      </c>
      <c r="M3266">
        <v>0</v>
      </c>
      <c r="P3266" s="2">
        <v>62628</v>
      </c>
      <c r="Q3266" s="2">
        <v>0</v>
      </c>
      <c r="R3266" s="2">
        <v>0</v>
      </c>
      <c r="S3266" s="2">
        <f>P3266*0.65</f>
        <v>40708.200000000004</v>
      </c>
      <c r="T3266" s="4">
        <f t="shared" si="299"/>
        <v>0.65</v>
      </c>
      <c r="U3266">
        <v>363</v>
      </c>
      <c r="V3266">
        <v>11</v>
      </c>
      <c r="W3266">
        <v>325</v>
      </c>
    </row>
    <row r="3267" spans="1:23" x14ac:dyDescent="0.25">
      <c r="A3267">
        <v>3266</v>
      </c>
      <c r="B3267">
        <v>7700789478</v>
      </c>
      <c r="C3267" t="s">
        <v>2890</v>
      </c>
      <c r="D3267">
        <v>19</v>
      </c>
      <c r="G3267">
        <v>1611</v>
      </c>
      <c r="H3267">
        <v>7700840741</v>
      </c>
      <c r="J3267">
        <v>0</v>
      </c>
      <c r="K3267">
        <v>0</v>
      </c>
      <c r="L3267">
        <v>0</v>
      </c>
      <c r="M3267">
        <v>0</v>
      </c>
      <c r="P3267" s="2">
        <v>7851</v>
      </c>
      <c r="Q3267" s="2">
        <v>0</v>
      </c>
      <c r="R3267" s="2">
        <v>0</v>
      </c>
      <c r="S3267" s="2">
        <f>P3267*0.65</f>
        <v>5103.1500000000005</v>
      </c>
      <c r="T3267" s="4">
        <f t="shared" si="299"/>
        <v>0.65</v>
      </c>
      <c r="U3267">
        <v>461</v>
      </c>
      <c r="V3267">
        <v>11</v>
      </c>
      <c r="W3267">
        <v>637</v>
      </c>
    </row>
    <row r="3268" spans="1:23" x14ac:dyDescent="0.25">
      <c r="A3268">
        <v>3267</v>
      </c>
      <c r="B3268">
        <v>7700789515</v>
      </c>
      <c r="C3268" t="s">
        <v>2891</v>
      </c>
      <c r="D3268">
        <v>19</v>
      </c>
      <c r="G3268">
        <v>1121</v>
      </c>
      <c r="I3268">
        <v>310204</v>
      </c>
      <c r="J3268">
        <v>6</v>
      </c>
      <c r="K3268">
        <v>0</v>
      </c>
      <c r="L3268">
        <v>0</v>
      </c>
      <c r="M3268">
        <v>0</v>
      </c>
      <c r="N3268" s="1">
        <v>35923</v>
      </c>
      <c r="O3268" s="1">
        <v>36096</v>
      </c>
      <c r="P3268" s="2">
        <v>68597</v>
      </c>
      <c r="Q3268" s="2">
        <v>21348.16</v>
      </c>
      <c r="R3268" s="2">
        <v>24256.55</v>
      </c>
      <c r="S3268" s="2">
        <f>P3268*0.6</f>
        <v>41158.199999999997</v>
      </c>
      <c r="T3268" s="4">
        <f t="shared" si="299"/>
        <v>0.6</v>
      </c>
      <c r="U3268">
        <v>820</v>
      </c>
      <c r="V3268">
        <v>13</v>
      </c>
      <c r="W3268">
        <v>673</v>
      </c>
    </row>
    <row r="3269" spans="1:23" x14ac:dyDescent="0.25">
      <c r="A3269">
        <v>3268</v>
      </c>
      <c r="B3269">
        <v>7700789549</v>
      </c>
      <c r="C3269" t="s">
        <v>2892</v>
      </c>
      <c r="D3269">
        <v>19</v>
      </c>
      <c r="G3269">
        <v>1111</v>
      </c>
      <c r="J3269">
        <v>0</v>
      </c>
      <c r="K3269">
        <v>0</v>
      </c>
      <c r="L3269">
        <v>0</v>
      </c>
      <c r="M3269">
        <v>0</v>
      </c>
      <c r="P3269" s="2">
        <v>5383</v>
      </c>
      <c r="Q3269" s="2">
        <v>0</v>
      </c>
      <c r="R3269" s="2">
        <v>0</v>
      </c>
      <c r="S3269" s="2">
        <f t="shared" ref="S3269:S3284" si="300">P3269*0.65</f>
        <v>3498.9500000000003</v>
      </c>
      <c r="T3269" s="4">
        <f t="shared" si="299"/>
        <v>0.65</v>
      </c>
      <c r="U3269">
        <v>994</v>
      </c>
      <c r="V3269">
        <v>11</v>
      </c>
      <c r="W3269">
        <v>169</v>
      </c>
    </row>
    <row r="3270" spans="1:23" x14ac:dyDescent="0.25">
      <c r="A3270">
        <v>3269</v>
      </c>
      <c r="B3270">
        <v>7700789562</v>
      </c>
      <c r="C3270" t="s">
        <v>2893</v>
      </c>
      <c r="D3270">
        <v>22</v>
      </c>
      <c r="G3270">
        <v>1111</v>
      </c>
      <c r="I3270" t="s">
        <v>8392</v>
      </c>
      <c r="J3270">
        <v>11</v>
      </c>
      <c r="K3270">
        <v>0</v>
      </c>
      <c r="L3270">
        <v>0</v>
      </c>
      <c r="M3270">
        <v>0</v>
      </c>
      <c r="N3270" s="1">
        <v>36010</v>
      </c>
      <c r="O3270" s="1">
        <v>36096</v>
      </c>
      <c r="P3270" s="2">
        <v>19532</v>
      </c>
      <c r="Q3270" s="2">
        <v>5303.38</v>
      </c>
      <c r="R3270" s="2">
        <v>2244.0100000000002</v>
      </c>
      <c r="S3270" s="2">
        <f t="shared" si="300"/>
        <v>12695.800000000001</v>
      </c>
      <c r="T3270" s="4">
        <f t="shared" si="299"/>
        <v>0.65</v>
      </c>
      <c r="U3270">
        <v>283</v>
      </c>
      <c r="V3270">
        <v>11</v>
      </c>
      <c r="W3270">
        <v>688</v>
      </c>
    </row>
    <row r="3271" spans="1:23" x14ac:dyDescent="0.25">
      <c r="A3271">
        <v>3270</v>
      </c>
      <c r="B3271">
        <v>7700789578</v>
      </c>
      <c r="C3271" t="s">
        <v>2894</v>
      </c>
      <c r="D3271" t="s">
        <v>8517</v>
      </c>
      <c r="G3271">
        <v>1111</v>
      </c>
      <c r="J3271">
        <v>0</v>
      </c>
      <c r="K3271">
        <v>0</v>
      </c>
      <c r="L3271">
        <v>0</v>
      </c>
      <c r="M3271">
        <v>0</v>
      </c>
      <c r="P3271" s="2">
        <v>64182</v>
      </c>
      <c r="Q3271" s="2">
        <v>0</v>
      </c>
      <c r="R3271" s="2">
        <v>0</v>
      </c>
      <c r="S3271" s="2">
        <f t="shared" si="300"/>
        <v>41718.300000000003</v>
      </c>
      <c r="T3271" s="4">
        <f t="shared" si="299"/>
        <v>0.65</v>
      </c>
      <c r="U3271">
        <v>361</v>
      </c>
      <c r="V3271">
        <v>11</v>
      </c>
    </row>
    <row r="3272" spans="1:23" x14ac:dyDescent="0.25">
      <c r="A3272">
        <v>3271</v>
      </c>
      <c r="B3272">
        <v>7700789611</v>
      </c>
      <c r="C3272" t="s">
        <v>2895</v>
      </c>
      <c r="D3272">
        <v>19</v>
      </c>
      <c r="F3272" t="s">
        <v>225</v>
      </c>
      <c r="G3272">
        <v>1111</v>
      </c>
      <c r="I3272">
        <v>70404</v>
      </c>
      <c r="J3272">
        <v>4</v>
      </c>
      <c r="K3272">
        <v>0</v>
      </c>
      <c r="L3272">
        <v>0</v>
      </c>
      <c r="M3272">
        <v>0</v>
      </c>
      <c r="P3272" s="2">
        <v>34770</v>
      </c>
      <c r="Q3272" s="2">
        <v>6283.9</v>
      </c>
      <c r="R3272" s="2">
        <v>2812.2</v>
      </c>
      <c r="S3272" s="2">
        <f t="shared" si="300"/>
        <v>22600.5</v>
      </c>
      <c r="T3272" s="4">
        <f t="shared" si="299"/>
        <v>0.65</v>
      </c>
      <c r="U3272">
        <v>303</v>
      </c>
      <c r="V3272">
        <v>11</v>
      </c>
      <c r="W3272">
        <v>328</v>
      </c>
    </row>
    <row r="3273" spans="1:23" x14ac:dyDescent="0.25">
      <c r="A3273">
        <v>3272</v>
      </c>
      <c r="B3273">
        <v>7700789612</v>
      </c>
      <c r="C3273" t="s">
        <v>2896</v>
      </c>
      <c r="D3273">
        <v>19</v>
      </c>
      <c r="F3273" t="s">
        <v>225</v>
      </c>
      <c r="G3273">
        <v>1111</v>
      </c>
      <c r="I3273">
        <v>60603</v>
      </c>
      <c r="J3273">
        <v>4</v>
      </c>
      <c r="K3273">
        <v>0</v>
      </c>
      <c r="L3273">
        <v>0</v>
      </c>
      <c r="M3273">
        <v>0</v>
      </c>
      <c r="P3273" s="2">
        <v>35736</v>
      </c>
      <c r="Q3273" s="2">
        <v>6457.79</v>
      </c>
      <c r="R3273" s="2">
        <v>2890.02</v>
      </c>
      <c r="S3273" s="2">
        <f t="shared" si="300"/>
        <v>23228.400000000001</v>
      </c>
      <c r="T3273" s="4">
        <f t="shared" si="299"/>
        <v>0.65</v>
      </c>
      <c r="U3273">
        <v>303</v>
      </c>
      <c r="V3273">
        <v>11</v>
      </c>
      <c r="W3273">
        <v>328</v>
      </c>
    </row>
    <row r="3274" spans="1:23" x14ac:dyDescent="0.25">
      <c r="A3274">
        <v>3273</v>
      </c>
      <c r="B3274">
        <v>7700789707</v>
      </c>
      <c r="C3274" t="s">
        <v>2897</v>
      </c>
      <c r="D3274">
        <v>19</v>
      </c>
      <c r="G3274">
        <v>1111</v>
      </c>
      <c r="J3274">
        <v>0</v>
      </c>
      <c r="K3274">
        <v>0</v>
      </c>
      <c r="L3274">
        <v>0</v>
      </c>
      <c r="M3274">
        <v>0</v>
      </c>
      <c r="P3274" s="2">
        <v>5903</v>
      </c>
      <c r="Q3274" s="2">
        <v>0</v>
      </c>
      <c r="R3274" s="2">
        <v>0</v>
      </c>
      <c r="S3274" s="2">
        <f t="shared" si="300"/>
        <v>3836.9500000000003</v>
      </c>
      <c r="T3274" s="4">
        <f t="shared" si="299"/>
        <v>0.65</v>
      </c>
      <c r="U3274">
        <v>996</v>
      </c>
      <c r="V3274">
        <v>11</v>
      </c>
      <c r="W3274">
        <v>637</v>
      </c>
    </row>
    <row r="3275" spans="1:23" x14ac:dyDescent="0.25">
      <c r="A3275">
        <v>3274</v>
      </c>
      <c r="B3275">
        <v>7700789732</v>
      </c>
      <c r="C3275" t="s">
        <v>2898</v>
      </c>
      <c r="D3275">
        <v>42</v>
      </c>
      <c r="G3275">
        <v>1611</v>
      </c>
      <c r="I3275">
        <v>190603</v>
      </c>
      <c r="J3275">
        <v>3</v>
      </c>
      <c r="K3275">
        <v>0</v>
      </c>
      <c r="L3275">
        <v>0</v>
      </c>
      <c r="M3275">
        <v>0</v>
      </c>
      <c r="N3275" s="1">
        <v>36010</v>
      </c>
      <c r="O3275" s="1">
        <v>36068</v>
      </c>
      <c r="P3275" s="2">
        <v>79746</v>
      </c>
      <c r="Q3275" s="2">
        <v>21076.12</v>
      </c>
      <c r="R3275" s="2">
        <v>8878.2999999999993</v>
      </c>
      <c r="S3275" s="2">
        <f t="shared" si="300"/>
        <v>51834.9</v>
      </c>
      <c r="T3275" s="4">
        <f t="shared" si="299"/>
        <v>0.65</v>
      </c>
      <c r="U3275">
        <v>692</v>
      </c>
      <c r="V3275">
        <v>11</v>
      </c>
      <c r="W3275">
        <v>496</v>
      </c>
    </row>
    <row r="3276" spans="1:23" x14ac:dyDescent="0.25">
      <c r="A3276">
        <v>3275</v>
      </c>
      <c r="B3276">
        <v>7700789735</v>
      </c>
      <c r="C3276" t="s">
        <v>2899</v>
      </c>
      <c r="D3276">
        <v>19</v>
      </c>
      <c r="G3276">
        <v>1111</v>
      </c>
      <c r="I3276">
        <v>240402</v>
      </c>
      <c r="J3276">
        <v>1</v>
      </c>
      <c r="K3276">
        <v>0</v>
      </c>
      <c r="L3276">
        <v>0</v>
      </c>
      <c r="M3276">
        <v>0</v>
      </c>
      <c r="N3276" s="1">
        <v>36010</v>
      </c>
      <c r="O3276" s="1">
        <v>36062</v>
      </c>
      <c r="P3276" s="2">
        <v>142157</v>
      </c>
      <c r="Q3276" s="2">
        <v>38098.230000000003</v>
      </c>
      <c r="R3276" s="2">
        <v>16152.61</v>
      </c>
      <c r="S3276" s="2">
        <f t="shared" si="300"/>
        <v>92402.05</v>
      </c>
      <c r="T3276" s="4">
        <f t="shared" si="299"/>
        <v>0.65</v>
      </c>
      <c r="U3276">
        <v>901</v>
      </c>
      <c r="V3276">
        <v>11</v>
      </c>
    </row>
    <row r="3277" spans="1:23" x14ac:dyDescent="0.25">
      <c r="A3277">
        <v>3276</v>
      </c>
      <c r="B3277">
        <v>7700789736</v>
      </c>
      <c r="C3277" t="s">
        <v>8263</v>
      </c>
      <c r="D3277">
        <v>19</v>
      </c>
      <c r="G3277">
        <v>1111</v>
      </c>
      <c r="I3277">
        <v>260501</v>
      </c>
      <c r="J3277">
        <v>1</v>
      </c>
      <c r="K3277">
        <v>0</v>
      </c>
      <c r="L3277">
        <v>0</v>
      </c>
      <c r="M3277">
        <v>0</v>
      </c>
      <c r="N3277" s="1">
        <v>36088</v>
      </c>
      <c r="O3277" s="1">
        <v>36089</v>
      </c>
      <c r="P3277" s="2">
        <v>140143</v>
      </c>
      <c r="Q3277" s="2">
        <v>39261.599999999999</v>
      </c>
      <c r="R3277" s="2">
        <v>9445.19</v>
      </c>
      <c r="S3277" s="2">
        <f t="shared" si="300"/>
        <v>91092.95</v>
      </c>
      <c r="T3277" s="4">
        <f t="shared" si="299"/>
        <v>0.65</v>
      </c>
      <c r="U3277">
        <v>901</v>
      </c>
      <c r="V3277">
        <v>11</v>
      </c>
    </row>
    <row r="3278" spans="1:23" x14ac:dyDescent="0.25">
      <c r="A3278">
        <v>3277</v>
      </c>
      <c r="B3278">
        <v>7700789737</v>
      </c>
      <c r="C3278" t="s">
        <v>2900</v>
      </c>
      <c r="D3278" t="s">
        <v>8506</v>
      </c>
      <c r="F3278" t="s">
        <v>247</v>
      </c>
      <c r="G3278">
        <v>1111</v>
      </c>
      <c r="I3278">
        <v>190901</v>
      </c>
      <c r="J3278">
        <v>1</v>
      </c>
      <c r="K3278">
        <v>0</v>
      </c>
      <c r="L3278">
        <v>0</v>
      </c>
      <c r="M3278">
        <v>0</v>
      </c>
      <c r="N3278" s="1">
        <v>35290</v>
      </c>
      <c r="O3278" s="1">
        <v>36026</v>
      </c>
      <c r="P3278" s="2">
        <v>153360</v>
      </c>
      <c r="Q3278" s="2">
        <v>29260.29</v>
      </c>
      <c r="R3278" s="2">
        <v>13094.68</v>
      </c>
      <c r="S3278" s="2">
        <f t="shared" si="300"/>
        <v>99684</v>
      </c>
      <c r="T3278" s="4">
        <f t="shared" si="299"/>
        <v>0.65</v>
      </c>
      <c r="U3278">
        <v>901</v>
      </c>
      <c r="V3278">
        <v>11</v>
      </c>
      <c r="W3278">
        <v>220</v>
      </c>
    </row>
    <row r="3279" spans="1:23" x14ac:dyDescent="0.25">
      <c r="A3279">
        <v>3278</v>
      </c>
      <c r="B3279">
        <v>7700789774</v>
      </c>
      <c r="C3279" t="s">
        <v>2901</v>
      </c>
      <c r="D3279">
        <v>22</v>
      </c>
      <c r="F3279" t="s">
        <v>225</v>
      </c>
      <c r="G3279">
        <v>1111</v>
      </c>
      <c r="I3279">
        <v>150303</v>
      </c>
      <c r="J3279">
        <v>1</v>
      </c>
      <c r="K3279">
        <v>0</v>
      </c>
      <c r="L3279">
        <v>0</v>
      </c>
      <c r="M3279">
        <v>0</v>
      </c>
      <c r="N3279" s="1">
        <v>36099</v>
      </c>
      <c r="O3279" s="1">
        <v>35648</v>
      </c>
      <c r="P3279" s="2">
        <v>23220</v>
      </c>
      <c r="Q3279" s="2">
        <v>5287.5</v>
      </c>
      <c r="R3279" s="2">
        <v>2366.2800000000002</v>
      </c>
      <c r="S3279" s="2">
        <f t="shared" si="300"/>
        <v>15093</v>
      </c>
      <c r="T3279" s="4">
        <f t="shared" si="299"/>
        <v>0.65</v>
      </c>
      <c r="U3279">
        <v>909</v>
      </c>
      <c r="V3279">
        <v>11</v>
      </c>
      <c r="W3279">
        <v>169</v>
      </c>
    </row>
    <row r="3280" spans="1:23" x14ac:dyDescent="0.25">
      <c r="A3280">
        <v>3279</v>
      </c>
      <c r="B3280">
        <v>7700789779</v>
      </c>
      <c r="C3280" t="s">
        <v>2902</v>
      </c>
      <c r="D3280" t="s">
        <v>8294</v>
      </c>
      <c r="G3280">
        <v>1111</v>
      </c>
      <c r="J3280">
        <v>0</v>
      </c>
      <c r="K3280">
        <v>0</v>
      </c>
      <c r="L3280">
        <v>0</v>
      </c>
      <c r="M3280">
        <v>0</v>
      </c>
      <c r="P3280" s="2">
        <v>124146</v>
      </c>
      <c r="Q3280" s="2">
        <v>0</v>
      </c>
      <c r="R3280" s="2">
        <v>0</v>
      </c>
      <c r="S3280" s="2">
        <f t="shared" si="300"/>
        <v>80694.900000000009</v>
      </c>
      <c r="T3280" s="4">
        <f t="shared" si="299"/>
        <v>0.65</v>
      </c>
      <c r="U3280">
        <v>134</v>
      </c>
      <c r="V3280">
        <v>11</v>
      </c>
      <c r="W3280">
        <v>685</v>
      </c>
    </row>
    <row r="3281" spans="1:23" x14ac:dyDescent="0.25">
      <c r="A3281">
        <v>3280</v>
      </c>
      <c r="B3281">
        <v>7700789780</v>
      </c>
      <c r="C3281" t="s">
        <v>2903</v>
      </c>
      <c r="D3281" t="s">
        <v>8294</v>
      </c>
      <c r="G3281">
        <v>1111</v>
      </c>
      <c r="I3281">
        <v>110701</v>
      </c>
      <c r="J3281">
        <v>3</v>
      </c>
      <c r="K3281">
        <v>0</v>
      </c>
      <c r="L3281">
        <v>0</v>
      </c>
      <c r="M3281">
        <v>0</v>
      </c>
      <c r="N3281" s="1">
        <v>36010</v>
      </c>
      <c r="O3281" s="1">
        <v>35944</v>
      </c>
      <c r="P3281" s="2">
        <v>124146</v>
      </c>
      <c r="Q3281" s="2">
        <v>33271.18</v>
      </c>
      <c r="R3281" s="2">
        <v>14106.07</v>
      </c>
      <c r="S3281" s="2">
        <f t="shared" si="300"/>
        <v>80694.900000000009</v>
      </c>
      <c r="T3281" s="4">
        <f t="shared" si="299"/>
        <v>0.65</v>
      </c>
      <c r="U3281">
        <v>134</v>
      </c>
      <c r="V3281">
        <v>11</v>
      </c>
      <c r="W3281">
        <v>685</v>
      </c>
    </row>
    <row r="3282" spans="1:23" x14ac:dyDescent="0.25">
      <c r="A3282">
        <v>3281</v>
      </c>
      <c r="B3282">
        <v>7700789801</v>
      </c>
      <c r="C3282" t="s">
        <v>2904</v>
      </c>
      <c r="D3282" t="s">
        <v>8523</v>
      </c>
      <c r="G3282">
        <v>1111</v>
      </c>
      <c r="I3282">
        <v>30602</v>
      </c>
      <c r="J3282">
        <v>3</v>
      </c>
      <c r="K3282">
        <v>0</v>
      </c>
      <c r="L3282">
        <v>0</v>
      </c>
      <c r="M3282">
        <v>0</v>
      </c>
      <c r="N3282" s="1">
        <v>35943</v>
      </c>
      <c r="O3282" s="1">
        <v>35942</v>
      </c>
      <c r="P3282" s="2">
        <v>12173</v>
      </c>
      <c r="Q3282" s="2">
        <v>3110.68</v>
      </c>
      <c r="R3282" s="2">
        <v>1583.06</v>
      </c>
      <c r="S3282" s="2">
        <f t="shared" si="300"/>
        <v>7912.45</v>
      </c>
      <c r="T3282" s="4">
        <f t="shared" si="299"/>
        <v>0.65</v>
      </c>
      <c r="U3282">
        <v>109</v>
      </c>
      <c r="V3282">
        <v>11</v>
      </c>
      <c r="W3282">
        <v>763</v>
      </c>
    </row>
    <row r="3283" spans="1:23" x14ac:dyDescent="0.25">
      <c r="A3283">
        <v>3282</v>
      </c>
      <c r="B3283">
        <v>7700789815</v>
      </c>
      <c r="C3283" t="s">
        <v>2094</v>
      </c>
      <c r="D3283">
        <v>73</v>
      </c>
      <c r="F3283" t="s">
        <v>223</v>
      </c>
      <c r="G3283">
        <v>1111</v>
      </c>
      <c r="I3283">
        <v>130705</v>
      </c>
      <c r="J3283">
        <v>3</v>
      </c>
      <c r="K3283">
        <v>0</v>
      </c>
      <c r="L3283">
        <v>0</v>
      </c>
      <c r="M3283">
        <v>0</v>
      </c>
      <c r="N3283" s="1">
        <v>36010</v>
      </c>
      <c r="O3283" s="1">
        <v>35928</v>
      </c>
      <c r="P3283" s="2">
        <v>7560</v>
      </c>
      <c r="Q3283" s="2">
        <v>2005.17</v>
      </c>
      <c r="R3283" s="2">
        <v>850.14</v>
      </c>
      <c r="S3283" s="2">
        <f t="shared" si="300"/>
        <v>4914</v>
      </c>
      <c r="T3283" s="4">
        <f t="shared" si="299"/>
        <v>0.65</v>
      </c>
      <c r="U3283">
        <v>146</v>
      </c>
      <c r="V3283">
        <v>11</v>
      </c>
      <c r="W3283">
        <v>637</v>
      </c>
    </row>
    <row r="3284" spans="1:23" x14ac:dyDescent="0.25">
      <c r="A3284">
        <v>3283</v>
      </c>
      <c r="B3284">
        <v>7700789816</v>
      </c>
      <c r="C3284" t="s">
        <v>2093</v>
      </c>
      <c r="D3284">
        <v>42</v>
      </c>
      <c r="G3284">
        <v>1111</v>
      </c>
      <c r="I3284" t="s">
        <v>9612</v>
      </c>
      <c r="J3284">
        <v>42</v>
      </c>
      <c r="K3284">
        <v>0</v>
      </c>
      <c r="L3284">
        <v>0</v>
      </c>
      <c r="M3284">
        <v>0</v>
      </c>
      <c r="N3284" s="1">
        <v>36010</v>
      </c>
      <c r="O3284" s="1">
        <v>36083</v>
      </c>
      <c r="P3284" s="2">
        <v>3378</v>
      </c>
      <c r="Q3284" s="2">
        <v>859.57</v>
      </c>
      <c r="R3284" s="2">
        <v>365.18</v>
      </c>
      <c r="S3284" s="2">
        <f t="shared" si="300"/>
        <v>2195.7000000000003</v>
      </c>
      <c r="T3284" s="4">
        <f t="shared" si="299"/>
        <v>0.65000000000000013</v>
      </c>
      <c r="U3284">
        <v>146</v>
      </c>
      <c r="V3284">
        <v>11</v>
      </c>
      <c r="W3284">
        <v>637</v>
      </c>
    </row>
    <row r="3285" spans="1:23" x14ac:dyDescent="0.25">
      <c r="A3285">
        <v>3284</v>
      </c>
      <c r="B3285">
        <v>7700789817</v>
      </c>
      <c r="C3285" t="s">
        <v>2905</v>
      </c>
      <c r="D3285">
        <v>73</v>
      </c>
      <c r="F3285" t="s">
        <v>247</v>
      </c>
      <c r="G3285">
        <v>1121</v>
      </c>
      <c r="I3285">
        <v>50505</v>
      </c>
      <c r="J3285">
        <v>18</v>
      </c>
      <c r="K3285">
        <v>0</v>
      </c>
      <c r="L3285">
        <v>0</v>
      </c>
      <c r="M3285">
        <v>0</v>
      </c>
      <c r="N3285" s="1">
        <v>35954</v>
      </c>
      <c r="O3285" s="1">
        <v>35914</v>
      </c>
      <c r="P3285" s="2">
        <v>3346</v>
      </c>
      <c r="Q3285" s="2">
        <v>834.5</v>
      </c>
      <c r="R3285" s="2">
        <v>347.6</v>
      </c>
      <c r="S3285" s="2">
        <f>P3285*0.6</f>
        <v>2007.6</v>
      </c>
      <c r="T3285" s="4">
        <f t="shared" si="299"/>
        <v>0.6</v>
      </c>
      <c r="U3285">
        <v>973</v>
      </c>
      <c r="V3285">
        <v>11</v>
      </c>
      <c r="W3285">
        <v>637</v>
      </c>
    </row>
    <row r="3286" spans="1:23" x14ac:dyDescent="0.25">
      <c r="A3286">
        <v>3285</v>
      </c>
      <c r="B3286">
        <v>7700789847</v>
      </c>
      <c r="C3286" t="s">
        <v>2906</v>
      </c>
      <c r="D3286">
        <v>19</v>
      </c>
      <c r="G3286">
        <v>1111</v>
      </c>
      <c r="I3286">
        <v>70409</v>
      </c>
      <c r="J3286">
        <v>1</v>
      </c>
      <c r="K3286">
        <v>0</v>
      </c>
      <c r="L3286">
        <v>0</v>
      </c>
      <c r="M3286">
        <v>0</v>
      </c>
      <c r="N3286" s="1">
        <v>36048</v>
      </c>
      <c r="O3286" s="1">
        <v>35985</v>
      </c>
      <c r="P3286" s="2">
        <v>94793</v>
      </c>
      <c r="Q3286" s="2">
        <v>26270.75</v>
      </c>
      <c r="R3286" s="2">
        <v>15164.48</v>
      </c>
      <c r="S3286" s="2">
        <f t="shared" ref="S3286:S3294" si="301">P3286*0.65</f>
        <v>61615.450000000004</v>
      </c>
      <c r="T3286" s="4">
        <f t="shared" si="299"/>
        <v>0.65</v>
      </c>
      <c r="U3286">
        <v>162</v>
      </c>
      <c r="V3286">
        <v>11</v>
      </c>
      <c r="W3286">
        <v>709</v>
      </c>
    </row>
    <row r="3287" spans="1:23" x14ac:dyDescent="0.25">
      <c r="A3287">
        <v>3286</v>
      </c>
      <c r="B3287">
        <v>7700789852</v>
      </c>
      <c r="C3287" t="s">
        <v>2907</v>
      </c>
      <c r="D3287">
        <v>19</v>
      </c>
      <c r="F3287" t="s">
        <v>247</v>
      </c>
      <c r="G3287">
        <v>1111</v>
      </c>
      <c r="I3287" t="s">
        <v>8390</v>
      </c>
      <c r="J3287">
        <v>2</v>
      </c>
      <c r="K3287">
        <v>0</v>
      </c>
      <c r="L3287">
        <v>0</v>
      </c>
      <c r="M3287">
        <v>0</v>
      </c>
      <c r="P3287" s="2">
        <v>2385</v>
      </c>
      <c r="Q3287" s="2">
        <v>578.1</v>
      </c>
      <c r="R3287" s="2">
        <v>258.70999999999998</v>
      </c>
      <c r="S3287" s="2">
        <f t="shared" si="301"/>
        <v>1550.25</v>
      </c>
      <c r="T3287" s="4">
        <f t="shared" si="299"/>
        <v>0.65</v>
      </c>
      <c r="U3287">
        <v>997</v>
      </c>
      <c r="V3287">
        <v>11</v>
      </c>
      <c r="W3287">
        <v>118</v>
      </c>
    </row>
    <row r="3288" spans="1:23" x14ac:dyDescent="0.25">
      <c r="A3288">
        <v>3287</v>
      </c>
      <c r="B3288">
        <v>7700789894</v>
      </c>
      <c r="C3288" t="s">
        <v>2908</v>
      </c>
      <c r="D3288">
        <v>22</v>
      </c>
      <c r="G3288">
        <v>1111</v>
      </c>
      <c r="I3288" t="s">
        <v>8589</v>
      </c>
      <c r="J3288">
        <v>1</v>
      </c>
      <c r="K3288">
        <v>0</v>
      </c>
      <c r="L3288">
        <v>0</v>
      </c>
      <c r="M3288">
        <v>0</v>
      </c>
      <c r="N3288" s="1">
        <v>35983</v>
      </c>
      <c r="O3288" s="1">
        <v>36011</v>
      </c>
      <c r="P3288" s="2">
        <v>10488</v>
      </c>
      <c r="Q3288" s="2">
        <v>2369.44</v>
      </c>
      <c r="R3288" s="2">
        <v>2024.1</v>
      </c>
      <c r="S3288" s="2">
        <f t="shared" si="301"/>
        <v>6817.2</v>
      </c>
      <c r="T3288" s="4">
        <f t="shared" si="299"/>
        <v>0.65</v>
      </c>
      <c r="U3288">
        <v>285</v>
      </c>
      <c r="V3288">
        <v>13</v>
      </c>
      <c r="W3288">
        <v>622</v>
      </c>
    </row>
    <row r="3289" spans="1:23" x14ac:dyDescent="0.25">
      <c r="A3289">
        <v>3288</v>
      </c>
      <c r="B3289">
        <v>7700789896</v>
      </c>
      <c r="C3289" t="s">
        <v>9247</v>
      </c>
      <c r="D3289">
        <v>22</v>
      </c>
      <c r="G3289">
        <v>1111</v>
      </c>
      <c r="J3289">
        <v>0</v>
      </c>
      <c r="K3289">
        <v>0</v>
      </c>
      <c r="L3289">
        <v>0</v>
      </c>
      <c r="M3289">
        <v>0</v>
      </c>
      <c r="P3289" s="2">
        <v>10416</v>
      </c>
      <c r="Q3289" s="2">
        <v>0</v>
      </c>
      <c r="R3289" s="2">
        <v>0</v>
      </c>
      <c r="S3289" s="2">
        <f t="shared" si="301"/>
        <v>6770.4000000000005</v>
      </c>
      <c r="T3289" s="4">
        <f t="shared" si="299"/>
        <v>0.65</v>
      </c>
      <c r="U3289">
        <v>285</v>
      </c>
      <c r="V3289">
        <v>11</v>
      </c>
      <c r="W3289">
        <v>688</v>
      </c>
    </row>
    <row r="3290" spans="1:23" x14ac:dyDescent="0.25">
      <c r="A3290">
        <v>3289</v>
      </c>
      <c r="B3290">
        <v>7700789897</v>
      </c>
      <c r="C3290" t="s">
        <v>2909</v>
      </c>
      <c r="D3290">
        <v>22</v>
      </c>
      <c r="G3290">
        <v>1111</v>
      </c>
      <c r="J3290">
        <v>0</v>
      </c>
      <c r="K3290">
        <v>0</v>
      </c>
      <c r="L3290">
        <v>0</v>
      </c>
      <c r="M3290">
        <v>0</v>
      </c>
      <c r="P3290" s="2">
        <v>10416</v>
      </c>
      <c r="Q3290" s="2">
        <v>0</v>
      </c>
      <c r="R3290" s="2">
        <v>0</v>
      </c>
      <c r="S3290" s="2">
        <f t="shared" si="301"/>
        <v>6770.4000000000005</v>
      </c>
      <c r="T3290" s="4">
        <f t="shared" si="299"/>
        <v>0.65</v>
      </c>
      <c r="U3290">
        <v>285</v>
      </c>
      <c r="V3290">
        <v>11</v>
      </c>
      <c r="W3290">
        <v>688</v>
      </c>
    </row>
    <row r="3291" spans="1:23" x14ac:dyDescent="0.25">
      <c r="A3291">
        <v>3290</v>
      </c>
      <c r="B3291">
        <v>7700789904</v>
      </c>
      <c r="C3291" t="s">
        <v>2672</v>
      </c>
      <c r="D3291">
        <v>19</v>
      </c>
      <c r="G3291">
        <v>1111</v>
      </c>
      <c r="J3291">
        <v>0</v>
      </c>
      <c r="K3291">
        <v>0</v>
      </c>
      <c r="L3291">
        <v>0</v>
      </c>
      <c r="M3291">
        <v>0</v>
      </c>
      <c r="P3291" s="2">
        <v>15987</v>
      </c>
      <c r="Q3291" s="2">
        <v>0</v>
      </c>
      <c r="R3291" s="2">
        <v>0</v>
      </c>
      <c r="S3291" s="2">
        <f t="shared" si="301"/>
        <v>10391.550000000001</v>
      </c>
      <c r="T3291" s="4">
        <f t="shared" si="299"/>
        <v>0.65</v>
      </c>
      <c r="U3291">
        <v>997</v>
      </c>
      <c r="V3291">
        <v>11</v>
      </c>
      <c r="W3291">
        <v>130</v>
      </c>
    </row>
    <row r="3292" spans="1:23" x14ac:dyDescent="0.25">
      <c r="A3292">
        <v>3291</v>
      </c>
      <c r="B3292">
        <v>7700789984</v>
      </c>
      <c r="C3292" t="s">
        <v>2678</v>
      </c>
      <c r="D3292">
        <v>19</v>
      </c>
      <c r="G3292">
        <v>1111</v>
      </c>
      <c r="J3292">
        <v>0</v>
      </c>
      <c r="K3292">
        <v>0</v>
      </c>
      <c r="L3292">
        <v>0</v>
      </c>
      <c r="M3292">
        <v>0</v>
      </c>
      <c r="P3292" s="2">
        <v>20133</v>
      </c>
      <c r="Q3292" s="2">
        <v>0</v>
      </c>
      <c r="R3292" s="2">
        <v>0</v>
      </c>
      <c r="S3292" s="2">
        <f t="shared" si="301"/>
        <v>13086.45</v>
      </c>
      <c r="T3292" s="4">
        <f t="shared" si="299"/>
        <v>0.65</v>
      </c>
      <c r="U3292">
        <v>312</v>
      </c>
      <c r="V3292">
        <v>11</v>
      </c>
      <c r="W3292">
        <v>214</v>
      </c>
    </row>
    <row r="3293" spans="1:23" x14ac:dyDescent="0.25">
      <c r="A3293">
        <v>3292</v>
      </c>
      <c r="B3293">
        <v>7700789991</v>
      </c>
      <c r="C3293" t="s">
        <v>2672</v>
      </c>
      <c r="D3293">
        <v>19</v>
      </c>
      <c r="F3293" t="s">
        <v>247</v>
      </c>
      <c r="G3293">
        <v>1111</v>
      </c>
      <c r="I3293">
        <v>30507</v>
      </c>
      <c r="J3293">
        <v>1</v>
      </c>
      <c r="K3293">
        <v>0</v>
      </c>
      <c r="L3293">
        <v>0</v>
      </c>
      <c r="M3293">
        <v>0</v>
      </c>
      <c r="N3293" s="1">
        <v>35822</v>
      </c>
      <c r="O3293" s="1">
        <v>36049</v>
      </c>
      <c r="P3293" s="2">
        <v>7638</v>
      </c>
      <c r="Q3293" s="2">
        <v>2109.86</v>
      </c>
      <c r="R3293" s="2">
        <v>629.15</v>
      </c>
      <c r="S3293" s="2">
        <f t="shared" si="301"/>
        <v>4964.7</v>
      </c>
      <c r="T3293" s="4">
        <f t="shared" si="299"/>
        <v>0.65</v>
      </c>
      <c r="U3293">
        <v>997</v>
      </c>
      <c r="V3293">
        <v>11</v>
      </c>
      <c r="W3293">
        <v>130</v>
      </c>
    </row>
    <row r="3294" spans="1:23" x14ac:dyDescent="0.25">
      <c r="A3294">
        <v>3293</v>
      </c>
      <c r="B3294">
        <v>7700790094</v>
      </c>
      <c r="C3294" t="s">
        <v>2910</v>
      </c>
      <c r="D3294">
        <v>19</v>
      </c>
      <c r="G3294">
        <v>1111</v>
      </c>
      <c r="I3294">
        <v>580501</v>
      </c>
      <c r="J3294">
        <v>1</v>
      </c>
      <c r="K3294">
        <v>0</v>
      </c>
      <c r="L3294">
        <v>0</v>
      </c>
      <c r="M3294">
        <v>0</v>
      </c>
      <c r="N3294" s="1">
        <v>35999</v>
      </c>
      <c r="O3294" s="1">
        <v>35997</v>
      </c>
      <c r="P3294" s="2">
        <v>13798</v>
      </c>
      <c r="Q3294" s="2">
        <v>3630.96</v>
      </c>
      <c r="R3294" s="2">
        <v>2475.9299999999998</v>
      </c>
      <c r="S3294" s="2">
        <f t="shared" si="301"/>
        <v>8968.7000000000007</v>
      </c>
      <c r="T3294" s="4">
        <f t="shared" si="299"/>
        <v>0.65</v>
      </c>
      <c r="U3294">
        <v>553</v>
      </c>
      <c r="V3294">
        <v>11</v>
      </c>
      <c r="W3294">
        <v>643</v>
      </c>
    </row>
    <row r="3295" spans="1:23" x14ac:dyDescent="0.25">
      <c r="A3295">
        <v>3294</v>
      </c>
      <c r="B3295">
        <v>7700790104</v>
      </c>
      <c r="C3295" t="s">
        <v>2911</v>
      </c>
      <c r="D3295">
        <v>19</v>
      </c>
      <c r="F3295" t="s">
        <v>247</v>
      </c>
      <c r="G3295">
        <v>1121</v>
      </c>
      <c r="I3295">
        <v>80909</v>
      </c>
      <c r="J3295">
        <v>2</v>
      </c>
      <c r="K3295">
        <v>0</v>
      </c>
      <c r="L3295">
        <v>0</v>
      </c>
      <c r="M3295">
        <v>0</v>
      </c>
      <c r="N3295" s="1">
        <v>35306</v>
      </c>
      <c r="O3295" s="1">
        <v>36004</v>
      </c>
      <c r="P3295" s="2">
        <v>14515</v>
      </c>
      <c r="Q3295" s="2">
        <v>2735.39</v>
      </c>
      <c r="R3295" s="2">
        <v>1224.1500000000001</v>
      </c>
      <c r="S3295" s="2">
        <f>P3295*0.6</f>
        <v>8709</v>
      </c>
      <c r="T3295" s="4">
        <f t="shared" si="299"/>
        <v>0.6</v>
      </c>
      <c r="U3295">
        <v>826</v>
      </c>
      <c r="V3295">
        <v>11</v>
      </c>
      <c r="W3295">
        <v>232</v>
      </c>
    </row>
    <row r="3296" spans="1:23" x14ac:dyDescent="0.25">
      <c r="A3296">
        <v>3295</v>
      </c>
      <c r="B3296">
        <v>7700790117</v>
      </c>
      <c r="C3296" t="s">
        <v>2912</v>
      </c>
      <c r="D3296">
        <v>22</v>
      </c>
      <c r="G3296">
        <v>1111</v>
      </c>
      <c r="I3296" t="s">
        <v>8587</v>
      </c>
      <c r="J3296">
        <v>2</v>
      </c>
      <c r="K3296">
        <v>0</v>
      </c>
      <c r="L3296">
        <v>0</v>
      </c>
      <c r="M3296">
        <v>0</v>
      </c>
      <c r="N3296" s="1">
        <v>35983</v>
      </c>
      <c r="O3296" s="1">
        <v>36011</v>
      </c>
      <c r="P3296" s="2">
        <v>10416</v>
      </c>
      <c r="Q3296" s="2">
        <v>2745.36</v>
      </c>
      <c r="R3296" s="2">
        <v>1151.3</v>
      </c>
      <c r="S3296" s="2">
        <f>P3296*0.65</f>
        <v>6770.4000000000005</v>
      </c>
      <c r="T3296" s="4">
        <f t="shared" si="299"/>
        <v>0.65</v>
      </c>
      <c r="U3296">
        <v>285</v>
      </c>
      <c r="V3296">
        <v>13</v>
      </c>
      <c r="W3296">
        <v>622</v>
      </c>
    </row>
    <row r="3297" spans="1:23" x14ac:dyDescent="0.25">
      <c r="A3297">
        <v>3296</v>
      </c>
      <c r="B3297">
        <v>7700790143</v>
      </c>
      <c r="C3297" t="s">
        <v>2913</v>
      </c>
      <c r="D3297" t="s">
        <v>8506</v>
      </c>
      <c r="G3297">
        <v>1121</v>
      </c>
      <c r="J3297">
        <v>0</v>
      </c>
      <c r="K3297">
        <v>0</v>
      </c>
      <c r="L3297">
        <v>0</v>
      </c>
      <c r="M3297">
        <v>0</v>
      </c>
      <c r="P3297" s="2">
        <v>12649</v>
      </c>
      <c r="Q3297" s="2">
        <v>0</v>
      </c>
      <c r="R3297" s="2">
        <v>0</v>
      </c>
      <c r="S3297" s="2">
        <f>P3297*0.6</f>
        <v>7589.4</v>
      </c>
      <c r="T3297" s="4">
        <f t="shared" si="299"/>
        <v>0.6</v>
      </c>
      <c r="U3297">
        <v>31</v>
      </c>
      <c r="V3297">
        <v>11</v>
      </c>
      <c r="W3297">
        <v>115</v>
      </c>
    </row>
    <row r="3298" spans="1:23" x14ac:dyDescent="0.25">
      <c r="A3298">
        <v>3297</v>
      </c>
      <c r="B3298">
        <v>7700790181</v>
      </c>
      <c r="C3298" t="s">
        <v>2914</v>
      </c>
      <c r="D3298">
        <v>19</v>
      </c>
      <c r="G3298">
        <v>1111</v>
      </c>
      <c r="J3298">
        <v>0</v>
      </c>
      <c r="K3298">
        <v>0</v>
      </c>
      <c r="L3298">
        <v>0</v>
      </c>
      <c r="M3298">
        <v>0</v>
      </c>
      <c r="P3298" s="2">
        <v>0</v>
      </c>
      <c r="Q3298" s="2">
        <v>0</v>
      </c>
      <c r="R3298" s="2">
        <v>0</v>
      </c>
      <c r="S3298" s="2">
        <f>P3298</f>
        <v>0</v>
      </c>
      <c r="U3298">
        <v>540</v>
      </c>
      <c r="V3298">
        <v>13</v>
      </c>
      <c r="W3298">
        <v>148</v>
      </c>
    </row>
    <row r="3299" spans="1:23" x14ac:dyDescent="0.25">
      <c r="A3299">
        <v>3298</v>
      </c>
      <c r="B3299">
        <v>7700790189</v>
      </c>
      <c r="C3299" t="s">
        <v>2826</v>
      </c>
      <c r="D3299">
        <v>19</v>
      </c>
      <c r="F3299" t="s">
        <v>245</v>
      </c>
      <c r="G3299">
        <v>1151</v>
      </c>
      <c r="I3299">
        <v>110203</v>
      </c>
      <c r="J3299">
        <v>2</v>
      </c>
      <c r="K3299">
        <v>0</v>
      </c>
      <c r="L3299">
        <v>0</v>
      </c>
      <c r="M3299">
        <v>0</v>
      </c>
      <c r="N3299" s="1">
        <v>35739</v>
      </c>
      <c r="O3299" s="1">
        <v>35709</v>
      </c>
      <c r="P3299" s="2">
        <v>14366</v>
      </c>
      <c r="Q3299" s="2">
        <v>3725.04</v>
      </c>
      <c r="R3299" s="2">
        <v>1667.04</v>
      </c>
      <c r="S3299" s="2">
        <f>P3299*0.5</f>
        <v>7183</v>
      </c>
      <c r="T3299" s="4">
        <f t="shared" ref="T3299:T3308" si="302">S3299/P3299</f>
        <v>0.5</v>
      </c>
      <c r="U3299">
        <v>909</v>
      </c>
      <c r="V3299">
        <v>11</v>
      </c>
      <c r="W3299">
        <v>253</v>
      </c>
    </row>
    <row r="3300" spans="1:23" x14ac:dyDescent="0.25">
      <c r="A3300">
        <v>3299</v>
      </c>
      <c r="B3300">
        <v>7700790203</v>
      </c>
      <c r="C3300" t="s">
        <v>2915</v>
      </c>
      <c r="D3300">
        <v>19</v>
      </c>
      <c r="G3300">
        <v>1111</v>
      </c>
      <c r="J3300">
        <v>1</v>
      </c>
      <c r="K3300">
        <v>0</v>
      </c>
      <c r="L3300">
        <v>0</v>
      </c>
      <c r="M3300">
        <v>0</v>
      </c>
      <c r="N3300" s="1">
        <v>36048</v>
      </c>
      <c r="O3300" s="1">
        <v>35990</v>
      </c>
      <c r="P3300" s="2">
        <v>5262</v>
      </c>
      <c r="Q3300" s="2">
        <v>1456.25</v>
      </c>
      <c r="R3300" s="2">
        <v>840.6</v>
      </c>
      <c r="S3300" s="2">
        <f>P3300*0.65</f>
        <v>3420.3</v>
      </c>
      <c r="T3300" s="4">
        <f t="shared" si="302"/>
        <v>0.65</v>
      </c>
      <c r="U3300">
        <v>405</v>
      </c>
      <c r="V3300">
        <v>11</v>
      </c>
      <c r="W3300">
        <v>619</v>
      </c>
    </row>
    <row r="3301" spans="1:23" x14ac:dyDescent="0.25">
      <c r="A3301">
        <v>3300</v>
      </c>
      <c r="B3301">
        <v>7700790206</v>
      </c>
      <c r="C3301" t="s">
        <v>2915</v>
      </c>
      <c r="D3301">
        <v>19</v>
      </c>
      <c r="G3301">
        <v>1111</v>
      </c>
      <c r="J3301">
        <v>0</v>
      </c>
      <c r="K3301">
        <v>0</v>
      </c>
      <c r="L3301">
        <v>0</v>
      </c>
      <c r="M3301">
        <v>0</v>
      </c>
      <c r="P3301" s="2">
        <v>5086</v>
      </c>
      <c r="Q3301" s="2">
        <v>0</v>
      </c>
      <c r="R3301" s="2">
        <v>0</v>
      </c>
      <c r="S3301" s="2">
        <f>P3301*0.65</f>
        <v>3305.9</v>
      </c>
      <c r="T3301" s="4">
        <f t="shared" si="302"/>
        <v>0.65</v>
      </c>
      <c r="U3301">
        <v>105</v>
      </c>
      <c r="V3301">
        <v>11</v>
      </c>
      <c r="W3301">
        <v>619</v>
      </c>
    </row>
    <row r="3302" spans="1:23" x14ac:dyDescent="0.25">
      <c r="A3302">
        <v>3301</v>
      </c>
      <c r="B3302">
        <v>7700790210</v>
      </c>
      <c r="C3302" t="s">
        <v>2916</v>
      </c>
      <c r="D3302">
        <v>19</v>
      </c>
      <c r="G3302">
        <v>1111</v>
      </c>
      <c r="J3302">
        <v>0</v>
      </c>
      <c r="K3302">
        <v>0</v>
      </c>
      <c r="L3302">
        <v>0</v>
      </c>
      <c r="M3302">
        <v>0</v>
      </c>
      <c r="P3302" s="2">
        <v>4498</v>
      </c>
      <c r="Q3302" s="2">
        <v>0</v>
      </c>
      <c r="R3302" s="2">
        <v>0</v>
      </c>
      <c r="S3302" s="2">
        <f>P3302*0.65</f>
        <v>2923.7000000000003</v>
      </c>
      <c r="T3302" s="4">
        <f t="shared" si="302"/>
        <v>0.65</v>
      </c>
      <c r="U3302">
        <v>833</v>
      </c>
      <c r="V3302">
        <v>11</v>
      </c>
      <c r="W3302">
        <v>721</v>
      </c>
    </row>
    <row r="3303" spans="1:23" x14ac:dyDescent="0.25">
      <c r="A3303">
        <v>3302</v>
      </c>
      <c r="B3303">
        <v>7700790248</v>
      </c>
      <c r="C3303" t="s">
        <v>2917</v>
      </c>
      <c r="D3303">
        <v>83</v>
      </c>
      <c r="G3303">
        <v>1421</v>
      </c>
      <c r="J3303">
        <v>1</v>
      </c>
      <c r="K3303">
        <v>0</v>
      </c>
      <c r="L3303">
        <v>0</v>
      </c>
      <c r="M3303">
        <v>0</v>
      </c>
      <c r="N3303" s="1">
        <v>36060</v>
      </c>
      <c r="O3303" s="1">
        <v>36066</v>
      </c>
      <c r="P3303" s="2">
        <v>86116</v>
      </c>
      <c r="Q3303" s="2">
        <v>22030.15</v>
      </c>
      <c r="R3303" s="2">
        <v>14518.66</v>
      </c>
      <c r="S3303" s="2">
        <f>P3303*0.6</f>
        <v>51669.599999999999</v>
      </c>
      <c r="T3303" s="4">
        <f t="shared" si="302"/>
        <v>0.6</v>
      </c>
      <c r="U3303">
        <v>820</v>
      </c>
      <c r="V3303">
        <v>13</v>
      </c>
      <c r="W3303">
        <v>672</v>
      </c>
    </row>
    <row r="3304" spans="1:23" x14ac:dyDescent="0.25">
      <c r="A3304">
        <v>3303</v>
      </c>
      <c r="B3304">
        <v>7700790264</v>
      </c>
      <c r="C3304" t="s">
        <v>2918</v>
      </c>
      <c r="D3304">
        <v>22</v>
      </c>
      <c r="G3304">
        <v>1111</v>
      </c>
      <c r="I3304">
        <v>230701</v>
      </c>
      <c r="J3304">
        <v>1</v>
      </c>
      <c r="K3304">
        <v>0</v>
      </c>
      <c r="L3304">
        <v>0</v>
      </c>
      <c r="M3304">
        <v>0</v>
      </c>
      <c r="P3304" s="2">
        <v>256798</v>
      </c>
      <c r="Q3304" s="2">
        <v>52029.03</v>
      </c>
      <c r="R3304" s="2">
        <v>23284.240000000002</v>
      </c>
      <c r="S3304" s="2">
        <f>P3304*0.65</f>
        <v>166918.70000000001</v>
      </c>
      <c r="T3304" s="4">
        <f t="shared" si="302"/>
        <v>0.65</v>
      </c>
      <c r="U3304">
        <v>568</v>
      </c>
      <c r="V3304">
        <v>11</v>
      </c>
      <c r="W3304">
        <v>694</v>
      </c>
    </row>
    <row r="3305" spans="1:23" x14ac:dyDescent="0.25">
      <c r="A3305">
        <v>3304</v>
      </c>
      <c r="B3305">
        <v>7700790274</v>
      </c>
      <c r="C3305" t="s">
        <v>2919</v>
      </c>
      <c r="D3305" t="s">
        <v>8572</v>
      </c>
      <c r="F3305" t="s">
        <v>245</v>
      </c>
      <c r="G3305">
        <v>1171</v>
      </c>
      <c r="I3305" t="s">
        <v>8393</v>
      </c>
      <c r="J3305">
        <v>3</v>
      </c>
      <c r="K3305">
        <v>0</v>
      </c>
      <c r="L3305">
        <v>0</v>
      </c>
      <c r="M3305">
        <v>0</v>
      </c>
      <c r="N3305" s="1">
        <v>35409</v>
      </c>
      <c r="O3305" s="1">
        <v>35774</v>
      </c>
      <c r="P3305" s="2">
        <v>77760</v>
      </c>
      <c r="Q3305" s="2">
        <v>15916.98</v>
      </c>
      <c r="R3305" s="2">
        <v>7123.23</v>
      </c>
      <c r="S3305" s="2">
        <f>P3305*0.3</f>
        <v>23328</v>
      </c>
      <c r="T3305" s="4">
        <f t="shared" si="302"/>
        <v>0.3</v>
      </c>
      <c r="U3305">
        <v>346</v>
      </c>
      <c r="V3305">
        <v>11</v>
      </c>
      <c r="W3305">
        <v>247</v>
      </c>
    </row>
    <row r="3306" spans="1:23" x14ac:dyDescent="0.25">
      <c r="A3306">
        <v>3305</v>
      </c>
      <c r="B3306">
        <v>7700790280</v>
      </c>
      <c r="C3306" t="s">
        <v>2920</v>
      </c>
      <c r="D3306">
        <v>83</v>
      </c>
      <c r="G3306">
        <v>1111</v>
      </c>
      <c r="J3306">
        <v>0</v>
      </c>
      <c r="K3306">
        <v>0</v>
      </c>
      <c r="L3306">
        <v>0</v>
      </c>
      <c r="M3306">
        <v>0</v>
      </c>
      <c r="P3306" s="2">
        <v>104250</v>
      </c>
      <c r="Q3306" s="2">
        <v>0</v>
      </c>
      <c r="R3306" s="2">
        <v>0</v>
      </c>
      <c r="S3306" s="2">
        <f>P3306*0.65</f>
        <v>67762.5</v>
      </c>
      <c r="T3306" s="4">
        <f t="shared" si="302"/>
        <v>0.65</v>
      </c>
      <c r="U3306">
        <v>994</v>
      </c>
      <c r="V3306">
        <v>11</v>
      </c>
      <c r="W3306">
        <v>717</v>
      </c>
    </row>
    <row r="3307" spans="1:23" x14ac:dyDescent="0.25">
      <c r="A3307">
        <v>3306</v>
      </c>
      <c r="B3307">
        <v>7700790289</v>
      </c>
      <c r="C3307" t="s">
        <v>2921</v>
      </c>
      <c r="D3307">
        <v>83</v>
      </c>
      <c r="G3307">
        <v>1421</v>
      </c>
      <c r="J3307">
        <v>0</v>
      </c>
      <c r="K3307">
        <v>0</v>
      </c>
      <c r="L3307">
        <v>0</v>
      </c>
      <c r="M3307">
        <v>0</v>
      </c>
      <c r="P3307" s="2">
        <v>15618</v>
      </c>
      <c r="Q3307" s="2">
        <v>0</v>
      </c>
      <c r="R3307" s="2">
        <v>0</v>
      </c>
      <c r="S3307" s="2">
        <f>P3307*0.6</f>
        <v>9370.7999999999993</v>
      </c>
      <c r="T3307" s="4">
        <f t="shared" si="302"/>
        <v>0.6</v>
      </c>
      <c r="U3307">
        <v>994</v>
      </c>
      <c r="V3307">
        <v>11</v>
      </c>
      <c r="W3307">
        <v>481</v>
      </c>
    </row>
    <row r="3308" spans="1:23" x14ac:dyDescent="0.25">
      <c r="A3308">
        <v>3307</v>
      </c>
      <c r="B3308">
        <v>7700790316</v>
      </c>
      <c r="C3308" t="s">
        <v>2922</v>
      </c>
      <c r="D3308">
        <v>19</v>
      </c>
      <c r="G3308">
        <v>1111</v>
      </c>
      <c r="J3308">
        <v>0</v>
      </c>
      <c r="K3308">
        <v>0</v>
      </c>
      <c r="L3308">
        <v>0</v>
      </c>
      <c r="M3308">
        <v>0</v>
      </c>
      <c r="P3308" s="2">
        <v>1475</v>
      </c>
      <c r="Q3308" s="2">
        <v>0</v>
      </c>
      <c r="R3308" s="2">
        <v>0</v>
      </c>
      <c r="S3308" s="2">
        <f>P3308*0.65</f>
        <v>958.75</v>
      </c>
      <c r="T3308" s="4">
        <f t="shared" si="302"/>
        <v>0.65</v>
      </c>
      <c r="U3308">
        <v>323</v>
      </c>
      <c r="V3308">
        <v>11</v>
      </c>
      <c r="W3308">
        <v>253</v>
      </c>
    </row>
    <row r="3309" spans="1:23" x14ac:dyDescent="0.25">
      <c r="A3309">
        <v>3308</v>
      </c>
      <c r="B3309">
        <v>7700790317</v>
      </c>
      <c r="C3309" t="s">
        <v>2923</v>
      </c>
      <c r="D3309">
        <v>19</v>
      </c>
      <c r="G3309">
        <v>1111</v>
      </c>
      <c r="H3309">
        <v>7700790318</v>
      </c>
      <c r="J3309">
        <v>0</v>
      </c>
      <c r="K3309">
        <v>0</v>
      </c>
      <c r="L3309">
        <v>0</v>
      </c>
      <c r="M3309">
        <v>0</v>
      </c>
      <c r="P3309" s="2">
        <v>0</v>
      </c>
      <c r="Q3309" s="2">
        <v>0</v>
      </c>
      <c r="R3309" s="2">
        <v>0</v>
      </c>
      <c r="S3309" s="2">
        <f>P3309</f>
        <v>0</v>
      </c>
      <c r="U3309">
        <v>378</v>
      </c>
      <c r="V3309">
        <v>11</v>
      </c>
      <c r="W3309">
        <v>637</v>
      </c>
    </row>
    <row r="3310" spans="1:23" x14ac:dyDescent="0.25">
      <c r="A3310">
        <v>3309</v>
      </c>
      <c r="B3310">
        <v>7700790318</v>
      </c>
      <c r="C3310" t="s">
        <v>2924</v>
      </c>
      <c r="D3310">
        <v>19</v>
      </c>
      <c r="E3310" t="s">
        <v>2925</v>
      </c>
      <c r="G3310">
        <v>1111</v>
      </c>
      <c r="I3310" t="s">
        <v>8790</v>
      </c>
      <c r="J3310">
        <v>1</v>
      </c>
      <c r="K3310">
        <v>0</v>
      </c>
      <c r="L3310">
        <v>0</v>
      </c>
      <c r="M3310">
        <v>0</v>
      </c>
      <c r="N3310" s="1">
        <v>36010</v>
      </c>
      <c r="O3310" s="1">
        <v>36095</v>
      </c>
      <c r="P3310" s="2">
        <v>39013</v>
      </c>
      <c r="Q3310" s="2">
        <v>15551.33</v>
      </c>
      <c r="R3310" s="2">
        <v>6593.34</v>
      </c>
      <c r="S3310" s="2">
        <f>P3310*0.65</f>
        <v>25358.45</v>
      </c>
      <c r="T3310" s="4">
        <f>S3310/P3310</f>
        <v>0.65</v>
      </c>
      <c r="U3310">
        <v>378</v>
      </c>
      <c r="V3310">
        <v>11</v>
      </c>
      <c r="W3310">
        <v>378</v>
      </c>
    </row>
    <row r="3311" spans="1:23" x14ac:dyDescent="0.25">
      <c r="A3311">
        <v>3310</v>
      </c>
      <c r="B3311">
        <v>7700790325</v>
      </c>
      <c r="C3311" t="s">
        <v>2926</v>
      </c>
      <c r="D3311">
        <v>22</v>
      </c>
      <c r="F3311" t="s">
        <v>223</v>
      </c>
      <c r="G3311">
        <v>1111</v>
      </c>
      <c r="I3311">
        <v>130504</v>
      </c>
      <c r="J3311">
        <v>1</v>
      </c>
      <c r="K3311">
        <v>0</v>
      </c>
      <c r="L3311">
        <v>0</v>
      </c>
      <c r="M3311">
        <v>0</v>
      </c>
      <c r="N3311" s="1">
        <v>35640</v>
      </c>
      <c r="O3311" s="1">
        <v>35685</v>
      </c>
      <c r="P3311" s="2">
        <v>26751</v>
      </c>
      <c r="Q3311" s="2">
        <v>4685.8999999999996</v>
      </c>
      <c r="R3311" s="2">
        <v>0</v>
      </c>
      <c r="S3311" s="2">
        <f>P3311*0.65</f>
        <v>17388.150000000001</v>
      </c>
      <c r="T3311" s="4">
        <f>S3311/P3311</f>
        <v>0.65</v>
      </c>
      <c r="U3311">
        <v>337</v>
      </c>
      <c r="V3311">
        <v>11</v>
      </c>
    </row>
    <row r="3312" spans="1:23" x14ac:dyDescent="0.25">
      <c r="A3312">
        <v>3311</v>
      </c>
      <c r="B3312">
        <v>7700790326</v>
      </c>
      <c r="C3312" t="s">
        <v>2927</v>
      </c>
      <c r="D3312">
        <v>22</v>
      </c>
      <c r="G3312">
        <v>1111</v>
      </c>
      <c r="J3312">
        <v>0</v>
      </c>
      <c r="K3312">
        <v>0</v>
      </c>
      <c r="L3312">
        <v>0</v>
      </c>
      <c r="M3312">
        <v>0</v>
      </c>
      <c r="P3312" s="2">
        <v>0</v>
      </c>
      <c r="Q3312" s="2">
        <v>0</v>
      </c>
      <c r="R3312" s="2">
        <v>0</v>
      </c>
      <c r="S3312" s="2">
        <f>P3312</f>
        <v>0</v>
      </c>
      <c r="U3312">
        <v>334</v>
      </c>
      <c r="V3312">
        <v>11</v>
      </c>
      <c r="W3312">
        <v>169</v>
      </c>
    </row>
    <row r="3313" spans="1:23" x14ac:dyDescent="0.25">
      <c r="A3313">
        <v>3312</v>
      </c>
      <c r="B3313">
        <v>7700790402</v>
      </c>
      <c r="C3313" t="s">
        <v>2928</v>
      </c>
      <c r="D3313">
        <v>19</v>
      </c>
      <c r="G3313">
        <v>1111</v>
      </c>
      <c r="H3313">
        <v>7701044136</v>
      </c>
      <c r="I3313" t="s">
        <v>8353</v>
      </c>
      <c r="J3313">
        <v>1</v>
      </c>
      <c r="K3313">
        <v>0</v>
      </c>
      <c r="L3313">
        <v>0</v>
      </c>
      <c r="M3313">
        <v>0</v>
      </c>
      <c r="N3313" s="1">
        <v>35366</v>
      </c>
      <c r="O3313" s="1">
        <v>36011</v>
      </c>
      <c r="P3313" s="2">
        <v>58308</v>
      </c>
      <c r="Q3313" s="2">
        <v>8733.2199999999993</v>
      </c>
      <c r="R3313" s="2">
        <v>3908.33</v>
      </c>
      <c r="S3313" s="2">
        <f>P3313*0.65</f>
        <v>37900.200000000004</v>
      </c>
      <c r="T3313" s="4">
        <f t="shared" ref="T3313:T3344" si="303">S3313/P3313</f>
        <v>0.65</v>
      </c>
      <c r="U3313">
        <v>874</v>
      </c>
      <c r="V3313">
        <v>11</v>
      </c>
      <c r="W3313">
        <v>235</v>
      </c>
    </row>
    <row r="3314" spans="1:23" x14ac:dyDescent="0.25">
      <c r="A3314">
        <v>3313</v>
      </c>
      <c r="B3314">
        <v>7700790403</v>
      </c>
      <c r="C3314" t="s">
        <v>2929</v>
      </c>
      <c r="D3314">
        <v>19</v>
      </c>
      <c r="G3314">
        <v>1121</v>
      </c>
      <c r="J3314">
        <v>0</v>
      </c>
      <c r="K3314">
        <v>0</v>
      </c>
      <c r="L3314">
        <v>0</v>
      </c>
      <c r="M3314">
        <v>0</v>
      </c>
      <c r="P3314" s="2">
        <v>59551</v>
      </c>
      <c r="Q3314" s="2">
        <v>0</v>
      </c>
      <c r="R3314" s="2">
        <v>0</v>
      </c>
      <c r="S3314" s="2">
        <f>P3314*0.6</f>
        <v>35730.6</v>
      </c>
      <c r="T3314" s="4">
        <f t="shared" si="303"/>
        <v>0.6</v>
      </c>
      <c r="U3314">
        <v>874</v>
      </c>
      <c r="V3314">
        <v>11</v>
      </c>
    </row>
    <row r="3315" spans="1:23" x14ac:dyDescent="0.25">
      <c r="A3315">
        <v>3314</v>
      </c>
      <c r="B3315">
        <v>7700790474</v>
      </c>
      <c r="C3315" t="s">
        <v>9406</v>
      </c>
      <c r="D3315">
        <v>22</v>
      </c>
      <c r="F3315" t="s">
        <v>225</v>
      </c>
      <c r="G3315">
        <v>1111</v>
      </c>
      <c r="I3315">
        <v>500203</v>
      </c>
      <c r="J3315">
        <v>2</v>
      </c>
      <c r="K3315">
        <v>0</v>
      </c>
      <c r="L3315">
        <v>0</v>
      </c>
      <c r="M3315">
        <v>0</v>
      </c>
      <c r="P3315" s="2">
        <v>22032</v>
      </c>
      <c r="Q3315" s="2">
        <v>5028.99</v>
      </c>
      <c r="R3315" s="2">
        <v>2250.59</v>
      </c>
      <c r="S3315" s="2">
        <f t="shared" ref="S3315:S3321" si="304">P3315*0.65</f>
        <v>14320.800000000001</v>
      </c>
      <c r="T3315" s="4">
        <f t="shared" si="303"/>
        <v>0.65</v>
      </c>
      <c r="U3315">
        <v>337</v>
      </c>
      <c r="V3315">
        <v>11</v>
      </c>
      <c r="W3315">
        <v>169</v>
      </c>
    </row>
    <row r="3316" spans="1:23" x14ac:dyDescent="0.25">
      <c r="A3316">
        <v>3315</v>
      </c>
      <c r="B3316">
        <v>7700790475</v>
      </c>
      <c r="C3316" t="s">
        <v>2930</v>
      </c>
      <c r="D3316">
        <v>22</v>
      </c>
      <c r="G3316">
        <v>1111</v>
      </c>
      <c r="J3316">
        <v>0</v>
      </c>
      <c r="K3316">
        <v>0</v>
      </c>
      <c r="L3316">
        <v>0</v>
      </c>
      <c r="M3316">
        <v>0</v>
      </c>
      <c r="P3316" s="2">
        <v>27852</v>
      </c>
      <c r="Q3316" s="2">
        <v>0</v>
      </c>
      <c r="R3316" s="2">
        <v>0</v>
      </c>
      <c r="S3316" s="2">
        <f t="shared" si="304"/>
        <v>18103.8</v>
      </c>
      <c r="T3316" s="4">
        <f t="shared" si="303"/>
        <v>0.65</v>
      </c>
      <c r="U3316">
        <v>337</v>
      </c>
      <c r="V3316">
        <v>11</v>
      </c>
      <c r="W3316">
        <v>169</v>
      </c>
    </row>
    <row r="3317" spans="1:23" x14ac:dyDescent="0.25">
      <c r="A3317">
        <v>3316</v>
      </c>
      <c r="B3317">
        <v>7700790571</v>
      </c>
      <c r="C3317" t="s">
        <v>2931</v>
      </c>
      <c r="D3317">
        <v>19</v>
      </c>
      <c r="G3317">
        <v>1111</v>
      </c>
      <c r="J3317">
        <v>0</v>
      </c>
      <c r="K3317">
        <v>0</v>
      </c>
      <c r="L3317">
        <v>0</v>
      </c>
      <c r="M3317">
        <v>0</v>
      </c>
      <c r="P3317" s="2">
        <v>8288</v>
      </c>
      <c r="Q3317" s="2">
        <v>0</v>
      </c>
      <c r="R3317" s="2">
        <v>0</v>
      </c>
      <c r="S3317" s="2">
        <f t="shared" si="304"/>
        <v>5387.2</v>
      </c>
      <c r="T3317" s="4">
        <f t="shared" si="303"/>
        <v>0.65</v>
      </c>
      <c r="U3317">
        <v>338</v>
      </c>
      <c r="V3317">
        <v>11</v>
      </c>
    </row>
    <row r="3318" spans="1:23" x14ac:dyDescent="0.25">
      <c r="A3318">
        <v>3317</v>
      </c>
      <c r="B3318">
        <v>7700790572</v>
      </c>
      <c r="C3318" t="s">
        <v>2931</v>
      </c>
      <c r="D3318">
        <v>19</v>
      </c>
      <c r="G3318">
        <v>1111</v>
      </c>
      <c r="J3318">
        <v>0</v>
      </c>
      <c r="K3318">
        <v>0</v>
      </c>
      <c r="L3318">
        <v>0</v>
      </c>
      <c r="M3318">
        <v>0</v>
      </c>
      <c r="P3318" s="2">
        <v>8288</v>
      </c>
      <c r="Q3318" s="2">
        <v>0</v>
      </c>
      <c r="R3318" s="2">
        <v>0</v>
      </c>
      <c r="S3318" s="2">
        <f t="shared" si="304"/>
        <v>5387.2</v>
      </c>
      <c r="T3318" s="4">
        <f t="shared" si="303"/>
        <v>0.65</v>
      </c>
      <c r="U3318">
        <v>338</v>
      </c>
      <c r="V3318">
        <v>11</v>
      </c>
      <c r="W3318">
        <v>325</v>
      </c>
    </row>
    <row r="3319" spans="1:23" x14ac:dyDescent="0.25">
      <c r="A3319">
        <v>3318</v>
      </c>
      <c r="B3319">
        <v>7700790608</v>
      </c>
      <c r="C3319" t="s">
        <v>2932</v>
      </c>
      <c r="D3319">
        <v>19</v>
      </c>
      <c r="G3319">
        <v>1111</v>
      </c>
      <c r="J3319">
        <v>0</v>
      </c>
      <c r="K3319">
        <v>0</v>
      </c>
      <c r="L3319">
        <v>0</v>
      </c>
      <c r="M3319">
        <v>0</v>
      </c>
      <c r="P3319" s="2">
        <v>251329</v>
      </c>
      <c r="Q3319" s="2">
        <v>0</v>
      </c>
      <c r="R3319" s="2">
        <v>0</v>
      </c>
      <c r="S3319" s="2">
        <f t="shared" si="304"/>
        <v>163363.85</v>
      </c>
      <c r="T3319" s="4">
        <f t="shared" si="303"/>
        <v>0.65</v>
      </c>
      <c r="U3319">
        <v>828</v>
      </c>
      <c r="V3319">
        <v>13</v>
      </c>
      <c r="W3319">
        <v>709</v>
      </c>
    </row>
    <row r="3320" spans="1:23" x14ac:dyDescent="0.25">
      <c r="A3320">
        <v>3319</v>
      </c>
      <c r="B3320">
        <v>7700790648</v>
      </c>
      <c r="C3320" t="s">
        <v>2933</v>
      </c>
      <c r="D3320">
        <v>19</v>
      </c>
      <c r="G3320">
        <v>1111</v>
      </c>
      <c r="I3320">
        <v>150505</v>
      </c>
      <c r="J3320">
        <v>6</v>
      </c>
      <c r="K3320">
        <v>0</v>
      </c>
      <c r="L3320">
        <v>0</v>
      </c>
      <c r="M3320">
        <v>0</v>
      </c>
      <c r="N3320" s="1">
        <v>36032</v>
      </c>
      <c r="O3320" s="1">
        <v>36032</v>
      </c>
      <c r="P3320" s="2">
        <v>1670</v>
      </c>
      <c r="Q3320" s="2">
        <v>319.56</v>
      </c>
      <c r="R3320" s="2">
        <v>143.01</v>
      </c>
      <c r="S3320" s="2">
        <f t="shared" si="304"/>
        <v>1085.5</v>
      </c>
      <c r="T3320" s="4">
        <f t="shared" si="303"/>
        <v>0.65</v>
      </c>
      <c r="U3320">
        <v>997</v>
      </c>
      <c r="V3320">
        <v>11</v>
      </c>
    </row>
    <row r="3321" spans="1:23" x14ac:dyDescent="0.25">
      <c r="A3321">
        <v>3320</v>
      </c>
      <c r="B3321">
        <v>7700790649</v>
      </c>
      <c r="C3321" t="s">
        <v>2934</v>
      </c>
      <c r="D3321">
        <v>19</v>
      </c>
      <c r="G3321">
        <v>1111</v>
      </c>
      <c r="I3321">
        <v>40807</v>
      </c>
      <c r="J3321">
        <v>9</v>
      </c>
      <c r="K3321">
        <v>0</v>
      </c>
      <c r="L3321">
        <v>0</v>
      </c>
      <c r="M3321">
        <v>0</v>
      </c>
      <c r="N3321" s="1">
        <v>36062</v>
      </c>
      <c r="O3321" s="1">
        <v>35957</v>
      </c>
      <c r="P3321" s="2">
        <v>1670</v>
      </c>
      <c r="Q3321" s="2">
        <v>350.81</v>
      </c>
      <c r="R3321" s="2">
        <v>143.53</v>
      </c>
      <c r="S3321" s="2">
        <f t="shared" si="304"/>
        <v>1085.5</v>
      </c>
      <c r="T3321" s="4">
        <f t="shared" si="303"/>
        <v>0.65</v>
      </c>
      <c r="U3321">
        <v>997</v>
      </c>
      <c r="V3321">
        <v>11</v>
      </c>
      <c r="W3321">
        <v>688</v>
      </c>
    </row>
    <row r="3322" spans="1:23" x14ac:dyDescent="0.25">
      <c r="A3322">
        <v>3321</v>
      </c>
      <c r="B3322">
        <v>7700790654</v>
      </c>
      <c r="C3322" t="s">
        <v>2935</v>
      </c>
      <c r="D3322">
        <v>19</v>
      </c>
      <c r="F3322" t="s">
        <v>245</v>
      </c>
      <c r="G3322">
        <v>1161</v>
      </c>
      <c r="I3322">
        <v>70806</v>
      </c>
      <c r="J3322">
        <v>1</v>
      </c>
      <c r="K3322">
        <v>0</v>
      </c>
      <c r="L3322">
        <v>0</v>
      </c>
      <c r="M3322">
        <v>0</v>
      </c>
      <c r="N3322" s="1">
        <v>35342</v>
      </c>
      <c r="O3322" s="1">
        <v>35342</v>
      </c>
      <c r="P3322" s="2">
        <v>2385</v>
      </c>
      <c r="Q3322" s="2">
        <v>559.29999999999995</v>
      </c>
      <c r="R3322" s="2">
        <v>250.3</v>
      </c>
      <c r="S3322" s="2">
        <f>P3322*0.4</f>
        <v>954</v>
      </c>
      <c r="T3322" s="4">
        <f t="shared" si="303"/>
        <v>0.4</v>
      </c>
      <c r="U3322">
        <v>997</v>
      </c>
      <c r="V3322">
        <v>11</v>
      </c>
    </row>
    <row r="3323" spans="1:23" x14ac:dyDescent="0.25">
      <c r="A3323">
        <v>3322</v>
      </c>
      <c r="B3323">
        <v>7700790655</v>
      </c>
      <c r="C3323" t="s">
        <v>2936</v>
      </c>
      <c r="D3323" t="s">
        <v>8998</v>
      </c>
      <c r="F3323" t="s">
        <v>245</v>
      </c>
      <c r="G3323">
        <v>1161</v>
      </c>
      <c r="I3323">
        <v>60907</v>
      </c>
      <c r="J3323">
        <v>1</v>
      </c>
      <c r="K3323">
        <v>0</v>
      </c>
      <c r="L3323">
        <v>0</v>
      </c>
      <c r="M3323">
        <v>0</v>
      </c>
      <c r="N3323" s="1">
        <v>35342</v>
      </c>
      <c r="O3323" s="1">
        <v>35342</v>
      </c>
      <c r="P3323" s="2">
        <v>2385</v>
      </c>
      <c r="Q3323" s="2">
        <v>559.29999999999995</v>
      </c>
      <c r="R3323" s="2">
        <v>250.3</v>
      </c>
      <c r="S3323" s="2">
        <f>P3323*0.4</f>
        <v>954</v>
      </c>
      <c r="T3323" s="4">
        <f t="shared" si="303"/>
        <v>0.4</v>
      </c>
      <c r="U3323">
        <v>997</v>
      </c>
      <c r="V3323">
        <v>11</v>
      </c>
    </row>
    <row r="3324" spans="1:23" x14ac:dyDescent="0.25">
      <c r="A3324">
        <v>3323</v>
      </c>
      <c r="B3324">
        <v>7700790656</v>
      </c>
      <c r="C3324" t="s">
        <v>9149</v>
      </c>
      <c r="D3324">
        <v>19</v>
      </c>
      <c r="G3324">
        <v>1111</v>
      </c>
      <c r="J3324">
        <v>0</v>
      </c>
      <c r="K3324">
        <v>0</v>
      </c>
      <c r="L3324">
        <v>0</v>
      </c>
      <c r="M3324">
        <v>0</v>
      </c>
      <c r="P3324" s="2">
        <v>27203</v>
      </c>
      <c r="Q3324" s="2">
        <v>0</v>
      </c>
      <c r="R3324" s="2">
        <v>0</v>
      </c>
      <c r="S3324" s="2">
        <f>P3324*0.65</f>
        <v>17681.95</v>
      </c>
      <c r="T3324" s="4">
        <f t="shared" si="303"/>
        <v>0.65</v>
      </c>
      <c r="U3324">
        <v>997</v>
      </c>
      <c r="V3324">
        <v>11</v>
      </c>
      <c r="W3324">
        <v>169</v>
      </c>
    </row>
    <row r="3325" spans="1:23" x14ac:dyDescent="0.25">
      <c r="A3325">
        <v>3324</v>
      </c>
      <c r="B3325">
        <v>7700790659</v>
      </c>
      <c r="C3325" t="s">
        <v>2937</v>
      </c>
      <c r="D3325">
        <v>19</v>
      </c>
      <c r="F3325" t="s">
        <v>212</v>
      </c>
      <c r="G3325">
        <v>1111</v>
      </c>
      <c r="I3325">
        <v>480202</v>
      </c>
      <c r="J3325">
        <v>1</v>
      </c>
      <c r="K3325">
        <v>0</v>
      </c>
      <c r="L3325">
        <v>0</v>
      </c>
      <c r="M3325">
        <v>0</v>
      </c>
      <c r="P3325" s="2">
        <v>227190</v>
      </c>
      <c r="Q3325" s="2">
        <v>32951.71</v>
      </c>
      <c r="R3325" s="2">
        <v>14746.68</v>
      </c>
      <c r="S3325" s="2">
        <f>P3325*0.65</f>
        <v>147673.5</v>
      </c>
      <c r="T3325" s="4">
        <f t="shared" si="303"/>
        <v>0.65</v>
      </c>
      <c r="U3325">
        <v>336</v>
      </c>
      <c r="V3325">
        <v>11</v>
      </c>
      <c r="W3325">
        <v>169</v>
      </c>
    </row>
    <row r="3326" spans="1:23" x14ac:dyDescent="0.25">
      <c r="A3326">
        <v>3325</v>
      </c>
      <c r="B3326">
        <v>7700790675</v>
      </c>
      <c r="C3326" t="s">
        <v>2938</v>
      </c>
      <c r="D3326">
        <v>19</v>
      </c>
      <c r="F3326" t="s">
        <v>245</v>
      </c>
      <c r="G3326">
        <v>1171</v>
      </c>
      <c r="I3326">
        <v>10903</v>
      </c>
      <c r="J3326">
        <v>4</v>
      </c>
      <c r="K3326">
        <v>0</v>
      </c>
      <c r="L3326">
        <v>0</v>
      </c>
      <c r="M3326">
        <v>0</v>
      </c>
      <c r="P3326" s="2">
        <v>9486</v>
      </c>
      <c r="Q3326" s="2">
        <v>1696.69</v>
      </c>
      <c r="R3326" s="2">
        <v>759.31</v>
      </c>
      <c r="S3326" s="2">
        <f>P3326*0.3</f>
        <v>2845.7999999999997</v>
      </c>
      <c r="T3326" s="4">
        <f t="shared" si="303"/>
        <v>0.3</v>
      </c>
      <c r="U3326">
        <v>994</v>
      </c>
      <c r="V3326">
        <v>11</v>
      </c>
      <c r="W3326">
        <v>247</v>
      </c>
    </row>
    <row r="3327" spans="1:23" x14ac:dyDescent="0.25">
      <c r="A3327">
        <v>3326</v>
      </c>
      <c r="B3327">
        <v>7700790676</v>
      </c>
      <c r="C3327" t="s">
        <v>439</v>
      </c>
      <c r="D3327">
        <v>19</v>
      </c>
      <c r="F3327" t="s">
        <v>245</v>
      </c>
      <c r="G3327">
        <v>1171</v>
      </c>
      <c r="I3327">
        <v>110905</v>
      </c>
      <c r="J3327">
        <v>4</v>
      </c>
      <c r="K3327">
        <v>0</v>
      </c>
      <c r="L3327">
        <v>0</v>
      </c>
      <c r="M3327">
        <v>0</v>
      </c>
      <c r="P3327" s="2">
        <v>9209</v>
      </c>
      <c r="Q3327" s="2">
        <v>1696.69</v>
      </c>
      <c r="R3327" s="2">
        <v>759.31</v>
      </c>
      <c r="S3327" s="2">
        <f>P3327*0.3</f>
        <v>2762.7</v>
      </c>
      <c r="T3327" s="4">
        <f t="shared" si="303"/>
        <v>0.3</v>
      </c>
      <c r="U3327">
        <v>994</v>
      </c>
      <c r="V3327">
        <v>11</v>
      </c>
      <c r="W3327">
        <v>247</v>
      </c>
    </row>
    <row r="3328" spans="1:23" x14ac:dyDescent="0.25">
      <c r="A3328">
        <v>3327</v>
      </c>
      <c r="B3328">
        <v>7700790719</v>
      </c>
      <c r="C3328" t="s">
        <v>2939</v>
      </c>
      <c r="D3328">
        <v>19</v>
      </c>
      <c r="G3328">
        <v>1111</v>
      </c>
      <c r="H3328">
        <v>7701205065</v>
      </c>
      <c r="J3328">
        <v>0</v>
      </c>
      <c r="K3328">
        <v>0</v>
      </c>
      <c r="L3328">
        <v>0</v>
      </c>
      <c r="M3328">
        <v>0</v>
      </c>
      <c r="P3328" s="2">
        <v>116158</v>
      </c>
      <c r="Q3328" s="2">
        <v>0</v>
      </c>
      <c r="R3328" s="2">
        <v>0</v>
      </c>
      <c r="S3328" s="2">
        <f>P3328*0.65</f>
        <v>75502.7</v>
      </c>
      <c r="T3328" s="4">
        <f t="shared" si="303"/>
        <v>0.65</v>
      </c>
      <c r="U3328">
        <v>998</v>
      </c>
      <c r="V3328">
        <v>11</v>
      </c>
      <c r="W3328">
        <v>562</v>
      </c>
    </row>
    <row r="3329" spans="1:23" x14ac:dyDescent="0.25">
      <c r="A3329">
        <v>3328</v>
      </c>
      <c r="B3329">
        <v>7700790730</v>
      </c>
      <c r="C3329" t="s">
        <v>2940</v>
      </c>
      <c r="D3329">
        <v>22</v>
      </c>
      <c r="G3329">
        <v>1111</v>
      </c>
      <c r="I3329">
        <v>40407</v>
      </c>
      <c r="J3329">
        <v>2</v>
      </c>
      <c r="K3329">
        <v>0</v>
      </c>
      <c r="L3329">
        <v>0</v>
      </c>
      <c r="M3329">
        <v>0</v>
      </c>
      <c r="N3329" s="1">
        <v>36010</v>
      </c>
      <c r="O3329" s="1">
        <v>35922</v>
      </c>
      <c r="P3329" s="2">
        <v>32883</v>
      </c>
      <c r="Q3329" s="2">
        <v>8814.86</v>
      </c>
      <c r="R3329" s="2">
        <v>3737.26</v>
      </c>
      <c r="S3329" s="2">
        <f>P3329*0.65</f>
        <v>21373.95</v>
      </c>
      <c r="T3329" s="4">
        <f t="shared" si="303"/>
        <v>0.65</v>
      </c>
      <c r="U3329">
        <v>909</v>
      </c>
      <c r="V3329">
        <v>11</v>
      </c>
      <c r="W3329">
        <v>253</v>
      </c>
    </row>
    <row r="3330" spans="1:23" x14ac:dyDescent="0.25">
      <c r="A3330">
        <v>3329</v>
      </c>
      <c r="B3330">
        <v>7700790734</v>
      </c>
      <c r="C3330" t="s">
        <v>2941</v>
      </c>
      <c r="D3330">
        <v>22</v>
      </c>
      <c r="F3330" t="s">
        <v>225</v>
      </c>
      <c r="G3330">
        <v>1111</v>
      </c>
      <c r="I3330">
        <v>150604</v>
      </c>
      <c r="J3330">
        <v>2</v>
      </c>
      <c r="K3330">
        <v>0</v>
      </c>
      <c r="L3330">
        <v>0</v>
      </c>
      <c r="M3330">
        <v>0</v>
      </c>
      <c r="N3330" s="1">
        <v>35584</v>
      </c>
      <c r="O3330" s="1">
        <v>35584</v>
      </c>
      <c r="P3330" s="2">
        <v>6372</v>
      </c>
      <c r="Q3330" s="2">
        <v>1461.69</v>
      </c>
      <c r="R3330" s="2">
        <v>654.14</v>
      </c>
      <c r="S3330" s="2">
        <f>P3330*0.65</f>
        <v>4141.8</v>
      </c>
      <c r="T3330" s="4">
        <f t="shared" si="303"/>
        <v>0.65</v>
      </c>
      <c r="U3330">
        <v>995</v>
      </c>
      <c r="V3330">
        <v>11</v>
      </c>
      <c r="W3330">
        <v>688</v>
      </c>
    </row>
    <row r="3331" spans="1:23" x14ac:dyDescent="0.25">
      <c r="A3331">
        <v>3330</v>
      </c>
      <c r="B3331">
        <v>7700790759</v>
      </c>
      <c r="C3331" t="s">
        <v>9337</v>
      </c>
      <c r="D3331" t="s">
        <v>8572</v>
      </c>
      <c r="G3331">
        <v>1111</v>
      </c>
      <c r="J3331">
        <v>0</v>
      </c>
      <c r="K3331">
        <v>0</v>
      </c>
      <c r="L3331">
        <v>0</v>
      </c>
      <c r="M3331">
        <v>0</v>
      </c>
      <c r="P3331" s="2">
        <v>64009</v>
      </c>
      <c r="Q3331" s="2">
        <v>0</v>
      </c>
      <c r="R3331" s="2">
        <v>0</v>
      </c>
      <c r="S3331" s="2">
        <f>P3331*0.65</f>
        <v>41605.85</v>
      </c>
      <c r="T3331" s="4">
        <f t="shared" si="303"/>
        <v>0.65</v>
      </c>
      <c r="U3331">
        <v>363</v>
      </c>
      <c r="V3331">
        <v>11</v>
      </c>
      <c r="W3331">
        <v>169</v>
      </c>
    </row>
    <row r="3332" spans="1:23" x14ac:dyDescent="0.25">
      <c r="A3332">
        <v>3331</v>
      </c>
      <c r="B3332">
        <v>7700790775</v>
      </c>
      <c r="C3332" t="s">
        <v>2942</v>
      </c>
      <c r="D3332">
        <v>19</v>
      </c>
      <c r="G3332">
        <v>1121</v>
      </c>
      <c r="I3332">
        <v>90203</v>
      </c>
      <c r="J3332">
        <v>2</v>
      </c>
      <c r="K3332">
        <v>0</v>
      </c>
      <c r="L3332">
        <v>0</v>
      </c>
      <c r="M3332">
        <v>0</v>
      </c>
      <c r="N3332" s="1">
        <v>36010</v>
      </c>
      <c r="O3332" s="1">
        <v>35943</v>
      </c>
      <c r="P3332" s="2">
        <v>62089</v>
      </c>
      <c r="Q3332" s="2">
        <v>15359.83</v>
      </c>
      <c r="R3332" s="2">
        <v>6512.15</v>
      </c>
      <c r="S3332" s="2">
        <f>P3332*0.6</f>
        <v>37253.4</v>
      </c>
      <c r="T3332" s="4">
        <f t="shared" si="303"/>
        <v>0.6</v>
      </c>
      <c r="U3332">
        <v>998</v>
      </c>
      <c r="V3332">
        <v>11</v>
      </c>
      <c r="W3332">
        <v>541</v>
      </c>
    </row>
    <row r="3333" spans="1:23" x14ac:dyDescent="0.25">
      <c r="A3333">
        <v>3332</v>
      </c>
      <c r="B3333">
        <v>7700790776</v>
      </c>
      <c r="C3333" t="s">
        <v>2943</v>
      </c>
      <c r="D3333">
        <v>19</v>
      </c>
      <c r="F3333" t="s">
        <v>247</v>
      </c>
      <c r="G3333">
        <v>1121</v>
      </c>
      <c r="I3333" t="s">
        <v>8577</v>
      </c>
      <c r="J3333">
        <v>1</v>
      </c>
      <c r="K3333">
        <v>0</v>
      </c>
      <c r="L3333">
        <v>0</v>
      </c>
      <c r="M3333">
        <v>0</v>
      </c>
      <c r="N3333" s="1">
        <v>35774</v>
      </c>
      <c r="O3333" s="1">
        <v>35691</v>
      </c>
      <c r="P3333" s="2">
        <v>62089</v>
      </c>
      <c r="Q3333" s="2">
        <v>14535.7</v>
      </c>
      <c r="R3333" s="2">
        <v>7759.61</v>
      </c>
      <c r="S3333" s="2">
        <f>P3333*0.6</f>
        <v>37253.4</v>
      </c>
      <c r="T3333" s="4">
        <f t="shared" si="303"/>
        <v>0.6</v>
      </c>
      <c r="U3333">
        <v>998</v>
      </c>
      <c r="V3333">
        <v>11</v>
      </c>
      <c r="W3333">
        <v>541</v>
      </c>
    </row>
    <row r="3334" spans="1:23" x14ac:dyDescent="0.25">
      <c r="A3334">
        <v>3333</v>
      </c>
      <c r="B3334">
        <v>7700790870</v>
      </c>
      <c r="C3334" t="s">
        <v>9407</v>
      </c>
      <c r="D3334">
        <v>19</v>
      </c>
      <c r="F3334" t="s">
        <v>225</v>
      </c>
      <c r="G3334">
        <v>1111</v>
      </c>
      <c r="I3334">
        <v>80602</v>
      </c>
      <c r="J3334">
        <v>2</v>
      </c>
      <c r="K3334">
        <v>0</v>
      </c>
      <c r="L3334">
        <v>0</v>
      </c>
      <c r="M3334">
        <v>0</v>
      </c>
      <c r="N3334" s="1">
        <v>36099</v>
      </c>
      <c r="O3334" s="1">
        <v>35908</v>
      </c>
      <c r="P3334" s="2">
        <v>13020</v>
      </c>
      <c r="Q3334" s="2">
        <v>2335.89</v>
      </c>
      <c r="R3334" s="2">
        <v>1045.3699999999999</v>
      </c>
      <c r="S3334" s="2">
        <f t="shared" ref="S3334:S3339" si="305">P3334*0.65</f>
        <v>8463</v>
      </c>
      <c r="T3334" s="4">
        <f t="shared" si="303"/>
        <v>0.65</v>
      </c>
      <c r="U3334">
        <v>378</v>
      </c>
      <c r="V3334">
        <v>11</v>
      </c>
      <c r="W3334">
        <v>148</v>
      </c>
    </row>
    <row r="3335" spans="1:23" x14ac:dyDescent="0.25">
      <c r="A3335">
        <v>3334</v>
      </c>
      <c r="B3335">
        <v>7700790871</v>
      </c>
      <c r="C3335" t="s">
        <v>2944</v>
      </c>
      <c r="D3335">
        <v>19</v>
      </c>
      <c r="F3335" t="s">
        <v>225</v>
      </c>
      <c r="G3335">
        <v>1111</v>
      </c>
      <c r="I3335">
        <v>20909</v>
      </c>
      <c r="J3335">
        <v>3</v>
      </c>
      <c r="K3335">
        <v>0</v>
      </c>
      <c r="L3335">
        <v>0</v>
      </c>
      <c r="M3335">
        <v>0</v>
      </c>
      <c r="N3335" s="1">
        <v>36099</v>
      </c>
      <c r="O3335" s="1">
        <v>35908</v>
      </c>
      <c r="P3335" s="2">
        <v>12382</v>
      </c>
      <c r="Q3335" s="2">
        <v>2194.89</v>
      </c>
      <c r="R3335" s="2">
        <v>982.27</v>
      </c>
      <c r="S3335" s="2">
        <f t="shared" si="305"/>
        <v>8048.3</v>
      </c>
      <c r="T3335" s="4">
        <f t="shared" si="303"/>
        <v>0.65</v>
      </c>
      <c r="U3335">
        <v>378</v>
      </c>
      <c r="V3335">
        <v>11</v>
      </c>
      <c r="W3335">
        <v>148</v>
      </c>
    </row>
    <row r="3336" spans="1:23" x14ac:dyDescent="0.25">
      <c r="A3336">
        <v>3335</v>
      </c>
      <c r="B3336">
        <v>7700790916</v>
      </c>
      <c r="C3336" t="s">
        <v>2945</v>
      </c>
      <c r="D3336">
        <v>19</v>
      </c>
      <c r="G3336">
        <v>1111</v>
      </c>
      <c r="I3336">
        <v>180403</v>
      </c>
      <c r="J3336">
        <v>1</v>
      </c>
      <c r="K3336">
        <v>0</v>
      </c>
      <c r="L3336">
        <v>0</v>
      </c>
      <c r="M3336">
        <v>0</v>
      </c>
      <c r="N3336" s="1">
        <v>35352</v>
      </c>
      <c r="O3336" s="1">
        <v>35352</v>
      </c>
      <c r="P3336" s="2">
        <v>85996</v>
      </c>
      <c r="Q3336" s="2">
        <v>15364.3</v>
      </c>
      <c r="R3336" s="2">
        <v>0</v>
      </c>
      <c r="S3336" s="2">
        <f t="shared" si="305"/>
        <v>55897.4</v>
      </c>
      <c r="T3336" s="4">
        <f t="shared" si="303"/>
        <v>0.65</v>
      </c>
      <c r="U3336">
        <v>263</v>
      </c>
      <c r="V3336">
        <v>11</v>
      </c>
      <c r="W3336">
        <v>688</v>
      </c>
    </row>
    <row r="3337" spans="1:23" x14ac:dyDescent="0.25">
      <c r="A3337">
        <v>3336</v>
      </c>
      <c r="B3337">
        <v>7700790924</v>
      </c>
      <c r="C3337" t="s">
        <v>2946</v>
      </c>
      <c r="D3337">
        <v>22</v>
      </c>
      <c r="G3337">
        <v>1111</v>
      </c>
      <c r="J3337">
        <v>0</v>
      </c>
      <c r="K3337">
        <v>0</v>
      </c>
      <c r="L3337">
        <v>0</v>
      </c>
      <c r="M3337">
        <v>0</v>
      </c>
      <c r="P3337" s="2">
        <v>10416</v>
      </c>
      <c r="Q3337" s="2">
        <v>0</v>
      </c>
      <c r="R3337" s="2">
        <v>0</v>
      </c>
      <c r="S3337" s="2">
        <f t="shared" si="305"/>
        <v>6770.4000000000005</v>
      </c>
      <c r="T3337" s="4">
        <f t="shared" si="303"/>
        <v>0.65</v>
      </c>
      <c r="U3337">
        <v>285</v>
      </c>
      <c r="V3337">
        <v>11</v>
      </c>
      <c r="W3337">
        <v>688</v>
      </c>
    </row>
    <row r="3338" spans="1:23" x14ac:dyDescent="0.25">
      <c r="A3338">
        <v>3337</v>
      </c>
      <c r="B3338">
        <v>7700790925</v>
      </c>
      <c r="C3338" t="s">
        <v>2946</v>
      </c>
      <c r="D3338">
        <v>22</v>
      </c>
      <c r="G3338">
        <v>1111</v>
      </c>
      <c r="J3338">
        <v>0</v>
      </c>
      <c r="K3338">
        <v>0</v>
      </c>
      <c r="L3338">
        <v>0</v>
      </c>
      <c r="M3338">
        <v>0</v>
      </c>
      <c r="P3338" s="2">
        <v>10416</v>
      </c>
      <c r="Q3338" s="2">
        <v>0</v>
      </c>
      <c r="R3338" s="2">
        <v>0</v>
      </c>
      <c r="S3338" s="2">
        <f t="shared" si="305"/>
        <v>6770.4000000000005</v>
      </c>
      <c r="T3338" s="4">
        <f t="shared" si="303"/>
        <v>0.65</v>
      </c>
      <c r="U3338">
        <v>285</v>
      </c>
      <c r="V3338">
        <v>11</v>
      </c>
      <c r="W3338">
        <v>688</v>
      </c>
    </row>
    <row r="3339" spans="1:23" x14ac:dyDescent="0.25">
      <c r="A3339">
        <v>3338</v>
      </c>
      <c r="B3339">
        <v>7700790964</v>
      </c>
      <c r="C3339" t="s">
        <v>463</v>
      </c>
      <c r="D3339" t="s">
        <v>9146</v>
      </c>
      <c r="E3339" t="s">
        <v>2947</v>
      </c>
      <c r="G3339">
        <v>1111</v>
      </c>
      <c r="H3339">
        <v>7700272527</v>
      </c>
      <c r="J3339">
        <v>0</v>
      </c>
      <c r="K3339">
        <v>0</v>
      </c>
      <c r="L3339">
        <v>0</v>
      </c>
      <c r="M3339">
        <v>0</v>
      </c>
      <c r="P3339" s="2">
        <v>279018</v>
      </c>
      <c r="Q3339" s="2">
        <v>0</v>
      </c>
      <c r="R3339" s="2">
        <v>0</v>
      </c>
      <c r="S3339" s="2">
        <f t="shared" si="305"/>
        <v>181361.7</v>
      </c>
      <c r="T3339" s="4">
        <f t="shared" si="303"/>
        <v>0.65</v>
      </c>
      <c r="U3339">
        <v>541</v>
      </c>
      <c r="V3339">
        <v>11</v>
      </c>
      <c r="W3339">
        <v>721</v>
      </c>
    </row>
    <row r="3340" spans="1:23" x14ac:dyDescent="0.25">
      <c r="A3340">
        <v>3339</v>
      </c>
      <c r="B3340">
        <v>7700790965</v>
      </c>
      <c r="C3340" t="s">
        <v>2948</v>
      </c>
      <c r="D3340">
        <v>19</v>
      </c>
      <c r="F3340" t="s">
        <v>245</v>
      </c>
      <c r="G3340">
        <v>1181</v>
      </c>
      <c r="I3340" t="s">
        <v>8322</v>
      </c>
      <c r="J3340">
        <v>7</v>
      </c>
      <c r="K3340">
        <v>0</v>
      </c>
      <c r="L3340">
        <v>0</v>
      </c>
      <c r="M3340">
        <v>0</v>
      </c>
      <c r="N3340" s="1">
        <v>35159</v>
      </c>
      <c r="O3340" s="1">
        <v>35159</v>
      </c>
      <c r="P3340" s="2">
        <v>6143</v>
      </c>
      <c r="Q3340" s="2">
        <v>702.45</v>
      </c>
      <c r="R3340" s="2">
        <v>314.36</v>
      </c>
      <c r="S3340" s="2">
        <f>P3340*0.2</f>
        <v>1228.6000000000001</v>
      </c>
      <c r="T3340" s="4">
        <f t="shared" si="303"/>
        <v>0.2</v>
      </c>
      <c r="U3340">
        <v>997</v>
      </c>
      <c r="V3340">
        <v>11</v>
      </c>
      <c r="W3340">
        <v>169</v>
      </c>
    </row>
    <row r="3341" spans="1:23" x14ac:dyDescent="0.25">
      <c r="A3341">
        <v>3340</v>
      </c>
      <c r="B3341">
        <v>7700790984</v>
      </c>
      <c r="C3341" t="s">
        <v>2949</v>
      </c>
      <c r="D3341">
        <v>21</v>
      </c>
      <c r="E3341" t="s">
        <v>2950</v>
      </c>
      <c r="G3341">
        <v>1111</v>
      </c>
      <c r="I3341">
        <v>530702</v>
      </c>
      <c r="J3341">
        <v>1</v>
      </c>
      <c r="K3341">
        <v>0</v>
      </c>
      <c r="L3341">
        <v>0</v>
      </c>
      <c r="M3341">
        <v>0</v>
      </c>
      <c r="N3341" s="1">
        <v>35983</v>
      </c>
      <c r="O3341" s="1">
        <v>36013</v>
      </c>
      <c r="P3341" s="2">
        <v>26667</v>
      </c>
      <c r="Q3341" s="2">
        <v>11553.38</v>
      </c>
      <c r="R3341" s="2">
        <v>4963.8900000000003</v>
      </c>
      <c r="S3341" s="2">
        <f>P3341*0.65</f>
        <v>17333.55</v>
      </c>
      <c r="T3341" s="4">
        <f t="shared" si="303"/>
        <v>0.65</v>
      </c>
      <c r="U3341">
        <v>874</v>
      </c>
      <c r="V3341">
        <v>11</v>
      </c>
      <c r="W3341">
        <v>235</v>
      </c>
    </row>
    <row r="3342" spans="1:23" x14ac:dyDescent="0.25">
      <c r="A3342">
        <v>3341</v>
      </c>
      <c r="B3342">
        <v>7700791002</v>
      </c>
      <c r="C3342" t="s">
        <v>2951</v>
      </c>
      <c r="D3342">
        <v>19</v>
      </c>
      <c r="F3342" t="s">
        <v>245</v>
      </c>
      <c r="G3342">
        <v>1171</v>
      </c>
      <c r="I3342">
        <v>20505</v>
      </c>
      <c r="J3342">
        <v>5</v>
      </c>
      <c r="K3342">
        <v>0</v>
      </c>
      <c r="L3342">
        <v>0</v>
      </c>
      <c r="M3342">
        <v>0</v>
      </c>
      <c r="N3342" s="1">
        <v>35983</v>
      </c>
      <c r="O3342" s="1">
        <v>35891</v>
      </c>
      <c r="P3342" s="2">
        <v>6151</v>
      </c>
      <c r="Q3342" s="2">
        <v>1174.99</v>
      </c>
      <c r="R3342" s="2">
        <v>525.84</v>
      </c>
      <c r="S3342" s="2">
        <f>P3342*0.3</f>
        <v>1845.3</v>
      </c>
      <c r="T3342" s="4">
        <f t="shared" si="303"/>
        <v>0.3</v>
      </c>
      <c r="U3342">
        <v>994</v>
      </c>
      <c r="V3342">
        <v>11</v>
      </c>
      <c r="W3342">
        <v>637</v>
      </c>
    </row>
    <row r="3343" spans="1:23" x14ac:dyDescent="0.25">
      <c r="A3343">
        <v>3342</v>
      </c>
      <c r="B3343">
        <v>7700791003</v>
      </c>
      <c r="C3343" t="s">
        <v>453</v>
      </c>
      <c r="D3343">
        <v>19</v>
      </c>
      <c r="G3343">
        <v>1111</v>
      </c>
      <c r="H3343">
        <v>7700272433</v>
      </c>
      <c r="J3343">
        <v>0</v>
      </c>
      <c r="K3343">
        <v>0</v>
      </c>
      <c r="L3343">
        <v>0</v>
      </c>
      <c r="M3343">
        <v>0</v>
      </c>
      <c r="P3343" s="2">
        <v>92208</v>
      </c>
      <c r="Q3343" s="2">
        <v>0</v>
      </c>
      <c r="R3343" s="2">
        <v>0</v>
      </c>
      <c r="S3343" s="2">
        <f t="shared" ref="S3343:S3352" si="306">P3343*0.65</f>
        <v>59935.200000000004</v>
      </c>
      <c r="T3343" s="4">
        <f t="shared" si="303"/>
        <v>0.65</v>
      </c>
      <c r="U3343">
        <v>884</v>
      </c>
      <c r="V3343">
        <v>11</v>
      </c>
      <c r="W3343">
        <v>99</v>
      </c>
    </row>
    <row r="3344" spans="1:23" x14ac:dyDescent="0.25">
      <c r="A3344">
        <v>3343</v>
      </c>
      <c r="B3344">
        <v>7700791004</v>
      </c>
      <c r="C3344" t="s">
        <v>2952</v>
      </c>
      <c r="D3344">
        <v>19</v>
      </c>
      <c r="G3344">
        <v>1111</v>
      </c>
      <c r="J3344">
        <v>0</v>
      </c>
      <c r="K3344">
        <v>0</v>
      </c>
      <c r="L3344">
        <v>0</v>
      </c>
      <c r="M3344">
        <v>0</v>
      </c>
      <c r="P3344" s="2">
        <v>5984</v>
      </c>
      <c r="Q3344" s="2">
        <v>0</v>
      </c>
      <c r="R3344" s="2">
        <v>0</v>
      </c>
      <c r="S3344" s="2">
        <f t="shared" si="306"/>
        <v>3889.6</v>
      </c>
      <c r="T3344" s="4">
        <f t="shared" si="303"/>
        <v>0.65</v>
      </c>
      <c r="U3344">
        <v>884</v>
      </c>
      <c r="V3344">
        <v>11</v>
      </c>
      <c r="W3344">
        <v>688</v>
      </c>
    </row>
    <row r="3345" spans="1:23" x14ac:dyDescent="0.25">
      <c r="A3345">
        <v>3344</v>
      </c>
      <c r="B3345">
        <v>7700791009</v>
      </c>
      <c r="C3345" t="s">
        <v>2953</v>
      </c>
      <c r="D3345">
        <v>19</v>
      </c>
      <c r="F3345" t="s">
        <v>223</v>
      </c>
      <c r="G3345">
        <v>1111</v>
      </c>
      <c r="H3345">
        <v>7700272466</v>
      </c>
      <c r="I3345" t="s">
        <v>8486</v>
      </c>
      <c r="J3345">
        <v>1</v>
      </c>
      <c r="K3345">
        <v>0</v>
      </c>
      <c r="L3345">
        <v>0</v>
      </c>
      <c r="M3345">
        <v>0</v>
      </c>
      <c r="N3345" s="1">
        <v>35466</v>
      </c>
      <c r="O3345" s="1">
        <v>35466</v>
      </c>
      <c r="P3345" s="2">
        <v>456291</v>
      </c>
      <c r="Q3345" s="2">
        <v>63382.400000000001</v>
      </c>
      <c r="R3345" s="2">
        <v>0</v>
      </c>
      <c r="S3345" s="2">
        <f t="shared" si="306"/>
        <v>296589.15000000002</v>
      </c>
      <c r="T3345" s="4">
        <f t="shared" ref="T3345:T3376" si="307">S3345/P3345</f>
        <v>0.65</v>
      </c>
      <c r="U3345">
        <v>545</v>
      </c>
      <c r="V3345">
        <v>11</v>
      </c>
      <c r="W3345">
        <v>247</v>
      </c>
    </row>
    <row r="3346" spans="1:23" x14ac:dyDescent="0.25">
      <c r="A3346">
        <v>3345</v>
      </c>
      <c r="B3346">
        <v>7700791097</v>
      </c>
      <c r="C3346" t="s">
        <v>2954</v>
      </c>
      <c r="D3346" t="s">
        <v>8572</v>
      </c>
      <c r="G3346">
        <v>1111</v>
      </c>
      <c r="J3346">
        <v>0</v>
      </c>
      <c r="K3346">
        <v>0</v>
      </c>
      <c r="L3346">
        <v>0</v>
      </c>
      <c r="M3346">
        <v>0</v>
      </c>
      <c r="P3346" s="2">
        <v>26247</v>
      </c>
      <c r="Q3346" s="2">
        <v>0</v>
      </c>
      <c r="R3346" s="2">
        <v>0</v>
      </c>
      <c r="S3346" s="2">
        <f t="shared" si="306"/>
        <v>17060.55</v>
      </c>
      <c r="T3346" s="4">
        <f t="shared" si="307"/>
        <v>0.65</v>
      </c>
      <c r="U3346">
        <v>997</v>
      </c>
      <c r="V3346">
        <v>11</v>
      </c>
      <c r="W3346">
        <v>169</v>
      </c>
    </row>
    <row r="3347" spans="1:23" x14ac:dyDescent="0.25">
      <c r="A3347">
        <v>3346</v>
      </c>
      <c r="B3347">
        <v>7700791103</v>
      </c>
      <c r="C3347" t="s">
        <v>2955</v>
      </c>
      <c r="D3347" t="s">
        <v>8507</v>
      </c>
      <c r="G3347">
        <v>1111</v>
      </c>
      <c r="J3347">
        <v>0</v>
      </c>
      <c r="K3347">
        <v>0</v>
      </c>
      <c r="L3347">
        <v>0</v>
      </c>
      <c r="M3347">
        <v>0</v>
      </c>
      <c r="P3347" s="2">
        <v>10416</v>
      </c>
      <c r="Q3347" s="2">
        <v>0</v>
      </c>
      <c r="R3347" s="2">
        <v>0</v>
      </c>
      <c r="S3347" s="2">
        <f t="shared" si="306"/>
        <v>6770.4000000000005</v>
      </c>
      <c r="T3347" s="4">
        <f t="shared" si="307"/>
        <v>0.65</v>
      </c>
      <c r="U3347">
        <v>285</v>
      </c>
      <c r="V3347">
        <v>11</v>
      </c>
      <c r="W3347">
        <v>688</v>
      </c>
    </row>
    <row r="3348" spans="1:23" x14ac:dyDescent="0.25">
      <c r="A3348">
        <v>3347</v>
      </c>
      <c r="B3348">
        <v>7700791104</v>
      </c>
      <c r="C3348" t="s">
        <v>2956</v>
      </c>
      <c r="D3348" t="s">
        <v>8507</v>
      </c>
      <c r="G3348">
        <v>1111</v>
      </c>
      <c r="J3348">
        <v>0</v>
      </c>
      <c r="K3348">
        <v>0</v>
      </c>
      <c r="L3348">
        <v>0</v>
      </c>
      <c r="M3348">
        <v>0</v>
      </c>
      <c r="P3348" s="2">
        <v>10416</v>
      </c>
      <c r="Q3348" s="2">
        <v>0</v>
      </c>
      <c r="R3348" s="2">
        <v>0</v>
      </c>
      <c r="S3348" s="2">
        <f t="shared" si="306"/>
        <v>6770.4000000000005</v>
      </c>
      <c r="T3348" s="4">
        <f t="shared" si="307"/>
        <v>0.65</v>
      </c>
      <c r="U3348">
        <v>285</v>
      </c>
      <c r="V3348">
        <v>11</v>
      </c>
      <c r="W3348">
        <v>688</v>
      </c>
    </row>
    <row r="3349" spans="1:23" x14ac:dyDescent="0.25">
      <c r="A3349">
        <v>3348</v>
      </c>
      <c r="B3349">
        <v>7700791105</v>
      </c>
      <c r="C3349" t="s">
        <v>2957</v>
      </c>
      <c r="D3349">
        <v>22</v>
      </c>
      <c r="G3349">
        <v>1111</v>
      </c>
      <c r="J3349">
        <v>0</v>
      </c>
      <c r="K3349">
        <v>0</v>
      </c>
      <c r="L3349">
        <v>0</v>
      </c>
      <c r="M3349">
        <v>0</v>
      </c>
      <c r="P3349" s="2">
        <v>11942</v>
      </c>
      <c r="Q3349" s="2">
        <v>0</v>
      </c>
      <c r="R3349" s="2">
        <v>0</v>
      </c>
      <c r="S3349" s="2">
        <f t="shared" si="306"/>
        <v>7762.3</v>
      </c>
      <c r="T3349" s="4">
        <f t="shared" si="307"/>
        <v>0.65</v>
      </c>
      <c r="U3349">
        <v>405</v>
      </c>
      <c r="V3349">
        <v>11</v>
      </c>
      <c r="W3349">
        <v>619</v>
      </c>
    </row>
    <row r="3350" spans="1:23" x14ac:dyDescent="0.25">
      <c r="A3350">
        <v>3349</v>
      </c>
      <c r="B3350">
        <v>7700791106</v>
      </c>
      <c r="C3350" t="s">
        <v>2958</v>
      </c>
      <c r="D3350">
        <v>22</v>
      </c>
      <c r="G3350">
        <v>1111</v>
      </c>
      <c r="I3350">
        <v>170601</v>
      </c>
      <c r="J3350">
        <v>1</v>
      </c>
      <c r="K3350">
        <v>0</v>
      </c>
      <c r="L3350">
        <v>0</v>
      </c>
      <c r="M3350">
        <v>0</v>
      </c>
      <c r="N3350" s="1">
        <v>36074</v>
      </c>
      <c r="O3350" s="1">
        <v>36025</v>
      </c>
      <c r="P3350" s="2">
        <v>11942</v>
      </c>
      <c r="Q3350" s="2">
        <v>3260.32</v>
      </c>
      <c r="R3350" s="2">
        <v>2451.64</v>
      </c>
      <c r="S3350" s="2">
        <f t="shared" si="306"/>
        <v>7762.3</v>
      </c>
      <c r="T3350" s="4">
        <f t="shared" si="307"/>
        <v>0.65</v>
      </c>
      <c r="U3350">
        <v>405</v>
      </c>
      <c r="V3350">
        <v>11</v>
      </c>
      <c r="W3350">
        <v>619</v>
      </c>
    </row>
    <row r="3351" spans="1:23" x14ac:dyDescent="0.25">
      <c r="A3351">
        <v>3350</v>
      </c>
      <c r="B3351">
        <v>7700791130</v>
      </c>
      <c r="C3351" t="s">
        <v>2959</v>
      </c>
      <c r="D3351">
        <v>19</v>
      </c>
      <c r="G3351">
        <v>1111</v>
      </c>
      <c r="I3351">
        <v>630105</v>
      </c>
      <c r="J3351">
        <v>1</v>
      </c>
      <c r="K3351">
        <v>0</v>
      </c>
      <c r="L3351">
        <v>0</v>
      </c>
      <c r="M3351">
        <v>0</v>
      </c>
      <c r="N3351" s="1">
        <v>35954</v>
      </c>
      <c r="O3351" s="1">
        <v>36053</v>
      </c>
      <c r="P3351" s="2">
        <v>34863</v>
      </c>
      <c r="Q3351" s="2">
        <v>8927.91</v>
      </c>
      <c r="R3351" s="2">
        <v>3794.34</v>
      </c>
      <c r="S3351" s="2">
        <f t="shared" si="306"/>
        <v>22660.95</v>
      </c>
      <c r="T3351" s="4">
        <f t="shared" si="307"/>
        <v>0.65</v>
      </c>
      <c r="U3351">
        <v>283</v>
      </c>
      <c r="V3351">
        <v>11</v>
      </c>
      <c r="W3351">
        <v>688</v>
      </c>
    </row>
    <row r="3352" spans="1:23" x14ac:dyDescent="0.25">
      <c r="A3352">
        <v>3351</v>
      </c>
      <c r="B3352">
        <v>7700791133</v>
      </c>
      <c r="C3352" t="s">
        <v>1832</v>
      </c>
      <c r="D3352">
        <v>19</v>
      </c>
      <c r="G3352">
        <v>1111</v>
      </c>
      <c r="J3352">
        <v>0</v>
      </c>
      <c r="K3352">
        <v>0</v>
      </c>
      <c r="L3352">
        <v>0</v>
      </c>
      <c r="M3352">
        <v>0</v>
      </c>
      <c r="P3352" s="2">
        <v>4230</v>
      </c>
      <c r="Q3352" s="2">
        <v>0</v>
      </c>
      <c r="R3352" s="2">
        <v>0</v>
      </c>
      <c r="S3352" s="2">
        <f t="shared" si="306"/>
        <v>2749.5</v>
      </c>
      <c r="T3352" s="4">
        <f t="shared" si="307"/>
        <v>0.65</v>
      </c>
      <c r="U3352">
        <v>991</v>
      </c>
      <c r="V3352">
        <v>11</v>
      </c>
      <c r="W3352">
        <v>115</v>
      </c>
    </row>
    <row r="3353" spans="1:23" x14ac:dyDescent="0.25">
      <c r="A3353">
        <v>3352</v>
      </c>
      <c r="B3353">
        <v>7700791137</v>
      </c>
      <c r="C3353" t="s">
        <v>9464</v>
      </c>
      <c r="D3353" t="s">
        <v>8780</v>
      </c>
      <c r="F3353" t="s">
        <v>245</v>
      </c>
      <c r="G3353">
        <v>1171</v>
      </c>
      <c r="I3353">
        <v>50305</v>
      </c>
      <c r="J3353">
        <v>1</v>
      </c>
      <c r="K3353">
        <v>0</v>
      </c>
      <c r="L3353">
        <v>0</v>
      </c>
      <c r="M3353">
        <v>0</v>
      </c>
      <c r="P3353" s="2">
        <v>16935</v>
      </c>
      <c r="Q3353" s="2">
        <v>3189.39</v>
      </c>
      <c r="R3353" s="2">
        <v>1427.33</v>
      </c>
      <c r="S3353" s="2">
        <f>P3353*0.3</f>
        <v>5080.5</v>
      </c>
      <c r="T3353" s="4">
        <f t="shared" si="307"/>
        <v>0.3</v>
      </c>
      <c r="U3353">
        <v>994</v>
      </c>
      <c r="V3353">
        <v>11</v>
      </c>
      <c r="W3353">
        <v>247</v>
      </c>
    </row>
    <row r="3354" spans="1:23" x14ac:dyDescent="0.25">
      <c r="A3354">
        <v>3353</v>
      </c>
      <c r="B3354">
        <v>7700791141</v>
      </c>
      <c r="C3354" t="s">
        <v>2960</v>
      </c>
      <c r="D3354">
        <v>19</v>
      </c>
      <c r="G3354">
        <v>1111</v>
      </c>
      <c r="J3354">
        <v>0</v>
      </c>
      <c r="K3354">
        <v>0</v>
      </c>
      <c r="L3354">
        <v>0</v>
      </c>
      <c r="M3354">
        <v>0</v>
      </c>
      <c r="P3354" s="2">
        <v>57084</v>
      </c>
      <c r="Q3354" s="2">
        <v>0</v>
      </c>
      <c r="R3354" s="2">
        <v>0</v>
      </c>
      <c r="S3354" s="2">
        <f t="shared" ref="S3354:S3362" si="308">P3354*0.65</f>
        <v>37104.6</v>
      </c>
      <c r="T3354" s="4">
        <f t="shared" si="307"/>
        <v>0.65</v>
      </c>
      <c r="U3354">
        <v>884</v>
      </c>
      <c r="V3354">
        <v>11</v>
      </c>
      <c r="W3354">
        <v>148</v>
      </c>
    </row>
    <row r="3355" spans="1:23" x14ac:dyDescent="0.25">
      <c r="A3355">
        <v>3354</v>
      </c>
      <c r="B3355">
        <v>7700791155</v>
      </c>
      <c r="C3355" t="s">
        <v>2961</v>
      </c>
      <c r="D3355">
        <v>22</v>
      </c>
      <c r="G3355">
        <v>1111</v>
      </c>
      <c r="J3355">
        <v>0</v>
      </c>
      <c r="K3355">
        <v>0</v>
      </c>
      <c r="L3355">
        <v>0</v>
      </c>
      <c r="M3355">
        <v>0</v>
      </c>
      <c r="P3355" s="2">
        <v>27841</v>
      </c>
      <c r="Q3355" s="2">
        <v>0</v>
      </c>
      <c r="R3355" s="2">
        <v>0</v>
      </c>
      <c r="S3355" s="2">
        <f t="shared" si="308"/>
        <v>18096.650000000001</v>
      </c>
      <c r="T3355" s="4">
        <f t="shared" si="307"/>
        <v>0.65</v>
      </c>
      <c r="U3355">
        <v>390</v>
      </c>
      <c r="V3355">
        <v>11</v>
      </c>
      <c r="W3355">
        <v>325</v>
      </c>
    </row>
    <row r="3356" spans="1:23" x14ac:dyDescent="0.25">
      <c r="A3356">
        <v>3355</v>
      </c>
      <c r="B3356">
        <v>7700791156</v>
      </c>
      <c r="C3356" t="s">
        <v>2961</v>
      </c>
      <c r="D3356">
        <v>22</v>
      </c>
      <c r="F3356" t="s">
        <v>225</v>
      </c>
      <c r="G3356">
        <v>1111</v>
      </c>
      <c r="I3356">
        <v>500101</v>
      </c>
      <c r="J3356">
        <v>1</v>
      </c>
      <c r="K3356">
        <v>0</v>
      </c>
      <c r="L3356">
        <v>0</v>
      </c>
      <c r="M3356">
        <v>0</v>
      </c>
      <c r="N3356" s="1">
        <v>36099</v>
      </c>
      <c r="O3356" s="1">
        <v>35905</v>
      </c>
      <c r="P3356" s="2">
        <v>22572</v>
      </c>
      <c r="Q3356" s="2">
        <v>5146.49</v>
      </c>
      <c r="R3356" s="2">
        <v>2303.1799999999998</v>
      </c>
      <c r="S3356" s="2">
        <f t="shared" si="308"/>
        <v>14671.800000000001</v>
      </c>
      <c r="T3356" s="4">
        <f t="shared" si="307"/>
        <v>0.65</v>
      </c>
      <c r="U3356">
        <v>390</v>
      </c>
      <c r="V3356">
        <v>11</v>
      </c>
      <c r="W3356">
        <v>335</v>
      </c>
    </row>
    <row r="3357" spans="1:23" x14ac:dyDescent="0.25">
      <c r="A3357">
        <v>3356</v>
      </c>
      <c r="B3357">
        <v>7700791161</v>
      </c>
      <c r="C3357" t="s">
        <v>2961</v>
      </c>
      <c r="D3357">
        <v>22</v>
      </c>
      <c r="F3357" t="s">
        <v>225</v>
      </c>
      <c r="G3357">
        <v>1111</v>
      </c>
      <c r="I3357">
        <v>520102</v>
      </c>
      <c r="J3357">
        <v>2</v>
      </c>
      <c r="K3357">
        <v>0</v>
      </c>
      <c r="L3357">
        <v>0</v>
      </c>
      <c r="M3357">
        <v>0</v>
      </c>
      <c r="P3357" s="2">
        <v>57672</v>
      </c>
      <c r="Q3357" s="2">
        <v>13108.3</v>
      </c>
      <c r="R3357" s="2">
        <v>5866.28</v>
      </c>
      <c r="S3357" s="2">
        <f t="shared" si="308"/>
        <v>37486.800000000003</v>
      </c>
      <c r="T3357" s="4">
        <f t="shared" si="307"/>
        <v>0.65</v>
      </c>
      <c r="U3357">
        <v>390</v>
      </c>
      <c r="V3357">
        <v>11</v>
      </c>
      <c r="W3357">
        <v>325</v>
      </c>
    </row>
    <row r="3358" spans="1:23" x14ac:dyDescent="0.25">
      <c r="A3358">
        <v>3357</v>
      </c>
      <c r="B3358">
        <v>7700791162</v>
      </c>
      <c r="C3358" t="s">
        <v>2961</v>
      </c>
      <c r="D3358">
        <v>22</v>
      </c>
      <c r="F3358" t="s">
        <v>225</v>
      </c>
      <c r="G3358">
        <v>1111</v>
      </c>
      <c r="I3358">
        <v>520102</v>
      </c>
      <c r="J3358">
        <v>2</v>
      </c>
      <c r="K3358">
        <v>0</v>
      </c>
      <c r="L3358">
        <v>0</v>
      </c>
      <c r="M3358">
        <v>0</v>
      </c>
      <c r="P3358" s="2">
        <v>57672</v>
      </c>
      <c r="Q3358" s="2">
        <v>13108.3</v>
      </c>
      <c r="R3358" s="2">
        <v>5866.28</v>
      </c>
      <c r="S3358" s="2">
        <f t="shared" si="308"/>
        <v>37486.800000000003</v>
      </c>
      <c r="T3358" s="4">
        <f t="shared" si="307"/>
        <v>0.65</v>
      </c>
      <c r="U3358">
        <v>390</v>
      </c>
      <c r="V3358">
        <v>11</v>
      </c>
      <c r="W3358">
        <v>325</v>
      </c>
    </row>
    <row r="3359" spans="1:23" x14ac:dyDescent="0.25">
      <c r="A3359">
        <v>3358</v>
      </c>
      <c r="B3359">
        <v>7700791178</v>
      </c>
      <c r="C3359" t="s">
        <v>2962</v>
      </c>
      <c r="D3359">
        <v>19</v>
      </c>
      <c r="G3359">
        <v>1111</v>
      </c>
      <c r="I3359">
        <v>120505</v>
      </c>
      <c r="J3359">
        <v>2</v>
      </c>
      <c r="K3359">
        <v>0</v>
      </c>
      <c r="L3359">
        <v>0</v>
      </c>
      <c r="M3359">
        <v>0</v>
      </c>
      <c r="N3359" s="1">
        <v>35983</v>
      </c>
      <c r="O3359" s="1">
        <v>36032</v>
      </c>
      <c r="P3359" s="2">
        <v>10470</v>
      </c>
      <c r="Q3359" s="2">
        <v>2788.99</v>
      </c>
      <c r="R3359" s="2">
        <v>1193.45</v>
      </c>
      <c r="S3359" s="2">
        <f t="shared" si="308"/>
        <v>6805.5</v>
      </c>
      <c r="T3359" s="4">
        <f t="shared" si="307"/>
        <v>0.65</v>
      </c>
      <c r="U3359">
        <v>721</v>
      </c>
      <c r="V3359">
        <v>11</v>
      </c>
      <c r="W3359">
        <v>562</v>
      </c>
    </row>
    <row r="3360" spans="1:23" x14ac:dyDescent="0.25">
      <c r="A3360">
        <v>3359</v>
      </c>
      <c r="B3360">
        <v>7700791179</v>
      </c>
      <c r="C3360" t="s">
        <v>2963</v>
      </c>
      <c r="D3360">
        <v>21</v>
      </c>
      <c r="G3360">
        <v>1111</v>
      </c>
      <c r="J3360">
        <v>0</v>
      </c>
      <c r="K3360">
        <v>0</v>
      </c>
      <c r="L3360">
        <v>0</v>
      </c>
      <c r="M3360">
        <v>0</v>
      </c>
      <c r="P3360" s="2">
        <v>72626</v>
      </c>
      <c r="Q3360" s="2">
        <v>0</v>
      </c>
      <c r="R3360" s="2">
        <v>0</v>
      </c>
      <c r="S3360" s="2">
        <f t="shared" si="308"/>
        <v>47206.9</v>
      </c>
      <c r="T3360" s="4">
        <f t="shared" si="307"/>
        <v>0.65</v>
      </c>
      <c r="U3360">
        <v>884</v>
      </c>
      <c r="V3360">
        <v>11</v>
      </c>
    </row>
    <row r="3361" spans="1:23" x14ac:dyDescent="0.25">
      <c r="A3361">
        <v>3360</v>
      </c>
      <c r="B3361">
        <v>7700791184</v>
      </c>
      <c r="C3361" t="s">
        <v>2964</v>
      </c>
      <c r="D3361">
        <v>19</v>
      </c>
      <c r="G3361">
        <v>1111</v>
      </c>
      <c r="J3361">
        <v>0</v>
      </c>
      <c r="K3361">
        <v>0</v>
      </c>
      <c r="L3361">
        <v>0</v>
      </c>
      <c r="M3361">
        <v>0</v>
      </c>
      <c r="P3361" s="2">
        <v>8781</v>
      </c>
      <c r="Q3361" s="2">
        <v>0</v>
      </c>
      <c r="R3361" s="2">
        <v>0</v>
      </c>
      <c r="S3361" s="2">
        <f t="shared" si="308"/>
        <v>5707.6500000000005</v>
      </c>
      <c r="T3361" s="4">
        <f t="shared" si="307"/>
        <v>0.65</v>
      </c>
      <c r="U3361">
        <v>339</v>
      </c>
      <c r="V3361">
        <v>11</v>
      </c>
      <c r="W3361">
        <v>679</v>
      </c>
    </row>
    <row r="3362" spans="1:23" x14ac:dyDescent="0.25">
      <c r="A3362">
        <v>3361</v>
      </c>
      <c r="B3362">
        <v>7700791217</v>
      </c>
      <c r="C3362" t="s">
        <v>8303</v>
      </c>
      <c r="D3362">
        <v>19</v>
      </c>
      <c r="G3362">
        <v>1111</v>
      </c>
      <c r="J3362">
        <v>0</v>
      </c>
      <c r="K3362">
        <v>0</v>
      </c>
      <c r="L3362">
        <v>0</v>
      </c>
      <c r="M3362">
        <v>0</v>
      </c>
      <c r="P3362" s="2">
        <v>7451</v>
      </c>
      <c r="Q3362" s="2">
        <v>0</v>
      </c>
      <c r="R3362" s="2">
        <v>0</v>
      </c>
      <c r="S3362" s="2">
        <f t="shared" si="308"/>
        <v>4843.1500000000005</v>
      </c>
      <c r="T3362" s="4">
        <f t="shared" si="307"/>
        <v>0.65</v>
      </c>
      <c r="U3362">
        <v>994</v>
      </c>
      <c r="V3362">
        <v>11</v>
      </c>
      <c r="W3362">
        <v>274</v>
      </c>
    </row>
    <row r="3363" spans="1:23" x14ac:dyDescent="0.25">
      <c r="A3363">
        <v>3362</v>
      </c>
      <c r="B3363">
        <v>7700791277</v>
      </c>
      <c r="C3363" t="s">
        <v>2965</v>
      </c>
      <c r="D3363">
        <v>19</v>
      </c>
      <c r="G3363">
        <v>1121</v>
      </c>
      <c r="I3363">
        <v>80507</v>
      </c>
      <c r="J3363">
        <v>1</v>
      </c>
      <c r="K3363">
        <v>0</v>
      </c>
      <c r="L3363">
        <v>0</v>
      </c>
      <c r="M3363">
        <v>0</v>
      </c>
      <c r="N3363" s="1">
        <v>35954</v>
      </c>
      <c r="O3363" s="1">
        <v>35843</v>
      </c>
      <c r="P3363" s="2">
        <v>11546</v>
      </c>
      <c r="Q3363" s="2">
        <v>2731.46</v>
      </c>
      <c r="R3363" s="2">
        <v>1061.0999999999999</v>
      </c>
      <c r="S3363" s="2">
        <f>P3363*0.6</f>
        <v>6927.5999999999995</v>
      </c>
      <c r="T3363" s="4">
        <f t="shared" si="307"/>
        <v>0.6</v>
      </c>
      <c r="U3363">
        <v>553</v>
      </c>
      <c r="V3363">
        <v>11</v>
      </c>
      <c r="W3363">
        <v>169</v>
      </c>
    </row>
    <row r="3364" spans="1:23" x14ac:dyDescent="0.25">
      <c r="A3364">
        <v>3363</v>
      </c>
      <c r="B3364">
        <v>7700791278</v>
      </c>
      <c r="C3364" t="s">
        <v>2966</v>
      </c>
      <c r="D3364">
        <v>19</v>
      </c>
      <c r="G3364">
        <v>1111</v>
      </c>
      <c r="I3364">
        <v>330103</v>
      </c>
      <c r="J3364">
        <v>1</v>
      </c>
      <c r="K3364">
        <v>0</v>
      </c>
      <c r="L3364">
        <v>0</v>
      </c>
      <c r="M3364">
        <v>0</v>
      </c>
      <c r="N3364" s="1">
        <v>35990</v>
      </c>
      <c r="O3364" s="1">
        <v>35999</v>
      </c>
      <c r="P3364" s="2">
        <v>7564</v>
      </c>
      <c r="Q3364" s="2">
        <v>1992.6</v>
      </c>
      <c r="R3364" s="2">
        <v>630.91</v>
      </c>
      <c r="S3364" s="2">
        <f>P3364*0.65</f>
        <v>4916.6000000000004</v>
      </c>
      <c r="T3364" s="4">
        <f t="shared" si="307"/>
        <v>0.65</v>
      </c>
      <c r="U3364">
        <v>553</v>
      </c>
      <c r="V3364">
        <v>11</v>
      </c>
      <c r="W3364">
        <v>169</v>
      </c>
    </row>
    <row r="3365" spans="1:23" x14ac:dyDescent="0.25">
      <c r="A3365">
        <v>3364</v>
      </c>
      <c r="B3365">
        <v>7700791288</v>
      </c>
      <c r="C3365" t="s">
        <v>2967</v>
      </c>
      <c r="D3365" t="s">
        <v>8517</v>
      </c>
      <c r="G3365">
        <v>1111</v>
      </c>
      <c r="J3365">
        <v>0</v>
      </c>
      <c r="K3365">
        <v>0</v>
      </c>
      <c r="L3365">
        <v>0</v>
      </c>
      <c r="M3365">
        <v>0</v>
      </c>
      <c r="P3365" s="2">
        <v>166160</v>
      </c>
      <c r="Q3365" s="2">
        <v>0</v>
      </c>
      <c r="R3365" s="2">
        <v>0</v>
      </c>
      <c r="S3365" s="2">
        <f>P3365*0.65</f>
        <v>108004</v>
      </c>
      <c r="T3365" s="4">
        <f t="shared" si="307"/>
        <v>0.65</v>
      </c>
      <c r="U3365">
        <v>903</v>
      </c>
      <c r="V3365">
        <v>13</v>
      </c>
      <c r="W3365">
        <v>733</v>
      </c>
    </row>
    <row r="3366" spans="1:23" x14ac:dyDescent="0.25">
      <c r="A3366">
        <v>3365</v>
      </c>
      <c r="B3366">
        <v>7700791289</v>
      </c>
      <c r="C3366" t="s">
        <v>2968</v>
      </c>
      <c r="D3366" t="s">
        <v>8517</v>
      </c>
      <c r="G3366">
        <v>1111</v>
      </c>
      <c r="J3366">
        <v>0</v>
      </c>
      <c r="K3366">
        <v>0</v>
      </c>
      <c r="L3366">
        <v>0</v>
      </c>
      <c r="M3366">
        <v>0</v>
      </c>
      <c r="P3366" s="2">
        <v>166160</v>
      </c>
      <c r="Q3366" s="2">
        <v>0</v>
      </c>
      <c r="R3366" s="2">
        <v>0</v>
      </c>
      <c r="S3366" s="2">
        <f>P3366*0.65</f>
        <v>108004</v>
      </c>
      <c r="T3366" s="4">
        <f t="shared" si="307"/>
        <v>0.65</v>
      </c>
      <c r="U3366">
        <v>903</v>
      </c>
      <c r="V3366">
        <v>13</v>
      </c>
      <c r="W3366">
        <v>733</v>
      </c>
    </row>
    <row r="3367" spans="1:23" x14ac:dyDescent="0.25">
      <c r="A3367">
        <v>3366</v>
      </c>
      <c r="B3367">
        <v>7700791308</v>
      </c>
      <c r="C3367" t="s">
        <v>2692</v>
      </c>
      <c r="D3367">
        <v>19</v>
      </c>
      <c r="G3367">
        <v>1111</v>
      </c>
      <c r="J3367">
        <v>0</v>
      </c>
      <c r="K3367">
        <v>0</v>
      </c>
      <c r="L3367">
        <v>0</v>
      </c>
      <c r="M3367">
        <v>0</v>
      </c>
      <c r="P3367" s="2">
        <v>1752</v>
      </c>
      <c r="Q3367" s="2">
        <v>0</v>
      </c>
      <c r="R3367" s="2">
        <v>0</v>
      </c>
      <c r="S3367" s="2">
        <f>P3367*0.65</f>
        <v>1138.8</v>
      </c>
      <c r="T3367" s="4">
        <f t="shared" si="307"/>
        <v>0.65</v>
      </c>
      <c r="U3367">
        <v>238</v>
      </c>
      <c r="V3367">
        <v>11</v>
      </c>
      <c r="W3367">
        <v>565</v>
      </c>
    </row>
    <row r="3368" spans="1:23" x14ac:dyDescent="0.25">
      <c r="A3368">
        <v>3367</v>
      </c>
      <c r="B3368">
        <v>7700791346</v>
      </c>
      <c r="C3368" t="s">
        <v>2969</v>
      </c>
      <c r="D3368" t="s">
        <v>8294</v>
      </c>
      <c r="G3368">
        <v>1111</v>
      </c>
      <c r="J3368">
        <v>0</v>
      </c>
      <c r="K3368">
        <v>0</v>
      </c>
      <c r="L3368">
        <v>0</v>
      </c>
      <c r="M3368">
        <v>0</v>
      </c>
      <c r="P3368" s="2">
        <v>37635</v>
      </c>
      <c r="Q3368" s="2">
        <v>0</v>
      </c>
      <c r="R3368" s="2">
        <v>0</v>
      </c>
      <c r="S3368" s="2">
        <f>P3368*0.65</f>
        <v>24462.75</v>
      </c>
      <c r="T3368" s="4">
        <f t="shared" si="307"/>
        <v>0.65</v>
      </c>
      <c r="U3368">
        <v>339</v>
      </c>
      <c r="V3368">
        <v>11</v>
      </c>
      <c r="W3368">
        <v>307</v>
      </c>
    </row>
    <row r="3369" spans="1:23" x14ac:dyDescent="0.25">
      <c r="A3369">
        <v>3368</v>
      </c>
      <c r="B3369">
        <v>7700791348</v>
      </c>
      <c r="C3369" t="s">
        <v>2970</v>
      </c>
      <c r="D3369">
        <v>83</v>
      </c>
      <c r="F3369" t="s">
        <v>245</v>
      </c>
      <c r="G3369">
        <v>1151</v>
      </c>
      <c r="I3369">
        <v>370302</v>
      </c>
      <c r="J3369">
        <v>1</v>
      </c>
      <c r="K3369">
        <v>0</v>
      </c>
      <c r="L3369">
        <v>0</v>
      </c>
      <c r="M3369">
        <v>0</v>
      </c>
      <c r="N3369" s="1">
        <v>35774</v>
      </c>
      <c r="O3369" s="1">
        <v>35671</v>
      </c>
      <c r="P3369" s="2">
        <v>33341</v>
      </c>
      <c r="Q3369" s="2">
        <v>9051.57</v>
      </c>
      <c r="R3369" s="2">
        <v>4832.01</v>
      </c>
      <c r="S3369" s="2">
        <f>P3369*0.5</f>
        <v>16670.5</v>
      </c>
      <c r="T3369" s="4">
        <f t="shared" si="307"/>
        <v>0.5</v>
      </c>
      <c r="U3369">
        <v>339</v>
      </c>
      <c r="V3369">
        <v>11</v>
      </c>
      <c r="W3369">
        <v>679</v>
      </c>
    </row>
    <row r="3370" spans="1:23" x14ac:dyDescent="0.25">
      <c r="A3370">
        <v>3369</v>
      </c>
      <c r="B3370">
        <v>7700791362</v>
      </c>
      <c r="C3370" t="s">
        <v>2702</v>
      </c>
      <c r="D3370">
        <v>19</v>
      </c>
      <c r="G3370">
        <v>1111</v>
      </c>
      <c r="J3370">
        <v>0</v>
      </c>
      <c r="K3370">
        <v>0</v>
      </c>
      <c r="L3370">
        <v>0</v>
      </c>
      <c r="M3370">
        <v>0</v>
      </c>
      <c r="P3370" s="2">
        <v>0</v>
      </c>
      <c r="Q3370" s="2">
        <v>0</v>
      </c>
      <c r="R3370" s="2">
        <v>0</v>
      </c>
      <c r="S3370" s="2">
        <f>P3370</f>
        <v>0</v>
      </c>
      <c r="U3370">
        <v>693</v>
      </c>
      <c r="V3370">
        <v>11</v>
      </c>
      <c r="W3370">
        <v>169</v>
      </c>
    </row>
    <row r="3371" spans="1:23" x14ac:dyDescent="0.25">
      <c r="A3371">
        <v>3370</v>
      </c>
      <c r="B3371">
        <v>7700791429</v>
      </c>
      <c r="C3371" t="s">
        <v>2971</v>
      </c>
      <c r="D3371" t="s">
        <v>8380</v>
      </c>
      <c r="G3371">
        <v>1111</v>
      </c>
      <c r="J3371">
        <v>0</v>
      </c>
      <c r="K3371">
        <v>0</v>
      </c>
      <c r="L3371">
        <v>0</v>
      </c>
      <c r="M3371">
        <v>0</v>
      </c>
      <c r="P3371" s="2">
        <v>18277</v>
      </c>
      <c r="Q3371" s="2">
        <v>0</v>
      </c>
      <c r="R3371" s="2">
        <v>0</v>
      </c>
      <c r="S3371" s="2">
        <f>P3371*0.65</f>
        <v>11880.050000000001</v>
      </c>
      <c r="T3371" s="4">
        <f>S3371/P3371</f>
        <v>0.65</v>
      </c>
      <c r="U3371">
        <v>304</v>
      </c>
      <c r="V3371">
        <v>11</v>
      </c>
      <c r="W3371">
        <v>328</v>
      </c>
    </row>
    <row r="3372" spans="1:23" x14ac:dyDescent="0.25">
      <c r="A3372">
        <v>3371</v>
      </c>
      <c r="B3372">
        <v>7700791457</v>
      </c>
      <c r="C3372" t="s">
        <v>9455</v>
      </c>
      <c r="D3372" t="s">
        <v>8294</v>
      </c>
      <c r="G3372">
        <v>1111</v>
      </c>
      <c r="I3372">
        <v>200901</v>
      </c>
      <c r="J3372">
        <v>2</v>
      </c>
      <c r="K3372">
        <v>0</v>
      </c>
      <c r="L3372">
        <v>0</v>
      </c>
      <c r="M3372">
        <v>0</v>
      </c>
      <c r="N3372" s="1">
        <v>35963</v>
      </c>
      <c r="O3372" s="1">
        <v>35986</v>
      </c>
      <c r="P3372" s="2">
        <v>3795</v>
      </c>
      <c r="Q3372" s="2">
        <v>969.75</v>
      </c>
      <c r="R3372" s="2">
        <v>394.46</v>
      </c>
      <c r="S3372" s="2">
        <f>P3372*0.65</f>
        <v>2466.75</v>
      </c>
      <c r="T3372" s="4">
        <f>S3372/P3372</f>
        <v>0.65</v>
      </c>
      <c r="U3372">
        <v>991</v>
      </c>
      <c r="V3372">
        <v>11</v>
      </c>
      <c r="W3372">
        <v>325</v>
      </c>
    </row>
    <row r="3373" spans="1:23" x14ac:dyDescent="0.25">
      <c r="A3373">
        <v>3372</v>
      </c>
      <c r="B3373">
        <v>7700791473</v>
      </c>
      <c r="C3373" t="s">
        <v>2972</v>
      </c>
      <c r="D3373" t="s">
        <v>8572</v>
      </c>
      <c r="G3373">
        <v>1111</v>
      </c>
      <c r="J3373">
        <v>0</v>
      </c>
      <c r="K3373">
        <v>0</v>
      </c>
      <c r="L3373">
        <v>0</v>
      </c>
      <c r="M3373">
        <v>0</v>
      </c>
      <c r="P3373" s="2">
        <v>3518</v>
      </c>
      <c r="Q3373" s="2">
        <v>0</v>
      </c>
      <c r="R3373" s="2">
        <v>0</v>
      </c>
      <c r="S3373" s="2">
        <f>P3373*0.65</f>
        <v>2286.7000000000003</v>
      </c>
      <c r="T3373" s="4">
        <f>S3373/P3373</f>
        <v>0.65</v>
      </c>
      <c r="U3373">
        <v>996</v>
      </c>
      <c r="V3373">
        <v>11</v>
      </c>
      <c r="W3373">
        <v>148</v>
      </c>
    </row>
    <row r="3374" spans="1:23" x14ac:dyDescent="0.25">
      <c r="A3374">
        <v>3373</v>
      </c>
      <c r="B3374">
        <v>7700791547</v>
      </c>
      <c r="C3374" t="s">
        <v>9455</v>
      </c>
      <c r="D3374" t="s">
        <v>8294</v>
      </c>
      <c r="G3374">
        <v>1111</v>
      </c>
      <c r="J3374">
        <v>0</v>
      </c>
      <c r="K3374">
        <v>0</v>
      </c>
      <c r="L3374">
        <v>0</v>
      </c>
      <c r="M3374">
        <v>0</v>
      </c>
      <c r="P3374" s="2">
        <v>0</v>
      </c>
      <c r="Q3374" s="2">
        <v>0</v>
      </c>
      <c r="R3374" s="2">
        <v>0</v>
      </c>
      <c r="S3374" s="2">
        <f>P3374</f>
        <v>0</v>
      </c>
      <c r="U3374">
        <v>31</v>
      </c>
      <c r="V3374">
        <v>11</v>
      </c>
      <c r="W3374">
        <v>325</v>
      </c>
    </row>
    <row r="3375" spans="1:23" x14ac:dyDescent="0.25">
      <c r="A3375">
        <v>3374</v>
      </c>
      <c r="B3375">
        <v>7700791558</v>
      </c>
      <c r="C3375" t="s">
        <v>9408</v>
      </c>
      <c r="D3375">
        <v>19</v>
      </c>
      <c r="G3375">
        <v>1121</v>
      </c>
      <c r="J3375">
        <v>0</v>
      </c>
      <c r="K3375">
        <v>0</v>
      </c>
      <c r="L3375">
        <v>0</v>
      </c>
      <c r="M3375">
        <v>0</v>
      </c>
      <c r="P3375" s="2">
        <v>5201</v>
      </c>
      <c r="Q3375" s="2">
        <v>0</v>
      </c>
      <c r="R3375" s="2">
        <v>0</v>
      </c>
      <c r="S3375" s="2">
        <f>P3375*0.6</f>
        <v>3120.6</v>
      </c>
      <c r="T3375" s="4">
        <f>S3375/P3375</f>
        <v>0.6</v>
      </c>
      <c r="U3375">
        <v>553</v>
      </c>
      <c r="V3375">
        <v>11</v>
      </c>
      <c r="W3375">
        <v>169</v>
      </c>
    </row>
    <row r="3376" spans="1:23" x14ac:dyDescent="0.25">
      <c r="A3376">
        <v>3375</v>
      </c>
      <c r="B3376">
        <v>7700791560</v>
      </c>
      <c r="C3376" t="s">
        <v>2973</v>
      </c>
      <c r="D3376" t="s">
        <v>8506</v>
      </c>
      <c r="G3376">
        <v>1111</v>
      </c>
      <c r="J3376">
        <v>0</v>
      </c>
      <c r="K3376">
        <v>0</v>
      </c>
      <c r="L3376">
        <v>0</v>
      </c>
      <c r="M3376">
        <v>0</v>
      </c>
      <c r="P3376" s="2">
        <v>3414</v>
      </c>
      <c r="Q3376" s="2">
        <v>0</v>
      </c>
      <c r="R3376" s="2">
        <v>0</v>
      </c>
      <c r="S3376" s="2">
        <f>P3376*0.65</f>
        <v>2219.1</v>
      </c>
      <c r="T3376" s="4">
        <f>S3376/P3376</f>
        <v>0.65</v>
      </c>
      <c r="U3376">
        <v>553</v>
      </c>
      <c r="V3376">
        <v>11</v>
      </c>
      <c r="W3376">
        <v>169</v>
      </c>
    </row>
    <row r="3377" spans="1:23" x14ac:dyDescent="0.25">
      <c r="A3377">
        <v>3376</v>
      </c>
      <c r="B3377">
        <v>7700791561</v>
      </c>
      <c r="C3377" t="s">
        <v>2974</v>
      </c>
      <c r="D3377">
        <v>19</v>
      </c>
      <c r="G3377">
        <v>1111</v>
      </c>
      <c r="J3377">
        <v>0</v>
      </c>
      <c r="K3377">
        <v>0</v>
      </c>
      <c r="L3377">
        <v>0</v>
      </c>
      <c r="M3377">
        <v>0</v>
      </c>
      <c r="P3377" s="2">
        <v>7141</v>
      </c>
      <c r="Q3377" s="2">
        <v>0</v>
      </c>
      <c r="R3377" s="2">
        <v>0</v>
      </c>
      <c r="S3377" s="2">
        <f>P3377*0.65</f>
        <v>4641.6500000000005</v>
      </c>
      <c r="T3377" s="4">
        <f>S3377/P3377</f>
        <v>0.65</v>
      </c>
      <c r="U3377">
        <v>998</v>
      </c>
      <c r="V3377">
        <v>11</v>
      </c>
      <c r="W3377">
        <v>502</v>
      </c>
    </row>
    <row r="3378" spans="1:23" x14ac:dyDescent="0.25">
      <c r="A3378">
        <v>3377</v>
      </c>
      <c r="B3378">
        <v>7700791579</v>
      </c>
      <c r="C3378" t="s">
        <v>2975</v>
      </c>
      <c r="D3378">
        <v>22</v>
      </c>
      <c r="G3378">
        <v>1111</v>
      </c>
      <c r="J3378">
        <v>0</v>
      </c>
      <c r="K3378">
        <v>0</v>
      </c>
      <c r="L3378">
        <v>0</v>
      </c>
      <c r="M3378">
        <v>0</v>
      </c>
      <c r="P3378" s="2">
        <v>262361</v>
      </c>
      <c r="Q3378" s="2">
        <v>0</v>
      </c>
      <c r="R3378" s="2">
        <v>0</v>
      </c>
      <c r="S3378" s="2">
        <f>P3378*0.65</f>
        <v>170534.65</v>
      </c>
      <c r="T3378" s="4">
        <f>S3378/P3378</f>
        <v>0.65</v>
      </c>
      <c r="U3378">
        <v>828</v>
      </c>
      <c r="V3378">
        <v>13</v>
      </c>
      <c r="W3378">
        <v>706</v>
      </c>
    </row>
    <row r="3379" spans="1:23" x14ac:dyDescent="0.25">
      <c r="A3379">
        <v>3378</v>
      </c>
      <c r="B3379">
        <v>7700791602</v>
      </c>
      <c r="C3379" t="s">
        <v>9341</v>
      </c>
      <c r="D3379" t="s">
        <v>8297</v>
      </c>
      <c r="G3379">
        <v>1111</v>
      </c>
      <c r="J3379">
        <v>0</v>
      </c>
      <c r="K3379">
        <v>0</v>
      </c>
      <c r="L3379">
        <v>0</v>
      </c>
      <c r="M3379">
        <v>0</v>
      </c>
      <c r="P3379" s="2">
        <v>0</v>
      </c>
      <c r="Q3379" s="2">
        <v>0</v>
      </c>
      <c r="R3379" s="2">
        <v>0</v>
      </c>
      <c r="S3379" s="2">
        <f>P3379</f>
        <v>0</v>
      </c>
      <c r="U3379">
        <v>995</v>
      </c>
      <c r="V3379">
        <v>11</v>
      </c>
      <c r="W3379">
        <v>619</v>
      </c>
    </row>
    <row r="3380" spans="1:23" x14ac:dyDescent="0.25">
      <c r="A3380">
        <v>3379</v>
      </c>
      <c r="B3380">
        <v>7700791603</v>
      </c>
      <c r="C3380" t="s">
        <v>2976</v>
      </c>
      <c r="D3380" t="s">
        <v>8507</v>
      </c>
      <c r="G3380">
        <v>1421</v>
      </c>
      <c r="I3380">
        <v>500102</v>
      </c>
      <c r="J3380">
        <v>4</v>
      </c>
      <c r="K3380">
        <v>0</v>
      </c>
      <c r="L3380">
        <v>0</v>
      </c>
      <c r="M3380">
        <v>0</v>
      </c>
      <c r="N3380" s="1">
        <v>35685</v>
      </c>
      <c r="O3380" s="1">
        <v>35712</v>
      </c>
      <c r="P3380" s="2">
        <v>112587</v>
      </c>
      <c r="Q3380" s="2">
        <v>21213.4</v>
      </c>
      <c r="R3380" s="2">
        <v>9493.51</v>
      </c>
      <c r="S3380" s="2">
        <f>P3380*0.6</f>
        <v>67552.2</v>
      </c>
      <c r="T3380" s="4">
        <f t="shared" ref="T3380:T3394" si="309">S3380/P3380</f>
        <v>0.6</v>
      </c>
      <c r="U3380">
        <v>820</v>
      </c>
      <c r="V3380">
        <v>13</v>
      </c>
      <c r="W3380">
        <v>673</v>
      </c>
    </row>
    <row r="3381" spans="1:23" x14ac:dyDescent="0.25">
      <c r="A3381">
        <v>3380</v>
      </c>
      <c r="B3381">
        <v>7700791665</v>
      </c>
      <c r="C3381" t="s">
        <v>2977</v>
      </c>
      <c r="D3381" t="s">
        <v>8294</v>
      </c>
      <c r="G3381">
        <v>1111</v>
      </c>
      <c r="I3381">
        <v>480201</v>
      </c>
      <c r="J3381">
        <v>1</v>
      </c>
      <c r="K3381">
        <v>0</v>
      </c>
      <c r="L3381">
        <v>0</v>
      </c>
      <c r="M3381">
        <v>0</v>
      </c>
      <c r="N3381" s="1">
        <v>36074</v>
      </c>
      <c r="O3381" s="1">
        <v>36026</v>
      </c>
      <c r="P3381" s="2">
        <v>46716</v>
      </c>
      <c r="Q3381" s="2">
        <v>12760.02</v>
      </c>
      <c r="R3381" s="2">
        <v>9595.06</v>
      </c>
      <c r="S3381" s="2">
        <f t="shared" ref="S3381:S3392" si="310">P3381*0.65</f>
        <v>30365.4</v>
      </c>
      <c r="T3381" s="4">
        <f t="shared" si="309"/>
        <v>0.65</v>
      </c>
      <c r="V3381">
        <v>13</v>
      </c>
    </row>
    <row r="3382" spans="1:23" x14ac:dyDescent="0.25">
      <c r="A3382">
        <v>3381</v>
      </c>
      <c r="B3382">
        <v>7700791666</v>
      </c>
      <c r="C3382" t="s">
        <v>2978</v>
      </c>
      <c r="D3382" t="s">
        <v>8294</v>
      </c>
      <c r="F3382" t="s">
        <v>223</v>
      </c>
      <c r="G3382">
        <v>1111</v>
      </c>
      <c r="I3382">
        <v>180103</v>
      </c>
      <c r="J3382">
        <v>1</v>
      </c>
      <c r="K3382">
        <v>0</v>
      </c>
      <c r="L3382">
        <v>0</v>
      </c>
      <c r="M3382">
        <v>0</v>
      </c>
      <c r="N3382" s="1">
        <v>35503</v>
      </c>
      <c r="O3382" s="1">
        <v>35656</v>
      </c>
      <c r="P3382" s="2">
        <v>46716</v>
      </c>
      <c r="Q3382" s="2">
        <v>9437.6</v>
      </c>
      <c r="R3382" s="2">
        <v>0</v>
      </c>
      <c r="S3382" s="2">
        <f t="shared" si="310"/>
        <v>30365.4</v>
      </c>
      <c r="T3382" s="4">
        <f t="shared" si="309"/>
        <v>0.65</v>
      </c>
      <c r="U3382">
        <v>857</v>
      </c>
      <c r="V3382">
        <v>13</v>
      </c>
    </row>
    <row r="3383" spans="1:23" x14ac:dyDescent="0.25">
      <c r="A3383">
        <v>3382</v>
      </c>
      <c r="B3383">
        <v>7700791667</v>
      </c>
      <c r="C3383" t="s">
        <v>9311</v>
      </c>
      <c r="D3383" t="s">
        <v>8294</v>
      </c>
      <c r="G3383">
        <v>1111</v>
      </c>
      <c r="I3383">
        <v>480101</v>
      </c>
      <c r="J3383">
        <v>3</v>
      </c>
      <c r="K3383">
        <v>0</v>
      </c>
      <c r="L3383">
        <v>0</v>
      </c>
      <c r="M3383">
        <v>0</v>
      </c>
      <c r="N3383" s="1">
        <v>36074</v>
      </c>
      <c r="O3383" s="1">
        <v>36028</v>
      </c>
      <c r="P3383" s="2">
        <v>63348</v>
      </c>
      <c r="Q3383" s="2">
        <v>17084.36</v>
      </c>
      <c r="R3383" s="2">
        <v>9134.75</v>
      </c>
      <c r="S3383" s="2">
        <f t="shared" si="310"/>
        <v>41176.200000000004</v>
      </c>
      <c r="T3383" s="4">
        <f t="shared" si="309"/>
        <v>0.65</v>
      </c>
      <c r="U3383">
        <v>857</v>
      </c>
      <c r="V3383">
        <v>13</v>
      </c>
      <c r="W3383">
        <v>214</v>
      </c>
    </row>
    <row r="3384" spans="1:23" x14ac:dyDescent="0.25">
      <c r="A3384">
        <v>3383</v>
      </c>
      <c r="B3384">
        <v>7700791668</v>
      </c>
      <c r="C3384" t="s">
        <v>2979</v>
      </c>
      <c r="D3384" t="s">
        <v>8294</v>
      </c>
      <c r="G3384">
        <v>1111</v>
      </c>
      <c r="I3384">
        <v>480201</v>
      </c>
      <c r="J3384">
        <v>1</v>
      </c>
      <c r="K3384">
        <v>0</v>
      </c>
      <c r="L3384">
        <v>0</v>
      </c>
      <c r="M3384">
        <v>1</v>
      </c>
      <c r="N3384" s="1">
        <v>36048</v>
      </c>
      <c r="O3384" s="1">
        <v>36083</v>
      </c>
      <c r="P3384" s="2">
        <v>63348</v>
      </c>
      <c r="Q3384" s="2">
        <v>17363.150000000001</v>
      </c>
      <c r="R3384" s="2">
        <v>9155.3799999999992</v>
      </c>
      <c r="S3384" s="2">
        <f t="shared" si="310"/>
        <v>41176.200000000004</v>
      </c>
      <c r="T3384" s="4">
        <f t="shared" si="309"/>
        <v>0.65</v>
      </c>
      <c r="U3384">
        <v>857</v>
      </c>
      <c r="V3384">
        <v>13</v>
      </c>
      <c r="W3384">
        <v>214</v>
      </c>
    </row>
    <row r="3385" spans="1:23" x14ac:dyDescent="0.25">
      <c r="A3385">
        <v>3384</v>
      </c>
      <c r="B3385">
        <v>7700791670</v>
      </c>
      <c r="C3385" t="s">
        <v>2980</v>
      </c>
      <c r="D3385" t="s">
        <v>9072</v>
      </c>
      <c r="G3385">
        <v>1111</v>
      </c>
      <c r="I3385">
        <v>490201</v>
      </c>
      <c r="J3385">
        <v>5</v>
      </c>
      <c r="K3385">
        <v>0</v>
      </c>
      <c r="L3385">
        <v>0</v>
      </c>
      <c r="M3385">
        <v>0</v>
      </c>
      <c r="N3385" s="1">
        <v>35983</v>
      </c>
      <c r="O3385" s="1">
        <v>35961</v>
      </c>
      <c r="P3385" s="2">
        <v>71172</v>
      </c>
      <c r="Q3385" s="2">
        <v>17272.29</v>
      </c>
      <c r="R3385" s="2">
        <v>7532.98</v>
      </c>
      <c r="S3385" s="2">
        <f t="shared" si="310"/>
        <v>46261.8</v>
      </c>
      <c r="T3385" s="4">
        <f t="shared" si="309"/>
        <v>0.65</v>
      </c>
      <c r="U3385">
        <v>854</v>
      </c>
      <c r="V3385">
        <v>13</v>
      </c>
      <c r="W3385">
        <v>214</v>
      </c>
    </row>
    <row r="3386" spans="1:23" x14ac:dyDescent="0.25">
      <c r="A3386">
        <v>3385</v>
      </c>
      <c r="B3386">
        <v>7700791672</v>
      </c>
      <c r="C3386" t="s">
        <v>2981</v>
      </c>
      <c r="D3386" t="s">
        <v>8294</v>
      </c>
      <c r="E3386" t="s">
        <v>2982</v>
      </c>
      <c r="G3386">
        <v>1111</v>
      </c>
      <c r="I3386">
        <v>260201</v>
      </c>
      <c r="J3386">
        <v>1</v>
      </c>
      <c r="K3386">
        <v>0</v>
      </c>
      <c r="L3386">
        <v>0</v>
      </c>
      <c r="M3386">
        <v>0</v>
      </c>
      <c r="N3386" s="1">
        <v>35732</v>
      </c>
      <c r="O3386" s="1">
        <v>35776</v>
      </c>
      <c r="P3386" s="2">
        <v>56169</v>
      </c>
      <c r="Q3386" s="2">
        <v>12534.66</v>
      </c>
      <c r="R3386" s="2">
        <v>5609.56</v>
      </c>
      <c r="S3386" s="2">
        <f t="shared" si="310"/>
        <v>36509.85</v>
      </c>
      <c r="T3386" s="4">
        <f t="shared" si="309"/>
        <v>0.65</v>
      </c>
      <c r="U3386">
        <v>856</v>
      </c>
      <c r="V3386">
        <v>13</v>
      </c>
    </row>
    <row r="3387" spans="1:23" x14ac:dyDescent="0.25">
      <c r="A3387">
        <v>3386</v>
      </c>
      <c r="B3387">
        <v>7700791673</v>
      </c>
      <c r="C3387" t="s">
        <v>9309</v>
      </c>
      <c r="D3387" t="s">
        <v>8294</v>
      </c>
      <c r="G3387">
        <v>1111</v>
      </c>
      <c r="I3387">
        <v>480301</v>
      </c>
      <c r="J3387">
        <v>1</v>
      </c>
      <c r="K3387">
        <v>0</v>
      </c>
      <c r="L3387">
        <v>0</v>
      </c>
      <c r="M3387">
        <v>0</v>
      </c>
      <c r="N3387" s="1">
        <v>35877</v>
      </c>
      <c r="O3387" s="1">
        <v>36069</v>
      </c>
      <c r="P3387" s="2">
        <v>69843</v>
      </c>
      <c r="Q3387" s="2">
        <v>17773.310000000001</v>
      </c>
      <c r="R3387" s="2">
        <v>15688.5</v>
      </c>
      <c r="S3387" s="2">
        <f t="shared" si="310"/>
        <v>45397.950000000004</v>
      </c>
      <c r="T3387" s="4">
        <f t="shared" si="309"/>
        <v>0.65</v>
      </c>
      <c r="U3387">
        <v>856</v>
      </c>
      <c r="V3387">
        <v>13</v>
      </c>
      <c r="W3387">
        <v>214</v>
      </c>
    </row>
    <row r="3388" spans="1:23" x14ac:dyDescent="0.25">
      <c r="A3388">
        <v>3387</v>
      </c>
      <c r="B3388">
        <v>7700791674</v>
      </c>
      <c r="C3388" t="s">
        <v>2983</v>
      </c>
      <c r="D3388" t="s">
        <v>8294</v>
      </c>
      <c r="E3388" t="s">
        <v>2984</v>
      </c>
      <c r="G3388">
        <v>1111</v>
      </c>
      <c r="I3388">
        <v>460201</v>
      </c>
      <c r="J3388">
        <v>1</v>
      </c>
      <c r="K3388">
        <v>0</v>
      </c>
      <c r="L3388">
        <v>0</v>
      </c>
      <c r="M3388">
        <v>1</v>
      </c>
      <c r="N3388" s="1">
        <v>36048</v>
      </c>
      <c r="O3388" s="1">
        <v>36066</v>
      </c>
      <c r="P3388" s="2">
        <v>69843</v>
      </c>
      <c r="Q3388" s="2">
        <v>19356.48</v>
      </c>
      <c r="R3388" s="2">
        <v>11173.3</v>
      </c>
      <c r="S3388" s="2">
        <f t="shared" si="310"/>
        <v>45397.950000000004</v>
      </c>
      <c r="T3388" s="4">
        <f t="shared" si="309"/>
        <v>0.65</v>
      </c>
      <c r="U3388">
        <v>856</v>
      </c>
      <c r="V3388">
        <v>13</v>
      </c>
      <c r="W3388">
        <v>214</v>
      </c>
    </row>
    <row r="3389" spans="1:23" x14ac:dyDescent="0.25">
      <c r="A3389">
        <v>3388</v>
      </c>
      <c r="B3389">
        <v>7700791725</v>
      </c>
      <c r="C3389" t="s">
        <v>2985</v>
      </c>
      <c r="D3389" t="s">
        <v>8294</v>
      </c>
      <c r="F3389" t="s">
        <v>225</v>
      </c>
      <c r="G3389">
        <v>1111</v>
      </c>
      <c r="I3389">
        <v>30101</v>
      </c>
      <c r="J3389">
        <v>1</v>
      </c>
      <c r="K3389">
        <v>0</v>
      </c>
      <c r="L3389">
        <v>0</v>
      </c>
      <c r="M3389">
        <v>0</v>
      </c>
      <c r="N3389" s="1">
        <v>36010</v>
      </c>
      <c r="O3389" s="1">
        <v>35942</v>
      </c>
      <c r="P3389" s="2">
        <v>66011</v>
      </c>
      <c r="Q3389" s="2">
        <v>17691.68</v>
      </c>
      <c r="R3389" s="2">
        <v>7500.79</v>
      </c>
      <c r="S3389" s="2">
        <f t="shared" si="310"/>
        <v>42907.15</v>
      </c>
      <c r="T3389" s="4">
        <f t="shared" si="309"/>
        <v>0.65</v>
      </c>
      <c r="U3389">
        <v>927</v>
      </c>
      <c r="V3389">
        <v>11</v>
      </c>
      <c r="W3389">
        <v>99</v>
      </c>
    </row>
    <row r="3390" spans="1:23" x14ac:dyDescent="0.25">
      <c r="A3390">
        <v>3389</v>
      </c>
      <c r="B3390">
        <v>7700791731</v>
      </c>
      <c r="C3390" t="s">
        <v>2986</v>
      </c>
      <c r="D3390">
        <v>22</v>
      </c>
      <c r="F3390" t="s">
        <v>212</v>
      </c>
      <c r="G3390">
        <v>1111</v>
      </c>
      <c r="I3390">
        <v>40105</v>
      </c>
      <c r="J3390">
        <v>1</v>
      </c>
      <c r="K3390">
        <v>0</v>
      </c>
      <c r="L3390">
        <v>0</v>
      </c>
      <c r="M3390">
        <v>0</v>
      </c>
      <c r="N3390" s="1">
        <v>35857</v>
      </c>
      <c r="O3390" s="1">
        <v>36062</v>
      </c>
      <c r="P3390" s="2">
        <v>21384</v>
      </c>
      <c r="Q3390" s="2">
        <v>5615.46</v>
      </c>
      <c r="R3390" s="2">
        <v>2426.4899999999998</v>
      </c>
      <c r="S3390" s="2">
        <f t="shared" si="310"/>
        <v>13899.6</v>
      </c>
      <c r="T3390" s="4">
        <f t="shared" si="309"/>
        <v>0.65</v>
      </c>
      <c r="U3390">
        <v>307</v>
      </c>
      <c r="V3390">
        <v>11</v>
      </c>
      <c r="W3390">
        <v>319</v>
      </c>
    </row>
    <row r="3391" spans="1:23" x14ac:dyDescent="0.25">
      <c r="A3391">
        <v>3390</v>
      </c>
      <c r="B3391">
        <v>7700791747</v>
      </c>
      <c r="C3391" t="s">
        <v>2974</v>
      </c>
      <c r="D3391">
        <v>19</v>
      </c>
      <c r="F3391" t="s">
        <v>225</v>
      </c>
      <c r="G3391">
        <v>1111</v>
      </c>
      <c r="I3391" t="s">
        <v>8955</v>
      </c>
      <c r="J3391">
        <v>1</v>
      </c>
      <c r="K3391">
        <v>0</v>
      </c>
      <c r="L3391">
        <v>0</v>
      </c>
      <c r="M3391">
        <v>0</v>
      </c>
      <c r="N3391" s="1">
        <v>36074</v>
      </c>
      <c r="O3391" s="1">
        <v>36074</v>
      </c>
      <c r="P3391" s="2">
        <v>32207</v>
      </c>
      <c r="Q3391" s="2">
        <v>5729.29</v>
      </c>
      <c r="R3391" s="2">
        <v>2563.9899999999998</v>
      </c>
      <c r="S3391" s="2">
        <f t="shared" si="310"/>
        <v>20934.55</v>
      </c>
      <c r="T3391" s="4">
        <f t="shared" si="309"/>
        <v>0.65</v>
      </c>
      <c r="U3391">
        <v>226</v>
      </c>
      <c r="V3391">
        <v>11</v>
      </c>
      <c r="W3391">
        <v>169</v>
      </c>
    </row>
    <row r="3392" spans="1:23" x14ac:dyDescent="0.25">
      <c r="A3392">
        <v>3391</v>
      </c>
      <c r="B3392">
        <v>7700791748</v>
      </c>
      <c r="C3392" t="s">
        <v>2974</v>
      </c>
      <c r="D3392">
        <v>19</v>
      </c>
      <c r="G3392">
        <v>1111</v>
      </c>
      <c r="I3392">
        <v>180201</v>
      </c>
      <c r="J3392">
        <v>1</v>
      </c>
      <c r="K3392">
        <v>0</v>
      </c>
      <c r="L3392">
        <v>0</v>
      </c>
      <c r="M3392">
        <v>0</v>
      </c>
      <c r="N3392" s="1">
        <v>36010</v>
      </c>
      <c r="O3392" s="1">
        <v>36031</v>
      </c>
      <c r="P3392" s="2">
        <v>32207</v>
      </c>
      <c r="Q3392" s="2">
        <v>8628.99</v>
      </c>
      <c r="R3392" s="2">
        <v>3658.46</v>
      </c>
      <c r="S3392" s="2">
        <f t="shared" si="310"/>
        <v>20934.55</v>
      </c>
      <c r="T3392" s="4">
        <f t="shared" si="309"/>
        <v>0.65</v>
      </c>
      <c r="U3392">
        <v>226</v>
      </c>
      <c r="V3392">
        <v>11</v>
      </c>
      <c r="W3392">
        <v>169</v>
      </c>
    </row>
    <row r="3393" spans="1:23" x14ac:dyDescent="0.25">
      <c r="A3393">
        <v>3392</v>
      </c>
      <c r="B3393">
        <v>7700791750</v>
      </c>
      <c r="C3393" t="s">
        <v>2887</v>
      </c>
      <c r="D3393">
        <v>22</v>
      </c>
      <c r="F3393" t="s">
        <v>245</v>
      </c>
      <c r="G3393">
        <v>1161</v>
      </c>
      <c r="I3393">
        <v>240702</v>
      </c>
      <c r="J3393">
        <v>1</v>
      </c>
      <c r="K3393">
        <v>0</v>
      </c>
      <c r="L3393">
        <v>0</v>
      </c>
      <c r="M3393">
        <v>0</v>
      </c>
      <c r="N3393" s="1">
        <v>35640</v>
      </c>
      <c r="O3393" s="1">
        <v>35640</v>
      </c>
      <c r="P3393" s="2">
        <v>76603</v>
      </c>
      <c r="Q3393" s="2">
        <v>18269.060000000001</v>
      </c>
      <c r="R3393" s="2">
        <v>8175.84</v>
      </c>
      <c r="S3393" s="2">
        <f>P3393*0.4</f>
        <v>30641.200000000001</v>
      </c>
      <c r="T3393" s="4">
        <f t="shared" si="309"/>
        <v>0.4</v>
      </c>
      <c r="U3393">
        <v>997</v>
      </c>
      <c r="V3393">
        <v>11</v>
      </c>
      <c r="W3393">
        <v>169</v>
      </c>
    </row>
    <row r="3394" spans="1:23" x14ac:dyDescent="0.25">
      <c r="A3394">
        <v>3393</v>
      </c>
      <c r="B3394">
        <v>7700791785</v>
      </c>
      <c r="C3394" t="s">
        <v>2987</v>
      </c>
      <c r="D3394" t="s">
        <v>8572</v>
      </c>
      <c r="G3394">
        <v>1111</v>
      </c>
      <c r="J3394">
        <v>0</v>
      </c>
      <c r="K3394">
        <v>0</v>
      </c>
      <c r="L3394">
        <v>0</v>
      </c>
      <c r="M3394">
        <v>0</v>
      </c>
      <c r="P3394" s="2">
        <v>3518</v>
      </c>
      <c r="Q3394" s="2">
        <v>0</v>
      </c>
      <c r="R3394" s="2">
        <v>0</v>
      </c>
      <c r="S3394" s="2">
        <f>P3394*0.65</f>
        <v>2286.7000000000003</v>
      </c>
      <c r="T3394" s="4">
        <f t="shared" si="309"/>
        <v>0.65</v>
      </c>
      <c r="U3394">
        <v>996</v>
      </c>
      <c r="V3394">
        <v>11</v>
      </c>
      <c r="W3394">
        <v>148</v>
      </c>
    </row>
    <row r="3395" spans="1:23" x14ac:dyDescent="0.25">
      <c r="A3395">
        <v>3394</v>
      </c>
      <c r="B3395">
        <v>7700791815</v>
      </c>
      <c r="C3395" t="s">
        <v>2988</v>
      </c>
      <c r="D3395">
        <v>19</v>
      </c>
      <c r="G3395">
        <v>1111</v>
      </c>
      <c r="J3395">
        <v>0</v>
      </c>
      <c r="K3395">
        <v>0</v>
      </c>
      <c r="L3395">
        <v>0</v>
      </c>
      <c r="M3395">
        <v>0</v>
      </c>
      <c r="P3395" s="2">
        <v>0</v>
      </c>
      <c r="Q3395" s="2">
        <v>0</v>
      </c>
      <c r="R3395" s="2">
        <v>0</v>
      </c>
      <c r="S3395" s="2">
        <f>P3395</f>
        <v>0</v>
      </c>
      <c r="U3395">
        <v>361</v>
      </c>
      <c r="V3395">
        <v>11</v>
      </c>
      <c r="W3395">
        <v>637</v>
      </c>
    </row>
    <row r="3396" spans="1:23" x14ac:dyDescent="0.25">
      <c r="A3396">
        <v>3395</v>
      </c>
      <c r="B3396">
        <v>7700792081</v>
      </c>
      <c r="C3396" t="s">
        <v>2989</v>
      </c>
      <c r="D3396">
        <v>22</v>
      </c>
      <c r="G3396">
        <v>1111</v>
      </c>
      <c r="J3396">
        <v>0</v>
      </c>
      <c r="K3396">
        <v>0</v>
      </c>
      <c r="L3396">
        <v>0</v>
      </c>
      <c r="M3396">
        <v>0</v>
      </c>
      <c r="P3396" s="2">
        <v>83015</v>
      </c>
      <c r="Q3396" s="2">
        <v>0</v>
      </c>
      <c r="R3396" s="2">
        <v>0</v>
      </c>
      <c r="S3396" s="2">
        <f>P3396*0.65</f>
        <v>53959.75</v>
      </c>
      <c r="T3396" s="4">
        <f>S3396/P3396</f>
        <v>0.65</v>
      </c>
      <c r="U3396">
        <v>363</v>
      </c>
      <c r="V3396">
        <v>11</v>
      </c>
      <c r="W3396">
        <v>325</v>
      </c>
    </row>
    <row r="3397" spans="1:23" x14ac:dyDescent="0.25">
      <c r="A3397">
        <v>3396</v>
      </c>
      <c r="B3397">
        <v>7700792082</v>
      </c>
      <c r="C3397" t="s">
        <v>2990</v>
      </c>
      <c r="D3397">
        <v>22</v>
      </c>
      <c r="G3397">
        <v>1111</v>
      </c>
      <c r="J3397">
        <v>0</v>
      </c>
      <c r="K3397">
        <v>0</v>
      </c>
      <c r="L3397">
        <v>0</v>
      </c>
      <c r="M3397">
        <v>0</v>
      </c>
      <c r="P3397" s="2">
        <v>83015</v>
      </c>
      <c r="Q3397" s="2">
        <v>0</v>
      </c>
      <c r="R3397" s="2">
        <v>0</v>
      </c>
      <c r="S3397" s="2">
        <f>P3397*0.65</f>
        <v>53959.75</v>
      </c>
      <c r="T3397" s="4">
        <f>S3397/P3397</f>
        <v>0.65</v>
      </c>
      <c r="U3397">
        <v>363</v>
      </c>
      <c r="V3397">
        <v>11</v>
      </c>
      <c r="W3397">
        <v>325</v>
      </c>
    </row>
    <row r="3398" spans="1:23" x14ac:dyDescent="0.25">
      <c r="A3398">
        <v>3397</v>
      </c>
      <c r="B3398">
        <v>7700792133</v>
      </c>
      <c r="C3398" t="s">
        <v>2991</v>
      </c>
      <c r="D3398">
        <v>19</v>
      </c>
      <c r="G3398">
        <v>1111</v>
      </c>
      <c r="J3398">
        <v>0</v>
      </c>
      <c r="K3398">
        <v>0</v>
      </c>
      <c r="L3398">
        <v>0</v>
      </c>
      <c r="M3398">
        <v>0</v>
      </c>
      <c r="P3398" s="2">
        <v>15162</v>
      </c>
      <c r="Q3398" s="2">
        <v>0</v>
      </c>
      <c r="R3398" s="2">
        <v>0</v>
      </c>
      <c r="S3398" s="2">
        <f>P3398*0.65</f>
        <v>9855.3000000000011</v>
      </c>
      <c r="T3398" s="4">
        <f>S3398/P3398</f>
        <v>0.65</v>
      </c>
      <c r="U3398">
        <v>995</v>
      </c>
      <c r="V3398">
        <v>11</v>
      </c>
      <c r="W3398">
        <v>685</v>
      </c>
    </row>
    <row r="3399" spans="1:23" x14ac:dyDescent="0.25">
      <c r="A3399">
        <v>3398</v>
      </c>
      <c r="B3399">
        <v>7700792140</v>
      </c>
      <c r="C3399" t="s">
        <v>2992</v>
      </c>
      <c r="D3399">
        <v>22</v>
      </c>
      <c r="G3399">
        <v>1111</v>
      </c>
      <c r="J3399">
        <v>0</v>
      </c>
      <c r="K3399">
        <v>0</v>
      </c>
      <c r="L3399">
        <v>0</v>
      </c>
      <c r="M3399">
        <v>0</v>
      </c>
      <c r="P3399" s="2">
        <v>0</v>
      </c>
      <c r="Q3399" s="2">
        <v>0</v>
      </c>
      <c r="R3399" s="2">
        <v>0</v>
      </c>
      <c r="S3399" s="2">
        <f>P3399</f>
        <v>0</v>
      </c>
      <c r="U3399">
        <v>903</v>
      </c>
      <c r="V3399">
        <v>13</v>
      </c>
      <c r="W3399">
        <v>733</v>
      </c>
    </row>
    <row r="3400" spans="1:23" x14ac:dyDescent="0.25">
      <c r="A3400">
        <v>3399</v>
      </c>
      <c r="B3400">
        <v>7700792302</v>
      </c>
      <c r="C3400" t="s">
        <v>2993</v>
      </c>
      <c r="D3400">
        <v>22</v>
      </c>
      <c r="F3400" t="s">
        <v>223</v>
      </c>
      <c r="G3400">
        <v>1111</v>
      </c>
      <c r="I3400">
        <v>50207</v>
      </c>
      <c r="J3400">
        <v>1</v>
      </c>
      <c r="K3400">
        <v>0</v>
      </c>
      <c r="L3400">
        <v>0</v>
      </c>
      <c r="M3400">
        <v>0</v>
      </c>
      <c r="N3400" s="1">
        <v>35608</v>
      </c>
      <c r="O3400" s="1">
        <v>35608</v>
      </c>
      <c r="P3400" s="2">
        <v>222827</v>
      </c>
      <c r="Q3400" s="2">
        <v>34521.599999999999</v>
      </c>
      <c r="R3400" s="2">
        <v>0</v>
      </c>
      <c r="S3400" s="2">
        <f>P3400*0.65</f>
        <v>144837.55000000002</v>
      </c>
      <c r="T3400" s="4">
        <f t="shared" ref="T3400:T3407" si="311">S3400/P3400</f>
        <v>0.65000000000000013</v>
      </c>
      <c r="U3400">
        <v>780</v>
      </c>
      <c r="V3400">
        <v>11</v>
      </c>
      <c r="W3400">
        <v>529</v>
      </c>
    </row>
    <row r="3401" spans="1:23" x14ac:dyDescent="0.25">
      <c r="A3401">
        <v>3400</v>
      </c>
      <c r="B3401">
        <v>7700792313</v>
      </c>
      <c r="C3401" t="s">
        <v>2994</v>
      </c>
      <c r="D3401">
        <v>21</v>
      </c>
      <c r="G3401">
        <v>1111</v>
      </c>
      <c r="I3401">
        <v>60706</v>
      </c>
      <c r="J3401">
        <v>1</v>
      </c>
      <c r="K3401">
        <v>0</v>
      </c>
      <c r="L3401">
        <v>0</v>
      </c>
      <c r="M3401">
        <v>0</v>
      </c>
      <c r="N3401" s="1">
        <v>35543</v>
      </c>
      <c r="O3401" s="1">
        <v>35543</v>
      </c>
      <c r="P3401" s="2">
        <v>2668</v>
      </c>
      <c r="Q3401" s="2">
        <v>664.76</v>
      </c>
      <c r="R3401" s="2">
        <v>0</v>
      </c>
      <c r="S3401" s="2">
        <f>P3401*0.65</f>
        <v>1734.2</v>
      </c>
      <c r="T3401" s="4">
        <f t="shared" si="311"/>
        <v>0.65</v>
      </c>
      <c r="U3401">
        <v>752</v>
      </c>
      <c r="V3401">
        <v>11</v>
      </c>
      <c r="W3401">
        <v>463</v>
      </c>
    </row>
    <row r="3402" spans="1:23" x14ac:dyDescent="0.25">
      <c r="A3402">
        <v>3401</v>
      </c>
      <c r="B3402">
        <v>7700792363</v>
      </c>
      <c r="C3402" t="s">
        <v>2995</v>
      </c>
      <c r="D3402">
        <v>19</v>
      </c>
      <c r="G3402">
        <v>1111</v>
      </c>
      <c r="J3402">
        <v>0</v>
      </c>
      <c r="K3402">
        <v>0</v>
      </c>
      <c r="L3402">
        <v>0</v>
      </c>
      <c r="M3402">
        <v>0</v>
      </c>
      <c r="P3402" s="2">
        <v>45564</v>
      </c>
      <c r="Q3402" s="2">
        <v>0</v>
      </c>
      <c r="R3402" s="2">
        <v>0</v>
      </c>
      <c r="S3402" s="2">
        <f>P3402*0.65</f>
        <v>29616.600000000002</v>
      </c>
      <c r="T3402" s="4">
        <f t="shared" si="311"/>
        <v>0.65</v>
      </c>
      <c r="U3402">
        <v>994</v>
      </c>
      <c r="V3402">
        <v>11</v>
      </c>
      <c r="W3402">
        <v>247</v>
      </c>
    </row>
    <row r="3403" spans="1:23" x14ac:dyDescent="0.25">
      <c r="A3403">
        <v>3402</v>
      </c>
      <c r="B3403">
        <v>7700792379</v>
      </c>
      <c r="C3403" t="s">
        <v>2996</v>
      </c>
      <c r="D3403">
        <v>19</v>
      </c>
      <c r="G3403">
        <v>1131</v>
      </c>
      <c r="J3403">
        <v>0</v>
      </c>
      <c r="K3403">
        <v>0</v>
      </c>
      <c r="L3403">
        <v>0</v>
      </c>
      <c r="M3403">
        <v>0</v>
      </c>
      <c r="P3403" s="2">
        <v>771916</v>
      </c>
      <c r="Q3403" s="2">
        <v>0</v>
      </c>
      <c r="R3403" s="2">
        <v>0</v>
      </c>
      <c r="S3403" s="2">
        <f>P3403*0.8</f>
        <v>617532.80000000005</v>
      </c>
      <c r="T3403" s="4">
        <f t="shared" si="311"/>
        <v>0.8</v>
      </c>
      <c r="U3403">
        <v>834</v>
      </c>
      <c r="V3403">
        <v>11</v>
      </c>
      <c r="W3403">
        <v>748</v>
      </c>
    </row>
    <row r="3404" spans="1:23" x14ac:dyDescent="0.25">
      <c r="A3404">
        <v>3403</v>
      </c>
      <c r="B3404">
        <v>7700792451</v>
      </c>
      <c r="C3404" t="s">
        <v>2997</v>
      </c>
      <c r="D3404" t="s">
        <v>8294</v>
      </c>
      <c r="G3404">
        <v>1111</v>
      </c>
      <c r="J3404">
        <v>0</v>
      </c>
      <c r="K3404">
        <v>0</v>
      </c>
      <c r="L3404">
        <v>0</v>
      </c>
      <c r="M3404">
        <v>0</v>
      </c>
      <c r="P3404" s="2">
        <v>3860</v>
      </c>
      <c r="Q3404" s="2">
        <v>0</v>
      </c>
      <c r="R3404" s="2">
        <v>0</v>
      </c>
      <c r="S3404" s="2">
        <f>P3404*0.65</f>
        <v>2509</v>
      </c>
      <c r="T3404" s="4">
        <f t="shared" si="311"/>
        <v>0.65</v>
      </c>
      <c r="U3404">
        <v>994</v>
      </c>
      <c r="V3404">
        <v>11</v>
      </c>
      <c r="W3404">
        <v>115</v>
      </c>
    </row>
    <row r="3405" spans="1:23" x14ac:dyDescent="0.25">
      <c r="A3405">
        <v>3404</v>
      </c>
      <c r="B3405">
        <v>7700792474</v>
      </c>
      <c r="C3405" t="s">
        <v>2998</v>
      </c>
      <c r="D3405" t="s">
        <v>8572</v>
      </c>
      <c r="G3405">
        <v>1111</v>
      </c>
      <c r="J3405">
        <v>0</v>
      </c>
      <c r="K3405">
        <v>0</v>
      </c>
      <c r="L3405">
        <v>0</v>
      </c>
      <c r="M3405">
        <v>0</v>
      </c>
      <c r="P3405" s="2">
        <v>9901</v>
      </c>
      <c r="Q3405" s="2">
        <v>0</v>
      </c>
      <c r="R3405" s="2">
        <v>0</v>
      </c>
      <c r="S3405" s="2">
        <f>P3405*0.65</f>
        <v>6435.6500000000005</v>
      </c>
      <c r="T3405" s="4">
        <f t="shared" si="311"/>
        <v>0.65</v>
      </c>
      <c r="U3405">
        <v>109</v>
      </c>
      <c r="V3405">
        <v>11</v>
      </c>
      <c r="W3405">
        <v>635</v>
      </c>
    </row>
    <row r="3406" spans="1:23" x14ac:dyDescent="0.25">
      <c r="A3406">
        <v>3405</v>
      </c>
      <c r="B3406">
        <v>7700792479</v>
      </c>
      <c r="C3406" t="s">
        <v>2999</v>
      </c>
      <c r="D3406">
        <v>22</v>
      </c>
      <c r="G3406">
        <v>1111</v>
      </c>
      <c r="J3406">
        <v>0</v>
      </c>
      <c r="K3406">
        <v>0</v>
      </c>
      <c r="L3406">
        <v>0</v>
      </c>
      <c r="M3406">
        <v>0</v>
      </c>
      <c r="P3406" s="2">
        <v>5982</v>
      </c>
      <c r="Q3406" s="2">
        <v>0</v>
      </c>
      <c r="R3406" s="2">
        <v>0</v>
      </c>
      <c r="S3406" s="2">
        <f>P3406*0.65</f>
        <v>3888.3</v>
      </c>
      <c r="T3406" s="4">
        <f t="shared" si="311"/>
        <v>0.65</v>
      </c>
      <c r="U3406">
        <v>994</v>
      </c>
      <c r="V3406">
        <v>11</v>
      </c>
      <c r="W3406">
        <v>325</v>
      </c>
    </row>
    <row r="3407" spans="1:23" x14ac:dyDescent="0.25">
      <c r="A3407">
        <v>3406</v>
      </c>
      <c r="B3407">
        <v>7700792617</v>
      </c>
      <c r="C3407" t="s">
        <v>3000</v>
      </c>
      <c r="D3407" t="s">
        <v>8780</v>
      </c>
      <c r="E3407" t="s">
        <v>3001</v>
      </c>
      <c r="G3407">
        <v>1421</v>
      </c>
      <c r="I3407">
        <v>280102</v>
      </c>
      <c r="J3407">
        <v>11</v>
      </c>
      <c r="K3407">
        <v>0</v>
      </c>
      <c r="L3407">
        <v>0</v>
      </c>
      <c r="M3407">
        <v>0</v>
      </c>
      <c r="N3407" s="1">
        <v>36010</v>
      </c>
      <c r="O3407" s="1">
        <v>36068</v>
      </c>
      <c r="P3407" s="2">
        <v>39058</v>
      </c>
      <c r="Q3407" s="2">
        <v>9783.65</v>
      </c>
      <c r="R3407" s="2">
        <v>4148</v>
      </c>
      <c r="S3407" s="2">
        <f>P3407*0.6</f>
        <v>23434.799999999999</v>
      </c>
      <c r="T3407" s="4">
        <f t="shared" si="311"/>
        <v>0.6</v>
      </c>
      <c r="U3407">
        <v>820</v>
      </c>
      <c r="V3407">
        <v>13</v>
      </c>
      <c r="W3407">
        <v>673</v>
      </c>
    </row>
    <row r="3408" spans="1:23" x14ac:dyDescent="0.25">
      <c r="A3408">
        <v>3407</v>
      </c>
      <c r="B3408">
        <v>7700792636</v>
      </c>
      <c r="C3408" t="s">
        <v>3002</v>
      </c>
      <c r="D3408">
        <v>19</v>
      </c>
      <c r="G3408">
        <v>1111</v>
      </c>
      <c r="J3408">
        <v>0</v>
      </c>
      <c r="K3408">
        <v>0</v>
      </c>
      <c r="L3408">
        <v>0</v>
      </c>
      <c r="M3408">
        <v>0</v>
      </c>
      <c r="P3408" s="2">
        <v>0</v>
      </c>
      <c r="Q3408" s="2">
        <v>0</v>
      </c>
      <c r="R3408" s="2">
        <v>0</v>
      </c>
      <c r="S3408" s="2">
        <f>P3408</f>
        <v>0</v>
      </c>
      <c r="U3408">
        <v>381</v>
      </c>
      <c r="V3408">
        <v>11</v>
      </c>
      <c r="W3408">
        <v>637</v>
      </c>
    </row>
    <row r="3409" spans="1:23" x14ac:dyDescent="0.25">
      <c r="A3409">
        <v>3408</v>
      </c>
      <c r="B3409">
        <v>7700792639</v>
      </c>
      <c r="C3409" t="s">
        <v>3003</v>
      </c>
      <c r="D3409">
        <v>19</v>
      </c>
      <c r="G3409">
        <v>1111</v>
      </c>
      <c r="J3409">
        <v>0</v>
      </c>
      <c r="K3409">
        <v>0</v>
      </c>
      <c r="L3409">
        <v>0</v>
      </c>
      <c r="M3409">
        <v>0</v>
      </c>
      <c r="P3409" s="2">
        <v>0</v>
      </c>
      <c r="Q3409" s="2">
        <v>0</v>
      </c>
      <c r="R3409" s="2">
        <v>0</v>
      </c>
      <c r="S3409" s="2">
        <f>P3409</f>
        <v>0</v>
      </c>
      <c r="U3409">
        <v>543</v>
      </c>
      <c r="V3409">
        <v>11</v>
      </c>
    </row>
    <row r="3410" spans="1:23" x14ac:dyDescent="0.25">
      <c r="A3410">
        <v>3409</v>
      </c>
      <c r="B3410">
        <v>7700792802</v>
      </c>
      <c r="C3410" t="s">
        <v>2730</v>
      </c>
      <c r="D3410">
        <v>19</v>
      </c>
      <c r="G3410">
        <v>1111</v>
      </c>
      <c r="J3410">
        <v>0</v>
      </c>
      <c r="K3410">
        <v>0</v>
      </c>
      <c r="L3410">
        <v>0</v>
      </c>
      <c r="M3410">
        <v>0</v>
      </c>
      <c r="P3410" s="2">
        <v>0</v>
      </c>
      <c r="Q3410" s="2">
        <v>0</v>
      </c>
      <c r="R3410" s="2">
        <v>0</v>
      </c>
      <c r="S3410" s="2">
        <f>P3410</f>
        <v>0</v>
      </c>
      <c r="U3410">
        <v>995</v>
      </c>
      <c r="V3410">
        <v>11</v>
      </c>
      <c r="W3410">
        <v>169</v>
      </c>
    </row>
    <row r="3411" spans="1:23" x14ac:dyDescent="0.25">
      <c r="A3411">
        <v>3410</v>
      </c>
      <c r="B3411">
        <v>7700792948</v>
      </c>
      <c r="C3411" t="s">
        <v>2650</v>
      </c>
      <c r="D3411">
        <v>19</v>
      </c>
      <c r="F3411" t="s">
        <v>212</v>
      </c>
      <c r="G3411">
        <v>1111</v>
      </c>
      <c r="I3411">
        <v>60207</v>
      </c>
      <c r="J3411">
        <v>4</v>
      </c>
      <c r="K3411">
        <v>0</v>
      </c>
      <c r="L3411">
        <v>0</v>
      </c>
      <c r="M3411">
        <v>0</v>
      </c>
      <c r="N3411" s="1">
        <v>35257</v>
      </c>
      <c r="O3411" s="1">
        <v>35257</v>
      </c>
      <c r="P3411" s="2">
        <v>8802</v>
      </c>
      <c r="Q3411" s="2">
        <v>1569.79</v>
      </c>
      <c r="R3411" s="2">
        <v>702.52</v>
      </c>
      <c r="S3411" s="2">
        <f>P3411*0.65</f>
        <v>5721.3</v>
      </c>
      <c r="T3411" s="4">
        <f t="shared" ref="T3411:T3424" si="312">S3411/P3411</f>
        <v>0.65</v>
      </c>
      <c r="U3411">
        <v>285</v>
      </c>
      <c r="V3411">
        <v>11</v>
      </c>
      <c r="W3411">
        <v>325</v>
      </c>
    </row>
    <row r="3412" spans="1:23" x14ac:dyDescent="0.25">
      <c r="A3412">
        <v>3411</v>
      </c>
      <c r="B3412">
        <v>7700792949</v>
      </c>
      <c r="C3412" t="s">
        <v>3004</v>
      </c>
      <c r="D3412">
        <v>19</v>
      </c>
      <c r="F3412" t="s">
        <v>212</v>
      </c>
      <c r="G3412">
        <v>1111</v>
      </c>
      <c r="I3412">
        <v>110704</v>
      </c>
      <c r="J3412">
        <v>6</v>
      </c>
      <c r="K3412">
        <v>0</v>
      </c>
      <c r="L3412">
        <v>0</v>
      </c>
      <c r="M3412">
        <v>0</v>
      </c>
      <c r="P3412" s="2">
        <v>8802</v>
      </c>
      <c r="Q3412" s="2">
        <v>1569.79</v>
      </c>
      <c r="R3412" s="2">
        <v>702.52</v>
      </c>
      <c r="S3412" s="2">
        <f>P3412*0.65</f>
        <v>5721.3</v>
      </c>
      <c r="T3412" s="4">
        <f t="shared" si="312"/>
        <v>0.65</v>
      </c>
      <c r="U3412">
        <v>285</v>
      </c>
      <c r="V3412">
        <v>11</v>
      </c>
      <c r="W3412">
        <v>325</v>
      </c>
    </row>
    <row r="3413" spans="1:23" x14ac:dyDescent="0.25">
      <c r="A3413">
        <v>3412</v>
      </c>
      <c r="B3413">
        <v>7700792962</v>
      </c>
      <c r="C3413" t="s">
        <v>3005</v>
      </c>
      <c r="D3413" t="s">
        <v>8294</v>
      </c>
      <c r="G3413">
        <v>1111</v>
      </c>
      <c r="J3413">
        <v>2</v>
      </c>
      <c r="K3413">
        <v>0</v>
      </c>
      <c r="L3413">
        <v>0</v>
      </c>
      <c r="M3413">
        <v>0</v>
      </c>
      <c r="N3413" s="1">
        <v>36068</v>
      </c>
      <c r="O3413" s="1">
        <v>36068</v>
      </c>
      <c r="P3413" s="2">
        <v>16426</v>
      </c>
      <c r="Q3413" s="2">
        <v>4549.33</v>
      </c>
      <c r="R3413" s="2">
        <v>9822.6200000000008</v>
      </c>
      <c r="S3413" s="2">
        <f>P3413*0.65</f>
        <v>10676.9</v>
      </c>
      <c r="T3413" s="4">
        <f t="shared" si="312"/>
        <v>0.65</v>
      </c>
      <c r="U3413">
        <v>995</v>
      </c>
      <c r="V3413">
        <v>11</v>
      </c>
      <c r="W3413">
        <v>169</v>
      </c>
    </row>
    <row r="3414" spans="1:23" x14ac:dyDescent="0.25">
      <c r="A3414">
        <v>3413</v>
      </c>
      <c r="B3414">
        <v>7700792963</v>
      </c>
      <c r="C3414" t="s">
        <v>3006</v>
      </c>
      <c r="D3414" t="s">
        <v>8294</v>
      </c>
      <c r="G3414">
        <v>1111</v>
      </c>
      <c r="J3414">
        <v>2</v>
      </c>
      <c r="K3414">
        <v>0</v>
      </c>
      <c r="L3414">
        <v>0</v>
      </c>
      <c r="M3414">
        <v>0</v>
      </c>
      <c r="N3414" s="1">
        <v>36049</v>
      </c>
      <c r="O3414" s="1">
        <v>36049</v>
      </c>
      <c r="P3414" s="2">
        <v>16426</v>
      </c>
      <c r="Q3414" s="2">
        <v>4549.33</v>
      </c>
      <c r="R3414" s="2">
        <v>3944.84</v>
      </c>
      <c r="S3414" s="2">
        <f>P3414*0.65</f>
        <v>10676.9</v>
      </c>
      <c r="T3414" s="4">
        <f t="shared" si="312"/>
        <v>0.65</v>
      </c>
      <c r="U3414">
        <v>995</v>
      </c>
      <c r="V3414">
        <v>11</v>
      </c>
      <c r="W3414">
        <v>169</v>
      </c>
    </row>
    <row r="3415" spans="1:23" x14ac:dyDescent="0.25">
      <c r="A3415">
        <v>3414</v>
      </c>
      <c r="B3415">
        <v>7700793002</v>
      </c>
      <c r="C3415" t="s">
        <v>3007</v>
      </c>
      <c r="D3415">
        <v>22</v>
      </c>
      <c r="G3415">
        <v>1111</v>
      </c>
      <c r="J3415">
        <v>0</v>
      </c>
      <c r="K3415">
        <v>0</v>
      </c>
      <c r="L3415">
        <v>0</v>
      </c>
      <c r="M3415">
        <v>0</v>
      </c>
      <c r="P3415" s="2">
        <v>68664</v>
      </c>
      <c r="Q3415" s="2">
        <v>0</v>
      </c>
      <c r="R3415" s="2">
        <v>0</v>
      </c>
      <c r="S3415" s="2">
        <f>P3415*0.65</f>
        <v>44631.6</v>
      </c>
      <c r="T3415" s="4">
        <f t="shared" si="312"/>
        <v>0.65</v>
      </c>
      <c r="U3415">
        <v>363</v>
      </c>
      <c r="V3415">
        <v>11</v>
      </c>
      <c r="W3415">
        <v>325</v>
      </c>
    </row>
    <row r="3416" spans="1:23" x14ac:dyDescent="0.25">
      <c r="A3416">
        <v>3415</v>
      </c>
      <c r="B3416">
        <v>7700793029</v>
      </c>
      <c r="C3416" t="s">
        <v>3008</v>
      </c>
      <c r="D3416" t="s">
        <v>8294</v>
      </c>
      <c r="F3416" t="s">
        <v>245</v>
      </c>
      <c r="G3416">
        <v>1171</v>
      </c>
      <c r="I3416">
        <v>180403</v>
      </c>
      <c r="J3416">
        <v>3</v>
      </c>
      <c r="K3416">
        <v>0</v>
      </c>
      <c r="L3416">
        <v>0</v>
      </c>
      <c r="M3416">
        <v>0</v>
      </c>
      <c r="P3416" s="2">
        <v>17135</v>
      </c>
      <c r="Q3416" s="2">
        <v>3113.55</v>
      </c>
      <c r="R3416" s="2">
        <v>1393.39</v>
      </c>
      <c r="S3416" s="2">
        <f>P3416*0.3</f>
        <v>5140.5</v>
      </c>
      <c r="T3416" s="4">
        <f t="shared" si="312"/>
        <v>0.3</v>
      </c>
      <c r="U3416">
        <v>875</v>
      </c>
      <c r="V3416">
        <v>11</v>
      </c>
      <c r="W3416">
        <v>118</v>
      </c>
    </row>
    <row r="3417" spans="1:23" x14ac:dyDescent="0.25">
      <c r="A3417">
        <v>3416</v>
      </c>
      <c r="B3417">
        <v>7700793063</v>
      </c>
      <c r="C3417" t="s">
        <v>3009</v>
      </c>
      <c r="D3417">
        <v>19</v>
      </c>
      <c r="G3417">
        <v>1111</v>
      </c>
      <c r="J3417">
        <v>0</v>
      </c>
      <c r="K3417">
        <v>0</v>
      </c>
      <c r="L3417">
        <v>0</v>
      </c>
      <c r="M3417">
        <v>0</v>
      </c>
      <c r="P3417" s="2">
        <v>52504</v>
      </c>
      <c r="Q3417" s="2">
        <v>0</v>
      </c>
      <c r="R3417" s="2">
        <v>0</v>
      </c>
      <c r="S3417" s="2">
        <f t="shared" ref="S3417:S3424" si="313">P3417*0.65</f>
        <v>34127.599999999999</v>
      </c>
      <c r="T3417" s="4">
        <f t="shared" si="312"/>
        <v>0.65</v>
      </c>
      <c r="U3417">
        <v>997</v>
      </c>
      <c r="V3417">
        <v>11</v>
      </c>
      <c r="W3417">
        <v>325</v>
      </c>
    </row>
    <row r="3418" spans="1:23" x14ac:dyDescent="0.25">
      <c r="A3418">
        <v>3417</v>
      </c>
      <c r="B3418">
        <v>7700793069</v>
      </c>
      <c r="C3418" t="s">
        <v>3010</v>
      </c>
      <c r="D3418">
        <v>21</v>
      </c>
      <c r="G3418">
        <v>1111</v>
      </c>
      <c r="J3418">
        <v>0</v>
      </c>
      <c r="K3418">
        <v>0</v>
      </c>
      <c r="L3418">
        <v>0</v>
      </c>
      <c r="M3418">
        <v>0</v>
      </c>
      <c r="P3418" s="2">
        <v>274468</v>
      </c>
      <c r="Q3418" s="2">
        <v>0</v>
      </c>
      <c r="R3418" s="2">
        <v>0</v>
      </c>
      <c r="S3418" s="2">
        <f t="shared" si="313"/>
        <v>178404.2</v>
      </c>
      <c r="T3418" s="4">
        <f t="shared" si="312"/>
        <v>0.65</v>
      </c>
      <c r="U3418">
        <v>568</v>
      </c>
      <c r="V3418">
        <v>11</v>
      </c>
      <c r="W3418">
        <v>568</v>
      </c>
    </row>
    <row r="3419" spans="1:23" x14ac:dyDescent="0.25">
      <c r="A3419">
        <v>3418</v>
      </c>
      <c r="B3419">
        <v>7700793074</v>
      </c>
      <c r="C3419" t="s">
        <v>3011</v>
      </c>
      <c r="D3419">
        <v>19</v>
      </c>
      <c r="F3419" t="s">
        <v>225</v>
      </c>
      <c r="G3419">
        <v>1111</v>
      </c>
      <c r="H3419">
        <v>7700792617</v>
      </c>
      <c r="I3419" t="s">
        <v>8848</v>
      </c>
      <c r="J3419">
        <v>1</v>
      </c>
      <c r="K3419">
        <v>0</v>
      </c>
      <c r="L3419">
        <v>0</v>
      </c>
      <c r="M3419">
        <v>0</v>
      </c>
      <c r="N3419" s="1">
        <v>35999</v>
      </c>
      <c r="O3419" s="1">
        <v>35999</v>
      </c>
      <c r="P3419" s="2">
        <v>63320</v>
      </c>
      <c r="Q3419" s="2">
        <v>11704.59</v>
      </c>
      <c r="R3419" s="2">
        <v>5238.08</v>
      </c>
      <c r="S3419" s="2">
        <f t="shared" si="313"/>
        <v>41158</v>
      </c>
      <c r="T3419" s="4">
        <f t="shared" si="312"/>
        <v>0.65</v>
      </c>
      <c r="U3419">
        <v>820</v>
      </c>
      <c r="V3419">
        <v>13</v>
      </c>
      <c r="W3419">
        <v>673</v>
      </c>
    </row>
    <row r="3420" spans="1:23" x14ac:dyDescent="0.25">
      <c r="A3420">
        <v>3419</v>
      </c>
      <c r="B3420">
        <v>7700793188</v>
      </c>
      <c r="C3420" t="s">
        <v>3012</v>
      </c>
      <c r="D3420">
        <v>22</v>
      </c>
      <c r="G3420">
        <v>1111</v>
      </c>
      <c r="I3420">
        <v>30405</v>
      </c>
      <c r="J3420">
        <v>4</v>
      </c>
      <c r="K3420">
        <v>0</v>
      </c>
      <c r="L3420">
        <v>0</v>
      </c>
      <c r="M3420">
        <v>0</v>
      </c>
      <c r="N3420" s="1">
        <v>36010</v>
      </c>
      <c r="O3420" s="1">
        <v>36097</v>
      </c>
      <c r="P3420" s="2">
        <v>68096</v>
      </c>
      <c r="Q3420" s="2">
        <v>17750.57</v>
      </c>
      <c r="R3420" s="2">
        <v>7159.88</v>
      </c>
      <c r="S3420" s="2">
        <f t="shared" si="313"/>
        <v>44262.400000000001</v>
      </c>
      <c r="T3420" s="4">
        <f t="shared" si="312"/>
        <v>0.65</v>
      </c>
      <c r="U3420">
        <v>688</v>
      </c>
      <c r="V3420">
        <v>11</v>
      </c>
      <c r="W3420">
        <v>562</v>
      </c>
    </row>
    <row r="3421" spans="1:23" x14ac:dyDescent="0.25">
      <c r="A3421">
        <v>3420</v>
      </c>
      <c r="B3421">
        <v>7700793246</v>
      </c>
      <c r="C3421" t="s">
        <v>283</v>
      </c>
      <c r="D3421">
        <v>19</v>
      </c>
      <c r="F3421" t="s">
        <v>225</v>
      </c>
      <c r="G3421">
        <v>1111</v>
      </c>
      <c r="I3421">
        <v>20209</v>
      </c>
      <c r="J3421">
        <v>1</v>
      </c>
      <c r="K3421">
        <v>0</v>
      </c>
      <c r="L3421">
        <v>0</v>
      </c>
      <c r="M3421">
        <v>0</v>
      </c>
      <c r="N3421" s="1">
        <v>35584</v>
      </c>
      <c r="O3421" s="1">
        <v>35584</v>
      </c>
      <c r="P3421" s="2">
        <v>9319</v>
      </c>
      <c r="Q3421" s="2">
        <v>1696.69</v>
      </c>
      <c r="R3421" s="2">
        <v>759.31</v>
      </c>
      <c r="S3421" s="2">
        <f t="shared" si="313"/>
        <v>6057.35</v>
      </c>
      <c r="T3421" s="4">
        <f t="shared" si="312"/>
        <v>0.65</v>
      </c>
      <c r="U3421">
        <v>549</v>
      </c>
      <c r="V3421">
        <v>13</v>
      </c>
      <c r="W3421">
        <v>148</v>
      </c>
    </row>
    <row r="3422" spans="1:23" x14ac:dyDescent="0.25">
      <c r="A3422">
        <v>3421</v>
      </c>
      <c r="B3422">
        <v>7700793247</v>
      </c>
      <c r="C3422" t="s">
        <v>3013</v>
      </c>
      <c r="D3422">
        <v>19</v>
      </c>
      <c r="G3422">
        <v>1111</v>
      </c>
      <c r="I3422">
        <v>240502</v>
      </c>
      <c r="J3422">
        <v>3</v>
      </c>
      <c r="K3422">
        <v>0</v>
      </c>
      <c r="L3422">
        <v>0</v>
      </c>
      <c r="M3422">
        <v>0</v>
      </c>
      <c r="N3422" s="1">
        <v>35956</v>
      </c>
      <c r="O3422" s="1">
        <v>36067</v>
      </c>
      <c r="P3422" s="2">
        <v>37800</v>
      </c>
      <c r="Q3422" s="2">
        <v>8291.06</v>
      </c>
      <c r="R3422" s="2">
        <v>3529.66</v>
      </c>
      <c r="S3422" s="2">
        <f t="shared" si="313"/>
        <v>24570</v>
      </c>
      <c r="T3422" s="4">
        <f t="shared" si="312"/>
        <v>0.65</v>
      </c>
      <c r="U3422">
        <v>540</v>
      </c>
      <c r="V3422">
        <v>13</v>
      </c>
      <c r="W3422">
        <v>148</v>
      </c>
    </row>
    <row r="3423" spans="1:23" x14ac:dyDescent="0.25">
      <c r="A3423">
        <v>3422</v>
      </c>
      <c r="B3423">
        <v>7700793252</v>
      </c>
      <c r="C3423" t="s">
        <v>3014</v>
      </c>
      <c r="D3423" t="s">
        <v>8511</v>
      </c>
      <c r="G3423">
        <v>1111</v>
      </c>
      <c r="I3423">
        <v>40607</v>
      </c>
      <c r="J3423">
        <v>7</v>
      </c>
      <c r="K3423">
        <v>0</v>
      </c>
      <c r="L3423">
        <v>0</v>
      </c>
      <c r="M3423">
        <v>0</v>
      </c>
      <c r="N3423" s="1">
        <v>36048</v>
      </c>
      <c r="O3423" s="1">
        <v>36017</v>
      </c>
      <c r="P3423" s="2">
        <v>18144</v>
      </c>
      <c r="Q3423" s="2">
        <v>4054.2</v>
      </c>
      <c r="R3423" s="2">
        <v>2340.2399999999998</v>
      </c>
      <c r="S3423" s="2">
        <f t="shared" si="313"/>
        <v>11793.6</v>
      </c>
      <c r="T3423" s="4">
        <f t="shared" si="312"/>
        <v>0.65</v>
      </c>
      <c r="U3423">
        <v>311</v>
      </c>
      <c r="V3423">
        <v>11</v>
      </c>
      <c r="W3423">
        <v>688</v>
      </c>
    </row>
    <row r="3424" spans="1:23" x14ac:dyDescent="0.25">
      <c r="A3424">
        <v>3423</v>
      </c>
      <c r="B3424">
        <v>7700793253</v>
      </c>
      <c r="C3424" t="s">
        <v>3015</v>
      </c>
      <c r="D3424" t="s">
        <v>9508</v>
      </c>
      <c r="G3424">
        <v>1111</v>
      </c>
      <c r="I3424">
        <v>150405</v>
      </c>
      <c r="J3424">
        <v>1</v>
      </c>
      <c r="K3424">
        <v>0</v>
      </c>
      <c r="L3424">
        <v>0</v>
      </c>
      <c r="M3424">
        <v>0</v>
      </c>
      <c r="N3424" s="1">
        <v>36010</v>
      </c>
      <c r="O3424" s="1">
        <v>36017</v>
      </c>
      <c r="P3424" s="2">
        <v>14634</v>
      </c>
      <c r="Q3424" s="2">
        <v>3920.22</v>
      </c>
      <c r="R3424" s="2">
        <v>1662.07</v>
      </c>
      <c r="S3424" s="2">
        <f t="shared" si="313"/>
        <v>9512.1</v>
      </c>
      <c r="T3424" s="4">
        <f t="shared" si="312"/>
        <v>0.65</v>
      </c>
      <c r="U3424">
        <v>311</v>
      </c>
      <c r="V3424">
        <v>11</v>
      </c>
      <c r="W3424">
        <v>688</v>
      </c>
    </row>
    <row r="3425" spans="1:23" x14ac:dyDescent="0.25">
      <c r="A3425">
        <v>3424</v>
      </c>
      <c r="B3425">
        <v>7700793261</v>
      </c>
      <c r="C3425" t="s">
        <v>3016</v>
      </c>
      <c r="D3425">
        <v>21</v>
      </c>
      <c r="G3425">
        <v>1111</v>
      </c>
      <c r="J3425">
        <v>0</v>
      </c>
      <c r="K3425">
        <v>0</v>
      </c>
      <c r="L3425">
        <v>0</v>
      </c>
      <c r="M3425">
        <v>0</v>
      </c>
      <c r="P3425" s="2">
        <v>0</v>
      </c>
      <c r="Q3425" s="2">
        <v>0</v>
      </c>
      <c r="R3425" s="2">
        <v>0</v>
      </c>
      <c r="S3425" s="2">
        <f>P3425</f>
        <v>0</v>
      </c>
      <c r="U3425">
        <v>336</v>
      </c>
      <c r="V3425">
        <v>11</v>
      </c>
      <c r="W3425">
        <v>169</v>
      </c>
    </row>
    <row r="3426" spans="1:23" x14ac:dyDescent="0.25">
      <c r="A3426">
        <v>3425</v>
      </c>
      <c r="B3426">
        <v>7700793277</v>
      </c>
      <c r="C3426" t="s">
        <v>3017</v>
      </c>
      <c r="D3426">
        <v>19</v>
      </c>
      <c r="G3426">
        <v>1111</v>
      </c>
      <c r="J3426">
        <v>0</v>
      </c>
      <c r="K3426">
        <v>0</v>
      </c>
      <c r="L3426">
        <v>0</v>
      </c>
      <c r="M3426">
        <v>0</v>
      </c>
      <c r="P3426" s="2">
        <v>0</v>
      </c>
      <c r="Q3426" s="2">
        <v>0</v>
      </c>
      <c r="R3426" s="2">
        <v>0</v>
      </c>
      <c r="S3426" s="2">
        <f>P3426</f>
        <v>0</v>
      </c>
      <c r="U3426">
        <v>549</v>
      </c>
      <c r="V3426">
        <v>13</v>
      </c>
      <c r="W3426">
        <v>148</v>
      </c>
    </row>
    <row r="3427" spans="1:23" x14ac:dyDescent="0.25">
      <c r="A3427">
        <v>3426</v>
      </c>
      <c r="B3427">
        <v>7700793306</v>
      </c>
      <c r="C3427" t="s">
        <v>9361</v>
      </c>
      <c r="D3427" t="s">
        <v>8507</v>
      </c>
      <c r="G3427">
        <v>1521</v>
      </c>
      <c r="I3427">
        <v>110402</v>
      </c>
      <c r="J3427">
        <v>6</v>
      </c>
      <c r="K3427">
        <v>0</v>
      </c>
      <c r="L3427">
        <v>0</v>
      </c>
      <c r="M3427">
        <v>0</v>
      </c>
      <c r="N3427" s="1">
        <v>36091</v>
      </c>
      <c r="O3427" s="1">
        <v>36091</v>
      </c>
      <c r="P3427" s="2">
        <v>19716</v>
      </c>
      <c r="Q3427" s="2">
        <v>4611.09</v>
      </c>
      <c r="R3427" s="2">
        <v>1815.57</v>
      </c>
      <c r="S3427" s="2">
        <f>P3427*0.6</f>
        <v>11829.6</v>
      </c>
      <c r="T3427" s="4">
        <f>S3427/P3427</f>
        <v>0.6</v>
      </c>
      <c r="U3427">
        <v>998</v>
      </c>
      <c r="V3427">
        <v>11</v>
      </c>
      <c r="W3427">
        <v>553</v>
      </c>
    </row>
    <row r="3428" spans="1:23" x14ac:dyDescent="0.25">
      <c r="A3428">
        <v>3427</v>
      </c>
      <c r="B3428">
        <v>7700793307</v>
      </c>
      <c r="C3428" t="s">
        <v>3018</v>
      </c>
      <c r="D3428" t="s">
        <v>8507</v>
      </c>
      <c r="G3428">
        <v>1521</v>
      </c>
      <c r="I3428">
        <v>160602</v>
      </c>
      <c r="J3428">
        <v>5</v>
      </c>
      <c r="K3428">
        <v>0</v>
      </c>
      <c r="L3428">
        <v>0</v>
      </c>
      <c r="M3428">
        <v>0</v>
      </c>
      <c r="N3428" s="1">
        <v>36091</v>
      </c>
      <c r="O3428" s="1">
        <v>36091</v>
      </c>
      <c r="P3428" s="2">
        <v>19716</v>
      </c>
      <c r="Q3428" s="2">
        <v>4590.1499999999996</v>
      </c>
      <c r="R3428" s="2">
        <v>1834.82</v>
      </c>
      <c r="S3428" s="2">
        <f>P3428*0.6</f>
        <v>11829.6</v>
      </c>
      <c r="T3428" s="4">
        <f>S3428/P3428</f>
        <v>0.6</v>
      </c>
      <c r="U3428">
        <v>998</v>
      </c>
      <c r="V3428">
        <v>11</v>
      </c>
      <c r="W3428">
        <v>553</v>
      </c>
    </row>
    <row r="3429" spans="1:23" x14ac:dyDescent="0.25">
      <c r="A3429">
        <v>3428</v>
      </c>
      <c r="B3429">
        <v>7700793312</v>
      </c>
      <c r="C3429" t="s">
        <v>9362</v>
      </c>
      <c r="D3429" t="s">
        <v>8507</v>
      </c>
      <c r="G3429">
        <v>1521</v>
      </c>
      <c r="H3429">
        <v>7701034176</v>
      </c>
      <c r="J3429">
        <v>0</v>
      </c>
      <c r="K3429">
        <v>0</v>
      </c>
      <c r="L3429">
        <v>0</v>
      </c>
      <c r="M3429">
        <v>0</v>
      </c>
      <c r="P3429" s="2">
        <v>0</v>
      </c>
      <c r="Q3429" s="2">
        <v>0</v>
      </c>
      <c r="R3429" s="2">
        <v>0</v>
      </c>
      <c r="S3429" s="2">
        <f>P3429</f>
        <v>0</v>
      </c>
      <c r="U3429">
        <v>634</v>
      </c>
      <c r="V3429">
        <v>11</v>
      </c>
      <c r="W3429">
        <v>553</v>
      </c>
    </row>
    <row r="3430" spans="1:23" x14ac:dyDescent="0.25">
      <c r="A3430">
        <v>3429</v>
      </c>
      <c r="B3430">
        <v>7700793313</v>
      </c>
      <c r="C3430" t="s">
        <v>3019</v>
      </c>
      <c r="D3430" t="s">
        <v>8507</v>
      </c>
      <c r="G3430">
        <v>1521</v>
      </c>
      <c r="H3430">
        <v>7701034177</v>
      </c>
      <c r="J3430">
        <v>0</v>
      </c>
      <c r="K3430">
        <v>0</v>
      </c>
      <c r="L3430">
        <v>0</v>
      </c>
      <c r="M3430">
        <v>0</v>
      </c>
      <c r="P3430" s="2">
        <v>0</v>
      </c>
      <c r="Q3430" s="2">
        <v>0</v>
      </c>
      <c r="R3430" s="2">
        <v>0</v>
      </c>
      <c r="S3430" s="2">
        <f>P3430</f>
        <v>0</v>
      </c>
      <c r="U3430">
        <v>634</v>
      </c>
      <c r="V3430">
        <v>11</v>
      </c>
      <c r="W3430">
        <v>553</v>
      </c>
    </row>
    <row r="3431" spans="1:23" x14ac:dyDescent="0.25">
      <c r="A3431">
        <v>3430</v>
      </c>
      <c r="B3431">
        <v>7700793368</v>
      </c>
      <c r="C3431" t="s">
        <v>3020</v>
      </c>
      <c r="D3431">
        <v>83</v>
      </c>
      <c r="G3431">
        <v>1111</v>
      </c>
      <c r="J3431">
        <v>0</v>
      </c>
      <c r="K3431">
        <v>0</v>
      </c>
      <c r="L3431">
        <v>0</v>
      </c>
      <c r="M3431">
        <v>0</v>
      </c>
      <c r="P3431" s="2">
        <v>10144</v>
      </c>
      <c r="Q3431" s="2">
        <v>0</v>
      </c>
      <c r="R3431" s="2">
        <v>0</v>
      </c>
      <c r="S3431" s="2">
        <f>P3431*0.65</f>
        <v>6593.6</v>
      </c>
      <c r="T3431" s="4">
        <f t="shared" ref="T3431:T3438" si="314">S3431/P3431</f>
        <v>0.65</v>
      </c>
      <c r="U3431">
        <v>341</v>
      </c>
      <c r="V3431">
        <v>11</v>
      </c>
      <c r="W3431">
        <v>325</v>
      </c>
    </row>
    <row r="3432" spans="1:23" x14ac:dyDescent="0.25">
      <c r="A3432">
        <v>3431</v>
      </c>
      <c r="B3432">
        <v>7700793369</v>
      </c>
      <c r="C3432" t="s">
        <v>3021</v>
      </c>
      <c r="D3432">
        <v>83</v>
      </c>
      <c r="G3432">
        <v>1111</v>
      </c>
      <c r="J3432">
        <v>0</v>
      </c>
      <c r="K3432">
        <v>0</v>
      </c>
      <c r="L3432">
        <v>0</v>
      </c>
      <c r="M3432">
        <v>0</v>
      </c>
      <c r="P3432" s="2">
        <v>10144</v>
      </c>
      <c r="Q3432" s="2">
        <v>0</v>
      </c>
      <c r="R3432" s="2">
        <v>0</v>
      </c>
      <c r="S3432" s="2">
        <f>P3432*0.65</f>
        <v>6593.6</v>
      </c>
      <c r="T3432" s="4">
        <f t="shared" si="314"/>
        <v>0.65</v>
      </c>
      <c r="U3432">
        <v>341</v>
      </c>
      <c r="V3432">
        <v>11</v>
      </c>
      <c r="W3432">
        <v>325</v>
      </c>
    </row>
    <row r="3433" spans="1:23" x14ac:dyDescent="0.25">
      <c r="A3433">
        <v>3432</v>
      </c>
      <c r="B3433">
        <v>7700793371</v>
      </c>
      <c r="C3433" t="s">
        <v>2893</v>
      </c>
      <c r="D3433">
        <v>22</v>
      </c>
      <c r="G3433">
        <v>1111</v>
      </c>
      <c r="I3433">
        <v>520405</v>
      </c>
      <c r="J3433">
        <v>4</v>
      </c>
      <c r="K3433">
        <v>0</v>
      </c>
      <c r="L3433">
        <v>0</v>
      </c>
      <c r="M3433">
        <v>0</v>
      </c>
      <c r="N3433" s="1">
        <v>36060</v>
      </c>
      <c r="O3433" s="1">
        <v>36096</v>
      </c>
      <c r="P3433" s="2">
        <v>23372</v>
      </c>
      <c r="Q3433" s="2">
        <v>6558.95</v>
      </c>
      <c r="R3433" s="2">
        <v>4450.66</v>
      </c>
      <c r="S3433" s="2">
        <f>P3433*0.65</f>
        <v>15191.800000000001</v>
      </c>
      <c r="T3433" s="4">
        <f t="shared" si="314"/>
        <v>0.65</v>
      </c>
      <c r="U3433">
        <v>341</v>
      </c>
      <c r="V3433">
        <v>11</v>
      </c>
      <c r="W3433">
        <v>688</v>
      </c>
    </row>
    <row r="3434" spans="1:23" x14ac:dyDescent="0.25">
      <c r="A3434">
        <v>3433</v>
      </c>
      <c r="B3434">
        <v>7700793372</v>
      </c>
      <c r="C3434" t="s">
        <v>3022</v>
      </c>
      <c r="D3434">
        <v>83</v>
      </c>
      <c r="G3434">
        <v>1111</v>
      </c>
      <c r="J3434">
        <v>0</v>
      </c>
      <c r="K3434">
        <v>0</v>
      </c>
      <c r="L3434">
        <v>0</v>
      </c>
      <c r="M3434">
        <v>0</v>
      </c>
      <c r="P3434" s="2">
        <v>14926</v>
      </c>
      <c r="Q3434" s="2">
        <v>0</v>
      </c>
      <c r="R3434" s="2">
        <v>0</v>
      </c>
      <c r="S3434" s="2">
        <f>P3434*0.65</f>
        <v>9701.9</v>
      </c>
      <c r="T3434" s="4">
        <f t="shared" si="314"/>
        <v>0.65</v>
      </c>
      <c r="U3434">
        <v>341</v>
      </c>
      <c r="V3434">
        <v>11</v>
      </c>
      <c r="W3434">
        <v>325</v>
      </c>
    </row>
    <row r="3435" spans="1:23" x14ac:dyDescent="0.25">
      <c r="A3435">
        <v>3434</v>
      </c>
      <c r="B3435">
        <v>7700793373</v>
      </c>
      <c r="C3435" t="s">
        <v>3023</v>
      </c>
      <c r="D3435">
        <v>19</v>
      </c>
      <c r="F3435" t="s">
        <v>212</v>
      </c>
      <c r="G3435">
        <v>1111</v>
      </c>
      <c r="I3435">
        <v>50104</v>
      </c>
      <c r="J3435">
        <v>1</v>
      </c>
      <c r="K3435">
        <v>0</v>
      </c>
      <c r="L3435">
        <v>0</v>
      </c>
      <c r="M3435">
        <v>0</v>
      </c>
      <c r="N3435" s="1">
        <v>35257</v>
      </c>
      <c r="O3435" s="1">
        <v>35257</v>
      </c>
      <c r="P3435" s="2">
        <v>25507</v>
      </c>
      <c r="Q3435" s="2">
        <v>4549.6000000000004</v>
      </c>
      <c r="R3435" s="2">
        <v>2036.06</v>
      </c>
      <c r="S3435" s="2">
        <f>P3435*0.65</f>
        <v>16579.55</v>
      </c>
      <c r="T3435" s="4">
        <f t="shared" si="314"/>
        <v>0.65</v>
      </c>
      <c r="U3435">
        <v>140</v>
      </c>
      <c r="V3435">
        <v>11</v>
      </c>
      <c r="W3435">
        <v>637</v>
      </c>
    </row>
    <row r="3436" spans="1:23" x14ac:dyDescent="0.25">
      <c r="A3436">
        <v>3435</v>
      </c>
      <c r="B3436">
        <v>7700793389</v>
      </c>
      <c r="C3436" t="s">
        <v>3024</v>
      </c>
      <c r="D3436" t="s">
        <v>8294</v>
      </c>
      <c r="G3436">
        <v>1131</v>
      </c>
      <c r="J3436">
        <v>0</v>
      </c>
      <c r="K3436">
        <v>0</v>
      </c>
      <c r="L3436">
        <v>0</v>
      </c>
      <c r="M3436">
        <v>0</v>
      </c>
      <c r="P3436" s="2">
        <v>173745</v>
      </c>
      <c r="Q3436" s="2">
        <v>0</v>
      </c>
      <c r="R3436" s="2">
        <v>0</v>
      </c>
      <c r="S3436" s="2">
        <f>P3436*0.8</f>
        <v>138996</v>
      </c>
      <c r="T3436" s="4">
        <f t="shared" si="314"/>
        <v>0.8</v>
      </c>
      <c r="U3436">
        <v>903</v>
      </c>
      <c r="V3436">
        <v>13</v>
      </c>
      <c r="W3436">
        <v>733</v>
      </c>
    </row>
    <row r="3437" spans="1:23" x14ac:dyDescent="0.25">
      <c r="A3437">
        <v>3436</v>
      </c>
      <c r="B3437">
        <v>7700793390</v>
      </c>
      <c r="C3437" t="s">
        <v>3025</v>
      </c>
      <c r="D3437" t="s">
        <v>8294</v>
      </c>
      <c r="G3437">
        <v>1131</v>
      </c>
      <c r="J3437">
        <v>0</v>
      </c>
      <c r="K3437">
        <v>0</v>
      </c>
      <c r="L3437">
        <v>0</v>
      </c>
      <c r="M3437">
        <v>0</v>
      </c>
      <c r="P3437" s="2">
        <v>173745</v>
      </c>
      <c r="Q3437" s="2">
        <v>0</v>
      </c>
      <c r="R3437" s="2">
        <v>0</v>
      </c>
      <c r="S3437" s="2">
        <f>P3437*0.8</f>
        <v>138996</v>
      </c>
      <c r="T3437" s="4">
        <f t="shared" si="314"/>
        <v>0.8</v>
      </c>
      <c r="U3437">
        <v>903</v>
      </c>
      <c r="V3437">
        <v>13</v>
      </c>
      <c r="W3437">
        <v>733</v>
      </c>
    </row>
    <row r="3438" spans="1:23" x14ac:dyDescent="0.25">
      <c r="A3438">
        <v>3437</v>
      </c>
      <c r="B3438">
        <v>7700793413</v>
      </c>
      <c r="C3438" t="s">
        <v>2608</v>
      </c>
      <c r="D3438">
        <v>21</v>
      </c>
      <c r="F3438" t="s">
        <v>225</v>
      </c>
      <c r="G3438">
        <v>1111</v>
      </c>
      <c r="I3438">
        <v>580402</v>
      </c>
      <c r="J3438">
        <v>4</v>
      </c>
      <c r="K3438">
        <v>0</v>
      </c>
      <c r="L3438">
        <v>0</v>
      </c>
      <c r="M3438">
        <v>0</v>
      </c>
      <c r="N3438" s="1">
        <v>36008</v>
      </c>
      <c r="O3438" s="1">
        <v>36165</v>
      </c>
      <c r="P3438" s="2">
        <v>37476</v>
      </c>
      <c r="Q3438" s="2">
        <v>8507</v>
      </c>
      <c r="R3438" s="2">
        <v>3807.09</v>
      </c>
      <c r="S3438" s="2">
        <f>P3438*0.65</f>
        <v>24359.4</v>
      </c>
      <c r="T3438" s="4">
        <f t="shared" si="314"/>
        <v>0.65</v>
      </c>
      <c r="U3438">
        <v>378</v>
      </c>
      <c r="V3438">
        <v>11</v>
      </c>
    </row>
    <row r="3439" spans="1:23" x14ac:dyDescent="0.25">
      <c r="A3439">
        <v>3438</v>
      </c>
      <c r="B3439">
        <v>7700793438</v>
      </c>
      <c r="C3439" t="s">
        <v>3026</v>
      </c>
      <c r="D3439">
        <v>19</v>
      </c>
      <c r="G3439">
        <v>1111</v>
      </c>
      <c r="J3439">
        <v>0</v>
      </c>
      <c r="K3439">
        <v>0</v>
      </c>
      <c r="L3439">
        <v>0</v>
      </c>
      <c r="M3439">
        <v>0</v>
      </c>
      <c r="P3439" s="2">
        <v>0</v>
      </c>
      <c r="Q3439" s="2">
        <v>0</v>
      </c>
      <c r="R3439" s="2">
        <v>0</v>
      </c>
      <c r="S3439" s="2">
        <f>P3439</f>
        <v>0</v>
      </c>
      <c r="U3439">
        <v>997</v>
      </c>
      <c r="V3439">
        <v>11</v>
      </c>
      <c r="W3439">
        <v>688</v>
      </c>
    </row>
    <row r="3440" spans="1:23" x14ac:dyDescent="0.25">
      <c r="A3440">
        <v>3439</v>
      </c>
      <c r="B3440">
        <v>7700793540</v>
      </c>
      <c r="C3440" t="s">
        <v>3027</v>
      </c>
      <c r="D3440">
        <v>19</v>
      </c>
      <c r="G3440">
        <v>1611</v>
      </c>
      <c r="J3440">
        <v>0</v>
      </c>
      <c r="K3440">
        <v>0</v>
      </c>
      <c r="L3440">
        <v>0</v>
      </c>
      <c r="M3440">
        <v>0</v>
      </c>
      <c r="P3440" s="2">
        <v>25516</v>
      </c>
      <c r="Q3440" s="2">
        <v>0</v>
      </c>
      <c r="R3440" s="2">
        <v>0</v>
      </c>
      <c r="S3440" s="2">
        <f>P3440*0.65</f>
        <v>16585.400000000001</v>
      </c>
      <c r="T3440" s="4">
        <f t="shared" ref="T3440:T3463" si="315">S3440/P3440</f>
        <v>0.65</v>
      </c>
      <c r="U3440">
        <v>55</v>
      </c>
      <c r="V3440">
        <v>11</v>
      </c>
      <c r="W3440">
        <v>325</v>
      </c>
    </row>
    <row r="3441" spans="1:23" x14ac:dyDescent="0.25">
      <c r="A3441">
        <v>3440</v>
      </c>
      <c r="B3441">
        <v>7700793558</v>
      </c>
      <c r="C3441" t="s">
        <v>3028</v>
      </c>
      <c r="D3441" t="s">
        <v>8572</v>
      </c>
      <c r="G3441">
        <v>1021</v>
      </c>
      <c r="I3441">
        <v>70603</v>
      </c>
      <c r="J3441">
        <v>2</v>
      </c>
      <c r="K3441">
        <v>0</v>
      </c>
      <c r="L3441">
        <v>0</v>
      </c>
      <c r="M3441">
        <v>0</v>
      </c>
      <c r="N3441" s="1">
        <v>35983</v>
      </c>
      <c r="O3441" s="1">
        <v>36062</v>
      </c>
      <c r="P3441" s="2">
        <v>74227</v>
      </c>
      <c r="Q3441" s="2">
        <v>17946.439999999999</v>
      </c>
      <c r="R3441" s="2">
        <v>7827</v>
      </c>
      <c r="S3441" s="2">
        <f>P3441*0.6</f>
        <v>44536.2</v>
      </c>
      <c r="T3441" s="4">
        <f t="shared" si="315"/>
        <v>0.6</v>
      </c>
      <c r="U3441">
        <v>821</v>
      </c>
      <c r="V3441">
        <v>13</v>
      </c>
      <c r="W3441">
        <v>709</v>
      </c>
    </row>
    <row r="3442" spans="1:23" x14ac:dyDescent="0.25">
      <c r="A3442">
        <v>3441</v>
      </c>
      <c r="B3442">
        <v>7700793586</v>
      </c>
      <c r="C3442" t="s">
        <v>3029</v>
      </c>
      <c r="D3442">
        <v>19</v>
      </c>
      <c r="G3442">
        <v>1111</v>
      </c>
      <c r="J3442">
        <v>0</v>
      </c>
      <c r="K3442">
        <v>0</v>
      </c>
      <c r="L3442">
        <v>0</v>
      </c>
      <c r="M3442">
        <v>0</v>
      </c>
      <c r="P3442" s="2">
        <v>114295</v>
      </c>
      <c r="Q3442" s="2">
        <v>0</v>
      </c>
      <c r="R3442" s="2">
        <v>0</v>
      </c>
      <c r="S3442" s="2">
        <f>P3442*0.65</f>
        <v>74291.75</v>
      </c>
      <c r="T3442" s="4">
        <f t="shared" si="315"/>
        <v>0.65</v>
      </c>
      <c r="U3442">
        <v>995</v>
      </c>
      <c r="V3442">
        <v>11</v>
      </c>
      <c r="W3442">
        <v>325</v>
      </c>
    </row>
    <row r="3443" spans="1:23" x14ac:dyDescent="0.25">
      <c r="A3443">
        <v>3442</v>
      </c>
      <c r="B3443">
        <v>7700793587</v>
      </c>
      <c r="C3443" t="s">
        <v>3030</v>
      </c>
      <c r="D3443">
        <v>19</v>
      </c>
      <c r="G3443">
        <v>1111</v>
      </c>
      <c r="J3443">
        <v>0</v>
      </c>
      <c r="K3443">
        <v>0</v>
      </c>
      <c r="L3443">
        <v>0</v>
      </c>
      <c r="M3443">
        <v>0</v>
      </c>
      <c r="P3443" s="2">
        <v>141172</v>
      </c>
      <c r="Q3443" s="2">
        <v>0</v>
      </c>
      <c r="R3443" s="2">
        <v>0</v>
      </c>
      <c r="S3443" s="2">
        <f>P3443*0.65</f>
        <v>91761.8</v>
      </c>
      <c r="T3443" s="4">
        <f t="shared" si="315"/>
        <v>0.65</v>
      </c>
      <c r="U3443">
        <v>995</v>
      </c>
      <c r="V3443">
        <v>11</v>
      </c>
      <c r="W3443">
        <v>325</v>
      </c>
    </row>
    <row r="3444" spans="1:23" x14ac:dyDescent="0.25">
      <c r="A3444">
        <v>3443</v>
      </c>
      <c r="B3444">
        <v>7700793588</v>
      </c>
      <c r="C3444" t="s">
        <v>3031</v>
      </c>
      <c r="D3444">
        <v>19</v>
      </c>
      <c r="G3444">
        <v>1111</v>
      </c>
      <c r="J3444">
        <v>0</v>
      </c>
      <c r="K3444">
        <v>0</v>
      </c>
      <c r="L3444">
        <v>0</v>
      </c>
      <c r="M3444">
        <v>0</v>
      </c>
      <c r="P3444" s="2">
        <v>47508</v>
      </c>
      <c r="Q3444" s="2">
        <v>0</v>
      </c>
      <c r="R3444" s="2">
        <v>0</v>
      </c>
      <c r="S3444" s="2">
        <f>P3444*0.65</f>
        <v>30880.2</v>
      </c>
      <c r="T3444" s="4">
        <f t="shared" si="315"/>
        <v>0.65</v>
      </c>
      <c r="U3444">
        <v>995</v>
      </c>
      <c r="V3444">
        <v>11</v>
      </c>
      <c r="W3444">
        <v>325</v>
      </c>
    </row>
    <row r="3445" spans="1:23" x14ac:dyDescent="0.25">
      <c r="A3445">
        <v>3444</v>
      </c>
      <c r="B3445">
        <v>7700793609</v>
      </c>
      <c r="C3445" t="s">
        <v>3032</v>
      </c>
      <c r="D3445" t="s">
        <v>8593</v>
      </c>
      <c r="G3445">
        <v>1111</v>
      </c>
      <c r="I3445">
        <v>10705</v>
      </c>
      <c r="J3445">
        <v>3</v>
      </c>
      <c r="K3445">
        <v>0</v>
      </c>
      <c r="L3445">
        <v>0</v>
      </c>
      <c r="M3445">
        <v>0</v>
      </c>
      <c r="N3445" s="1">
        <v>36010</v>
      </c>
      <c r="O3445" s="1">
        <v>36060</v>
      </c>
      <c r="P3445" s="2">
        <v>6804</v>
      </c>
      <c r="Q3445" s="2">
        <v>1869.19</v>
      </c>
      <c r="R3445" s="2">
        <v>828.53</v>
      </c>
      <c r="S3445" s="2">
        <f>P3445*0.65</f>
        <v>4422.6000000000004</v>
      </c>
      <c r="T3445" s="4">
        <f t="shared" si="315"/>
        <v>0.65</v>
      </c>
      <c r="U3445">
        <v>876</v>
      </c>
      <c r="V3445">
        <v>11</v>
      </c>
      <c r="W3445">
        <v>688</v>
      </c>
    </row>
    <row r="3446" spans="1:23" x14ac:dyDescent="0.25">
      <c r="A3446">
        <v>3445</v>
      </c>
      <c r="B3446">
        <v>7700793636</v>
      </c>
      <c r="C3446" t="s">
        <v>3033</v>
      </c>
      <c r="D3446" t="s">
        <v>8294</v>
      </c>
      <c r="G3446">
        <v>1111</v>
      </c>
      <c r="J3446">
        <v>0</v>
      </c>
      <c r="K3446">
        <v>0</v>
      </c>
      <c r="L3446">
        <v>0</v>
      </c>
      <c r="M3446">
        <v>0</v>
      </c>
      <c r="P3446" s="2">
        <v>51291</v>
      </c>
      <c r="Q3446" s="2">
        <v>0</v>
      </c>
      <c r="R3446" s="2">
        <v>0</v>
      </c>
      <c r="S3446" s="2">
        <f>P3446*0.65</f>
        <v>33339.15</v>
      </c>
      <c r="T3446" s="4">
        <f t="shared" si="315"/>
        <v>0.65</v>
      </c>
      <c r="U3446">
        <v>347</v>
      </c>
      <c r="V3446">
        <v>13</v>
      </c>
      <c r="W3446">
        <v>733</v>
      </c>
    </row>
    <row r="3447" spans="1:23" x14ac:dyDescent="0.25">
      <c r="A3447">
        <v>3446</v>
      </c>
      <c r="B3447">
        <v>7700793703</v>
      </c>
      <c r="C3447" t="s">
        <v>3034</v>
      </c>
      <c r="D3447" t="s">
        <v>8572</v>
      </c>
      <c r="G3447">
        <v>1121</v>
      </c>
      <c r="I3447">
        <v>630102</v>
      </c>
      <c r="J3447">
        <v>1</v>
      </c>
      <c r="K3447">
        <v>0</v>
      </c>
      <c r="L3447">
        <v>0</v>
      </c>
      <c r="M3447">
        <v>0</v>
      </c>
      <c r="N3447" s="1">
        <v>35363</v>
      </c>
      <c r="O3447" s="1">
        <v>35774</v>
      </c>
      <c r="P3447" s="2">
        <v>29427</v>
      </c>
      <c r="Q3447" s="2">
        <v>6621.28</v>
      </c>
      <c r="R3447" s="2">
        <v>2963.18</v>
      </c>
      <c r="S3447" s="2">
        <f>P3447*0.6</f>
        <v>17656.2</v>
      </c>
      <c r="T3447" s="4">
        <f t="shared" si="315"/>
        <v>0.6</v>
      </c>
      <c r="U3447">
        <v>346</v>
      </c>
      <c r="V3447">
        <v>11</v>
      </c>
      <c r="W3447">
        <v>247</v>
      </c>
    </row>
    <row r="3448" spans="1:23" x14ac:dyDescent="0.25">
      <c r="A3448">
        <v>3447</v>
      </c>
      <c r="B3448">
        <v>7700793754</v>
      </c>
      <c r="C3448" t="s">
        <v>3035</v>
      </c>
      <c r="D3448">
        <v>19</v>
      </c>
      <c r="G3448">
        <v>1111</v>
      </c>
      <c r="J3448">
        <v>0</v>
      </c>
      <c r="K3448">
        <v>0</v>
      </c>
      <c r="L3448">
        <v>0</v>
      </c>
      <c r="M3448">
        <v>0</v>
      </c>
      <c r="P3448" s="2">
        <v>21766</v>
      </c>
      <c r="Q3448" s="2">
        <v>0</v>
      </c>
      <c r="R3448" s="2">
        <v>0</v>
      </c>
      <c r="S3448" s="2">
        <f t="shared" ref="S3448:S3453" si="316">P3448*0.65</f>
        <v>14147.9</v>
      </c>
      <c r="T3448" s="4">
        <f t="shared" si="315"/>
        <v>0.65</v>
      </c>
      <c r="U3448">
        <v>994</v>
      </c>
      <c r="V3448">
        <v>11</v>
      </c>
      <c r="W3448">
        <v>673</v>
      </c>
    </row>
    <row r="3449" spans="1:23" x14ac:dyDescent="0.25">
      <c r="A3449">
        <v>3448</v>
      </c>
      <c r="B3449">
        <v>7700793755</v>
      </c>
      <c r="C3449" t="s">
        <v>3036</v>
      </c>
      <c r="D3449" t="s">
        <v>8294</v>
      </c>
      <c r="G3449">
        <v>1111</v>
      </c>
      <c r="J3449">
        <v>0</v>
      </c>
      <c r="K3449">
        <v>0</v>
      </c>
      <c r="L3449">
        <v>0</v>
      </c>
      <c r="M3449">
        <v>0</v>
      </c>
      <c r="P3449" s="2">
        <v>23060</v>
      </c>
      <c r="Q3449" s="2">
        <v>0</v>
      </c>
      <c r="R3449" s="2">
        <v>0</v>
      </c>
      <c r="S3449" s="2">
        <f t="shared" si="316"/>
        <v>14989</v>
      </c>
      <c r="T3449" s="4">
        <f t="shared" si="315"/>
        <v>0.65</v>
      </c>
      <c r="U3449">
        <v>163</v>
      </c>
      <c r="V3449">
        <v>11</v>
      </c>
      <c r="W3449">
        <v>709</v>
      </c>
    </row>
    <row r="3450" spans="1:23" x14ac:dyDescent="0.25">
      <c r="A3450">
        <v>3449</v>
      </c>
      <c r="B3450">
        <v>7700793757</v>
      </c>
      <c r="C3450" t="s">
        <v>3037</v>
      </c>
      <c r="D3450" t="s">
        <v>8294</v>
      </c>
      <c r="G3450">
        <v>1111</v>
      </c>
      <c r="J3450">
        <v>0</v>
      </c>
      <c r="K3450">
        <v>0</v>
      </c>
      <c r="L3450">
        <v>0</v>
      </c>
      <c r="M3450">
        <v>0</v>
      </c>
      <c r="P3450" s="2">
        <v>22387</v>
      </c>
      <c r="Q3450" s="2">
        <v>0</v>
      </c>
      <c r="R3450" s="2">
        <v>0</v>
      </c>
      <c r="S3450" s="2">
        <f t="shared" si="316"/>
        <v>14551.550000000001</v>
      </c>
      <c r="T3450" s="4">
        <f t="shared" si="315"/>
        <v>0.65</v>
      </c>
      <c r="U3450">
        <v>163</v>
      </c>
      <c r="V3450">
        <v>11</v>
      </c>
      <c r="W3450">
        <v>709</v>
      </c>
    </row>
    <row r="3451" spans="1:23" x14ac:dyDescent="0.25">
      <c r="A3451">
        <v>3450</v>
      </c>
      <c r="B3451">
        <v>7700793764</v>
      </c>
      <c r="C3451" t="s">
        <v>3038</v>
      </c>
      <c r="D3451" t="s">
        <v>8294</v>
      </c>
      <c r="G3451">
        <v>1111</v>
      </c>
      <c r="J3451">
        <v>0</v>
      </c>
      <c r="K3451">
        <v>0</v>
      </c>
      <c r="L3451">
        <v>0</v>
      </c>
      <c r="M3451">
        <v>0</v>
      </c>
      <c r="P3451" s="2">
        <v>2204</v>
      </c>
      <c r="Q3451" s="2">
        <v>0</v>
      </c>
      <c r="R3451" s="2">
        <v>0</v>
      </c>
      <c r="S3451" s="2">
        <f t="shared" si="316"/>
        <v>1432.6000000000001</v>
      </c>
      <c r="T3451" s="4">
        <f t="shared" si="315"/>
        <v>0.65</v>
      </c>
      <c r="U3451">
        <v>323</v>
      </c>
      <c r="V3451">
        <v>11</v>
      </c>
      <c r="W3451">
        <v>637</v>
      </c>
    </row>
    <row r="3452" spans="1:23" x14ac:dyDescent="0.25">
      <c r="A3452">
        <v>3451</v>
      </c>
      <c r="B3452">
        <v>7700793773</v>
      </c>
      <c r="C3452" t="s">
        <v>1425</v>
      </c>
      <c r="D3452">
        <v>19</v>
      </c>
      <c r="G3452">
        <v>1111</v>
      </c>
      <c r="J3452">
        <v>0</v>
      </c>
      <c r="K3452">
        <v>0</v>
      </c>
      <c r="L3452">
        <v>0</v>
      </c>
      <c r="M3452">
        <v>0</v>
      </c>
      <c r="P3452" s="2">
        <v>2147</v>
      </c>
      <c r="Q3452" s="2">
        <v>0</v>
      </c>
      <c r="R3452" s="2">
        <v>0</v>
      </c>
      <c r="S3452" s="2">
        <f t="shared" si="316"/>
        <v>1395.55</v>
      </c>
      <c r="T3452" s="4">
        <f t="shared" si="315"/>
        <v>0.65</v>
      </c>
      <c r="U3452">
        <v>997</v>
      </c>
      <c r="V3452">
        <v>11</v>
      </c>
      <c r="W3452">
        <v>274</v>
      </c>
    </row>
    <row r="3453" spans="1:23" x14ac:dyDescent="0.25">
      <c r="A3453">
        <v>3452</v>
      </c>
      <c r="B3453">
        <v>7700793810</v>
      </c>
      <c r="C3453" t="s">
        <v>3033</v>
      </c>
      <c r="D3453" t="s">
        <v>8294</v>
      </c>
      <c r="G3453">
        <v>1111</v>
      </c>
      <c r="J3453">
        <v>0</v>
      </c>
      <c r="K3453">
        <v>0</v>
      </c>
      <c r="L3453">
        <v>0</v>
      </c>
      <c r="M3453">
        <v>0</v>
      </c>
      <c r="P3453" s="2">
        <v>52831</v>
      </c>
      <c r="Q3453" s="2">
        <v>0</v>
      </c>
      <c r="R3453" s="2">
        <v>0</v>
      </c>
      <c r="S3453" s="2">
        <f t="shared" si="316"/>
        <v>34340.15</v>
      </c>
      <c r="T3453" s="4">
        <f t="shared" si="315"/>
        <v>0.65</v>
      </c>
      <c r="U3453">
        <v>347</v>
      </c>
      <c r="V3453">
        <v>13</v>
      </c>
      <c r="W3453">
        <v>733</v>
      </c>
    </row>
    <row r="3454" spans="1:23" x14ac:dyDescent="0.25">
      <c r="A3454">
        <v>3453</v>
      </c>
      <c r="B3454">
        <v>7700793838</v>
      </c>
      <c r="C3454" t="s">
        <v>3039</v>
      </c>
      <c r="D3454">
        <v>75</v>
      </c>
      <c r="F3454" t="s">
        <v>225</v>
      </c>
      <c r="G3454">
        <v>1421</v>
      </c>
      <c r="I3454">
        <v>500103</v>
      </c>
      <c r="J3454">
        <v>2</v>
      </c>
      <c r="K3454">
        <v>0</v>
      </c>
      <c r="L3454">
        <v>0</v>
      </c>
      <c r="M3454">
        <v>0</v>
      </c>
      <c r="P3454" s="2">
        <v>226184</v>
      </c>
      <c r="Q3454" s="2">
        <v>33642.6</v>
      </c>
      <c r="R3454" s="2">
        <v>15055.87</v>
      </c>
      <c r="S3454" s="2">
        <f>P3454*0.6</f>
        <v>135710.39999999999</v>
      </c>
      <c r="T3454" s="4">
        <f t="shared" si="315"/>
        <v>0.6</v>
      </c>
      <c r="U3454">
        <v>820</v>
      </c>
      <c r="V3454">
        <v>13</v>
      </c>
      <c r="W3454">
        <v>673</v>
      </c>
    </row>
    <row r="3455" spans="1:23" x14ac:dyDescent="0.25">
      <c r="A3455">
        <v>3454</v>
      </c>
      <c r="B3455">
        <v>7700793972</v>
      </c>
      <c r="C3455" t="s">
        <v>3040</v>
      </c>
      <c r="D3455">
        <v>25</v>
      </c>
      <c r="F3455" t="s">
        <v>225</v>
      </c>
      <c r="G3455">
        <v>1111</v>
      </c>
      <c r="I3455">
        <v>150605</v>
      </c>
      <c r="J3455">
        <v>4</v>
      </c>
      <c r="K3455">
        <v>0</v>
      </c>
      <c r="L3455">
        <v>0</v>
      </c>
      <c r="M3455">
        <v>0</v>
      </c>
      <c r="P3455" s="2">
        <v>1080</v>
      </c>
      <c r="Q3455" s="2">
        <v>385.39</v>
      </c>
      <c r="R3455" s="2">
        <v>172.47</v>
      </c>
      <c r="S3455" s="2">
        <f t="shared" ref="S3455:S3462" si="317">P3455*0.65</f>
        <v>702</v>
      </c>
      <c r="T3455" s="4">
        <f t="shared" si="315"/>
        <v>0.65</v>
      </c>
      <c r="U3455">
        <v>997</v>
      </c>
      <c r="V3455">
        <v>11</v>
      </c>
    </row>
    <row r="3456" spans="1:23" x14ac:dyDescent="0.25">
      <c r="A3456">
        <v>3455</v>
      </c>
      <c r="B3456">
        <v>7700794014</v>
      </c>
      <c r="C3456" t="s">
        <v>3041</v>
      </c>
      <c r="D3456">
        <v>19</v>
      </c>
      <c r="G3456">
        <v>1111</v>
      </c>
      <c r="J3456">
        <v>0</v>
      </c>
      <c r="K3456">
        <v>0</v>
      </c>
      <c r="L3456">
        <v>0</v>
      </c>
      <c r="M3456">
        <v>0</v>
      </c>
      <c r="P3456" s="2">
        <v>4806</v>
      </c>
      <c r="Q3456" s="2">
        <v>0</v>
      </c>
      <c r="R3456" s="2">
        <v>0</v>
      </c>
      <c r="S3456" s="2">
        <f t="shared" si="317"/>
        <v>3123.9</v>
      </c>
      <c r="T3456" s="4">
        <f t="shared" si="315"/>
        <v>0.65</v>
      </c>
      <c r="U3456">
        <v>994</v>
      </c>
      <c r="V3456">
        <v>11</v>
      </c>
      <c r="W3456">
        <v>541</v>
      </c>
    </row>
    <row r="3457" spans="1:23" x14ac:dyDescent="0.25">
      <c r="A3457">
        <v>3456</v>
      </c>
      <c r="B3457">
        <v>7700794032</v>
      </c>
      <c r="C3457" t="s">
        <v>1066</v>
      </c>
      <c r="D3457">
        <v>21</v>
      </c>
      <c r="E3457" t="s">
        <v>3042</v>
      </c>
      <c r="F3457" t="s">
        <v>223</v>
      </c>
      <c r="G3457">
        <v>1111</v>
      </c>
      <c r="I3457">
        <v>130905</v>
      </c>
      <c r="J3457">
        <v>1</v>
      </c>
      <c r="K3457">
        <v>0</v>
      </c>
      <c r="L3457">
        <v>0</v>
      </c>
      <c r="M3457">
        <v>0</v>
      </c>
      <c r="N3457" s="1">
        <v>35569</v>
      </c>
      <c r="O3457" s="1">
        <v>35569</v>
      </c>
      <c r="P3457" s="2">
        <v>2897</v>
      </c>
      <c r="Q3457" s="2">
        <v>4846.46</v>
      </c>
      <c r="R3457" s="2">
        <v>0</v>
      </c>
      <c r="S3457" s="2">
        <f t="shared" si="317"/>
        <v>1883.05</v>
      </c>
      <c r="T3457" s="4">
        <f t="shared" si="315"/>
        <v>0.65</v>
      </c>
      <c r="U3457">
        <v>36</v>
      </c>
      <c r="V3457">
        <v>11</v>
      </c>
    </row>
    <row r="3458" spans="1:23" x14ac:dyDescent="0.25">
      <c r="A3458">
        <v>3457</v>
      </c>
      <c r="B3458">
        <v>7700794102</v>
      </c>
      <c r="C3458" t="s">
        <v>3043</v>
      </c>
      <c r="D3458">
        <v>19</v>
      </c>
      <c r="E3458" t="s">
        <v>3044</v>
      </c>
      <c r="F3458" t="s">
        <v>225</v>
      </c>
      <c r="G3458">
        <v>1111</v>
      </c>
      <c r="I3458">
        <v>340303</v>
      </c>
      <c r="J3458">
        <v>2</v>
      </c>
      <c r="K3458">
        <v>0</v>
      </c>
      <c r="L3458">
        <v>0</v>
      </c>
      <c r="M3458">
        <v>0</v>
      </c>
      <c r="N3458" s="1">
        <v>35780</v>
      </c>
      <c r="O3458" s="1">
        <v>35984</v>
      </c>
      <c r="P3458" s="2">
        <v>44103</v>
      </c>
      <c r="Q3458" s="2">
        <v>10509.49</v>
      </c>
      <c r="R3458" s="2">
        <v>4638.09</v>
      </c>
      <c r="S3458" s="2">
        <f t="shared" si="317"/>
        <v>28666.95</v>
      </c>
      <c r="T3458" s="4">
        <f t="shared" si="315"/>
        <v>0.65</v>
      </c>
      <c r="U3458">
        <v>378</v>
      </c>
      <c r="V3458">
        <v>11</v>
      </c>
    </row>
    <row r="3459" spans="1:23" x14ac:dyDescent="0.25">
      <c r="A3459">
        <v>3458</v>
      </c>
      <c r="B3459">
        <v>7700794108</v>
      </c>
      <c r="C3459" t="s">
        <v>3045</v>
      </c>
      <c r="D3459">
        <v>19</v>
      </c>
      <c r="G3459">
        <v>1111</v>
      </c>
      <c r="J3459">
        <v>0</v>
      </c>
      <c r="K3459">
        <v>0</v>
      </c>
      <c r="L3459">
        <v>0</v>
      </c>
      <c r="M3459">
        <v>0</v>
      </c>
      <c r="P3459" s="2">
        <v>47686</v>
      </c>
      <c r="Q3459" s="2">
        <v>0</v>
      </c>
      <c r="R3459" s="2">
        <v>0</v>
      </c>
      <c r="S3459" s="2">
        <f t="shared" si="317"/>
        <v>30995.9</v>
      </c>
      <c r="T3459" s="4">
        <f t="shared" si="315"/>
        <v>0.65</v>
      </c>
      <c r="U3459">
        <v>994</v>
      </c>
      <c r="V3459">
        <v>11</v>
      </c>
      <c r="W3459">
        <v>361</v>
      </c>
    </row>
    <row r="3460" spans="1:23" x14ac:dyDescent="0.25">
      <c r="A3460">
        <v>3459</v>
      </c>
      <c r="B3460">
        <v>7700794112</v>
      </c>
      <c r="C3460" t="s">
        <v>3046</v>
      </c>
      <c r="D3460">
        <v>19</v>
      </c>
      <c r="G3460">
        <v>1111</v>
      </c>
      <c r="J3460">
        <v>0</v>
      </c>
      <c r="K3460">
        <v>0</v>
      </c>
      <c r="L3460">
        <v>0</v>
      </c>
      <c r="M3460">
        <v>0</v>
      </c>
      <c r="P3460" s="2">
        <v>5349</v>
      </c>
      <c r="Q3460" s="2">
        <v>0</v>
      </c>
      <c r="R3460" s="2">
        <v>0</v>
      </c>
      <c r="S3460" s="2">
        <f t="shared" si="317"/>
        <v>3476.85</v>
      </c>
      <c r="T3460" s="4">
        <f t="shared" si="315"/>
        <v>0.65</v>
      </c>
      <c r="U3460">
        <v>998</v>
      </c>
      <c r="V3460">
        <v>11</v>
      </c>
      <c r="W3460">
        <v>688</v>
      </c>
    </row>
    <row r="3461" spans="1:23" x14ac:dyDescent="0.25">
      <c r="A3461">
        <v>3460</v>
      </c>
      <c r="B3461">
        <v>7700794138</v>
      </c>
      <c r="C3461" t="s">
        <v>3047</v>
      </c>
      <c r="D3461" t="s">
        <v>8294</v>
      </c>
      <c r="F3461" t="s">
        <v>225</v>
      </c>
      <c r="G3461">
        <v>1111</v>
      </c>
      <c r="I3461">
        <v>330302</v>
      </c>
      <c r="J3461">
        <v>1</v>
      </c>
      <c r="K3461">
        <v>0</v>
      </c>
      <c r="L3461">
        <v>0</v>
      </c>
      <c r="M3461">
        <v>0</v>
      </c>
      <c r="N3461" s="1">
        <v>36099</v>
      </c>
      <c r="O3461" s="1">
        <v>35901</v>
      </c>
      <c r="P3461" s="2">
        <v>110145</v>
      </c>
      <c r="Q3461" s="2">
        <v>19848.099999999999</v>
      </c>
      <c r="R3461" s="2">
        <v>8882.5</v>
      </c>
      <c r="S3461" s="2">
        <f t="shared" si="317"/>
        <v>71594.25</v>
      </c>
      <c r="T3461" s="4">
        <f t="shared" si="315"/>
        <v>0.65</v>
      </c>
      <c r="U3461">
        <v>128</v>
      </c>
      <c r="V3461">
        <v>11</v>
      </c>
      <c r="W3461">
        <v>685</v>
      </c>
    </row>
    <row r="3462" spans="1:23" x14ac:dyDescent="0.25">
      <c r="A3462">
        <v>3461</v>
      </c>
      <c r="B3462">
        <v>7700794145</v>
      </c>
      <c r="C3462" t="s">
        <v>3048</v>
      </c>
      <c r="D3462" t="s">
        <v>8572</v>
      </c>
      <c r="G3462">
        <v>1111</v>
      </c>
      <c r="J3462">
        <v>0</v>
      </c>
      <c r="K3462">
        <v>0</v>
      </c>
      <c r="L3462">
        <v>0</v>
      </c>
      <c r="M3462">
        <v>0</v>
      </c>
      <c r="P3462" s="2">
        <v>233595</v>
      </c>
      <c r="Q3462" s="2">
        <v>0</v>
      </c>
      <c r="R3462" s="2">
        <v>0</v>
      </c>
      <c r="S3462" s="2">
        <f t="shared" si="317"/>
        <v>151836.75</v>
      </c>
      <c r="T3462" s="4">
        <f t="shared" si="315"/>
        <v>0.65</v>
      </c>
      <c r="U3462">
        <v>998</v>
      </c>
      <c r="V3462">
        <v>11</v>
      </c>
      <c r="W3462">
        <v>688</v>
      </c>
    </row>
    <row r="3463" spans="1:23" x14ac:dyDescent="0.25">
      <c r="A3463">
        <v>3462</v>
      </c>
      <c r="B3463">
        <v>7700794157</v>
      </c>
      <c r="C3463" t="s">
        <v>3049</v>
      </c>
      <c r="D3463">
        <v>42</v>
      </c>
      <c r="F3463" t="s">
        <v>245</v>
      </c>
      <c r="G3463">
        <v>1151</v>
      </c>
      <c r="I3463">
        <v>20103</v>
      </c>
      <c r="J3463">
        <v>3</v>
      </c>
      <c r="K3463">
        <v>0</v>
      </c>
      <c r="L3463">
        <v>0</v>
      </c>
      <c r="M3463">
        <v>0</v>
      </c>
      <c r="N3463" s="1">
        <v>35956</v>
      </c>
      <c r="O3463" s="1">
        <v>35923</v>
      </c>
      <c r="P3463" s="2">
        <v>182080</v>
      </c>
      <c r="Q3463" s="2">
        <v>48538.9</v>
      </c>
      <c r="R3463" s="2">
        <v>21640.959999999999</v>
      </c>
      <c r="S3463" s="2">
        <f>P3463*0.5</f>
        <v>91040</v>
      </c>
      <c r="T3463" s="4">
        <f t="shared" si="315"/>
        <v>0.5</v>
      </c>
      <c r="U3463">
        <v>671</v>
      </c>
      <c r="V3463">
        <v>11</v>
      </c>
      <c r="W3463">
        <v>796</v>
      </c>
    </row>
    <row r="3464" spans="1:23" x14ac:dyDescent="0.25">
      <c r="A3464">
        <v>3463</v>
      </c>
      <c r="B3464">
        <v>7700794176</v>
      </c>
      <c r="C3464" t="s">
        <v>3050</v>
      </c>
      <c r="D3464" t="s">
        <v>8572</v>
      </c>
      <c r="G3464">
        <v>1231</v>
      </c>
      <c r="J3464">
        <v>0</v>
      </c>
      <c r="K3464">
        <v>0</v>
      </c>
      <c r="L3464">
        <v>0</v>
      </c>
      <c r="M3464">
        <v>0</v>
      </c>
      <c r="P3464" s="2">
        <v>0</v>
      </c>
      <c r="Q3464" s="2">
        <v>0</v>
      </c>
      <c r="R3464" s="2">
        <v>0</v>
      </c>
      <c r="S3464" s="2">
        <f>P3464</f>
        <v>0</v>
      </c>
      <c r="U3464">
        <v>780</v>
      </c>
      <c r="V3464">
        <v>11</v>
      </c>
      <c r="W3464">
        <v>529</v>
      </c>
    </row>
    <row r="3465" spans="1:23" x14ac:dyDescent="0.25">
      <c r="A3465">
        <v>3464</v>
      </c>
      <c r="B3465">
        <v>7700794281</v>
      </c>
      <c r="C3465" t="s">
        <v>3051</v>
      </c>
      <c r="D3465">
        <v>22</v>
      </c>
      <c r="G3465">
        <v>1111</v>
      </c>
      <c r="J3465">
        <v>0</v>
      </c>
      <c r="K3465">
        <v>0</v>
      </c>
      <c r="L3465">
        <v>0</v>
      </c>
      <c r="M3465">
        <v>0</v>
      </c>
      <c r="P3465" s="2">
        <v>20520</v>
      </c>
      <c r="Q3465" s="2">
        <v>0</v>
      </c>
      <c r="R3465" s="2">
        <v>0</v>
      </c>
      <c r="S3465" s="2">
        <f>P3465*0.65</f>
        <v>13338</v>
      </c>
      <c r="T3465" s="4">
        <f t="shared" ref="T3465:T3500" si="318">S3465/P3465</f>
        <v>0.65</v>
      </c>
      <c r="U3465">
        <v>997</v>
      </c>
      <c r="V3465">
        <v>11</v>
      </c>
      <c r="W3465">
        <v>562</v>
      </c>
    </row>
    <row r="3466" spans="1:23" x14ac:dyDescent="0.25">
      <c r="A3466">
        <v>3465</v>
      </c>
      <c r="B3466">
        <v>7700794309</v>
      </c>
      <c r="C3466" t="s">
        <v>3052</v>
      </c>
      <c r="D3466" t="s">
        <v>8572</v>
      </c>
      <c r="G3466">
        <v>1111</v>
      </c>
      <c r="J3466">
        <v>0</v>
      </c>
      <c r="K3466">
        <v>0</v>
      </c>
      <c r="L3466">
        <v>0</v>
      </c>
      <c r="M3466">
        <v>0</v>
      </c>
      <c r="P3466" s="2">
        <v>792</v>
      </c>
      <c r="Q3466" s="2">
        <v>0</v>
      </c>
      <c r="R3466" s="2">
        <v>0</v>
      </c>
      <c r="S3466" s="2">
        <f>P3466*0.65</f>
        <v>514.80000000000007</v>
      </c>
      <c r="T3466" s="4">
        <f t="shared" si="318"/>
        <v>0.65000000000000013</v>
      </c>
      <c r="U3466">
        <v>978</v>
      </c>
      <c r="V3466">
        <v>11</v>
      </c>
      <c r="W3466">
        <v>169</v>
      </c>
    </row>
    <row r="3467" spans="1:23" x14ac:dyDescent="0.25">
      <c r="A3467">
        <v>3466</v>
      </c>
      <c r="B3467">
        <v>7700794310</v>
      </c>
      <c r="C3467" t="s">
        <v>2543</v>
      </c>
      <c r="D3467" t="s">
        <v>9526</v>
      </c>
      <c r="G3467">
        <v>1111</v>
      </c>
      <c r="J3467">
        <v>0</v>
      </c>
      <c r="K3467">
        <v>0</v>
      </c>
      <c r="L3467">
        <v>0</v>
      </c>
      <c r="M3467">
        <v>0</v>
      </c>
      <c r="P3467" s="2">
        <v>588</v>
      </c>
      <c r="Q3467" s="2">
        <v>0</v>
      </c>
      <c r="R3467" s="2">
        <v>0</v>
      </c>
      <c r="S3467" s="2">
        <f>P3467*0.65</f>
        <v>382.2</v>
      </c>
      <c r="T3467" s="4">
        <f t="shared" si="318"/>
        <v>0.65</v>
      </c>
      <c r="U3467">
        <v>462</v>
      </c>
      <c r="V3467">
        <v>11</v>
      </c>
      <c r="W3467">
        <v>169</v>
      </c>
    </row>
    <row r="3468" spans="1:23" x14ac:dyDescent="0.25">
      <c r="A3468">
        <v>3467</v>
      </c>
      <c r="B3468">
        <v>7700794351</v>
      </c>
      <c r="C3468" t="s">
        <v>3053</v>
      </c>
      <c r="D3468">
        <v>19</v>
      </c>
      <c r="G3468">
        <v>1531</v>
      </c>
      <c r="H3468">
        <v>7700845798</v>
      </c>
      <c r="J3468">
        <v>0</v>
      </c>
      <c r="K3468">
        <v>0</v>
      </c>
      <c r="L3468">
        <v>0</v>
      </c>
      <c r="M3468">
        <v>0</v>
      </c>
      <c r="P3468" s="2">
        <v>258394</v>
      </c>
      <c r="Q3468" s="2">
        <v>0</v>
      </c>
      <c r="R3468" s="2">
        <v>0</v>
      </c>
      <c r="S3468" s="2">
        <f>P3468*0.8</f>
        <v>206715.2</v>
      </c>
      <c r="T3468" s="4">
        <f t="shared" si="318"/>
        <v>0.8</v>
      </c>
      <c r="U3468">
        <v>140</v>
      </c>
      <c r="V3468">
        <v>11</v>
      </c>
      <c r="W3468">
        <v>685</v>
      </c>
    </row>
    <row r="3469" spans="1:23" x14ac:dyDescent="0.25">
      <c r="A3469">
        <v>3468</v>
      </c>
      <c r="B3469">
        <v>7700794386</v>
      </c>
      <c r="C3469" t="s">
        <v>3054</v>
      </c>
      <c r="D3469" t="s">
        <v>8294</v>
      </c>
      <c r="G3469">
        <v>1111</v>
      </c>
      <c r="I3469">
        <v>160602</v>
      </c>
      <c r="J3469">
        <v>2</v>
      </c>
      <c r="K3469">
        <v>0</v>
      </c>
      <c r="L3469">
        <v>0</v>
      </c>
      <c r="M3469">
        <v>0</v>
      </c>
      <c r="N3469" s="1">
        <v>35857</v>
      </c>
      <c r="O3469" s="1">
        <v>35863</v>
      </c>
      <c r="P3469" s="2">
        <v>58576</v>
      </c>
      <c r="Q3469" s="2">
        <v>16570.349999999999</v>
      </c>
      <c r="R3469" s="2">
        <v>7101.79</v>
      </c>
      <c r="S3469" s="2">
        <f>P3469*0.65</f>
        <v>38074.400000000001</v>
      </c>
      <c r="T3469" s="4">
        <f t="shared" si="318"/>
        <v>0.65</v>
      </c>
      <c r="U3469">
        <v>111</v>
      </c>
      <c r="V3469">
        <v>11</v>
      </c>
      <c r="W3469">
        <v>685</v>
      </c>
    </row>
    <row r="3470" spans="1:23" x14ac:dyDescent="0.25">
      <c r="A3470">
        <v>3469</v>
      </c>
      <c r="B3470">
        <v>7700794387</v>
      </c>
      <c r="C3470" t="s">
        <v>3055</v>
      </c>
      <c r="D3470" t="s">
        <v>8294</v>
      </c>
      <c r="F3470" t="s">
        <v>225</v>
      </c>
      <c r="G3470">
        <v>1111</v>
      </c>
      <c r="I3470">
        <v>210904</v>
      </c>
      <c r="J3470">
        <v>2</v>
      </c>
      <c r="K3470">
        <v>0</v>
      </c>
      <c r="L3470">
        <v>0</v>
      </c>
      <c r="M3470">
        <v>0</v>
      </c>
      <c r="N3470" s="1">
        <v>35857</v>
      </c>
      <c r="O3470" s="1">
        <v>35767</v>
      </c>
      <c r="P3470" s="2">
        <v>64369</v>
      </c>
      <c r="Q3470" s="2">
        <v>14648.83</v>
      </c>
      <c r="R3470" s="2">
        <v>6383.3</v>
      </c>
      <c r="S3470" s="2">
        <f>P3470*0.65</f>
        <v>41839.85</v>
      </c>
      <c r="T3470" s="4">
        <f t="shared" si="318"/>
        <v>0.65</v>
      </c>
      <c r="U3470">
        <v>111</v>
      </c>
      <c r="V3470">
        <v>11</v>
      </c>
      <c r="W3470">
        <v>685</v>
      </c>
    </row>
    <row r="3471" spans="1:23" x14ac:dyDescent="0.25">
      <c r="A3471">
        <v>3470</v>
      </c>
      <c r="B3471">
        <v>7700794512</v>
      </c>
      <c r="C3471" t="s">
        <v>3056</v>
      </c>
      <c r="D3471">
        <v>19</v>
      </c>
      <c r="G3471">
        <v>1111</v>
      </c>
      <c r="J3471">
        <v>0</v>
      </c>
      <c r="K3471">
        <v>0</v>
      </c>
      <c r="L3471">
        <v>0</v>
      </c>
      <c r="M3471">
        <v>0</v>
      </c>
      <c r="P3471" s="2">
        <v>538112</v>
      </c>
      <c r="Q3471" s="2">
        <v>0</v>
      </c>
      <c r="R3471" s="2">
        <v>0</v>
      </c>
      <c r="S3471" s="2">
        <f>P3471*0.65</f>
        <v>349772.79999999999</v>
      </c>
      <c r="T3471" s="4">
        <f t="shared" si="318"/>
        <v>0.65</v>
      </c>
      <c r="U3471">
        <v>143</v>
      </c>
      <c r="V3471">
        <v>11</v>
      </c>
      <c r="W3471">
        <v>688</v>
      </c>
    </row>
    <row r="3472" spans="1:23" x14ac:dyDescent="0.25">
      <c r="A3472">
        <v>3471</v>
      </c>
      <c r="B3472">
        <v>7700794526</v>
      </c>
      <c r="C3472" t="s">
        <v>3057</v>
      </c>
      <c r="D3472">
        <v>83</v>
      </c>
      <c r="G3472">
        <v>1121</v>
      </c>
      <c r="J3472">
        <v>0</v>
      </c>
      <c r="K3472">
        <v>0</v>
      </c>
      <c r="L3472">
        <v>0</v>
      </c>
      <c r="M3472">
        <v>0</v>
      </c>
      <c r="P3472" s="2">
        <v>37597</v>
      </c>
      <c r="Q3472" s="2">
        <v>0</v>
      </c>
      <c r="R3472" s="2">
        <v>0</v>
      </c>
      <c r="S3472" s="2">
        <f>P3472*0.6</f>
        <v>22558.2</v>
      </c>
      <c r="T3472" s="4">
        <f t="shared" si="318"/>
        <v>0.6</v>
      </c>
      <c r="U3472">
        <v>339</v>
      </c>
      <c r="V3472">
        <v>11</v>
      </c>
      <c r="W3472">
        <v>679</v>
      </c>
    </row>
    <row r="3473" spans="1:23" x14ac:dyDescent="0.25">
      <c r="A3473">
        <v>3472</v>
      </c>
      <c r="B3473">
        <v>7700794528</v>
      </c>
      <c r="C3473" t="s">
        <v>3058</v>
      </c>
      <c r="D3473">
        <v>83</v>
      </c>
      <c r="G3473">
        <v>1121</v>
      </c>
      <c r="J3473">
        <v>0</v>
      </c>
      <c r="K3473">
        <v>0</v>
      </c>
      <c r="L3473">
        <v>0</v>
      </c>
      <c r="M3473">
        <v>0</v>
      </c>
      <c r="P3473" s="2">
        <v>349212</v>
      </c>
      <c r="Q3473" s="2">
        <v>0</v>
      </c>
      <c r="R3473" s="2">
        <v>0</v>
      </c>
      <c r="S3473" s="2">
        <f>P3473*0.6</f>
        <v>209527.19999999998</v>
      </c>
      <c r="T3473" s="4">
        <f t="shared" si="318"/>
        <v>0.6</v>
      </c>
      <c r="U3473">
        <v>475</v>
      </c>
      <c r="V3473">
        <v>13</v>
      </c>
      <c r="W3473">
        <v>178</v>
      </c>
    </row>
    <row r="3474" spans="1:23" x14ac:dyDescent="0.25">
      <c r="A3474">
        <v>3473</v>
      </c>
      <c r="B3474">
        <v>7700794541</v>
      </c>
      <c r="C3474" t="s">
        <v>3059</v>
      </c>
      <c r="D3474">
        <v>19</v>
      </c>
      <c r="G3474">
        <v>1111</v>
      </c>
      <c r="J3474">
        <v>0</v>
      </c>
      <c r="K3474">
        <v>0</v>
      </c>
      <c r="L3474">
        <v>0</v>
      </c>
      <c r="M3474">
        <v>0</v>
      </c>
      <c r="P3474" s="2">
        <v>143199</v>
      </c>
      <c r="Q3474" s="2">
        <v>0</v>
      </c>
      <c r="R3474" s="2">
        <v>0</v>
      </c>
      <c r="S3474" s="2">
        <f t="shared" ref="S3474:S3500" si="319">P3474*0.65</f>
        <v>93079.35</v>
      </c>
      <c r="T3474" s="4">
        <f t="shared" si="318"/>
        <v>0.65</v>
      </c>
      <c r="U3474">
        <v>714</v>
      </c>
      <c r="V3474">
        <v>11</v>
      </c>
      <c r="W3474">
        <v>652</v>
      </c>
    </row>
    <row r="3475" spans="1:23" x14ac:dyDescent="0.25">
      <c r="A3475">
        <v>3474</v>
      </c>
      <c r="B3475">
        <v>7700794542</v>
      </c>
      <c r="C3475" t="s">
        <v>3059</v>
      </c>
      <c r="D3475">
        <v>19</v>
      </c>
      <c r="G3475">
        <v>1111</v>
      </c>
      <c r="J3475">
        <v>0</v>
      </c>
      <c r="K3475">
        <v>0</v>
      </c>
      <c r="L3475">
        <v>0</v>
      </c>
      <c r="M3475">
        <v>0</v>
      </c>
      <c r="P3475" s="2">
        <v>143199</v>
      </c>
      <c r="Q3475" s="2">
        <v>0</v>
      </c>
      <c r="R3475" s="2">
        <v>0</v>
      </c>
      <c r="S3475" s="2">
        <f t="shared" si="319"/>
        <v>93079.35</v>
      </c>
      <c r="T3475" s="4">
        <f t="shared" si="318"/>
        <v>0.65</v>
      </c>
      <c r="U3475">
        <v>714</v>
      </c>
      <c r="V3475">
        <v>11</v>
      </c>
      <c r="W3475">
        <v>652</v>
      </c>
    </row>
    <row r="3476" spans="1:23" x14ac:dyDescent="0.25">
      <c r="A3476">
        <v>3475</v>
      </c>
      <c r="B3476">
        <v>7700794559</v>
      </c>
      <c r="C3476" t="s">
        <v>3060</v>
      </c>
      <c r="D3476">
        <v>22</v>
      </c>
      <c r="F3476" t="s">
        <v>225</v>
      </c>
      <c r="G3476">
        <v>1111</v>
      </c>
      <c r="I3476">
        <v>120406</v>
      </c>
      <c r="J3476">
        <v>6</v>
      </c>
      <c r="K3476">
        <v>0</v>
      </c>
      <c r="L3476">
        <v>0</v>
      </c>
      <c r="M3476">
        <v>0</v>
      </c>
      <c r="P3476" s="2">
        <v>2052</v>
      </c>
      <c r="Q3476" s="2">
        <v>488.8</v>
      </c>
      <c r="R3476" s="2">
        <v>218.75</v>
      </c>
      <c r="S3476" s="2">
        <f t="shared" si="319"/>
        <v>1333.8</v>
      </c>
      <c r="T3476" s="4">
        <f t="shared" si="318"/>
        <v>0.65</v>
      </c>
      <c r="U3476">
        <v>978</v>
      </c>
      <c r="V3476">
        <v>11</v>
      </c>
      <c r="W3476">
        <v>562</v>
      </c>
    </row>
    <row r="3477" spans="1:23" x14ac:dyDescent="0.25">
      <c r="A3477">
        <v>3476</v>
      </c>
      <c r="B3477">
        <v>7700794562</v>
      </c>
      <c r="C3477" t="s">
        <v>3061</v>
      </c>
      <c r="D3477">
        <v>19</v>
      </c>
      <c r="G3477">
        <v>1111</v>
      </c>
      <c r="I3477">
        <v>80701</v>
      </c>
      <c r="J3477">
        <v>1</v>
      </c>
      <c r="K3477">
        <v>0</v>
      </c>
      <c r="L3477">
        <v>0</v>
      </c>
      <c r="M3477">
        <v>0</v>
      </c>
      <c r="N3477" s="1">
        <v>36099</v>
      </c>
      <c r="O3477" s="1">
        <v>36096</v>
      </c>
      <c r="P3477" s="2">
        <v>28282</v>
      </c>
      <c r="Q3477" s="2">
        <v>6975.58</v>
      </c>
      <c r="R3477" s="2">
        <v>3121.74</v>
      </c>
      <c r="S3477" s="2">
        <f t="shared" si="319"/>
        <v>18383.3</v>
      </c>
      <c r="T3477" s="4">
        <f t="shared" si="318"/>
        <v>0.65</v>
      </c>
      <c r="U3477">
        <v>540</v>
      </c>
      <c r="V3477">
        <v>13</v>
      </c>
      <c r="W3477">
        <v>148</v>
      </c>
    </row>
    <row r="3478" spans="1:23" x14ac:dyDescent="0.25">
      <c r="A3478">
        <v>3477</v>
      </c>
      <c r="B3478">
        <v>7700794642</v>
      </c>
      <c r="C3478" t="s">
        <v>9248</v>
      </c>
      <c r="D3478">
        <v>22</v>
      </c>
      <c r="F3478" t="s">
        <v>225</v>
      </c>
      <c r="G3478">
        <v>1111</v>
      </c>
      <c r="I3478">
        <v>500302</v>
      </c>
      <c r="J3478">
        <v>4</v>
      </c>
      <c r="K3478">
        <v>0</v>
      </c>
      <c r="L3478">
        <v>0</v>
      </c>
      <c r="M3478">
        <v>0</v>
      </c>
      <c r="P3478" s="2">
        <v>20196</v>
      </c>
      <c r="Q3478" s="2">
        <v>4606</v>
      </c>
      <c r="R3478" s="2">
        <v>2061.3000000000002</v>
      </c>
      <c r="S3478" s="2">
        <f t="shared" si="319"/>
        <v>13127.4</v>
      </c>
      <c r="T3478" s="4">
        <f t="shared" si="318"/>
        <v>0.65</v>
      </c>
      <c r="U3478">
        <v>405</v>
      </c>
      <c r="V3478">
        <v>11</v>
      </c>
      <c r="W3478">
        <v>619</v>
      </c>
    </row>
    <row r="3479" spans="1:23" x14ac:dyDescent="0.25">
      <c r="A3479">
        <v>3478</v>
      </c>
      <c r="B3479">
        <v>7700794643</v>
      </c>
      <c r="C3479" t="s">
        <v>3062</v>
      </c>
      <c r="D3479">
        <v>22</v>
      </c>
      <c r="G3479">
        <v>1111</v>
      </c>
      <c r="J3479">
        <v>0</v>
      </c>
      <c r="K3479">
        <v>0</v>
      </c>
      <c r="L3479">
        <v>0</v>
      </c>
      <c r="M3479">
        <v>0</v>
      </c>
      <c r="P3479" s="2">
        <v>25476</v>
      </c>
      <c r="Q3479" s="2">
        <v>0</v>
      </c>
      <c r="R3479" s="2">
        <v>0</v>
      </c>
      <c r="S3479" s="2">
        <f t="shared" si="319"/>
        <v>16559.400000000001</v>
      </c>
      <c r="T3479" s="4">
        <f t="shared" si="318"/>
        <v>0.65</v>
      </c>
      <c r="U3479">
        <v>405</v>
      </c>
      <c r="V3479">
        <v>11</v>
      </c>
      <c r="W3479">
        <v>619</v>
      </c>
    </row>
    <row r="3480" spans="1:23" x14ac:dyDescent="0.25">
      <c r="A3480">
        <v>3479</v>
      </c>
      <c r="B3480">
        <v>7700794650</v>
      </c>
      <c r="C3480" t="s">
        <v>3063</v>
      </c>
      <c r="D3480" t="s">
        <v>8506</v>
      </c>
      <c r="F3480" t="s">
        <v>212</v>
      </c>
      <c r="G3480">
        <v>1611</v>
      </c>
      <c r="I3480">
        <v>160504</v>
      </c>
      <c r="J3480">
        <v>1</v>
      </c>
      <c r="K3480">
        <v>0</v>
      </c>
      <c r="L3480">
        <v>0</v>
      </c>
      <c r="M3480">
        <v>0</v>
      </c>
      <c r="N3480" s="1">
        <v>35702</v>
      </c>
      <c r="O3480" s="1">
        <v>35992</v>
      </c>
      <c r="P3480" s="2">
        <v>30932</v>
      </c>
      <c r="Q3480" s="2">
        <v>7894.15</v>
      </c>
      <c r="R3480" s="2">
        <v>3532.82</v>
      </c>
      <c r="S3480" s="2">
        <f t="shared" si="319"/>
        <v>20105.8</v>
      </c>
      <c r="T3480" s="4">
        <f t="shared" si="318"/>
        <v>0.65</v>
      </c>
      <c r="U3480">
        <v>55</v>
      </c>
      <c r="V3480">
        <v>11</v>
      </c>
      <c r="W3480">
        <v>325</v>
      </c>
    </row>
    <row r="3481" spans="1:23" x14ac:dyDescent="0.25">
      <c r="A3481">
        <v>3480</v>
      </c>
      <c r="B3481">
        <v>7700794670</v>
      </c>
      <c r="C3481" t="s">
        <v>3064</v>
      </c>
      <c r="D3481">
        <v>22</v>
      </c>
      <c r="F3481" t="s">
        <v>225</v>
      </c>
      <c r="G3481">
        <v>1111</v>
      </c>
      <c r="I3481">
        <v>120506</v>
      </c>
      <c r="J3481">
        <v>1</v>
      </c>
      <c r="K3481">
        <v>0</v>
      </c>
      <c r="L3481">
        <v>0</v>
      </c>
      <c r="M3481">
        <v>0</v>
      </c>
      <c r="N3481" s="1">
        <v>35726</v>
      </c>
      <c r="O3481" s="1">
        <v>35919</v>
      </c>
      <c r="P3481" s="2">
        <v>19259</v>
      </c>
      <c r="Q3481" s="2">
        <v>3468.59</v>
      </c>
      <c r="R3481" s="2">
        <v>1552.28</v>
      </c>
      <c r="S3481" s="2">
        <f t="shared" si="319"/>
        <v>12518.35</v>
      </c>
      <c r="T3481" s="4">
        <f t="shared" si="318"/>
        <v>0.65</v>
      </c>
      <c r="U3481">
        <v>688</v>
      </c>
      <c r="V3481">
        <v>11</v>
      </c>
      <c r="W3481">
        <v>562</v>
      </c>
    </row>
    <row r="3482" spans="1:23" x14ac:dyDescent="0.25">
      <c r="A3482">
        <v>3481</v>
      </c>
      <c r="B3482">
        <v>7700794672</v>
      </c>
      <c r="C3482" t="s">
        <v>2842</v>
      </c>
      <c r="D3482">
        <v>22</v>
      </c>
      <c r="G3482">
        <v>1111</v>
      </c>
      <c r="J3482">
        <v>0</v>
      </c>
      <c r="K3482">
        <v>0</v>
      </c>
      <c r="L3482">
        <v>0</v>
      </c>
      <c r="M3482">
        <v>0</v>
      </c>
      <c r="P3482" s="2">
        <v>23558</v>
      </c>
      <c r="Q3482" s="2">
        <v>0</v>
      </c>
      <c r="R3482" s="2">
        <v>0</v>
      </c>
      <c r="S3482" s="2">
        <f t="shared" si="319"/>
        <v>15312.7</v>
      </c>
      <c r="T3482" s="4">
        <f t="shared" si="318"/>
        <v>0.65</v>
      </c>
      <c r="U3482">
        <v>688</v>
      </c>
      <c r="V3482">
        <v>11</v>
      </c>
      <c r="W3482">
        <v>688</v>
      </c>
    </row>
    <row r="3483" spans="1:23" x14ac:dyDescent="0.25">
      <c r="A3483">
        <v>3482</v>
      </c>
      <c r="B3483">
        <v>7700794673</v>
      </c>
      <c r="C3483" t="s">
        <v>2842</v>
      </c>
      <c r="D3483">
        <v>22</v>
      </c>
      <c r="F3483" t="s">
        <v>225</v>
      </c>
      <c r="G3483">
        <v>1111</v>
      </c>
      <c r="I3483">
        <v>120706</v>
      </c>
      <c r="J3483">
        <v>3</v>
      </c>
      <c r="K3483">
        <v>0</v>
      </c>
      <c r="L3483">
        <v>0</v>
      </c>
      <c r="M3483">
        <v>0</v>
      </c>
      <c r="N3483" s="1">
        <v>36099</v>
      </c>
      <c r="O3483" s="1">
        <v>35682</v>
      </c>
      <c r="P3483" s="2">
        <v>18576</v>
      </c>
      <c r="Q3483" s="2">
        <v>4244.09</v>
      </c>
      <c r="R3483" s="2">
        <v>1899.33</v>
      </c>
      <c r="S3483" s="2">
        <f t="shared" si="319"/>
        <v>12074.4</v>
      </c>
      <c r="T3483" s="4">
        <f t="shared" si="318"/>
        <v>0.65</v>
      </c>
      <c r="U3483">
        <v>688</v>
      </c>
      <c r="V3483">
        <v>11</v>
      </c>
      <c r="W3483">
        <v>562</v>
      </c>
    </row>
    <row r="3484" spans="1:23" x14ac:dyDescent="0.25">
      <c r="A3484">
        <v>3483</v>
      </c>
      <c r="B3484">
        <v>7700794674</v>
      </c>
      <c r="C3484" t="s">
        <v>3065</v>
      </c>
      <c r="D3484">
        <v>22</v>
      </c>
      <c r="G3484">
        <v>1111</v>
      </c>
      <c r="J3484">
        <v>0</v>
      </c>
      <c r="K3484">
        <v>0</v>
      </c>
      <c r="L3484">
        <v>0</v>
      </c>
      <c r="M3484">
        <v>0</v>
      </c>
      <c r="P3484" s="2">
        <v>22922</v>
      </c>
      <c r="Q3484" s="2">
        <v>0</v>
      </c>
      <c r="R3484" s="2">
        <v>0</v>
      </c>
      <c r="S3484" s="2">
        <f t="shared" si="319"/>
        <v>14899.300000000001</v>
      </c>
      <c r="T3484" s="4">
        <f t="shared" si="318"/>
        <v>0.65</v>
      </c>
      <c r="U3484">
        <v>688</v>
      </c>
      <c r="V3484">
        <v>11</v>
      </c>
      <c r="W3484">
        <v>562</v>
      </c>
    </row>
    <row r="3485" spans="1:23" x14ac:dyDescent="0.25">
      <c r="A3485">
        <v>3484</v>
      </c>
      <c r="B3485">
        <v>7700794675</v>
      </c>
      <c r="C3485" t="s">
        <v>3066</v>
      </c>
      <c r="D3485">
        <v>22</v>
      </c>
      <c r="F3485" t="s">
        <v>223</v>
      </c>
      <c r="G3485">
        <v>1111</v>
      </c>
      <c r="I3485">
        <v>100705</v>
      </c>
      <c r="J3485">
        <v>1</v>
      </c>
      <c r="K3485">
        <v>0</v>
      </c>
      <c r="L3485">
        <v>0</v>
      </c>
      <c r="M3485">
        <v>0</v>
      </c>
      <c r="N3485" s="1">
        <v>35774</v>
      </c>
      <c r="O3485" s="1">
        <v>35774</v>
      </c>
      <c r="P3485" s="2">
        <v>22922</v>
      </c>
      <c r="Q3485" s="2">
        <v>4131.29</v>
      </c>
      <c r="R3485" s="2">
        <v>0</v>
      </c>
      <c r="S3485" s="2">
        <f t="shared" si="319"/>
        <v>14899.300000000001</v>
      </c>
      <c r="T3485" s="4">
        <f t="shared" si="318"/>
        <v>0.65</v>
      </c>
      <c r="U3485">
        <v>688</v>
      </c>
      <c r="V3485">
        <v>11</v>
      </c>
      <c r="W3485">
        <v>562</v>
      </c>
    </row>
    <row r="3486" spans="1:23" x14ac:dyDescent="0.25">
      <c r="A3486">
        <v>3485</v>
      </c>
      <c r="B3486">
        <v>7700794702</v>
      </c>
      <c r="C3486" t="s">
        <v>3067</v>
      </c>
      <c r="D3486">
        <v>73</v>
      </c>
      <c r="G3486">
        <v>1111</v>
      </c>
      <c r="I3486">
        <v>110806</v>
      </c>
      <c r="J3486">
        <v>22</v>
      </c>
      <c r="K3486">
        <v>0</v>
      </c>
      <c r="L3486">
        <v>0</v>
      </c>
      <c r="M3486">
        <v>0</v>
      </c>
      <c r="N3486" s="1">
        <v>36060</v>
      </c>
      <c r="O3486" s="1">
        <v>36068</v>
      </c>
      <c r="P3486" s="2">
        <v>2619</v>
      </c>
      <c r="Q3486" s="2">
        <v>728.13</v>
      </c>
      <c r="R3486" s="2">
        <v>502.93</v>
      </c>
      <c r="S3486" s="2">
        <f t="shared" si="319"/>
        <v>1702.3500000000001</v>
      </c>
      <c r="T3486" s="4">
        <f t="shared" si="318"/>
        <v>0.65</v>
      </c>
      <c r="U3486">
        <v>973</v>
      </c>
      <c r="V3486">
        <v>11</v>
      </c>
      <c r="W3486">
        <v>637</v>
      </c>
    </row>
    <row r="3487" spans="1:23" x14ac:dyDescent="0.25">
      <c r="A3487">
        <v>3486</v>
      </c>
      <c r="B3487">
        <v>7700794726</v>
      </c>
      <c r="C3487" t="s">
        <v>3068</v>
      </c>
      <c r="D3487">
        <v>19</v>
      </c>
      <c r="G3487">
        <v>1111</v>
      </c>
      <c r="I3487">
        <v>90204</v>
      </c>
      <c r="J3487">
        <v>1</v>
      </c>
      <c r="K3487">
        <v>0</v>
      </c>
      <c r="L3487">
        <v>0</v>
      </c>
      <c r="M3487">
        <v>0</v>
      </c>
      <c r="N3487" s="1">
        <v>36010</v>
      </c>
      <c r="O3487" s="1">
        <v>36069</v>
      </c>
      <c r="P3487" s="2">
        <v>18844</v>
      </c>
      <c r="Q3487" s="2">
        <v>5052.3500000000004</v>
      </c>
      <c r="R3487" s="2">
        <v>2142.06</v>
      </c>
      <c r="S3487" s="2">
        <f t="shared" si="319"/>
        <v>12248.6</v>
      </c>
      <c r="T3487" s="4">
        <f t="shared" si="318"/>
        <v>0.65</v>
      </c>
      <c r="U3487">
        <v>978</v>
      </c>
      <c r="V3487">
        <v>11</v>
      </c>
      <c r="W3487">
        <v>130</v>
      </c>
    </row>
    <row r="3488" spans="1:23" x14ac:dyDescent="0.25">
      <c r="A3488">
        <v>3487</v>
      </c>
      <c r="B3488">
        <v>7700794729</v>
      </c>
      <c r="C3488" t="s">
        <v>3069</v>
      </c>
      <c r="D3488">
        <v>22</v>
      </c>
      <c r="F3488" t="s">
        <v>225</v>
      </c>
      <c r="G3488">
        <v>1111</v>
      </c>
      <c r="I3488">
        <v>320103</v>
      </c>
      <c r="J3488">
        <v>1</v>
      </c>
      <c r="K3488">
        <v>0</v>
      </c>
      <c r="L3488">
        <v>0</v>
      </c>
      <c r="M3488">
        <v>1</v>
      </c>
      <c r="N3488" s="1">
        <v>36060</v>
      </c>
      <c r="O3488" s="1">
        <v>36062</v>
      </c>
      <c r="P3488" s="2">
        <v>79920</v>
      </c>
      <c r="Q3488" s="2">
        <v>28158.05</v>
      </c>
      <c r="R3488" s="2">
        <v>18557.169999999998</v>
      </c>
      <c r="S3488" s="2">
        <f t="shared" si="319"/>
        <v>51948</v>
      </c>
      <c r="T3488" s="4">
        <f t="shared" si="318"/>
        <v>0.65</v>
      </c>
      <c r="U3488">
        <v>226</v>
      </c>
      <c r="V3488">
        <v>11</v>
      </c>
      <c r="W3488">
        <v>169</v>
      </c>
    </row>
    <row r="3489" spans="1:23" x14ac:dyDescent="0.25">
      <c r="A3489">
        <v>3488</v>
      </c>
      <c r="B3489">
        <v>7700794777</v>
      </c>
      <c r="C3489" t="s">
        <v>3070</v>
      </c>
      <c r="D3489" t="s">
        <v>8295</v>
      </c>
      <c r="F3489" t="s">
        <v>223</v>
      </c>
      <c r="G3489">
        <v>1111</v>
      </c>
      <c r="I3489">
        <v>160403</v>
      </c>
      <c r="J3489">
        <v>2</v>
      </c>
      <c r="K3489">
        <v>0</v>
      </c>
      <c r="L3489">
        <v>0</v>
      </c>
      <c r="M3489">
        <v>0</v>
      </c>
      <c r="N3489" s="1">
        <v>35983</v>
      </c>
      <c r="O3489" s="1">
        <v>35972</v>
      </c>
      <c r="P3489" s="2">
        <v>64369</v>
      </c>
      <c r="Q3489" s="2">
        <v>16953.71</v>
      </c>
      <c r="R3489" s="2">
        <v>7109.77</v>
      </c>
      <c r="S3489" s="2">
        <f t="shared" si="319"/>
        <v>41839.85</v>
      </c>
      <c r="T3489" s="4">
        <f t="shared" si="318"/>
        <v>0.65</v>
      </c>
      <c r="U3489">
        <v>111</v>
      </c>
      <c r="V3489">
        <v>13</v>
      </c>
      <c r="W3489">
        <v>685</v>
      </c>
    </row>
    <row r="3490" spans="1:23" x14ac:dyDescent="0.25">
      <c r="A3490">
        <v>3489</v>
      </c>
      <c r="B3490">
        <v>7700794778</v>
      </c>
      <c r="C3490" t="s">
        <v>3071</v>
      </c>
      <c r="D3490" t="s">
        <v>8295</v>
      </c>
      <c r="G3490">
        <v>1111</v>
      </c>
      <c r="I3490">
        <v>160203</v>
      </c>
      <c r="J3490">
        <v>1</v>
      </c>
      <c r="K3490">
        <v>0</v>
      </c>
      <c r="L3490">
        <v>0</v>
      </c>
      <c r="M3490">
        <v>0</v>
      </c>
      <c r="N3490" s="1">
        <v>35983</v>
      </c>
      <c r="O3490" s="1">
        <v>36063</v>
      </c>
      <c r="P3490" s="2">
        <v>64369</v>
      </c>
      <c r="Q3490" s="2">
        <v>16953.71</v>
      </c>
      <c r="R3490" s="2">
        <v>7109.77</v>
      </c>
      <c r="S3490" s="2">
        <f t="shared" si="319"/>
        <v>41839.85</v>
      </c>
      <c r="T3490" s="4">
        <f t="shared" si="318"/>
        <v>0.65</v>
      </c>
      <c r="U3490">
        <v>111</v>
      </c>
      <c r="V3490">
        <v>13</v>
      </c>
      <c r="W3490">
        <v>685</v>
      </c>
    </row>
    <row r="3491" spans="1:23" x14ac:dyDescent="0.25">
      <c r="A3491">
        <v>3490</v>
      </c>
      <c r="B3491">
        <v>7700794792</v>
      </c>
      <c r="C3491" t="s">
        <v>3072</v>
      </c>
      <c r="D3491" t="s">
        <v>8507</v>
      </c>
      <c r="G3491">
        <v>1111</v>
      </c>
      <c r="J3491">
        <v>0</v>
      </c>
      <c r="K3491">
        <v>0</v>
      </c>
      <c r="L3491">
        <v>0</v>
      </c>
      <c r="M3491">
        <v>0</v>
      </c>
      <c r="P3491" s="2">
        <v>83307</v>
      </c>
      <c r="Q3491" s="2">
        <v>0</v>
      </c>
      <c r="R3491" s="2">
        <v>0</v>
      </c>
      <c r="S3491" s="2">
        <f t="shared" si="319"/>
        <v>54149.55</v>
      </c>
      <c r="T3491" s="4">
        <f t="shared" si="318"/>
        <v>0.65</v>
      </c>
      <c r="U3491">
        <v>33</v>
      </c>
      <c r="V3491">
        <v>13</v>
      </c>
      <c r="W3491">
        <v>688</v>
      </c>
    </row>
    <row r="3492" spans="1:23" x14ac:dyDescent="0.25">
      <c r="A3492">
        <v>3491</v>
      </c>
      <c r="B3492">
        <v>7700794799</v>
      </c>
      <c r="C3492" t="s">
        <v>3073</v>
      </c>
      <c r="D3492" t="s">
        <v>8572</v>
      </c>
      <c r="G3492">
        <v>1111</v>
      </c>
      <c r="J3492">
        <v>0</v>
      </c>
      <c r="K3492">
        <v>0</v>
      </c>
      <c r="L3492">
        <v>0</v>
      </c>
      <c r="M3492">
        <v>0</v>
      </c>
      <c r="P3492" s="2">
        <v>8121</v>
      </c>
      <c r="Q3492" s="2">
        <v>0</v>
      </c>
      <c r="R3492" s="2">
        <v>0</v>
      </c>
      <c r="S3492" s="2">
        <f t="shared" si="319"/>
        <v>5278.6500000000005</v>
      </c>
      <c r="T3492" s="4">
        <f t="shared" si="318"/>
        <v>0.65</v>
      </c>
      <c r="U3492">
        <v>997</v>
      </c>
      <c r="V3492">
        <v>11</v>
      </c>
      <c r="W3492">
        <v>169</v>
      </c>
    </row>
    <row r="3493" spans="1:23" x14ac:dyDescent="0.25">
      <c r="A3493">
        <v>3492</v>
      </c>
      <c r="B3493">
        <v>7700794802</v>
      </c>
      <c r="C3493" t="s">
        <v>3074</v>
      </c>
      <c r="D3493" t="s">
        <v>8294</v>
      </c>
      <c r="G3493">
        <v>1411</v>
      </c>
      <c r="H3493">
        <v>7700827436</v>
      </c>
      <c r="J3493">
        <v>0</v>
      </c>
      <c r="K3493">
        <v>0</v>
      </c>
      <c r="L3493">
        <v>0</v>
      </c>
      <c r="M3493">
        <v>0</v>
      </c>
      <c r="P3493" s="2">
        <v>25946</v>
      </c>
      <c r="Q3493" s="2">
        <v>0</v>
      </c>
      <c r="R3493" s="2">
        <v>0</v>
      </c>
      <c r="S3493" s="2">
        <f t="shared" si="319"/>
        <v>16864.900000000001</v>
      </c>
      <c r="T3493" s="4">
        <f t="shared" si="318"/>
        <v>0.65</v>
      </c>
      <c r="U3493">
        <v>820</v>
      </c>
      <c r="V3493">
        <v>11</v>
      </c>
      <c r="W3493">
        <v>688</v>
      </c>
    </row>
    <row r="3494" spans="1:23" x14ac:dyDescent="0.25">
      <c r="A3494">
        <v>3493</v>
      </c>
      <c r="B3494">
        <v>7700794867</v>
      </c>
      <c r="C3494" t="s">
        <v>1425</v>
      </c>
      <c r="D3494">
        <v>19</v>
      </c>
      <c r="G3494">
        <v>1111</v>
      </c>
      <c r="J3494">
        <v>0</v>
      </c>
      <c r="K3494">
        <v>0</v>
      </c>
      <c r="L3494">
        <v>0</v>
      </c>
      <c r="M3494">
        <v>0</v>
      </c>
      <c r="P3494" s="2">
        <v>3082</v>
      </c>
      <c r="Q3494" s="2">
        <v>0</v>
      </c>
      <c r="R3494" s="2">
        <v>0</v>
      </c>
      <c r="S3494" s="2">
        <f t="shared" si="319"/>
        <v>2003.3000000000002</v>
      </c>
      <c r="T3494" s="4">
        <f t="shared" si="318"/>
        <v>0.65</v>
      </c>
      <c r="U3494">
        <v>978</v>
      </c>
      <c r="V3494">
        <v>11</v>
      </c>
      <c r="W3494">
        <v>130</v>
      </c>
    </row>
    <row r="3495" spans="1:23" x14ac:dyDescent="0.25">
      <c r="A3495">
        <v>3494</v>
      </c>
      <c r="B3495">
        <v>7700794873</v>
      </c>
      <c r="C3495" t="s">
        <v>3075</v>
      </c>
      <c r="D3495">
        <v>19</v>
      </c>
      <c r="G3495">
        <v>1111</v>
      </c>
      <c r="J3495">
        <v>0</v>
      </c>
      <c r="K3495">
        <v>0</v>
      </c>
      <c r="L3495">
        <v>0</v>
      </c>
      <c r="M3495">
        <v>0</v>
      </c>
      <c r="P3495" s="2">
        <v>160342</v>
      </c>
      <c r="Q3495" s="2">
        <v>0</v>
      </c>
      <c r="R3495" s="2">
        <v>0</v>
      </c>
      <c r="S3495" s="2">
        <f t="shared" si="319"/>
        <v>104222.3</v>
      </c>
      <c r="T3495" s="4">
        <f t="shared" si="318"/>
        <v>0.65</v>
      </c>
      <c r="U3495">
        <v>59</v>
      </c>
      <c r="V3495">
        <v>11</v>
      </c>
      <c r="W3495">
        <v>148</v>
      </c>
    </row>
    <row r="3496" spans="1:23" x14ac:dyDescent="0.25">
      <c r="A3496">
        <v>3495</v>
      </c>
      <c r="B3496">
        <v>7700794883</v>
      </c>
      <c r="C3496" t="s">
        <v>2665</v>
      </c>
      <c r="D3496">
        <v>19</v>
      </c>
      <c r="G3496">
        <v>1111</v>
      </c>
      <c r="I3496">
        <v>210703</v>
      </c>
      <c r="J3496">
        <v>1</v>
      </c>
      <c r="K3496">
        <v>0</v>
      </c>
      <c r="L3496">
        <v>0</v>
      </c>
      <c r="M3496">
        <v>0</v>
      </c>
      <c r="N3496" s="1">
        <v>35983</v>
      </c>
      <c r="O3496" s="1">
        <v>36032</v>
      </c>
      <c r="P3496" s="2">
        <v>12984</v>
      </c>
      <c r="Q3496" s="2">
        <v>3420.63</v>
      </c>
      <c r="R3496" s="2">
        <v>1434.49</v>
      </c>
      <c r="S3496" s="2">
        <f t="shared" si="319"/>
        <v>8439.6</v>
      </c>
      <c r="T3496" s="4">
        <f t="shared" si="318"/>
        <v>0.65</v>
      </c>
      <c r="U3496">
        <v>361</v>
      </c>
      <c r="V3496">
        <v>11</v>
      </c>
      <c r="W3496">
        <v>637</v>
      </c>
    </row>
    <row r="3497" spans="1:23" x14ac:dyDescent="0.25">
      <c r="A3497">
        <v>3496</v>
      </c>
      <c r="B3497">
        <v>7700794912</v>
      </c>
      <c r="C3497" t="s">
        <v>3076</v>
      </c>
      <c r="D3497" t="s">
        <v>8294</v>
      </c>
      <c r="F3497" t="s">
        <v>225</v>
      </c>
      <c r="G3497">
        <v>1111</v>
      </c>
      <c r="I3497">
        <v>480201</v>
      </c>
      <c r="J3497">
        <v>3</v>
      </c>
      <c r="K3497">
        <v>0</v>
      </c>
      <c r="L3497">
        <v>0</v>
      </c>
      <c r="M3497">
        <v>0</v>
      </c>
      <c r="N3497" s="1">
        <v>35320</v>
      </c>
      <c r="O3497" s="1">
        <v>35712</v>
      </c>
      <c r="P3497" s="2">
        <v>58200</v>
      </c>
      <c r="Q3497" s="2">
        <v>12546.84</v>
      </c>
      <c r="R3497" s="2">
        <v>5615.01</v>
      </c>
      <c r="S3497" s="2">
        <f t="shared" si="319"/>
        <v>37830</v>
      </c>
      <c r="T3497" s="4">
        <f t="shared" si="318"/>
        <v>0.65</v>
      </c>
      <c r="U3497">
        <v>856</v>
      </c>
      <c r="V3497">
        <v>13</v>
      </c>
      <c r="W3497">
        <v>214</v>
      </c>
    </row>
    <row r="3498" spans="1:23" x14ac:dyDescent="0.25">
      <c r="A3498">
        <v>3497</v>
      </c>
      <c r="B3498">
        <v>7700794913</v>
      </c>
      <c r="C3498" t="s">
        <v>3077</v>
      </c>
      <c r="D3498" t="s">
        <v>8294</v>
      </c>
      <c r="F3498" t="s">
        <v>225</v>
      </c>
      <c r="G3498">
        <v>1111</v>
      </c>
      <c r="I3498">
        <v>480301</v>
      </c>
      <c r="J3498">
        <v>1</v>
      </c>
      <c r="K3498">
        <v>0</v>
      </c>
      <c r="L3498">
        <v>0</v>
      </c>
      <c r="M3498">
        <v>0</v>
      </c>
      <c r="N3498" s="1">
        <v>35601</v>
      </c>
      <c r="O3498" s="1">
        <v>36095</v>
      </c>
      <c r="P3498" s="2">
        <v>58200</v>
      </c>
      <c r="Q3498" s="2">
        <v>12445.6</v>
      </c>
      <c r="R3498" s="2">
        <v>5569.7</v>
      </c>
      <c r="S3498" s="2">
        <f t="shared" si="319"/>
        <v>37830</v>
      </c>
      <c r="T3498" s="4">
        <f t="shared" si="318"/>
        <v>0.65</v>
      </c>
      <c r="U3498">
        <v>856</v>
      </c>
      <c r="V3498">
        <v>13</v>
      </c>
      <c r="W3498">
        <v>214</v>
      </c>
    </row>
    <row r="3499" spans="1:23" x14ac:dyDescent="0.25">
      <c r="A3499">
        <v>3498</v>
      </c>
      <c r="B3499">
        <v>7700794920</v>
      </c>
      <c r="C3499" t="s">
        <v>3078</v>
      </c>
      <c r="D3499" t="s">
        <v>8294</v>
      </c>
      <c r="G3499">
        <v>1111</v>
      </c>
      <c r="J3499">
        <v>0</v>
      </c>
      <c r="K3499">
        <v>0</v>
      </c>
      <c r="L3499">
        <v>0</v>
      </c>
      <c r="M3499">
        <v>0</v>
      </c>
      <c r="P3499" s="2">
        <v>56062</v>
      </c>
      <c r="Q3499" s="2">
        <v>0</v>
      </c>
      <c r="R3499" s="2">
        <v>0</v>
      </c>
      <c r="S3499" s="2">
        <f t="shared" si="319"/>
        <v>36440.300000000003</v>
      </c>
      <c r="T3499" s="4">
        <f t="shared" si="318"/>
        <v>0.65</v>
      </c>
      <c r="U3499">
        <v>857</v>
      </c>
      <c r="V3499">
        <v>13</v>
      </c>
      <c r="W3499">
        <v>214</v>
      </c>
    </row>
    <row r="3500" spans="1:23" x14ac:dyDescent="0.25">
      <c r="A3500">
        <v>3499</v>
      </c>
      <c r="B3500">
        <v>7700794921</v>
      </c>
      <c r="C3500" t="s">
        <v>3079</v>
      </c>
      <c r="D3500" t="s">
        <v>8294</v>
      </c>
      <c r="F3500" t="s">
        <v>225</v>
      </c>
      <c r="G3500">
        <v>1111</v>
      </c>
      <c r="I3500">
        <v>480301</v>
      </c>
      <c r="J3500">
        <v>1</v>
      </c>
      <c r="K3500">
        <v>0</v>
      </c>
      <c r="L3500">
        <v>0</v>
      </c>
      <c r="M3500">
        <v>0</v>
      </c>
      <c r="N3500" s="1">
        <v>35495</v>
      </c>
      <c r="O3500" s="1">
        <v>36088</v>
      </c>
      <c r="P3500" s="2">
        <v>56062</v>
      </c>
      <c r="Q3500" s="2">
        <v>14617</v>
      </c>
      <c r="R3500" s="2">
        <v>6541.46</v>
      </c>
      <c r="S3500" s="2">
        <f t="shared" si="319"/>
        <v>36440.300000000003</v>
      </c>
      <c r="T3500" s="4">
        <f t="shared" si="318"/>
        <v>0.65</v>
      </c>
      <c r="U3500">
        <v>857</v>
      </c>
      <c r="V3500">
        <v>13</v>
      </c>
      <c r="W3500">
        <v>214</v>
      </c>
    </row>
    <row r="3501" spans="1:23" x14ac:dyDescent="0.25">
      <c r="A3501">
        <v>3500</v>
      </c>
      <c r="B3501">
        <v>7700794933</v>
      </c>
      <c r="C3501" t="s">
        <v>3080</v>
      </c>
      <c r="D3501" t="s">
        <v>8294</v>
      </c>
      <c r="G3501">
        <v>1111</v>
      </c>
      <c r="J3501">
        <v>0</v>
      </c>
      <c r="K3501">
        <v>0</v>
      </c>
      <c r="L3501">
        <v>0</v>
      </c>
      <c r="M3501">
        <v>0</v>
      </c>
      <c r="P3501" s="2">
        <v>0</v>
      </c>
      <c r="Q3501" s="2">
        <v>0</v>
      </c>
      <c r="R3501" s="2">
        <v>0</v>
      </c>
      <c r="S3501" s="2">
        <f>P3501</f>
        <v>0</v>
      </c>
      <c r="U3501">
        <v>334</v>
      </c>
      <c r="V3501">
        <v>11</v>
      </c>
    </row>
    <row r="3502" spans="1:23" x14ac:dyDescent="0.25">
      <c r="A3502">
        <v>3501</v>
      </c>
      <c r="B3502">
        <v>7700794979</v>
      </c>
      <c r="C3502" t="s">
        <v>3081</v>
      </c>
      <c r="D3502">
        <v>22</v>
      </c>
      <c r="G3502">
        <v>1111</v>
      </c>
      <c r="J3502">
        <v>0</v>
      </c>
      <c r="K3502">
        <v>0</v>
      </c>
      <c r="L3502">
        <v>0</v>
      </c>
      <c r="M3502">
        <v>0</v>
      </c>
      <c r="P3502" s="2">
        <v>0</v>
      </c>
      <c r="Q3502" s="2">
        <v>0</v>
      </c>
      <c r="R3502" s="2">
        <v>0</v>
      </c>
      <c r="S3502" s="2">
        <f>P3502</f>
        <v>0</v>
      </c>
      <c r="U3502">
        <v>996</v>
      </c>
      <c r="V3502">
        <v>11</v>
      </c>
      <c r="W3502">
        <v>325</v>
      </c>
    </row>
    <row r="3503" spans="1:23" x14ac:dyDescent="0.25">
      <c r="A3503">
        <v>3502</v>
      </c>
      <c r="B3503">
        <v>7700795085</v>
      </c>
      <c r="C3503" t="s">
        <v>3075</v>
      </c>
      <c r="D3503">
        <v>19</v>
      </c>
      <c r="F3503" t="s">
        <v>212</v>
      </c>
      <c r="G3503">
        <v>1111</v>
      </c>
      <c r="I3503">
        <v>620305</v>
      </c>
      <c r="J3503">
        <v>2</v>
      </c>
      <c r="K3503">
        <v>0</v>
      </c>
      <c r="L3503">
        <v>0</v>
      </c>
      <c r="M3503">
        <v>0</v>
      </c>
      <c r="N3503" s="1">
        <v>35768</v>
      </c>
      <c r="O3503" s="1">
        <v>35769</v>
      </c>
      <c r="P3503" s="2">
        <v>130969</v>
      </c>
      <c r="Q3503" s="2">
        <v>34083.879999999997</v>
      </c>
      <c r="R3503" s="2">
        <v>9598.75</v>
      </c>
      <c r="S3503" s="2">
        <f t="shared" ref="S3503:S3518" si="320">P3503*0.65</f>
        <v>85129.85</v>
      </c>
      <c r="T3503" s="4">
        <f t="shared" ref="T3503:T3518" si="321">S3503/P3503</f>
        <v>0.65</v>
      </c>
      <c r="U3503">
        <v>59</v>
      </c>
      <c r="V3503">
        <v>11</v>
      </c>
      <c r="W3503">
        <v>148</v>
      </c>
    </row>
    <row r="3504" spans="1:23" x14ac:dyDescent="0.25">
      <c r="A3504">
        <v>3503</v>
      </c>
      <c r="B3504">
        <v>7700795124</v>
      </c>
      <c r="C3504" t="s">
        <v>2015</v>
      </c>
      <c r="D3504" t="s">
        <v>9080</v>
      </c>
      <c r="E3504" t="s">
        <v>3082</v>
      </c>
      <c r="F3504" t="s">
        <v>223</v>
      </c>
      <c r="G3504">
        <v>1011</v>
      </c>
      <c r="I3504">
        <v>30606</v>
      </c>
      <c r="J3504">
        <v>1</v>
      </c>
      <c r="K3504">
        <v>0</v>
      </c>
      <c r="L3504">
        <v>0</v>
      </c>
      <c r="M3504">
        <v>0</v>
      </c>
      <c r="N3504" s="1">
        <v>36010</v>
      </c>
      <c r="O3504" s="1">
        <v>35907</v>
      </c>
      <c r="P3504" s="2">
        <v>52510</v>
      </c>
      <c r="Q3504" s="2">
        <v>14069.99</v>
      </c>
      <c r="R3504" s="2">
        <v>5965.29</v>
      </c>
      <c r="S3504" s="2">
        <f t="shared" si="320"/>
        <v>34131.5</v>
      </c>
      <c r="T3504" s="4">
        <f t="shared" si="321"/>
        <v>0.65</v>
      </c>
      <c r="U3504">
        <v>661</v>
      </c>
      <c r="V3504">
        <v>11</v>
      </c>
      <c r="W3504">
        <v>568</v>
      </c>
    </row>
    <row r="3505" spans="1:23" x14ac:dyDescent="0.25">
      <c r="A3505">
        <v>3504</v>
      </c>
      <c r="B3505">
        <v>7700795143</v>
      </c>
      <c r="C3505" t="s">
        <v>3083</v>
      </c>
      <c r="D3505">
        <v>19</v>
      </c>
      <c r="G3505">
        <v>1111</v>
      </c>
      <c r="J3505">
        <v>0</v>
      </c>
      <c r="K3505">
        <v>0</v>
      </c>
      <c r="L3505">
        <v>0</v>
      </c>
      <c r="M3505">
        <v>0</v>
      </c>
      <c r="P3505" s="2">
        <v>157573</v>
      </c>
      <c r="Q3505" s="2">
        <v>0</v>
      </c>
      <c r="R3505" s="2">
        <v>0</v>
      </c>
      <c r="S3505" s="2">
        <f t="shared" si="320"/>
        <v>102422.45</v>
      </c>
      <c r="T3505" s="4">
        <f t="shared" si="321"/>
        <v>0.65</v>
      </c>
      <c r="U3505">
        <v>108</v>
      </c>
      <c r="V3505">
        <v>11</v>
      </c>
      <c r="W3505">
        <v>688</v>
      </c>
    </row>
    <row r="3506" spans="1:23" x14ac:dyDescent="0.25">
      <c r="A3506">
        <v>3505</v>
      </c>
      <c r="B3506">
        <v>7700795187</v>
      </c>
      <c r="C3506" t="s">
        <v>3084</v>
      </c>
      <c r="D3506">
        <v>22</v>
      </c>
      <c r="G3506">
        <v>1111</v>
      </c>
      <c r="I3506">
        <v>50501</v>
      </c>
      <c r="J3506">
        <v>1</v>
      </c>
      <c r="K3506">
        <v>0</v>
      </c>
      <c r="L3506">
        <v>0</v>
      </c>
      <c r="M3506">
        <v>1</v>
      </c>
      <c r="N3506" s="1">
        <v>35774</v>
      </c>
      <c r="O3506" s="1">
        <v>36060</v>
      </c>
      <c r="P3506" s="2">
        <v>74412</v>
      </c>
      <c r="Q3506" s="2">
        <v>18616.43</v>
      </c>
      <c r="R3506" s="2">
        <v>8736.2000000000007</v>
      </c>
      <c r="S3506" s="2">
        <f t="shared" si="320"/>
        <v>48367.8</v>
      </c>
      <c r="T3506" s="4">
        <f t="shared" si="321"/>
        <v>0.65</v>
      </c>
      <c r="U3506">
        <v>835</v>
      </c>
      <c r="V3506">
        <v>11</v>
      </c>
      <c r="W3506">
        <v>688</v>
      </c>
    </row>
    <row r="3507" spans="1:23" x14ac:dyDescent="0.25">
      <c r="A3507">
        <v>3506</v>
      </c>
      <c r="B3507">
        <v>7700795192</v>
      </c>
      <c r="C3507" t="s">
        <v>2740</v>
      </c>
      <c r="D3507">
        <v>19</v>
      </c>
      <c r="G3507">
        <v>1111</v>
      </c>
      <c r="J3507">
        <v>0</v>
      </c>
      <c r="K3507">
        <v>0</v>
      </c>
      <c r="L3507">
        <v>0</v>
      </c>
      <c r="M3507">
        <v>0</v>
      </c>
      <c r="P3507" s="2">
        <v>7735</v>
      </c>
      <c r="Q3507" s="2">
        <v>0</v>
      </c>
      <c r="R3507" s="2">
        <v>0</v>
      </c>
      <c r="S3507" s="2">
        <f t="shared" si="320"/>
        <v>5027.75</v>
      </c>
      <c r="T3507" s="4">
        <f t="shared" si="321"/>
        <v>0.65</v>
      </c>
      <c r="U3507">
        <v>996</v>
      </c>
      <c r="V3507">
        <v>11</v>
      </c>
      <c r="W3507">
        <v>637</v>
      </c>
    </row>
    <row r="3508" spans="1:23" x14ac:dyDescent="0.25">
      <c r="A3508">
        <v>3507</v>
      </c>
      <c r="B3508">
        <v>7700795209</v>
      </c>
      <c r="C3508" t="s">
        <v>3085</v>
      </c>
      <c r="D3508">
        <v>19</v>
      </c>
      <c r="G3508">
        <v>1111</v>
      </c>
      <c r="J3508">
        <v>0</v>
      </c>
      <c r="K3508">
        <v>0</v>
      </c>
      <c r="L3508">
        <v>0</v>
      </c>
      <c r="M3508">
        <v>0</v>
      </c>
      <c r="P3508" s="2">
        <v>39166</v>
      </c>
      <c r="Q3508" s="2">
        <v>0</v>
      </c>
      <c r="R3508" s="2">
        <v>0</v>
      </c>
      <c r="S3508" s="2">
        <f t="shared" si="320"/>
        <v>25457.9</v>
      </c>
      <c r="T3508" s="4">
        <f t="shared" si="321"/>
        <v>0.65</v>
      </c>
      <c r="U3508">
        <v>996</v>
      </c>
      <c r="V3508">
        <v>11</v>
      </c>
      <c r="W3508">
        <v>637</v>
      </c>
    </row>
    <row r="3509" spans="1:23" x14ac:dyDescent="0.25">
      <c r="A3509">
        <v>3508</v>
      </c>
      <c r="B3509">
        <v>7700795210</v>
      </c>
      <c r="C3509" t="s">
        <v>3086</v>
      </c>
      <c r="D3509" t="s">
        <v>8294</v>
      </c>
      <c r="G3509">
        <v>1111</v>
      </c>
      <c r="I3509">
        <v>250303</v>
      </c>
      <c r="J3509">
        <v>4</v>
      </c>
      <c r="K3509">
        <v>0</v>
      </c>
      <c r="L3509">
        <v>0</v>
      </c>
      <c r="M3509">
        <v>0</v>
      </c>
      <c r="N3509" s="1">
        <v>36010</v>
      </c>
      <c r="O3509" s="1">
        <v>35957</v>
      </c>
      <c r="P3509" s="2">
        <v>6699</v>
      </c>
      <c r="Q3509" s="2">
        <v>1757.69</v>
      </c>
      <c r="R3509" s="2">
        <v>730.42</v>
      </c>
      <c r="S3509" s="2">
        <f t="shared" si="320"/>
        <v>4354.3500000000004</v>
      </c>
      <c r="T3509" s="4">
        <f t="shared" si="321"/>
        <v>0.65</v>
      </c>
      <c r="U3509">
        <v>405</v>
      </c>
      <c r="V3509">
        <v>11</v>
      </c>
      <c r="W3509">
        <v>619</v>
      </c>
    </row>
    <row r="3510" spans="1:23" x14ac:dyDescent="0.25">
      <c r="A3510">
        <v>3509</v>
      </c>
      <c r="B3510">
        <v>7700795211</v>
      </c>
      <c r="C3510" t="s">
        <v>3087</v>
      </c>
      <c r="D3510" t="s">
        <v>8295</v>
      </c>
      <c r="G3510">
        <v>1111</v>
      </c>
      <c r="I3510">
        <v>320303</v>
      </c>
      <c r="J3510">
        <v>3</v>
      </c>
      <c r="K3510">
        <v>0</v>
      </c>
      <c r="L3510">
        <v>0</v>
      </c>
      <c r="M3510">
        <v>0</v>
      </c>
      <c r="N3510" s="1">
        <v>35983</v>
      </c>
      <c r="O3510" s="1">
        <v>36004</v>
      </c>
      <c r="P3510" s="2">
        <v>6601</v>
      </c>
      <c r="Q3510" s="2">
        <v>1717.99</v>
      </c>
      <c r="R3510" s="2">
        <v>567.34</v>
      </c>
      <c r="S3510" s="2">
        <f t="shared" si="320"/>
        <v>4290.6500000000005</v>
      </c>
      <c r="T3510" s="4">
        <f t="shared" si="321"/>
        <v>0.65000000000000013</v>
      </c>
      <c r="V3510">
        <v>11</v>
      </c>
    </row>
    <row r="3511" spans="1:23" x14ac:dyDescent="0.25">
      <c r="A3511">
        <v>3510</v>
      </c>
      <c r="B3511">
        <v>7700795239</v>
      </c>
      <c r="C3511" t="s">
        <v>3088</v>
      </c>
      <c r="D3511" t="s">
        <v>8294</v>
      </c>
      <c r="G3511">
        <v>1411</v>
      </c>
      <c r="H3511">
        <v>6001025852</v>
      </c>
      <c r="J3511">
        <v>0</v>
      </c>
      <c r="K3511">
        <v>0</v>
      </c>
      <c r="L3511">
        <v>0</v>
      </c>
      <c r="M3511">
        <v>0</v>
      </c>
      <c r="P3511" s="2">
        <v>12773</v>
      </c>
      <c r="Q3511" s="2">
        <v>0</v>
      </c>
      <c r="R3511" s="2">
        <v>0</v>
      </c>
      <c r="S3511" s="2">
        <f t="shared" si="320"/>
        <v>8302.4500000000007</v>
      </c>
      <c r="T3511" s="4">
        <f t="shared" si="321"/>
        <v>0.65</v>
      </c>
      <c r="U3511">
        <v>820</v>
      </c>
      <c r="V3511">
        <v>11</v>
      </c>
      <c r="W3511">
        <v>688</v>
      </c>
    </row>
    <row r="3512" spans="1:23" x14ac:dyDescent="0.25">
      <c r="A3512">
        <v>3511</v>
      </c>
      <c r="B3512">
        <v>7700795281</v>
      </c>
      <c r="C3512" t="s">
        <v>3089</v>
      </c>
      <c r="D3512">
        <v>22</v>
      </c>
      <c r="G3512">
        <v>1111</v>
      </c>
      <c r="J3512">
        <v>0</v>
      </c>
      <c r="K3512">
        <v>0</v>
      </c>
      <c r="L3512">
        <v>0</v>
      </c>
      <c r="M3512">
        <v>0</v>
      </c>
      <c r="P3512" s="2">
        <v>3811</v>
      </c>
      <c r="Q3512" s="2">
        <v>0</v>
      </c>
      <c r="R3512" s="2">
        <v>0</v>
      </c>
      <c r="S3512" s="2">
        <f t="shared" si="320"/>
        <v>2477.15</v>
      </c>
      <c r="T3512" s="4">
        <f t="shared" si="321"/>
        <v>0.65</v>
      </c>
      <c r="U3512">
        <v>997</v>
      </c>
      <c r="V3512">
        <v>11</v>
      </c>
      <c r="W3512">
        <v>685</v>
      </c>
    </row>
    <row r="3513" spans="1:23" x14ac:dyDescent="0.25">
      <c r="A3513">
        <v>3512</v>
      </c>
      <c r="B3513">
        <v>7700795282</v>
      </c>
      <c r="C3513" t="s">
        <v>3090</v>
      </c>
      <c r="D3513">
        <v>22</v>
      </c>
      <c r="G3513">
        <v>1111</v>
      </c>
      <c r="J3513">
        <v>0</v>
      </c>
      <c r="K3513">
        <v>0</v>
      </c>
      <c r="L3513">
        <v>0</v>
      </c>
      <c r="M3513">
        <v>0</v>
      </c>
      <c r="P3513" s="2">
        <v>114101</v>
      </c>
      <c r="Q3513" s="2">
        <v>0</v>
      </c>
      <c r="R3513" s="2">
        <v>0</v>
      </c>
      <c r="S3513" s="2">
        <f t="shared" si="320"/>
        <v>74165.650000000009</v>
      </c>
      <c r="T3513" s="4">
        <f t="shared" si="321"/>
        <v>0.65</v>
      </c>
      <c r="U3513">
        <v>568</v>
      </c>
      <c r="V3513">
        <v>11</v>
      </c>
      <c r="W3513">
        <v>694</v>
      </c>
    </row>
    <row r="3514" spans="1:23" x14ac:dyDescent="0.25">
      <c r="A3514">
        <v>3513</v>
      </c>
      <c r="B3514">
        <v>7700795289</v>
      </c>
      <c r="C3514" t="s">
        <v>3091</v>
      </c>
      <c r="D3514">
        <v>19</v>
      </c>
      <c r="F3514" t="s">
        <v>225</v>
      </c>
      <c r="G3514">
        <v>1111</v>
      </c>
      <c r="I3514">
        <v>50608</v>
      </c>
      <c r="J3514">
        <v>4</v>
      </c>
      <c r="K3514">
        <v>0</v>
      </c>
      <c r="L3514">
        <v>0</v>
      </c>
      <c r="M3514">
        <v>0</v>
      </c>
      <c r="P3514" s="2">
        <v>6216</v>
      </c>
      <c r="Q3514" s="2">
        <v>1132.69</v>
      </c>
      <c r="R3514" s="2">
        <v>506.91</v>
      </c>
      <c r="S3514" s="2">
        <f t="shared" si="320"/>
        <v>4040.4</v>
      </c>
      <c r="T3514" s="4">
        <f t="shared" si="321"/>
        <v>0.65</v>
      </c>
      <c r="U3514">
        <v>337</v>
      </c>
      <c r="V3514">
        <v>11</v>
      </c>
      <c r="W3514">
        <v>169</v>
      </c>
    </row>
    <row r="3515" spans="1:23" x14ac:dyDescent="0.25">
      <c r="A3515">
        <v>3514</v>
      </c>
      <c r="B3515">
        <v>7700795295</v>
      </c>
      <c r="C3515" t="s">
        <v>3092</v>
      </c>
      <c r="D3515">
        <v>19</v>
      </c>
      <c r="F3515" t="s">
        <v>225</v>
      </c>
      <c r="G3515">
        <v>1111</v>
      </c>
      <c r="I3515">
        <v>140103</v>
      </c>
      <c r="J3515">
        <v>1</v>
      </c>
      <c r="K3515">
        <v>0</v>
      </c>
      <c r="L3515">
        <v>0</v>
      </c>
      <c r="M3515">
        <v>0</v>
      </c>
      <c r="N3515" s="1">
        <v>36010</v>
      </c>
      <c r="O3515" s="1">
        <v>35886</v>
      </c>
      <c r="P3515" s="2">
        <v>320894</v>
      </c>
      <c r="Q3515" s="2">
        <v>85997.01</v>
      </c>
      <c r="R3515" s="2">
        <v>36460.379999999997</v>
      </c>
      <c r="S3515" s="2">
        <f t="shared" si="320"/>
        <v>208581.1</v>
      </c>
      <c r="T3515" s="4">
        <f t="shared" si="321"/>
        <v>0.65</v>
      </c>
      <c r="U3515">
        <v>535</v>
      </c>
      <c r="V3515">
        <v>11</v>
      </c>
      <c r="W3515">
        <v>386</v>
      </c>
    </row>
    <row r="3516" spans="1:23" x14ac:dyDescent="0.25">
      <c r="A3516">
        <v>3515</v>
      </c>
      <c r="B3516">
        <v>7700795304</v>
      </c>
      <c r="C3516" t="s">
        <v>3093</v>
      </c>
      <c r="D3516">
        <v>19</v>
      </c>
      <c r="G3516">
        <v>1111</v>
      </c>
      <c r="I3516">
        <v>200801</v>
      </c>
      <c r="J3516">
        <v>2</v>
      </c>
      <c r="K3516">
        <v>0</v>
      </c>
      <c r="L3516">
        <v>0</v>
      </c>
      <c r="M3516">
        <v>0</v>
      </c>
      <c r="N3516" s="1">
        <v>36010</v>
      </c>
      <c r="O3516" s="1">
        <v>35922</v>
      </c>
      <c r="P3516" s="2">
        <v>57581</v>
      </c>
      <c r="Q3516" s="2">
        <v>12510.6</v>
      </c>
      <c r="R3516" s="2">
        <v>5417.06</v>
      </c>
      <c r="S3516" s="2">
        <f t="shared" si="320"/>
        <v>37427.65</v>
      </c>
      <c r="T3516" s="4">
        <f t="shared" si="321"/>
        <v>0.65</v>
      </c>
      <c r="U3516">
        <v>540</v>
      </c>
      <c r="V3516">
        <v>13</v>
      </c>
      <c r="W3516">
        <v>148</v>
      </c>
    </row>
    <row r="3517" spans="1:23" x14ac:dyDescent="0.25">
      <c r="A3517">
        <v>3516</v>
      </c>
      <c r="B3517">
        <v>7700795309</v>
      </c>
      <c r="C3517" t="s">
        <v>3094</v>
      </c>
      <c r="D3517">
        <v>22</v>
      </c>
      <c r="G3517">
        <v>1111</v>
      </c>
      <c r="I3517">
        <v>110103</v>
      </c>
      <c r="J3517">
        <v>31</v>
      </c>
      <c r="K3517">
        <v>0</v>
      </c>
      <c r="L3517">
        <v>0</v>
      </c>
      <c r="M3517">
        <v>0</v>
      </c>
      <c r="N3517" s="1">
        <v>35979</v>
      </c>
      <c r="O3517" s="1">
        <v>36068</v>
      </c>
      <c r="P3517" s="2">
        <v>2023</v>
      </c>
      <c r="Q3517" s="2">
        <v>550.89</v>
      </c>
      <c r="R3517" s="2">
        <v>239.42</v>
      </c>
      <c r="S3517" s="2">
        <f t="shared" si="320"/>
        <v>1314.95</v>
      </c>
      <c r="T3517" s="4">
        <f t="shared" si="321"/>
        <v>0.65</v>
      </c>
      <c r="U3517">
        <v>466</v>
      </c>
      <c r="V3517">
        <v>11</v>
      </c>
      <c r="W3517">
        <v>247</v>
      </c>
    </row>
    <row r="3518" spans="1:23" x14ac:dyDescent="0.25">
      <c r="A3518">
        <v>3517</v>
      </c>
      <c r="B3518">
        <v>7700795310</v>
      </c>
      <c r="C3518" t="s">
        <v>3095</v>
      </c>
      <c r="D3518">
        <v>22</v>
      </c>
      <c r="G3518">
        <v>1111</v>
      </c>
      <c r="I3518">
        <v>50406</v>
      </c>
      <c r="J3518">
        <v>30</v>
      </c>
      <c r="K3518">
        <v>0</v>
      </c>
      <c r="L3518">
        <v>0</v>
      </c>
      <c r="M3518">
        <v>0</v>
      </c>
      <c r="N3518" s="1">
        <v>36010</v>
      </c>
      <c r="O3518" s="1">
        <v>36068</v>
      </c>
      <c r="P3518" s="2">
        <v>2056</v>
      </c>
      <c r="Q3518" s="2">
        <v>549.46</v>
      </c>
      <c r="R3518" s="2">
        <v>233.64</v>
      </c>
      <c r="S3518" s="2">
        <f t="shared" si="320"/>
        <v>1336.4</v>
      </c>
      <c r="T3518" s="4">
        <f t="shared" si="321"/>
        <v>0.65</v>
      </c>
      <c r="U3518">
        <v>466</v>
      </c>
      <c r="V3518">
        <v>11</v>
      </c>
      <c r="W3518">
        <v>253</v>
      </c>
    </row>
    <row r="3519" spans="1:23" x14ac:dyDescent="0.25">
      <c r="A3519">
        <v>3518</v>
      </c>
      <c r="B3519">
        <v>7700795315</v>
      </c>
      <c r="C3519" t="s">
        <v>2974</v>
      </c>
      <c r="D3519">
        <v>19</v>
      </c>
      <c r="G3519">
        <v>1121</v>
      </c>
      <c r="J3519">
        <v>0</v>
      </c>
      <c r="K3519">
        <v>0</v>
      </c>
      <c r="L3519">
        <v>0</v>
      </c>
      <c r="M3519">
        <v>0</v>
      </c>
      <c r="P3519" s="2">
        <v>0</v>
      </c>
      <c r="Q3519" s="2">
        <v>0</v>
      </c>
      <c r="R3519" s="2">
        <v>0</v>
      </c>
      <c r="S3519" s="2">
        <f>P3519</f>
        <v>0</v>
      </c>
      <c r="U3519">
        <v>226</v>
      </c>
      <c r="V3519">
        <v>11</v>
      </c>
      <c r="W3519">
        <v>169</v>
      </c>
    </row>
    <row r="3520" spans="1:23" x14ac:dyDescent="0.25">
      <c r="A3520">
        <v>3519</v>
      </c>
      <c r="B3520">
        <v>7700795347</v>
      </c>
      <c r="C3520" t="s">
        <v>3096</v>
      </c>
      <c r="D3520" t="s">
        <v>8294</v>
      </c>
      <c r="G3520">
        <v>1111</v>
      </c>
      <c r="I3520">
        <v>160804</v>
      </c>
      <c r="J3520">
        <v>1</v>
      </c>
      <c r="K3520">
        <v>0</v>
      </c>
      <c r="L3520">
        <v>0</v>
      </c>
      <c r="M3520">
        <v>0</v>
      </c>
      <c r="N3520" s="1">
        <v>35774</v>
      </c>
      <c r="O3520" s="1">
        <v>35899</v>
      </c>
      <c r="P3520" s="2">
        <v>18350</v>
      </c>
      <c r="Q3520" s="2">
        <v>3988.47</v>
      </c>
      <c r="R3520" s="2">
        <v>1992.36</v>
      </c>
      <c r="S3520" s="2">
        <f t="shared" ref="S3520:S3529" si="322">P3520*0.65</f>
        <v>11927.5</v>
      </c>
      <c r="T3520" s="4">
        <f t="shared" ref="T3520:T3529" si="323">S3520/P3520</f>
        <v>0.65</v>
      </c>
      <c r="U3520">
        <v>830</v>
      </c>
      <c r="V3520">
        <v>11</v>
      </c>
      <c r="W3520">
        <v>709</v>
      </c>
    </row>
    <row r="3521" spans="1:23" x14ac:dyDescent="0.25">
      <c r="A3521">
        <v>3520</v>
      </c>
      <c r="B3521">
        <v>7700795403</v>
      </c>
      <c r="C3521" t="s">
        <v>2605</v>
      </c>
      <c r="D3521">
        <v>19</v>
      </c>
      <c r="G3521">
        <v>1111</v>
      </c>
      <c r="J3521">
        <v>0</v>
      </c>
      <c r="K3521">
        <v>0</v>
      </c>
      <c r="L3521">
        <v>0</v>
      </c>
      <c r="M3521">
        <v>0</v>
      </c>
      <c r="P3521" s="2">
        <v>19382</v>
      </c>
      <c r="Q3521" s="2">
        <v>0</v>
      </c>
      <c r="R3521" s="2">
        <v>0</v>
      </c>
      <c r="S3521" s="2">
        <f t="shared" si="322"/>
        <v>12598.300000000001</v>
      </c>
      <c r="T3521" s="4">
        <f t="shared" si="323"/>
        <v>0.65</v>
      </c>
      <c r="U3521">
        <v>220</v>
      </c>
      <c r="V3521">
        <v>11</v>
      </c>
      <c r="W3521">
        <v>325</v>
      </c>
    </row>
    <row r="3522" spans="1:23" x14ac:dyDescent="0.25">
      <c r="A3522">
        <v>3521</v>
      </c>
      <c r="B3522">
        <v>7700795436</v>
      </c>
      <c r="C3522" t="s">
        <v>3097</v>
      </c>
      <c r="D3522" t="s">
        <v>8572</v>
      </c>
      <c r="G3522">
        <v>1111</v>
      </c>
      <c r="J3522">
        <v>0</v>
      </c>
      <c r="K3522">
        <v>0</v>
      </c>
      <c r="L3522">
        <v>0</v>
      </c>
      <c r="M3522">
        <v>0</v>
      </c>
      <c r="P3522" s="2">
        <v>4937</v>
      </c>
      <c r="Q3522" s="2">
        <v>0</v>
      </c>
      <c r="R3522" s="2">
        <v>0</v>
      </c>
      <c r="S3522" s="2">
        <f t="shared" si="322"/>
        <v>3209.05</v>
      </c>
      <c r="T3522" s="4">
        <f t="shared" si="323"/>
        <v>0.65</v>
      </c>
      <c r="U3522">
        <v>995</v>
      </c>
      <c r="V3522">
        <v>11</v>
      </c>
      <c r="W3522">
        <v>643</v>
      </c>
    </row>
    <row r="3523" spans="1:23" x14ac:dyDescent="0.25">
      <c r="A3523">
        <v>3522</v>
      </c>
      <c r="B3523">
        <v>7700795437</v>
      </c>
      <c r="C3523" t="s">
        <v>3098</v>
      </c>
      <c r="D3523" t="s">
        <v>8572</v>
      </c>
      <c r="G3523">
        <v>1111</v>
      </c>
      <c r="J3523">
        <v>0</v>
      </c>
      <c r="K3523">
        <v>0</v>
      </c>
      <c r="L3523">
        <v>0</v>
      </c>
      <c r="M3523">
        <v>0</v>
      </c>
      <c r="P3523" s="2">
        <v>4937</v>
      </c>
      <c r="Q3523" s="2">
        <v>0</v>
      </c>
      <c r="R3523" s="2">
        <v>0</v>
      </c>
      <c r="S3523" s="2">
        <f t="shared" si="322"/>
        <v>3209.05</v>
      </c>
      <c r="T3523" s="4">
        <f t="shared" si="323"/>
        <v>0.65</v>
      </c>
      <c r="U3523">
        <v>995</v>
      </c>
      <c r="V3523">
        <v>11</v>
      </c>
      <c r="W3523">
        <v>643</v>
      </c>
    </row>
    <row r="3524" spans="1:23" x14ac:dyDescent="0.25">
      <c r="A3524">
        <v>3523</v>
      </c>
      <c r="B3524">
        <v>7700795511</v>
      </c>
      <c r="C3524" t="s">
        <v>3099</v>
      </c>
      <c r="D3524" t="s">
        <v>8294</v>
      </c>
      <c r="G3524">
        <v>1111</v>
      </c>
      <c r="I3524">
        <v>310703</v>
      </c>
      <c r="J3524">
        <v>4</v>
      </c>
      <c r="K3524">
        <v>0</v>
      </c>
      <c r="L3524">
        <v>0</v>
      </c>
      <c r="M3524">
        <v>0</v>
      </c>
      <c r="N3524" s="1">
        <v>35857</v>
      </c>
      <c r="O3524" s="1">
        <v>36018</v>
      </c>
      <c r="P3524" s="2">
        <v>31882</v>
      </c>
      <c r="Q3524" s="2">
        <v>9156.77</v>
      </c>
      <c r="R3524" s="2">
        <v>3948.47</v>
      </c>
      <c r="S3524" s="2">
        <f t="shared" si="322"/>
        <v>20723.3</v>
      </c>
      <c r="T3524" s="4">
        <f t="shared" si="323"/>
        <v>0.65</v>
      </c>
      <c r="U3524">
        <v>339</v>
      </c>
      <c r="V3524">
        <v>11</v>
      </c>
      <c r="W3524">
        <v>679</v>
      </c>
    </row>
    <row r="3525" spans="1:23" x14ac:dyDescent="0.25">
      <c r="A3525">
        <v>3524</v>
      </c>
      <c r="B3525">
        <v>7700795512</v>
      </c>
      <c r="C3525" t="s">
        <v>3100</v>
      </c>
      <c r="D3525" t="s">
        <v>8572</v>
      </c>
      <c r="G3525">
        <v>1111</v>
      </c>
      <c r="J3525">
        <v>0</v>
      </c>
      <c r="K3525">
        <v>0</v>
      </c>
      <c r="L3525">
        <v>0</v>
      </c>
      <c r="M3525">
        <v>0</v>
      </c>
      <c r="P3525" s="2">
        <v>28743</v>
      </c>
      <c r="Q3525" s="2">
        <v>0</v>
      </c>
      <c r="R3525" s="2">
        <v>0</v>
      </c>
      <c r="S3525" s="2">
        <f t="shared" si="322"/>
        <v>18682.95</v>
      </c>
      <c r="T3525" s="4">
        <f t="shared" si="323"/>
        <v>0.65</v>
      </c>
      <c r="U3525">
        <v>339</v>
      </c>
      <c r="V3525">
        <v>11</v>
      </c>
      <c r="W3525">
        <v>679</v>
      </c>
    </row>
    <row r="3526" spans="1:23" x14ac:dyDescent="0.25">
      <c r="A3526">
        <v>3525</v>
      </c>
      <c r="B3526">
        <v>7700795552</v>
      </c>
      <c r="C3526" t="s">
        <v>3101</v>
      </c>
      <c r="D3526">
        <v>19</v>
      </c>
      <c r="G3526">
        <v>1111</v>
      </c>
      <c r="J3526">
        <v>0</v>
      </c>
      <c r="K3526">
        <v>0</v>
      </c>
      <c r="L3526">
        <v>0</v>
      </c>
      <c r="M3526">
        <v>0</v>
      </c>
      <c r="P3526" s="2">
        <v>25773</v>
      </c>
      <c r="Q3526" s="2">
        <v>0</v>
      </c>
      <c r="R3526" s="2">
        <v>0</v>
      </c>
      <c r="S3526" s="2">
        <f t="shared" si="322"/>
        <v>16752.45</v>
      </c>
      <c r="T3526" s="4">
        <f t="shared" si="323"/>
        <v>0.65</v>
      </c>
      <c r="U3526">
        <v>823</v>
      </c>
      <c r="V3526">
        <v>11</v>
      </c>
      <c r="W3526">
        <v>148</v>
      </c>
    </row>
    <row r="3527" spans="1:23" x14ac:dyDescent="0.25">
      <c r="A3527">
        <v>3526</v>
      </c>
      <c r="B3527">
        <v>7700795611</v>
      </c>
      <c r="C3527" t="s">
        <v>3102</v>
      </c>
      <c r="D3527">
        <v>19</v>
      </c>
      <c r="G3527">
        <v>1111</v>
      </c>
      <c r="J3527">
        <v>0</v>
      </c>
      <c r="K3527">
        <v>0</v>
      </c>
      <c r="L3527">
        <v>0</v>
      </c>
      <c r="M3527">
        <v>0</v>
      </c>
      <c r="P3527" s="2">
        <v>3843</v>
      </c>
      <c r="Q3527" s="2">
        <v>0</v>
      </c>
      <c r="R3527" s="2">
        <v>0</v>
      </c>
      <c r="S3527" s="2">
        <f t="shared" si="322"/>
        <v>2497.9500000000003</v>
      </c>
      <c r="T3527" s="4">
        <f t="shared" si="323"/>
        <v>0.65</v>
      </c>
      <c r="U3527">
        <v>994</v>
      </c>
      <c r="V3527">
        <v>11</v>
      </c>
      <c r="W3527">
        <v>688</v>
      </c>
    </row>
    <row r="3528" spans="1:23" x14ac:dyDescent="0.25">
      <c r="A3528">
        <v>3527</v>
      </c>
      <c r="B3528">
        <v>7700795636</v>
      </c>
      <c r="C3528" t="s">
        <v>3103</v>
      </c>
      <c r="D3528">
        <v>73</v>
      </c>
      <c r="F3528" t="s">
        <v>225</v>
      </c>
      <c r="G3528">
        <v>1111</v>
      </c>
      <c r="I3528">
        <v>150407</v>
      </c>
      <c r="J3528">
        <v>1</v>
      </c>
      <c r="K3528">
        <v>0</v>
      </c>
      <c r="L3528">
        <v>0</v>
      </c>
      <c r="M3528">
        <v>0</v>
      </c>
      <c r="N3528" s="1">
        <v>35842</v>
      </c>
      <c r="O3528" s="1">
        <v>35884</v>
      </c>
      <c r="P3528" s="2">
        <v>77976</v>
      </c>
      <c r="Q3528" s="2">
        <v>22427.79</v>
      </c>
      <c r="R3528" s="2">
        <v>5528.83</v>
      </c>
      <c r="S3528" s="2">
        <f t="shared" si="322"/>
        <v>50684.4</v>
      </c>
      <c r="T3528" s="4">
        <f t="shared" si="323"/>
        <v>0.65</v>
      </c>
      <c r="U3528">
        <v>871</v>
      </c>
      <c r="V3528">
        <v>11</v>
      </c>
      <c r="W3528">
        <v>310</v>
      </c>
    </row>
    <row r="3529" spans="1:23" x14ac:dyDescent="0.25">
      <c r="A3529">
        <v>3528</v>
      </c>
      <c r="B3529">
        <v>7700795683</v>
      </c>
      <c r="C3529" t="s">
        <v>3104</v>
      </c>
      <c r="D3529" t="s">
        <v>8294</v>
      </c>
      <c r="G3529">
        <v>1111</v>
      </c>
      <c r="J3529">
        <v>0</v>
      </c>
      <c r="K3529">
        <v>0</v>
      </c>
      <c r="L3529">
        <v>0</v>
      </c>
      <c r="M3529">
        <v>0</v>
      </c>
      <c r="P3529" s="2">
        <v>8017</v>
      </c>
      <c r="Q3529" s="2">
        <v>0</v>
      </c>
      <c r="R3529" s="2">
        <v>0</v>
      </c>
      <c r="S3529" s="2">
        <f t="shared" si="322"/>
        <v>5211.05</v>
      </c>
      <c r="T3529" s="4">
        <f t="shared" si="323"/>
        <v>0.65</v>
      </c>
      <c r="U3529">
        <v>265</v>
      </c>
      <c r="V3529">
        <v>11</v>
      </c>
      <c r="W3529">
        <v>637</v>
      </c>
    </row>
    <row r="3530" spans="1:23" x14ac:dyDescent="0.25">
      <c r="A3530">
        <v>3529</v>
      </c>
      <c r="B3530">
        <v>7700795684</v>
      </c>
      <c r="C3530" t="s">
        <v>3105</v>
      </c>
      <c r="D3530" t="s">
        <v>8294</v>
      </c>
      <c r="G3530">
        <v>1111</v>
      </c>
      <c r="J3530">
        <v>0</v>
      </c>
      <c r="K3530">
        <v>0</v>
      </c>
      <c r="L3530">
        <v>0</v>
      </c>
      <c r="M3530">
        <v>0</v>
      </c>
      <c r="P3530" s="2">
        <v>0</v>
      </c>
      <c r="Q3530" s="2">
        <v>0</v>
      </c>
      <c r="R3530" s="2">
        <v>0</v>
      </c>
      <c r="S3530" s="2">
        <f>P3530</f>
        <v>0</v>
      </c>
      <c r="U3530">
        <v>463</v>
      </c>
      <c r="V3530">
        <v>11</v>
      </c>
      <c r="W3530">
        <v>253</v>
      </c>
    </row>
    <row r="3531" spans="1:23" x14ac:dyDescent="0.25">
      <c r="A3531">
        <v>3530</v>
      </c>
      <c r="B3531">
        <v>7700795687</v>
      </c>
      <c r="C3531" t="s">
        <v>3106</v>
      </c>
      <c r="D3531" t="s">
        <v>8294</v>
      </c>
      <c r="F3531" t="s">
        <v>223</v>
      </c>
      <c r="G3531">
        <v>1111</v>
      </c>
      <c r="I3531">
        <v>200501</v>
      </c>
      <c r="J3531">
        <v>1</v>
      </c>
      <c r="K3531">
        <v>0</v>
      </c>
      <c r="L3531">
        <v>0</v>
      </c>
      <c r="M3531">
        <v>0</v>
      </c>
      <c r="N3531" s="1">
        <v>35569</v>
      </c>
      <c r="O3531" s="1">
        <v>35569</v>
      </c>
      <c r="P3531" s="2">
        <v>36711</v>
      </c>
      <c r="Q3531" s="2">
        <v>8765.11</v>
      </c>
      <c r="R3531" s="2">
        <v>0</v>
      </c>
      <c r="S3531" s="2">
        <f t="shared" ref="S3531:S3544" si="324">P3531*0.65</f>
        <v>23862.15</v>
      </c>
      <c r="T3531" s="4">
        <f t="shared" ref="T3531:T3544" si="325">S3531/P3531</f>
        <v>0.65</v>
      </c>
      <c r="U3531">
        <v>38</v>
      </c>
      <c r="V3531">
        <v>11</v>
      </c>
    </row>
    <row r="3532" spans="1:23" x14ac:dyDescent="0.25">
      <c r="A3532">
        <v>3531</v>
      </c>
      <c r="B3532">
        <v>7700795688</v>
      </c>
      <c r="C3532" t="s">
        <v>3107</v>
      </c>
      <c r="D3532" t="s">
        <v>8294</v>
      </c>
      <c r="F3532" t="s">
        <v>223</v>
      </c>
      <c r="G3532">
        <v>1111</v>
      </c>
      <c r="I3532">
        <v>110804</v>
      </c>
      <c r="J3532">
        <v>1</v>
      </c>
      <c r="K3532">
        <v>0</v>
      </c>
      <c r="L3532">
        <v>0</v>
      </c>
      <c r="M3532">
        <v>0</v>
      </c>
      <c r="N3532" s="1">
        <v>35569</v>
      </c>
      <c r="O3532" s="1">
        <v>35569</v>
      </c>
      <c r="P3532" s="2">
        <v>36711</v>
      </c>
      <c r="Q3532" s="2">
        <v>8765.11</v>
      </c>
      <c r="R3532" s="2">
        <v>0</v>
      </c>
      <c r="S3532" s="2">
        <f t="shared" si="324"/>
        <v>23862.15</v>
      </c>
      <c r="T3532" s="4">
        <f t="shared" si="325"/>
        <v>0.65</v>
      </c>
      <c r="U3532">
        <v>38</v>
      </c>
      <c r="V3532">
        <v>11</v>
      </c>
    </row>
    <row r="3533" spans="1:23" x14ac:dyDescent="0.25">
      <c r="A3533">
        <v>3532</v>
      </c>
      <c r="B3533">
        <v>7700795689</v>
      </c>
      <c r="C3533" t="s">
        <v>3108</v>
      </c>
      <c r="D3533" t="s">
        <v>8511</v>
      </c>
      <c r="G3533">
        <v>1611</v>
      </c>
      <c r="I3533">
        <v>190601</v>
      </c>
      <c r="J3533">
        <v>13</v>
      </c>
      <c r="K3533">
        <v>0</v>
      </c>
      <c r="L3533">
        <v>0</v>
      </c>
      <c r="M3533">
        <v>0</v>
      </c>
      <c r="N3533" s="1">
        <v>35857</v>
      </c>
      <c r="O3533" s="1">
        <v>35929</v>
      </c>
      <c r="P3533" s="2">
        <v>47101</v>
      </c>
      <c r="Q3533" s="2">
        <v>13018.33</v>
      </c>
      <c r="R3533" s="2">
        <v>5994.49</v>
      </c>
      <c r="S3533" s="2">
        <f t="shared" si="324"/>
        <v>30615.65</v>
      </c>
      <c r="T3533" s="4">
        <f t="shared" si="325"/>
        <v>0.65</v>
      </c>
      <c r="U3533">
        <v>38</v>
      </c>
      <c r="V3533">
        <v>11</v>
      </c>
      <c r="W3533">
        <v>643</v>
      </c>
    </row>
    <row r="3534" spans="1:23" x14ac:dyDescent="0.25">
      <c r="A3534">
        <v>3533</v>
      </c>
      <c r="B3534">
        <v>7700795691</v>
      </c>
      <c r="C3534" t="s">
        <v>3109</v>
      </c>
      <c r="D3534" t="s">
        <v>8294</v>
      </c>
      <c r="F3534" t="s">
        <v>212</v>
      </c>
      <c r="G3534">
        <v>1611</v>
      </c>
      <c r="I3534">
        <v>50504</v>
      </c>
      <c r="J3534">
        <v>4</v>
      </c>
      <c r="K3534">
        <v>0</v>
      </c>
      <c r="L3534">
        <v>0</v>
      </c>
      <c r="M3534">
        <v>0</v>
      </c>
      <c r="P3534" s="2">
        <v>7603</v>
      </c>
      <c r="Q3534" s="2">
        <v>1598</v>
      </c>
      <c r="R3534" s="2">
        <v>715.14</v>
      </c>
      <c r="S3534" s="2">
        <f t="shared" si="324"/>
        <v>4941.95</v>
      </c>
      <c r="T3534" s="4">
        <f t="shared" si="325"/>
        <v>0.65</v>
      </c>
      <c r="U3534">
        <v>55</v>
      </c>
      <c r="V3534">
        <v>11</v>
      </c>
      <c r="W3534">
        <v>643</v>
      </c>
    </row>
    <row r="3535" spans="1:23" x14ac:dyDescent="0.25">
      <c r="A3535">
        <v>3534</v>
      </c>
      <c r="B3535">
        <v>7700795740</v>
      </c>
      <c r="C3535" t="s">
        <v>3109</v>
      </c>
      <c r="D3535" t="s">
        <v>8294</v>
      </c>
      <c r="F3535" t="s">
        <v>223</v>
      </c>
      <c r="G3535">
        <v>1611</v>
      </c>
      <c r="I3535">
        <v>150302</v>
      </c>
      <c r="J3535">
        <v>2</v>
      </c>
      <c r="K3535">
        <v>0</v>
      </c>
      <c r="L3535">
        <v>0</v>
      </c>
      <c r="M3535">
        <v>0</v>
      </c>
      <c r="N3535" s="1">
        <v>36048</v>
      </c>
      <c r="O3535" s="1">
        <v>36061</v>
      </c>
      <c r="P3535" s="2">
        <v>18132</v>
      </c>
      <c r="Q3535" s="2">
        <v>5026.9799999999996</v>
      </c>
      <c r="R3535" s="2">
        <v>2901.76</v>
      </c>
      <c r="S3535" s="2">
        <f t="shared" si="324"/>
        <v>11785.800000000001</v>
      </c>
      <c r="T3535" s="4">
        <f t="shared" si="325"/>
        <v>0.65</v>
      </c>
      <c r="U3535">
        <v>55</v>
      </c>
      <c r="V3535">
        <v>11</v>
      </c>
      <c r="W3535">
        <v>643</v>
      </c>
    </row>
    <row r="3536" spans="1:23" x14ac:dyDescent="0.25">
      <c r="A3536">
        <v>3535</v>
      </c>
      <c r="B3536">
        <v>7700795749</v>
      </c>
      <c r="C3536" t="s">
        <v>3110</v>
      </c>
      <c r="D3536">
        <v>22</v>
      </c>
      <c r="G3536">
        <v>1411</v>
      </c>
      <c r="J3536">
        <v>0</v>
      </c>
      <c r="K3536">
        <v>0</v>
      </c>
      <c r="L3536">
        <v>0</v>
      </c>
      <c r="M3536">
        <v>0</v>
      </c>
      <c r="P3536" s="2">
        <v>31425</v>
      </c>
      <c r="Q3536" s="2">
        <v>0</v>
      </c>
      <c r="R3536" s="2">
        <v>0</v>
      </c>
      <c r="S3536" s="2">
        <f t="shared" si="324"/>
        <v>20426.25</v>
      </c>
      <c r="T3536" s="4">
        <f t="shared" si="325"/>
        <v>0.65</v>
      </c>
      <c r="U3536">
        <v>109</v>
      </c>
      <c r="V3536">
        <v>11</v>
      </c>
      <c r="W3536">
        <v>688</v>
      </c>
    </row>
    <row r="3537" spans="1:23" x14ac:dyDescent="0.25">
      <c r="A3537">
        <v>3536</v>
      </c>
      <c r="B3537">
        <v>7700795759</v>
      </c>
      <c r="C3537" t="s">
        <v>3111</v>
      </c>
      <c r="D3537">
        <v>42</v>
      </c>
      <c r="G3537">
        <v>1111</v>
      </c>
      <c r="I3537">
        <v>30705</v>
      </c>
      <c r="J3537">
        <v>1</v>
      </c>
      <c r="K3537">
        <v>0</v>
      </c>
      <c r="L3537">
        <v>0</v>
      </c>
      <c r="M3537">
        <v>0</v>
      </c>
      <c r="N3537" s="1">
        <v>36088</v>
      </c>
      <c r="O3537" s="1">
        <v>36095</v>
      </c>
      <c r="P3537" s="2">
        <v>106096</v>
      </c>
      <c r="Q3537" s="2">
        <v>28975.52</v>
      </c>
      <c r="R3537" s="2">
        <v>6970.66</v>
      </c>
      <c r="S3537" s="2">
        <f t="shared" si="324"/>
        <v>68962.400000000009</v>
      </c>
      <c r="T3537" s="4">
        <f t="shared" si="325"/>
        <v>0.65000000000000013</v>
      </c>
      <c r="U3537">
        <v>871</v>
      </c>
      <c r="V3537">
        <v>11</v>
      </c>
      <c r="W3537">
        <v>310</v>
      </c>
    </row>
    <row r="3538" spans="1:23" x14ac:dyDescent="0.25">
      <c r="A3538">
        <v>3537</v>
      </c>
      <c r="B3538">
        <v>7700795778</v>
      </c>
      <c r="C3538" t="s">
        <v>3112</v>
      </c>
      <c r="D3538" t="s">
        <v>8294</v>
      </c>
      <c r="G3538">
        <v>1111</v>
      </c>
      <c r="I3538">
        <v>100406</v>
      </c>
      <c r="J3538">
        <v>13</v>
      </c>
      <c r="K3538">
        <v>0</v>
      </c>
      <c r="L3538">
        <v>0</v>
      </c>
      <c r="M3538">
        <v>0</v>
      </c>
      <c r="N3538" s="1">
        <v>35730</v>
      </c>
      <c r="O3538" s="1">
        <v>36048</v>
      </c>
      <c r="P3538" s="2">
        <v>6804</v>
      </c>
      <c r="Q3538" s="2">
        <v>1740.58</v>
      </c>
      <c r="R3538" s="2">
        <v>778.95</v>
      </c>
      <c r="S3538" s="2">
        <f t="shared" si="324"/>
        <v>4422.6000000000004</v>
      </c>
      <c r="T3538" s="4">
        <f t="shared" si="325"/>
        <v>0.65</v>
      </c>
      <c r="U3538">
        <v>876</v>
      </c>
      <c r="V3538">
        <v>11</v>
      </c>
      <c r="W3538">
        <v>118</v>
      </c>
    </row>
    <row r="3539" spans="1:23" x14ac:dyDescent="0.25">
      <c r="A3539">
        <v>3538</v>
      </c>
      <c r="B3539">
        <v>7700795779</v>
      </c>
      <c r="C3539" t="s">
        <v>3113</v>
      </c>
      <c r="D3539" t="s">
        <v>8507</v>
      </c>
      <c r="G3539">
        <v>1111</v>
      </c>
      <c r="J3539">
        <v>0</v>
      </c>
      <c r="K3539">
        <v>0</v>
      </c>
      <c r="L3539">
        <v>0</v>
      </c>
      <c r="M3539">
        <v>0</v>
      </c>
      <c r="P3539" s="2">
        <v>6804</v>
      </c>
      <c r="Q3539" s="2">
        <v>0</v>
      </c>
      <c r="R3539" s="2">
        <v>0</v>
      </c>
      <c r="S3539" s="2">
        <f t="shared" si="324"/>
        <v>4422.6000000000004</v>
      </c>
      <c r="T3539" s="4">
        <f t="shared" si="325"/>
        <v>0.65</v>
      </c>
      <c r="U3539">
        <v>876</v>
      </c>
      <c r="V3539">
        <v>11</v>
      </c>
      <c r="W3539">
        <v>361</v>
      </c>
    </row>
    <row r="3540" spans="1:23" x14ac:dyDescent="0.25">
      <c r="A3540">
        <v>3539</v>
      </c>
      <c r="B3540">
        <v>7700795783</v>
      </c>
      <c r="C3540" t="s">
        <v>3114</v>
      </c>
      <c r="D3540" t="s">
        <v>8294</v>
      </c>
      <c r="F3540" t="s">
        <v>212</v>
      </c>
      <c r="G3540">
        <v>1611</v>
      </c>
      <c r="I3540">
        <v>190301</v>
      </c>
      <c r="J3540">
        <v>1</v>
      </c>
      <c r="K3540">
        <v>0</v>
      </c>
      <c r="L3540">
        <v>0</v>
      </c>
      <c r="M3540">
        <v>0</v>
      </c>
      <c r="N3540" s="1">
        <v>35739</v>
      </c>
      <c r="O3540" s="1">
        <v>35710</v>
      </c>
      <c r="P3540" s="2">
        <v>22385</v>
      </c>
      <c r="Q3540" s="2">
        <v>5801.7</v>
      </c>
      <c r="R3540" s="2">
        <v>2596.4</v>
      </c>
      <c r="S3540" s="2">
        <f t="shared" si="324"/>
        <v>14550.25</v>
      </c>
      <c r="T3540" s="4">
        <f t="shared" si="325"/>
        <v>0.65</v>
      </c>
      <c r="U3540">
        <v>53</v>
      </c>
      <c r="V3540">
        <v>11</v>
      </c>
      <c r="W3540">
        <v>325</v>
      </c>
    </row>
    <row r="3541" spans="1:23" x14ac:dyDescent="0.25">
      <c r="A3541">
        <v>3540</v>
      </c>
      <c r="B3541">
        <v>7700795786</v>
      </c>
      <c r="C3541" t="s">
        <v>9312</v>
      </c>
      <c r="D3541" t="s">
        <v>8294</v>
      </c>
      <c r="F3541" t="s">
        <v>223</v>
      </c>
      <c r="G3541">
        <v>1611</v>
      </c>
      <c r="I3541">
        <v>160904</v>
      </c>
      <c r="J3541">
        <v>1</v>
      </c>
      <c r="K3541">
        <v>0</v>
      </c>
      <c r="L3541">
        <v>0</v>
      </c>
      <c r="M3541">
        <v>0</v>
      </c>
      <c r="N3541" s="1">
        <v>35569</v>
      </c>
      <c r="O3541" s="1">
        <v>35569</v>
      </c>
      <c r="P3541" s="2">
        <v>23001</v>
      </c>
      <c r="Q3541" s="2">
        <v>4182.99</v>
      </c>
      <c r="R3541" s="2">
        <v>0</v>
      </c>
      <c r="S3541" s="2">
        <f t="shared" si="324"/>
        <v>14950.65</v>
      </c>
      <c r="T3541" s="4">
        <f t="shared" si="325"/>
        <v>0.65</v>
      </c>
      <c r="U3541">
        <v>55</v>
      </c>
      <c r="V3541">
        <v>11</v>
      </c>
      <c r="W3541">
        <v>643</v>
      </c>
    </row>
    <row r="3542" spans="1:23" x14ac:dyDescent="0.25">
      <c r="A3542">
        <v>3541</v>
      </c>
      <c r="B3542">
        <v>7700795820</v>
      </c>
      <c r="C3542" t="s">
        <v>2997</v>
      </c>
      <c r="D3542" t="s">
        <v>8294</v>
      </c>
      <c r="G3542">
        <v>1111</v>
      </c>
      <c r="J3542">
        <v>0</v>
      </c>
      <c r="K3542">
        <v>0</v>
      </c>
      <c r="L3542">
        <v>0</v>
      </c>
      <c r="M3542">
        <v>0</v>
      </c>
      <c r="P3542" s="2">
        <v>5295</v>
      </c>
      <c r="Q3542" s="2">
        <v>0</v>
      </c>
      <c r="R3542" s="2">
        <v>0</v>
      </c>
      <c r="S3542" s="2">
        <f t="shared" si="324"/>
        <v>3441.75</v>
      </c>
      <c r="T3542" s="4">
        <f t="shared" si="325"/>
        <v>0.65</v>
      </c>
      <c r="U3542">
        <v>994</v>
      </c>
      <c r="V3542">
        <v>11</v>
      </c>
      <c r="W3542">
        <v>115</v>
      </c>
    </row>
    <row r="3543" spans="1:23" x14ac:dyDescent="0.25">
      <c r="A3543">
        <v>3542</v>
      </c>
      <c r="B3543">
        <v>7700795842</v>
      </c>
      <c r="C3543" t="s">
        <v>3115</v>
      </c>
      <c r="D3543" t="s">
        <v>8294</v>
      </c>
      <c r="G3543">
        <v>1011</v>
      </c>
      <c r="I3543" t="s">
        <v>9067</v>
      </c>
      <c r="J3543">
        <v>1</v>
      </c>
      <c r="K3543">
        <v>0</v>
      </c>
      <c r="L3543">
        <v>0</v>
      </c>
      <c r="M3543">
        <v>0</v>
      </c>
      <c r="N3543" s="1">
        <v>35857</v>
      </c>
      <c r="O3543" s="1">
        <v>36032</v>
      </c>
      <c r="P3543" s="2">
        <v>25861</v>
      </c>
      <c r="Q3543" s="2">
        <v>7160.93</v>
      </c>
      <c r="R3543" s="2">
        <v>3100.74</v>
      </c>
      <c r="S3543" s="2">
        <f t="shared" si="324"/>
        <v>16809.650000000001</v>
      </c>
      <c r="T3543" s="4">
        <f t="shared" si="325"/>
        <v>0.65</v>
      </c>
      <c r="U3543">
        <v>405</v>
      </c>
      <c r="V3543">
        <v>11</v>
      </c>
      <c r="W3543">
        <v>619</v>
      </c>
    </row>
    <row r="3544" spans="1:23" x14ac:dyDescent="0.25">
      <c r="A3544">
        <v>3543</v>
      </c>
      <c r="B3544">
        <v>7700795843</v>
      </c>
      <c r="C3544" t="s">
        <v>3116</v>
      </c>
      <c r="D3544" t="s">
        <v>8294</v>
      </c>
      <c r="G3544">
        <v>1011</v>
      </c>
      <c r="I3544" t="s">
        <v>9068</v>
      </c>
      <c r="J3544">
        <v>3</v>
      </c>
      <c r="K3544">
        <v>0</v>
      </c>
      <c r="L3544">
        <v>0</v>
      </c>
      <c r="M3544">
        <v>0</v>
      </c>
      <c r="N3544" s="1">
        <v>35956</v>
      </c>
      <c r="O3544" s="1">
        <v>36063</v>
      </c>
      <c r="P3544" s="2">
        <v>25861</v>
      </c>
      <c r="Q3544" s="2">
        <v>6632.01</v>
      </c>
      <c r="R3544" s="2">
        <v>2949.55</v>
      </c>
      <c r="S3544" s="2">
        <f t="shared" si="324"/>
        <v>16809.650000000001</v>
      </c>
      <c r="T3544" s="4">
        <f t="shared" si="325"/>
        <v>0.65</v>
      </c>
      <c r="U3544">
        <v>405</v>
      </c>
      <c r="V3544">
        <v>11</v>
      </c>
      <c r="W3544">
        <v>619</v>
      </c>
    </row>
    <row r="3545" spans="1:23" x14ac:dyDescent="0.25">
      <c r="A3545">
        <v>3544</v>
      </c>
      <c r="B3545">
        <v>7700795953</v>
      </c>
      <c r="C3545" t="s">
        <v>3117</v>
      </c>
      <c r="D3545" t="s">
        <v>8294</v>
      </c>
      <c r="G3545">
        <v>1111</v>
      </c>
      <c r="J3545">
        <v>0</v>
      </c>
      <c r="K3545">
        <v>0</v>
      </c>
      <c r="L3545">
        <v>0</v>
      </c>
      <c r="M3545">
        <v>0</v>
      </c>
      <c r="P3545" s="2">
        <v>0</v>
      </c>
      <c r="Q3545" s="2">
        <v>0</v>
      </c>
      <c r="R3545" s="2">
        <v>0</v>
      </c>
      <c r="S3545" s="2">
        <f>P3545</f>
        <v>0</v>
      </c>
      <c r="U3545">
        <v>546</v>
      </c>
      <c r="V3545">
        <v>11</v>
      </c>
      <c r="W3545">
        <v>142</v>
      </c>
    </row>
    <row r="3546" spans="1:23" x14ac:dyDescent="0.25">
      <c r="A3546">
        <v>3545</v>
      </c>
      <c r="B3546">
        <v>7700795971</v>
      </c>
      <c r="C3546" t="s">
        <v>3118</v>
      </c>
      <c r="D3546">
        <v>21</v>
      </c>
      <c r="G3546">
        <v>1111</v>
      </c>
      <c r="J3546">
        <v>0</v>
      </c>
      <c r="K3546">
        <v>0</v>
      </c>
      <c r="L3546">
        <v>0</v>
      </c>
      <c r="M3546">
        <v>0</v>
      </c>
      <c r="P3546" s="2">
        <v>53027</v>
      </c>
      <c r="Q3546" s="2">
        <v>0</v>
      </c>
      <c r="R3546" s="2">
        <v>0</v>
      </c>
      <c r="S3546" s="2">
        <f>P3546*0.65</f>
        <v>34467.550000000003</v>
      </c>
      <c r="T3546" s="4">
        <f>S3546/P3546</f>
        <v>0.65</v>
      </c>
      <c r="U3546">
        <v>89</v>
      </c>
      <c r="V3546">
        <v>11</v>
      </c>
      <c r="W3546">
        <v>637</v>
      </c>
    </row>
    <row r="3547" spans="1:23" x14ac:dyDescent="0.25">
      <c r="A3547">
        <v>3546</v>
      </c>
      <c r="B3547">
        <v>7700795980</v>
      </c>
      <c r="C3547" t="s">
        <v>3119</v>
      </c>
      <c r="D3547" t="s">
        <v>8294</v>
      </c>
      <c r="G3547">
        <v>1111</v>
      </c>
      <c r="J3547">
        <v>0</v>
      </c>
      <c r="K3547">
        <v>0</v>
      </c>
      <c r="L3547">
        <v>0</v>
      </c>
      <c r="M3547">
        <v>0</v>
      </c>
      <c r="P3547" s="2">
        <v>20983</v>
      </c>
      <c r="Q3547" s="2">
        <v>0</v>
      </c>
      <c r="R3547" s="2">
        <v>0</v>
      </c>
      <c r="S3547" s="2">
        <f>P3547*0.65</f>
        <v>13638.95</v>
      </c>
      <c r="T3547" s="4">
        <f>S3547/P3547</f>
        <v>0.65</v>
      </c>
      <c r="U3547">
        <v>341</v>
      </c>
      <c r="V3547">
        <v>11</v>
      </c>
      <c r="W3547">
        <v>325</v>
      </c>
    </row>
    <row r="3548" spans="1:23" x14ac:dyDescent="0.25">
      <c r="A3548">
        <v>3547</v>
      </c>
      <c r="B3548">
        <v>7700795981</v>
      </c>
      <c r="C3548" t="s">
        <v>3120</v>
      </c>
      <c r="D3548" t="s">
        <v>8294</v>
      </c>
      <c r="G3548">
        <v>1111</v>
      </c>
      <c r="J3548">
        <v>0</v>
      </c>
      <c r="K3548">
        <v>0</v>
      </c>
      <c r="L3548">
        <v>0</v>
      </c>
      <c r="M3548">
        <v>0</v>
      </c>
      <c r="P3548" s="2">
        <v>20983</v>
      </c>
      <c r="Q3548" s="2">
        <v>0</v>
      </c>
      <c r="R3548" s="2">
        <v>0</v>
      </c>
      <c r="S3548" s="2">
        <f>P3548*0.65</f>
        <v>13638.95</v>
      </c>
      <c r="T3548" s="4">
        <f>S3548/P3548</f>
        <v>0.65</v>
      </c>
      <c r="U3548">
        <v>341</v>
      </c>
      <c r="V3548">
        <v>11</v>
      </c>
      <c r="W3548">
        <v>325</v>
      </c>
    </row>
    <row r="3549" spans="1:23" x14ac:dyDescent="0.25">
      <c r="A3549">
        <v>3548</v>
      </c>
      <c r="B3549">
        <v>7700795996</v>
      </c>
      <c r="C3549" t="s">
        <v>3121</v>
      </c>
      <c r="D3549" t="s">
        <v>8294</v>
      </c>
      <c r="G3549">
        <v>1111</v>
      </c>
      <c r="J3549">
        <v>0</v>
      </c>
      <c r="K3549">
        <v>0</v>
      </c>
      <c r="L3549">
        <v>0</v>
      </c>
      <c r="M3549">
        <v>0</v>
      </c>
      <c r="P3549" s="2">
        <v>0</v>
      </c>
      <c r="Q3549" s="2">
        <v>0</v>
      </c>
      <c r="R3549" s="2">
        <v>0</v>
      </c>
      <c r="S3549" s="2">
        <f>P3549</f>
        <v>0</v>
      </c>
      <c r="U3549">
        <v>343</v>
      </c>
      <c r="V3549">
        <v>11</v>
      </c>
      <c r="W3549">
        <v>130</v>
      </c>
    </row>
    <row r="3550" spans="1:23" x14ac:dyDescent="0.25">
      <c r="A3550">
        <v>3549</v>
      </c>
      <c r="B3550">
        <v>7700795997</v>
      </c>
      <c r="C3550" t="s">
        <v>3122</v>
      </c>
      <c r="D3550" t="s">
        <v>8294</v>
      </c>
      <c r="G3550">
        <v>1111</v>
      </c>
      <c r="J3550">
        <v>0</v>
      </c>
      <c r="K3550">
        <v>0</v>
      </c>
      <c r="L3550">
        <v>0</v>
      </c>
      <c r="M3550">
        <v>0</v>
      </c>
      <c r="P3550" s="2">
        <v>33264</v>
      </c>
      <c r="Q3550" s="2">
        <v>0</v>
      </c>
      <c r="R3550" s="2">
        <v>0</v>
      </c>
      <c r="S3550" s="2">
        <f>P3550*0.65</f>
        <v>21621.600000000002</v>
      </c>
      <c r="T3550" s="4">
        <f>S3550/P3550</f>
        <v>0.65</v>
      </c>
      <c r="U3550">
        <v>341</v>
      </c>
      <c r="V3550">
        <v>11</v>
      </c>
      <c r="W3550">
        <v>130</v>
      </c>
    </row>
    <row r="3551" spans="1:23" x14ac:dyDescent="0.25">
      <c r="A3551">
        <v>3550</v>
      </c>
      <c r="B3551">
        <v>7700795998</v>
      </c>
      <c r="C3551" t="s">
        <v>3123</v>
      </c>
      <c r="D3551" t="s">
        <v>8294</v>
      </c>
      <c r="G3551">
        <v>1111</v>
      </c>
      <c r="H3551">
        <v>7700815689</v>
      </c>
      <c r="J3551">
        <v>0</v>
      </c>
      <c r="K3551">
        <v>0</v>
      </c>
      <c r="L3551">
        <v>0</v>
      </c>
      <c r="M3551">
        <v>0</v>
      </c>
      <c r="P3551" s="2">
        <v>30070</v>
      </c>
      <c r="Q3551" s="2">
        <v>0</v>
      </c>
      <c r="R3551" s="2">
        <v>0</v>
      </c>
      <c r="S3551" s="2">
        <f>P3551*0.65</f>
        <v>19545.5</v>
      </c>
      <c r="T3551" s="4">
        <f>S3551/P3551</f>
        <v>0.65</v>
      </c>
      <c r="U3551">
        <v>341</v>
      </c>
      <c r="V3551">
        <v>11</v>
      </c>
      <c r="W3551">
        <v>325</v>
      </c>
    </row>
    <row r="3552" spans="1:23" x14ac:dyDescent="0.25">
      <c r="A3552">
        <v>3551</v>
      </c>
      <c r="B3552">
        <v>7700795999</v>
      </c>
      <c r="C3552" t="s">
        <v>3124</v>
      </c>
      <c r="D3552" t="s">
        <v>8294</v>
      </c>
      <c r="G3552">
        <v>1111</v>
      </c>
      <c r="J3552">
        <v>0</v>
      </c>
      <c r="K3552">
        <v>0</v>
      </c>
      <c r="L3552">
        <v>0</v>
      </c>
      <c r="M3552">
        <v>0</v>
      </c>
      <c r="P3552" s="2">
        <v>30070</v>
      </c>
      <c r="Q3552" s="2">
        <v>0</v>
      </c>
      <c r="R3552" s="2">
        <v>0</v>
      </c>
      <c r="S3552" s="2">
        <f>P3552*0.65</f>
        <v>19545.5</v>
      </c>
      <c r="T3552" s="4">
        <f>S3552/P3552</f>
        <v>0.65</v>
      </c>
      <c r="U3552">
        <v>341</v>
      </c>
      <c r="V3552">
        <v>11</v>
      </c>
      <c r="W3552">
        <v>343</v>
      </c>
    </row>
    <row r="3553" spans="1:23" x14ac:dyDescent="0.25">
      <c r="A3553">
        <v>3552</v>
      </c>
      <c r="B3553">
        <v>7700796000</v>
      </c>
      <c r="C3553" t="s">
        <v>3125</v>
      </c>
      <c r="D3553" t="s">
        <v>8294</v>
      </c>
      <c r="G3553">
        <v>1111</v>
      </c>
      <c r="J3553">
        <v>0</v>
      </c>
      <c r="K3553">
        <v>0</v>
      </c>
      <c r="L3553">
        <v>0</v>
      </c>
      <c r="M3553">
        <v>0</v>
      </c>
      <c r="P3553" s="2">
        <v>31268</v>
      </c>
      <c r="Q3553" s="2">
        <v>0</v>
      </c>
      <c r="R3553" s="2">
        <v>0</v>
      </c>
      <c r="S3553" s="2">
        <f>P3553*0.65</f>
        <v>20324.2</v>
      </c>
      <c r="T3553" s="4">
        <f>S3553/P3553</f>
        <v>0.65</v>
      </c>
      <c r="U3553">
        <v>341</v>
      </c>
      <c r="V3553">
        <v>11</v>
      </c>
      <c r="W3553">
        <v>325</v>
      </c>
    </row>
    <row r="3554" spans="1:23" x14ac:dyDescent="0.25">
      <c r="A3554">
        <v>3553</v>
      </c>
      <c r="B3554">
        <v>7700796001</v>
      </c>
      <c r="C3554" t="s">
        <v>3126</v>
      </c>
      <c r="D3554" t="s">
        <v>8294</v>
      </c>
      <c r="G3554">
        <v>1111</v>
      </c>
      <c r="J3554">
        <v>0</v>
      </c>
      <c r="K3554">
        <v>0</v>
      </c>
      <c r="L3554">
        <v>0</v>
      </c>
      <c r="M3554">
        <v>0</v>
      </c>
      <c r="P3554" s="2">
        <v>35659</v>
      </c>
      <c r="Q3554" s="2">
        <v>0</v>
      </c>
      <c r="R3554" s="2">
        <v>0</v>
      </c>
      <c r="S3554" s="2">
        <f>P3554*0.65</f>
        <v>23178.350000000002</v>
      </c>
      <c r="T3554" s="4">
        <f>S3554/P3554</f>
        <v>0.65</v>
      </c>
      <c r="U3554">
        <v>341</v>
      </c>
      <c r="V3554">
        <v>11</v>
      </c>
      <c r="W3554">
        <v>325</v>
      </c>
    </row>
    <row r="3555" spans="1:23" x14ac:dyDescent="0.25">
      <c r="A3555">
        <v>3554</v>
      </c>
      <c r="B3555">
        <v>7700796002</v>
      </c>
      <c r="C3555" t="s">
        <v>9313</v>
      </c>
      <c r="D3555" t="s">
        <v>8294</v>
      </c>
      <c r="G3555">
        <v>1111</v>
      </c>
      <c r="J3555">
        <v>0</v>
      </c>
      <c r="K3555">
        <v>0</v>
      </c>
      <c r="L3555">
        <v>0</v>
      </c>
      <c r="M3555">
        <v>0</v>
      </c>
      <c r="P3555" s="2">
        <v>0</v>
      </c>
      <c r="Q3555" s="2">
        <v>0</v>
      </c>
      <c r="R3555" s="2">
        <v>0</v>
      </c>
      <c r="S3555" s="2">
        <f>P3555</f>
        <v>0</v>
      </c>
      <c r="U3555">
        <v>343</v>
      </c>
      <c r="V3555">
        <v>11</v>
      </c>
      <c r="W3555">
        <v>130</v>
      </c>
    </row>
    <row r="3556" spans="1:23" x14ac:dyDescent="0.25">
      <c r="A3556">
        <v>3555</v>
      </c>
      <c r="B3556">
        <v>7700796003</v>
      </c>
      <c r="C3556" t="s">
        <v>3127</v>
      </c>
      <c r="D3556" t="s">
        <v>8294</v>
      </c>
      <c r="G3556">
        <v>1111</v>
      </c>
      <c r="J3556">
        <v>0</v>
      </c>
      <c r="K3556">
        <v>0</v>
      </c>
      <c r="L3556">
        <v>0</v>
      </c>
      <c r="M3556">
        <v>0</v>
      </c>
      <c r="P3556" s="2">
        <v>0</v>
      </c>
      <c r="Q3556" s="2">
        <v>0</v>
      </c>
      <c r="R3556" s="2">
        <v>0</v>
      </c>
      <c r="S3556" s="2">
        <f>P3556</f>
        <v>0</v>
      </c>
      <c r="U3556">
        <v>343</v>
      </c>
      <c r="V3556">
        <v>11</v>
      </c>
      <c r="W3556">
        <v>130</v>
      </c>
    </row>
    <row r="3557" spans="1:23" x14ac:dyDescent="0.25">
      <c r="A3557">
        <v>3556</v>
      </c>
      <c r="B3557">
        <v>7700796013</v>
      </c>
      <c r="C3557" t="s">
        <v>3128</v>
      </c>
      <c r="D3557" t="s">
        <v>8294</v>
      </c>
      <c r="G3557">
        <v>1111</v>
      </c>
      <c r="J3557">
        <v>0</v>
      </c>
      <c r="K3557">
        <v>0</v>
      </c>
      <c r="L3557">
        <v>0</v>
      </c>
      <c r="M3557">
        <v>0</v>
      </c>
      <c r="P3557" s="2">
        <v>314714</v>
      </c>
      <c r="Q3557" s="2">
        <v>0</v>
      </c>
      <c r="R3557" s="2">
        <v>0</v>
      </c>
      <c r="S3557" s="2">
        <f>P3557*0.65</f>
        <v>204564.1</v>
      </c>
      <c r="T3557" s="4">
        <f t="shared" ref="T3557:T3571" si="326">S3557/P3557</f>
        <v>0.65</v>
      </c>
      <c r="U3557">
        <v>487</v>
      </c>
      <c r="V3557">
        <v>11</v>
      </c>
    </row>
    <row r="3558" spans="1:23" x14ac:dyDescent="0.25">
      <c r="A3558">
        <v>3557</v>
      </c>
      <c r="B3558">
        <v>7700796025</v>
      </c>
      <c r="C3558" t="s">
        <v>3129</v>
      </c>
      <c r="D3558">
        <v>22</v>
      </c>
      <c r="G3558">
        <v>1111</v>
      </c>
      <c r="I3558">
        <v>150708</v>
      </c>
      <c r="J3558">
        <v>14</v>
      </c>
      <c r="K3558">
        <v>0</v>
      </c>
      <c r="L3558">
        <v>0</v>
      </c>
      <c r="M3558">
        <v>0</v>
      </c>
      <c r="N3558" s="1">
        <v>35527</v>
      </c>
      <c r="O3558" s="1">
        <v>36028</v>
      </c>
      <c r="P3558" s="2">
        <v>6048</v>
      </c>
      <c r="Q3558" s="2">
        <v>1454.42</v>
      </c>
      <c r="R3558" s="2">
        <v>650.89</v>
      </c>
      <c r="S3558" s="2">
        <f>P3558*0.65</f>
        <v>3931.2000000000003</v>
      </c>
      <c r="T3558" s="4">
        <f t="shared" si="326"/>
        <v>0.65</v>
      </c>
      <c r="U3558">
        <v>378</v>
      </c>
      <c r="V3558">
        <v>11</v>
      </c>
      <c r="W3558">
        <v>325</v>
      </c>
    </row>
    <row r="3559" spans="1:23" x14ac:dyDescent="0.25">
      <c r="A3559">
        <v>3558</v>
      </c>
      <c r="B3559">
        <v>7700796057</v>
      </c>
      <c r="C3559" t="s">
        <v>3130</v>
      </c>
      <c r="D3559">
        <v>19</v>
      </c>
      <c r="F3559" t="s">
        <v>212</v>
      </c>
      <c r="G3559">
        <v>1111</v>
      </c>
      <c r="I3559" t="s">
        <v>8946</v>
      </c>
      <c r="J3559">
        <v>2</v>
      </c>
      <c r="K3559">
        <v>0</v>
      </c>
      <c r="L3559">
        <v>0</v>
      </c>
      <c r="M3559">
        <v>0</v>
      </c>
      <c r="N3559" s="1">
        <v>35257</v>
      </c>
      <c r="O3559" s="1">
        <v>35257</v>
      </c>
      <c r="P3559" s="2">
        <v>8886</v>
      </c>
      <c r="Q3559" s="2">
        <v>1226.69</v>
      </c>
      <c r="R3559" s="2">
        <v>548.97</v>
      </c>
      <c r="S3559" s="2">
        <f>P3559*0.65</f>
        <v>5775.9000000000005</v>
      </c>
      <c r="T3559" s="4">
        <f t="shared" si="326"/>
        <v>0.65</v>
      </c>
      <c r="U3559">
        <v>139</v>
      </c>
      <c r="V3559">
        <v>11</v>
      </c>
      <c r="W3559">
        <v>637</v>
      </c>
    </row>
    <row r="3560" spans="1:23" x14ac:dyDescent="0.25">
      <c r="A3560">
        <v>3559</v>
      </c>
      <c r="B3560">
        <v>7700796068</v>
      </c>
      <c r="C3560" t="s">
        <v>3129</v>
      </c>
      <c r="D3560">
        <v>22</v>
      </c>
      <c r="F3560" t="s">
        <v>245</v>
      </c>
      <c r="G3560">
        <v>1181</v>
      </c>
      <c r="I3560">
        <v>220604</v>
      </c>
      <c r="J3560">
        <v>6</v>
      </c>
      <c r="K3560">
        <v>0</v>
      </c>
      <c r="L3560">
        <v>0</v>
      </c>
      <c r="M3560">
        <v>0</v>
      </c>
      <c r="N3560" s="1">
        <v>35458</v>
      </c>
      <c r="O3560" s="1">
        <v>35767</v>
      </c>
      <c r="P3560" s="2">
        <v>7045</v>
      </c>
      <c r="Q3560" s="2">
        <v>957</v>
      </c>
      <c r="R3560" s="2">
        <v>428.28</v>
      </c>
      <c r="S3560" s="2">
        <v>1409</v>
      </c>
      <c r="T3560" s="4">
        <f t="shared" si="326"/>
        <v>0.2</v>
      </c>
      <c r="U3560">
        <v>378</v>
      </c>
      <c r="V3560">
        <v>11</v>
      </c>
      <c r="W3560">
        <v>325</v>
      </c>
    </row>
    <row r="3561" spans="1:23" x14ac:dyDescent="0.25">
      <c r="A3561">
        <v>3560</v>
      </c>
      <c r="B3561">
        <v>7700796146</v>
      </c>
      <c r="C3561" t="s">
        <v>3131</v>
      </c>
      <c r="D3561" t="s">
        <v>8297</v>
      </c>
      <c r="G3561">
        <v>1111</v>
      </c>
      <c r="J3561">
        <v>0</v>
      </c>
      <c r="K3561">
        <v>0</v>
      </c>
      <c r="L3561">
        <v>0</v>
      </c>
      <c r="M3561">
        <v>0</v>
      </c>
      <c r="P3561" s="2">
        <v>7683</v>
      </c>
      <c r="Q3561" s="2">
        <v>0</v>
      </c>
      <c r="R3561" s="2">
        <v>0</v>
      </c>
      <c r="S3561" s="2">
        <f>P3561*0.65</f>
        <v>4993.95</v>
      </c>
      <c r="T3561" s="4">
        <f t="shared" si="326"/>
        <v>0.65</v>
      </c>
      <c r="U3561">
        <v>361</v>
      </c>
      <c r="V3561">
        <v>11</v>
      </c>
      <c r="W3561">
        <v>637</v>
      </c>
    </row>
    <row r="3562" spans="1:23" x14ac:dyDescent="0.25">
      <c r="A3562">
        <v>3561</v>
      </c>
      <c r="B3562">
        <v>7700796159</v>
      </c>
      <c r="C3562" t="s">
        <v>3059</v>
      </c>
      <c r="D3562">
        <v>19</v>
      </c>
      <c r="G3562">
        <v>1111</v>
      </c>
      <c r="J3562">
        <v>0</v>
      </c>
      <c r="K3562">
        <v>0</v>
      </c>
      <c r="L3562">
        <v>0</v>
      </c>
      <c r="M3562">
        <v>0</v>
      </c>
      <c r="P3562" s="2">
        <v>181781</v>
      </c>
      <c r="Q3562" s="2">
        <v>0</v>
      </c>
      <c r="R3562" s="2">
        <v>0</v>
      </c>
      <c r="S3562" s="2">
        <f>P3562*0.65</f>
        <v>118157.65000000001</v>
      </c>
      <c r="T3562" s="4">
        <f t="shared" si="326"/>
        <v>0.65</v>
      </c>
      <c r="U3562">
        <v>714</v>
      </c>
      <c r="V3562">
        <v>11</v>
      </c>
      <c r="W3562">
        <v>652</v>
      </c>
    </row>
    <row r="3563" spans="1:23" x14ac:dyDescent="0.25">
      <c r="A3563">
        <v>3562</v>
      </c>
      <c r="B3563">
        <v>7700796179</v>
      </c>
      <c r="C3563" t="s">
        <v>3132</v>
      </c>
      <c r="D3563">
        <v>22</v>
      </c>
      <c r="G3563">
        <v>1111</v>
      </c>
      <c r="J3563">
        <v>0</v>
      </c>
      <c r="K3563">
        <v>0</v>
      </c>
      <c r="L3563">
        <v>0</v>
      </c>
      <c r="M3563">
        <v>0</v>
      </c>
      <c r="P3563" s="2">
        <v>53931</v>
      </c>
      <c r="Q3563" s="2">
        <v>0</v>
      </c>
      <c r="R3563" s="2">
        <v>0</v>
      </c>
      <c r="S3563" s="2">
        <f>P3563*0.65</f>
        <v>35055.15</v>
      </c>
      <c r="T3563" s="4">
        <f t="shared" si="326"/>
        <v>0.65</v>
      </c>
      <c r="U3563">
        <v>997</v>
      </c>
      <c r="V3563">
        <v>11</v>
      </c>
      <c r="W3563">
        <v>169</v>
      </c>
    </row>
    <row r="3564" spans="1:23" x14ac:dyDescent="0.25">
      <c r="A3564">
        <v>3563</v>
      </c>
      <c r="B3564">
        <v>7700796298</v>
      </c>
      <c r="C3564" t="s">
        <v>3133</v>
      </c>
      <c r="D3564">
        <v>19</v>
      </c>
      <c r="G3564">
        <v>1111</v>
      </c>
      <c r="J3564">
        <v>0</v>
      </c>
      <c r="K3564">
        <v>0</v>
      </c>
      <c r="L3564">
        <v>0</v>
      </c>
      <c r="M3564">
        <v>0</v>
      </c>
      <c r="P3564" s="2">
        <v>1218</v>
      </c>
      <c r="Q3564" s="2">
        <v>0</v>
      </c>
      <c r="R3564" s="2">
        <v>0</v>
      </c>
      <c r="S3564" s="2">
        <f>P3564*0.65</f>
        <v>791.7</v>
      </c>
      <c r="T3564" s="4">
        <f t="shared" si="326"/>
        <v>0.65</v>
      </c>
      <c r="U3564">
        <v>508</v>
      </c>
      <c r="V3564">
        <v>11</v>
      </c>
      <c r="W3564">
        <v>262</v>
      </c>
    </row>
    <row r="3565" spans="1:23" x14ac:dyDescent="0.25">
      <c r="A3565">
        <v>3564</v>
      </c>
      <c r="B3565">
        <v>7700796310</v>
      </c>
      <c r="C3565" t="s">
        <v>9409</v>
      </c>
      <c r="D3565">
        <v>22</v>
      </c>
      <c r="F3565" t="s">
        <v>225</v>
      </c>
      <c r="G3565">
        <v>1111</v>
      </c>
      <c r="I3565">
        <v>130506</v>
      </c>
      <c r="J3565">
        <v>10</v>
      </c>
      <c r="K3565">
        <v>0</v>
      </c>
      <c r="L3565">
        <v>0</v>
      </c>
      <c r="M3565">
        <v>0</v>
      </c>
      <c r="N3565" s="1">
        <v>35458</v>
      </c>
      <c r="O3565" s="1">
        <v>35458</v>
      </c>
      <c r="P3565" s="2">
        <v>1728</v>
      </c>
      <c r="Q3565" s="2">
        <v>320.79000000000002</v>
      </c>
      <c r="R3565" s="2">
        <v>143.56</v>
      </c>
      <c r="S3565" s="2">
        <f>P3565*0.65</f>
        <v>1123.2</v>
      </c>
      <c r="T3565" s="4">
        <f t="shared" si="326"/>
        <v>0.65</v>
      </c>
      <c r="U3565">
        <v>996</v>
      </c>
      <c r="V3565">
        <v>11</v>
      </c>
      <c r="W3565">
        <v>325</v>
      </c>
    </row>
    <row r="3566" spans="1:23" x14ac:dyDescent="0.25">
      <c r="A3566">
        <v>3565</v>
      </c>
      <c r="B3566">
        <v>7700796462</v>
      </c>
      <c r="C3566" t="s">
        <v>3134</v>
      </c>
      <c r="D3566">
        <v>22</v>
      </c>
      <c r="F3566" t="s">
        <v>245</v>
      </c>
      <c r="G3566">
        <v>1181</v>
      </c>
      <c r="I3566" t="s">
        <v>8389</v>
      </c>
      <c r="J3566">
        <v>8</v>
      </c>
      <c r="K3566">
        <v>0</v>
      </c>
      <c r="L3566">
        <v>0</v>
      </c>
      <c r="M3566">
        <v>0</v>
      </c>
      <c r="N3566" s="1">
        <v>35458</v>
      </c>
      <c r="O3566" s="1">
        <v>35767</v>
      </c>
      <c r="P3566" s="2">
        <v>1698</v>
      </c>
      <c r="Q3566" s="2">
        <v>229.1</v>
      </c>
      <c r="R3566" s="2">
        <v>102.53</v>
      </c>
      <c r="S3566" s="2">
        <f>P3566*0.2</f>
        <v>339.6</v>
      </c>
      <c r="T3566" s="4">
        <f t="shared" si="326"/>
        <v>0.2</v>
      </c>
      <c r="U3566">
        <v>996</v>
      </c>
      <c r="V3566">
        <v>11</v>
      </c>
      <c r="W3566">
        <v>325</v>
      </c>
    </row>
    <row r="3567" spans="1:23" x14ac:dyDescent="0.25">
      <c r="A3567">
        <v>3566</v>
      </c>
      <c r="B3567">
        <v>7700796574</v>
      </c>
      <c r="C3567" t="s">
        <v>3135</v>
      </c>
      <c r="D3567" t="s">
        <v>8294</v>
      </c>
      <c r="G3567">
        <v>1111</v>
      </c>
      <c r="J3567">
        <v>0</v>
      </c>
      <c r="K3567">
        <v>0</v>
      </c>
      <c r="L3567">
        <v>0</v>
      </c>
      <c r="M3567">
        <v>0</v>
      </c>
      <c r="P3567" s="2">
        <v>2035</v>
      </c>
      <c r="Q3567" s="2">
        <v>0</v>
      </c>
      <c r="R3567" s="2">
        <v>0</v>
      </c>
      <c r="S3567" s="2">
        <f>P3567*0.65</f>
        <v>1322.75</v>
      </c>
      <c r="T3567" s="4">
        <f t="shared" si="326"/>
        <v>0.65</v>
      </c>
      <c r="U3567">
        <v>994</v>
      </c>
      <c r="V3567">
        <v>11</v>
      </c>
      <c r="W3567">
        <v>130</v>
      </c>
    </row>
    <row r="3568" spans="1:23" x14ac:dyDescent="0.25">
      <c r="A3568">
        <v>3567</v>
      </c>
      <c r="B3568">
        <v>7700796595</v>
      </c>
      <c r="C3568" t="s">
        <v>3136</v>
      </c>
      <c r="D3568">
        <v>83</v>
      </c>
      <c r="G3568">
        <v>1111</v>
      </c>
      <c r="J3568">
        <v>0</v>
      </c>
      <c r="K3568">
        <v>0</v>
      </c>
      <c r="L3568">
        <v>0</v>
      </c>
      <c r="M3568">
        <v>0</v>
      </c>
      <c r="P3568" s="2">
        <v>103736</v>
      </c>
      <c r="Q3568" s="2">
        <v>0</v>
      </c>
      <c r="R3568" s="2">
        <v>0</v>
      </c>
      <c r="S3568" s="2">
        <f>P3568*0.65</f>
        <v>67428.400000000009</v>
      </c>
      <c r="T3568" s="4">
        <f t="shared" si="326"/>
        <v>0.65000000000000013</v>
      </c>
      <c r="U3568">
        <v>33</v>
      </c>
      <c r="V3568">
        <v>13</v>
      </c>
      <c r="W3568">
        <v>688</v>
      </c>
    </row>
    <row r="3569" spans="1:23" x14ac:dyDescent="0.25">
      <c r="A3569">
        <v>3568</v>
      </c>
      <c r="B3569">
        <v>7700796602</v>
      </c>
      <c r="C3569" t="s">
        <v>2858</v>
      </c>
      <c r="D3569">
        <v>21</v>
      </c>
      <c r="F3569" t="s">
        <v>247</v>
      </c>
      <c r="G3569">
        <v>1111</v>
      </c>
      <c r="I3569">
        <v>170804</v>
      </c>
      <c r="J3569">
        <v>2</v>
      </c>
      <c r="K3569">
        <v>0</v>
      </c>
      <c r="L3569">
        <v>0</v>
      </c>
      <c r="M3569">
        <v>0</v>
      </c>
      <c r="N3569" s="1">
        <v>35818</v>
      </c>
      <c r="O3569" s="1">
        <v>35755</v>
      </c>
      <c r="P3569" s="2">
        <v>81879</v>
      </c>
      <c r="Q3569" s="2">
        <v>21882.18</v>
      </c>
      <c r="R3569" s="2">
        <v>18906.37</v>
      </c>
      <c r="S3569" s="2">
        <f>P3569*0.65</f>
        <v>53221.35</v>
      </c>
      <c r="T3569" s="4">
        <f t="shared" si="326"/>
        <v>0.65</v>
      </c>
      <c r="U3569">
        <v>730</v>
      </c>
      <c r="V3569">
        <v>13</v>
      </c>
      <c r="W3569">
        <v>148</v>
      </c>
    </row>
    <row r="3570" spans="1:23" x14ac:dyDescent="0.25">
      <c r="A3570">
        <v>3569</v>
      </c>
      <c r="B3570">
        <v>7700796606</v>
      </c>
      <c r="C3570" t="s">
        <v>3137</v>
      </c>
      <c r="D3570" t="s">
        <v>8796</v>
      </c>
      <c r="G3570">
        <v>1111</v>
      </c>
      <c r="J3570">
        <v>0</v>
      </c>
      <c r="K3570">
        <v>0</v>
      </c>
      <c r="L3570">
        <v>0</v>
      </c>
      <c r="M3570">
        <v>0</v>
      </c>
      <c r="P3570" s="2">
        <v>80260</v>
      </c>
      <c r="Q3570" s="2">
        <v>0</v>
      </c>
      <c r="R3570" s="2">
        <v>0</v>
      </c>
      <c r="S3570" s="2">
        <f>P3570*0.65</f>
        <v>52169</v>
      </c>
      <c r="T3570" s="4">
        <f t="shared" si="326"/>
        <v>0.65</v>
      </c>
      <c r="U3570">
        <v>540</v>
      </c>
      <c r="V3570">
        <v>13</v>
      </c>
    </row>
    <row r="3571" spans="1:23" x14ac:dyDescent="0.25">
      <c r="A3571">
        <v>3570</v>
      </c>
      <c r="B3571">
        <v>7700796635</v>
      </c>
      <c r="C3571" t="s">
        <v>3138</v>
      </c>
      <c r="D3571" t="s">
        <v>8294</v>
      </c>
      <c r="F3571" t="s">
        <v>223</v>
      </c>
      <c r="G3571">
        <v>1111</v>
      </c>
      <c r="I3571">
        <v>80809</v>
      </c>
      <c r="J3571">
        <v>1</v>
      </c>
      <c r="K3571">
        <v>0</v>
      </c>
      <c r="L3571">
        <v>0</v>
      </c>
      <c r="M3571">
        <v>0</v>
      </c>
      <c r="N3571" s="1">
        <v>35569</v>
      </c>
      <c r="O3571" s="1">
        <v>35569</v>
      </c>
      <c r="P3571" s="2">
        <v>29449</v>
      </c>
      <c r="Q3571" s="2">
        <v>5527.2</v>
      </c>
      <c r="R3571" s="2">
        <v>0</v>
      </c>
      <c r="S3571" s="2">
        <f>P3571*0.65</f>
        <v>19141.850000000002</v>
      </c>
      <c r="T3571" s="4">
        <f t="shared" si="326"/>
        <v>0.65</v>
      </c>
      <c r="U3571">
        <v>874</v>
      </c>
      <c r="V3571">
        <v>11</v>
      </c>
      <c r="W3571">
        <v>232</v>
      </c>
    </row>
    <row r="3572" spans="1:23" x14ac:dyDescent="0.25">
      <c r="A3572">
        <v>3571</v>
      </c>
      <c r="B3572">
        <v>7700796639</v>
      </c>
      <c r="C3572" t="s">
        <v>3139</v>
      </c>
      <c r="D3572">
        <v>22</v>
      </c>
      <c r="G3572">
        <v>1111</v>
      </c>
      <c r="J3572">
        <v>0</v>
      </c>
      <c r="K3572">
        <v>0</v>
      </c>
      <c r="L3572">
        <v>0</v>
      </c>
      <c r="M3572">
        <v>0</v>
      </c>
      <c r="P3572" s="2">
        <v>0</v>
      </c>
      <c r="Q3572" s="2">
        <v>0</v>
      </c>
      <c r="R3572" s="2">
        <v>0</v>
      </c>
      <c r="S3572" s="2">
        <f>P3572</f>
        <v>0</v>
      </c>
      <c r="U3572">
        <v>874</v>
      </c>
      <c r="V3572">
        <v>11</v>
      </c>
      <c r="W3572">
        <v>235</v>
      </c>
    </row>
    <row r="3573" spans="1:23" x14ac:dyDescent="0.25">
      <c r="A3573">
        <v>3572</v>
      </c>
      <c r="B3573">
        <v>7700796641</v>
      </c>
      <c r="C3573" t="s">
        <v>3140</v>
      </c>
      <c r="D3573" t="s">
        <v>8294</v>
      </c>
      <c r="G3573">
        <v>1111</v>
      </c>
      <c r="J3573">
        <v>0</v>
      </c>
      <c r="K3573">
        <v>0</v>
      </c>
      <c r="L3573">
        <v>0</v>
      </c>
      <c r="M3573">
        <v>0</v>
      </c>
      <c r="P3573" s="2">
        <v>0</v>
      </c>
      <c r="Q3573" s="2">
        <v>0</v>
      </c>
      <c r="R3573" s="2">
        <v>0</v>
      </c>
      <c r="S3573" s="2">
        <f>P3573</f>
        <v>0</v>
      </c>
      <c r="U3573">
        <v>672</v>
      </c>
      <c r="V3573">
        <v>11</v>
      </c>
      <c r="W3573">
        <v>802</v>
      </c>
    </row>
    <row r="3574" spans="1:23" x14ac:dyDescent="0.25">
      <c r="A3574">
        <v>3573</v>
      </c>
      <c r="B3574">
        <v>7700796650</v>
      </c>
      <c r="C3574" t="s">
        <v>1425</v>
      </c>
      <c r="D3574">
        <v>19</v>
      </c>
      <c r="G3574">
        <v>1121</v>
      </c>
      <c r="J3574">
        <v>0</v>
      </c>
      <c r="K3574">
        <v>0</v>
      </c>
      <c r="L3574">
        <v>0</v>
      </c>
      <c r="M3574">
        <v>0</v>
      </c>
      <c r="P3574" s="2">
        <v>3870</v>
      </c>
      <c r="Q3574" s="2">
        <v>0</v>
      </c>
      <c r="R3574" s="2">
        <v>0</v>
      </c>
      <c r="S3574" s="2">
        <f>P3574*0.6</f>
        <v>2322</v>
      </c>
      <c r="T3574" s="4">
        <f t="shared" ref="T3574:T3590" si="327">S3574/P3574</f>
        <v>0.6</v>
      </c>
      <c r="U3574">
        <v>998</v>
      </c>
      <c r="V3574">
        <v>11</v>
      </c>
      <c r="W3574">
        <v>547</v>
      </c>
    </row>
    <row r="3575" spans="1:23" x14ac:dyDescent="0.25">
      <c r="A3575">
        <v>3574</v>
      </c>
      <c r="B3575">
        <v>7700796739</v>
      </c>
      <c r="C3575" t="s">
        <v>3141</v>
      </c>
      <c r="D3575" t="s">
        <v>8294</v>
      </c>
      <c r="G3575">
        <v>1111</v>
      </c>
      <c r="J3575">
        <v>0</v>
      </c>
      <c r="K3575">
        <v>0</v>
      </c>
      <c r="L3575">
        <v>0</v>
      </c>
      <c r="M3575">
        <v>0</v>
      </c>
      <c r="P3575" s="2">
        <v>50150</v>
      </c>
      <c r="Q3575" s="2">
        <v>0</v>
      </c>
      <c r="R3575" s="2">
        <v>0</v>
      </c>
      <c r="S3575" s="2">
        <f t="shared" ref="S3575:S3581" si="328">P3575*0.65</f>
        <v>32597.5</v>
      </c>
      <c r="T3575" s="4">
        <f t="shared" si="327"/>
        <v>0.65</v>
      </c>
      <c r="U3575">
        <v>361</v>
      </c>
      <c r="V3575">
        <v>11</v>
      </c>
      <c r="W3575">
        <v>637</v>
      </c>
    </row>
    <row r="3576" spans="1:23" x14ac:dyDescent="0.25">
      <c r="A3576">
        <v>3575</v>
      </c>
      <c r="B3576">
        <v>7700796740</v>
      </c>
      <c r="C3576" t="s">
        <v>3142</v>
      </c>
      <c r="D3576" t="s">
        <v>8294</v>
      </c>
      <c r="G3576">
        <v>1111</v>
      </c>
      <c r="J3576">
        <v>0</v>
      </c>
      <c r="K3576">
        <v>0</v>
      </c>
      <c r="L3576">
        <v>0</v>
      </c>
      <c r="M3576">
        <v>0</v>
      </c>
      <c r="P3576" s="2">
        <v>50150</v>
      </c>
      <c r="Q3576" s="2">
        <v>0</v>
      </c>
      <c r="R3576" s="2">
        <v>0</v>
      </c>
      <c r="S3576" s="2">
        <f t="shared" si="328"/>
        <v>32597.5</v>
      </c>
      <c r="T3576" s="4">
        <f t="shared" si="327"/>
        <v>0.65</v>
      </c>
      <c r="U3576">
        <v>361</v>
      </c>
      <c r="V3576">
        <v>11</v>
      </c>
      <c r="W3576">
        <v>637</v>
      </c>
    </row>
    <row r="3577" spans="1:23" x14ac:dyDescent="0.25">
      <c r="A3577">
        <v>3576</v>
      </c>
      <c r="B3577">
        <v>7700796741</v>
      </c>
      <c r="C3577" t="s">
        <v>3143</v>
      </c>
      <c r="D3577" t="s">
        <v>8294</v>
      </c>
      <c r="G3577">
        <v>1111</v>
      </c>
      <c r="J3577">
        <v>0</v>
      </c>
      <c r="K3577">
        <v>0</v>
      </c>
      <c r="L3577">
        <v>0</v>
      </c>
      <c r="M3577">
        <v>0</v>
      </c>
      <c r="P3577" s="2">
        <v>66794</v>
      </c>
      <c r="Q3577" s="2">
        <v>0</v>
      </c>
      <c r="R3577" s="2">
        <v>0</v>
      </c>
      <c r="S3577" s="2">
        <f t="shared" si="328"/>
        <v>43416.1</v>
      </c>
      <c r="T3577" s="4">
        <f t="shared" si="327"/>
        <v>0.65</v>
      </c>
      <c r="U3577">
        <v>361</v>
      </c>
      <c r="V3577">
        <v>11</v>
      </c>
      <c r="W3577">
        <v>637</v>
      </c>
    </row>
    <row r="3578" spans="1:23" x14ac:dyDescent="0.25">
      <c r="A3578">
        <v>3577</v>
      </c>
      <c r="B3578">
        <v>7700796742</v>
      </c>
      <c r="C3578" t="s">
        <v>3144</v>
      </c>
      <c r="D3578" t="s">
        <v>8294</v>
      </c>
      <c r="G3578">
        <v>1111</v>
      </c>
      <c r="J3578">
        <v>0</v>
      </c>
      <c r="K3578">
        <v>0</v>
      </c>
      <c r="L3578">
        <v>0</v>
      </c>
      <c r="M3578">
        <v>0</v>
      </c>
      <c r="P3578" s="2">
        <v>66794</v>
      </c>
      <c r="Q3578" s="2">
        <v>0</v>
      </c>
      <c r="R3578" s="2">
        <v>0</v>
      </c>
      <c r="S3578" s="2">
        <f t="shared" si="328"/>
        <v>43416.1</v>
      </c>
      <c r="T3578" s="4">
        <f t="shared" si="327"/>
        <v>0.65</v>
      </c>
      <c r="U3578">
        <v>361</v>
      </c>
      <c r="V3578">
        <v>11</v>
      </c>
      <c r="W3578">
        <v>637</v>
      </c>
    </row>
    <row r="3579" spans="1:23" x14ac:dyDescent="0.25">
      <c r="A3579">
        <v>3578</v>
      </c>
      <c r="B3579">
        <v>7700796746</v>
      </c>
      <c r="C3579" t="s">
        <v>292</v>
      </c>
      <c r="D3579">
        <v>19</v>
      </c>
      <c r="G3579">
        <v>1111</v>
      </c>
      <c r="J3579">
        <v>1</v>
      </c>
      <c r="K3579">
        <v>0</v>
      </c>
      <c r="L3579">
        <v>0</v>
      </c>
      <c r="M3579">
        <v>0</v>
      </c>
      <c r="N3579" s="1">
        <v>36048</v>
      </c>
      <c r="O3579" s="1">
        <v>36062</v>
      </c>
      <c r="P3579" s="2">
        <v>20840</v>
      </c>
      <c r="Q3579" s="2">
        <v>5778.4</v>
      </c>
      <c r="R3579" s="2">
        <v>3335.51</v>
      </c>
      <c r="S3579" s="2">
        <f t="shared" si="328"/>
        <v>13546</v>
      </c>
      <c r="T3579" s="4">
        <f t="shared" si="327"/>
        <v>0.65</v>
      </c>
      <c r="U3579">
        <v>187</v>
      </c>
      <c r="V3579">
        <v>13</v>
      </c>
      <c r="W3579">
        <v>148</v>
      </c>
    </row>
    <row r="3580" spans="1:23" x14ac:dyDescent="0.25">
      <c r="A3580">
        <v>3579</v>
      </c>
      <c r="B3580">
        <v>7700796770</v>
      </c>
      <c r="C3580" t="s">
        <v>9402</v>
      </c>
      <c r="D3580">
        <v>19</v>
      </c>
      <c r="G3580">
        <v>1111</v>
      </c>
      <c r="J3580">
        <v>0</v>
      </c>
      <c r="K3580">
        <v>0</v>
      </c>
      <c r="L3580">
        <v>0</v>
      </c>
      <c r="M3580">
        <v>0</v>
      </c>
      <c r="P3580" s="2">
        <v>32843</v>
      </c>
      <c r="Q3580" s="2">
        <v>0</v>
      </c>
      <c r="R3580" s="2">
        <v>0</v>
      </c>
      <c r="S3580" s="2">
        <f t="shared" si="328"/>
        <v>21347.95</v>
      </c>
      <c r="T3580" s="4">
        <f t="shared" si="327"/>
        <v>0.65</v>
      </c>
      <c r="U3580">
        <v>693</v>
      </c>
      <c r="V3580">
        <v>11</v>
      </c>
      <c r="W3580">
        <v>115</v>
      </c>
    </row>
    <row r="3581" spans="1:23" x14ac:dyDescent="0.25">
      <c r="A3581">
        <v>3580</v>
      </c>
      <c r="B3581">
        <v>7700796771</v>
      </c>
      <c r="C3581" t="s">
        <v>2699</v>
      </c>
      <c r="D3581">
        <v>19</v>
      </c>
      <c r="G3581">
        <v>1111</v>
      </c>
      <c r="J3581">
        <v>0</v>
      </c>
      <c r="K3581">
        <v>0</v>
      </c>
      <c r="L3581">
        <v>0</v>
      </c>
      <c r="M3581">
        <v>0</v>
      </c>
      <c r="P3581" s="2">
        <v>33829</v>
      </c>
      <c r="Q3581" s="2">
        <v>0</v>
      </c>
      <c r="R3581" s="2">
        <v>0</v>
      </c>
      <c r="S3581" s="2">
        <f t="shared" si="328"/>
        <v>21988.850000000002</v>
      </c>
      <c r="T3581" s="4">
        <f t="shared" si="327"/>
        <v>0.65</v>
      </c>
      <c r="U3581">
        <v>693</v>
      </c>
      <c r="V3581">
        <v>11</v>
      </c>
      <c r="W3581">
        <v>115</v>
      </c>
    </row>
    <row r="3582" spans="1:23" x14ac:dyDescent="0.25">
      <c r="A3582">
        <v>3581</v>
      </c>
      <c r="B3582">
        <v>7700796914</v>
      </c>
      <c r="C3582" t="s">
        <v>3145</v>
      </c>
      <c r="D3582">
        <v>21</v>
      </c>
      <c r="F3582" t="s">
        <v>245</v>
      </c>
      <c r="G3582">
        <v>1361</v>
      </c>
      <c r="I3582" t="s">
        <v>8308</v>
      </c>
      <c r="J3582">
        <v>1</v>
      </c>
      <c r="K3582">
        <v>0</v>
      </c>
      <c r="L3582">
        <v>0</v>
      </c>
      <c r="M3582">
        <v>0</v>
      </c>
      <c r="N3582" s="1">
        <v>35401</v>
      </c>
      <c r="O3582" s="1">
        <v>35401</v>
      </c>
      <c r="P3582" s="2">
        <v>439028</v>
      </c>
      <c r="Q3582" s="2">
        <v>130138.44</v>
      </c>
      <c r="R3582" s="2">
        <v>58240.08</v>
      </c>
      <c r="S3582" s="2">
        <f>P3582*0.4</f>
        <v>175611.2</v>
      </c>
      <c r="T3582" s="4">
        <f t="shared" si="327"/>
        <v>0.4</v>
      </c>
      <c r="U3582">
        <v>611</v>
      </c>
      <c r="V3582">
        <v>11</v>
      </c>
      <c r="W3582">
        <v>523</v>
      </c>
    </row>
    <row r="3583" spans="1:23" x14ac:dyDescent="0.25">
      <c r="A3583">
        <v>3582</v>
      </c>
      <c r="B3583">
        <v>7700796943</v>
      </c>
      <c r="C3583" t="s">
        <v>3146</v>
      </c>
      <c r="D3583">
        <v>19</v>
      </c>
      <c r="F3583" t="s">
        <v>245</v>
      </c>
      <c r="G3583">
        <v>1371</v>
      </c>
      <c r="I3583" t="s">
        <v>8307</v>
      </c>
      <c r="J3583">
        <v>1</v>
      </c>
      <c r="K3583">
        <v>0</v>
      </c>
      <c r="L3583">
        <v>0</v>
      </c>
      <c r="M3583">
        <v>0</v>
      </c>
      <c r="N3583" s="1">
        <v>35503</v>
      </c>
      <c r="O3583" s="1">
        <v>35695</v>
      </c>
      <c r="P3583" s="2">
        <v>384531</v>
      </c>
      <c r="Q3583" s="2">
        <v>59121.760000000002</v>
      </c>
      <c r="R3583" s="2">
        <v>26458.41</v>
      </c>
      <c r="S3583" s="2">
        <f>P3583*0.3</f>
        <v>115359.3</v>
      </c>
      <c r="T3583" s="4">
        <f t="shared" si="327"/>
        <v>0.3</v>
      </c>
      <c r="U3583">
        <v>611</v>
      </c>
      <c r="V3583">
        <v>11</v>
      </c>
      <c r="W3583">
        <v>523</v>
      </c>
    </row>
    <row r="3584" spans="1:23" x14ac:dyDescent="0.25">
      <c r="A3584">
        <v>3583</v>
      </c>
      <c r="B3584">
        <v>7700796963</v>
      </c>
      <c r="C3584" t="s">
        <v>9249</v>
      </c>
      <c r="D3584">
        <v>22</v>
      </c>
      <c r="G3584">
        <v>1421</v>
      </c>
      <c r="I3584">
        <v>500104</v>
      </c>
      <c r="J3584">
        <v>6</v>
      </c>
      <c r="K3584">
        <v>0</v>
      </c>
      <c r="L3584">
        <v>0</v>
      </c>
      <c r="M3584">
        <v>0</v>
      </c>
      <c r="N3584" s="1">
        <v>35685</v>
      </c>
      <c r="O3584" s="1">
        <v>35685</v>
      </c>
      <c r="P3584" s="2">
        <v>181579</v>
      </c>
      <c r="Q3584" s="2">
        <v>35043.9</v>
      </c>
      <c r="R3584" s="2">
        <v>15682.99</v>
      </c>
      <c r="S3584" s="2">
        <f>P3584*0.6</f>
        <v>108947.4</v>
      </c>
      <c r="T3584" s="4">
        <f t="shared" si="327"/>
        <v>0.6</v>
      </c>
      <c r="U3584">
        <v>820</v>
      </c>
      <c r="V3584">
        <v>13</v>
      </c>
      <c r="W3584">
        <v>673</v>
      </c>
    </row>
    <row r="3585" spans="1:23" x14ac:dyDescent="0.25">
      <c r="A3585">
        <v>3584</v>
      </c>
      <c r="B3585">
        <v>7700796964</v>
      </c>
      <c r="C3585" t="s">
        <v>3147</v>
      </c>
      <c r="D3585">
        <v>22</v>
      </c>
      <c r="G3585">
        <v>1421</v>
      </c>
      <c r="I3585">
        <v>490204</v>
      </c>
      <c r="J3585">
        <v>8</v>
      </c>
      <c r="K3585">
        <v>0</v>
      </c>
      <c r="L3585">
        <v>0</v>
      </c>
      <c r="M3585">
        <v>0</v>
      </c>
      <c r="N3585" s="1">
        <v>35685</v>
      </c>
      <c r="O3585" s="1">
        <v>35734</v>
      </c>
      <c r="P3585" s="2">
        <v>181579</v>
      </c>
      <c r="Q3585" s="2">
        <v>35043.9</v>
      </c>
      <c r="R3585" s="2">
        <v>15682.99</v>
      </c>
      <c r="S3585" s="2">
        <f>P3585*0.6</f>
        <v>108947.4</v>
      </c>
      <c r="T3585" s="4">
        <f t="shared" si="327"/>
        <v>0.6</v>
      </c>
      <c r="U3585">
        <v>820</v>
      </c>
      <c r="V3585">
        <v>13</v>
      </c>
      <c r="W3585">
        <v>673</v>
      </c>
    </row>
    <row r="3586" spans="1:23" x14ac:dyDescent="0.25">
      <c r="A3586">
        <v>3585</v>
      </c>
      <c r="B3586">
        <v>7700796971</v>
      </c>
      <c r="C3586" t="s">
        <v>9231</v>
      </c>
      <c r="D3586">
        <v>21</v>
      </c>
      <c r="F3586" t="s">
        <v>247</v>
      </c>
      <c r="G3586">
        <v>1421</v>
      </c>
      <c r="I3586" t="s">
        <v>8521</v>
      </c>
      <c r="J3586">
        <v>5</v>
      </c>
      <c r="K3586">
        <v>0</v>
      </c>
      <c r="L3586">
        <v>0</v>
      </c>
      <c r="M3586">
        <v>0</v>
      </c>
      <c r="N3586" s="1">
        <v>35685</v>
      </c>
      <c r="O3586" s="1">
        <v>35685</v>
      </c>
      <c r="P3586" s="2">
        <v>109418</v>
      </c>
      <c r="Q3586" s="2">
        <v>25233.200000000001</v>
      </c>
      <c r="R3586" s="2">
        <v>11292.46</v>
      </c>
      <c r="S3586" s="2">
        <f>P3586*0.6</f>
        <v>65650.8</v>
      </c>
      <c r="T3586" s="4">
        <f t="shared" si="327"/>
        <v>0.6</v>
      </c>
      <c r="U3586">
        <v>820</v>
      </c>
      <c r="V3586">
        <v>13</v>
      </c>
      <c r="W3586">
        <v>673</v>
      </c>
    </row>
    <row r="3587" spans="1:23" x14ac:dyDescent="0.25">
      <c r="A3587">
        <v>3586</v>
      </c>
      <c r="B3587">
        <v>7700796972</v>
      </c>
      <c r="C3587" t="s">
        <v>3148</v>
      </c>
      <c r="D3587">
        <v>21</v>
      </c>
      <c r="F3587" t="s">
        <v>247</v>
      </c>
      <c r="G3587">
        <v>1421</v>
      </c>
      <c r="I3587">
        <v>470103</v>
      </c>
      <c r="J3587">
        <v>6</v>
      </c>
      <c r="K3587">
        <v>0</v>
      </c>
      <c r="L3587">
        <v>0</v>
      </c>
      <c r="M3587">
        <v>0</v>
      </c>
      <c r="N3587" s="1">
        <v>35664</v>
      </c>
      <c r="O3587" s="1">
        <v>35755</v>
      </c>
      <c r="P3587" s="2">
        <v>85042</v>
      </c>
      <c r="Q3587" s="2">
        <v>21063.03</v>
      </c>
      <c r="R3587" s="2">
        <v>9426.2099999999991</v>
      </c>
      <c r="S3587" s="2">
        <f>P3587*0.6</f>
        <v>51025.2</v>
      </c>
      <c r="T3587" s="4">
        <f t="shared" si="327"/>
        <v>0.6</v>
      </c>
      <c r="U3587">
        <v>820</v>
      </c>
      <c r="V3587">
        <v>13</v>
      </c>
      <c r="W3587">
        <v>673</v>
      </c>
    </row>
    <row r="3588" spans="1:23" x14ac:dyDescent="0.25">
      <c r="A3588">
        <v>3587</v>
      </c>
      <c r="B3588">
        <v>7700797004</v>
      </c>
      <c r="C3588" t="s">
        <v>3149</v>
      </c>
      <c r="D3588" t="s">
        <v>8294</v>
      </c>
      <c r="G3588">
        <v>1111</v>
      </c>
      <c r="I3588">
        <v>270502</v>
      </c>
      <c r="J3588">
        <v>6</v>
      </c>
      <c r="K3588">
        <v>0</v>
      </c>
      <c r="L3588">
        <v>0</v>
      </c>
      <c r="M3588">
        <v>0</v>
      </c>
      <c r="N3588" s="1">
        <v>36081</v>
      </c>
      <c r="O3588" s="1">
        <v>36081</v>
      </c>
      <c r="P3588" s="2">
        <v>76213</v>
      </c>
      <c r="Q3588" s="2">
        <v>20328.27</v>
      </c>
      <c r="R3588" s="2">
        <v>9890.5</v>
      </c>
      <c r="S3588" s="2">
        <f>P3588*0.65</f>
        <v>49538.450000000004</v>
      </c>
      <c r="T3588" s="4">
        <f t="shared" si="327"/>
        <v>0.65</v>
      </c>
      <c r="U3588">
        <v>901</v>
      </c>
      <c r="V3588">
        <v>11</v>
      </c>
      <c r="W3588">
        <v>220</v>
      </c>
    </row>
    <row r="3589" spans="1:23" x14ac:dyDescent="0.25">
      <c r="A3589">
        <v>3588</v>
      </c>
      <c r="B3589">
        <v>7700797005</v>
      </c>
      <c r="C3589" t="s">
        <v>3150</v>
      </c>
      <c r="D3589" t="s">
        <v>8294</v>
      </c>
      <c r="G3589">
        <v>1111</v>
      </c>
      <c r="I3589">
        <v>480202</v>
      </c>
      <c r="J3589">
        <v>2</v>
      </c>
      <c r="K3589">
        <v>0</v>
      </c>
      <c r="L3589">
        <v>0</v>
      </c>
      <c r="M3589">
        <v>0</v>
      </c>
      <c r="N3589" s="1">
        <v>36048</v>
      </c>
      <c r="O3589" s="1">
        <v>36067</v>
      </c>
      <c r="P3589" s="2">
        <v>76213</v>
      </c>
      <c r="Q3589" s="2">
        <v>21484.05</v>
      </c>
      <c r="R3589" s="2">
        <v>12401.41</v>
      </c>
      <c r="S3589" s="2">
        <f>P3589*0.65</f>
        <v>49538.450000000004</v>
      </c>
      <c r="T3589" s="4">
        <f t="shared" si="327"/>
        <v>0.65</v>
      </c>
      <c r="U3589">
        <v>901</v>
      </c>
      <c r="V3589">
        <v>11</v>
      </c>
      <c r="W3589">
        <v>220</v>
      </c>
    </row>
    <row r="3590" spans="1:23" x14ac:dyDescent="0.25">
      <c r="A3590">
        <v>3589</v>
      </c>
      <c r="B3590">
        <v>7700797009</v>
      </c>
      <c r="C3590" t="s">
        <v>3151</v>
      </c>
      <c r="D3590" t="s">
        <v>8294</v>
      </c>
      <c r="G3590">
        <v>1111</v>
      </c>
      <c r="J3590">
        <v>0</v>
      </c>
      <c r="K3590">
        <v>0</v>
      </c>
      <c r="L3590">
        <v>0</v>
      </c>
      <c r="M3590">
        <v>0</v>
      </c>
      <c r="P3590" s="2">
        <v>2204</v>
      </c>
      <c r="Q3590" s="2">
        <v>0</v>
      </c>
      <c r="R3590" s="2">
        <v>0</v>
      </c>
      <c r="S3590" s="2">
        <f>P3590*0.65</f>
        <v>1432.6000000000001</v>
      </c>
      <c r="T3590" s="4">
        <f t="shared" si="327"/>
        <v>0.65</v>
      </c>
      <c r="U3590">
        <v>249</v>
      </c>
      <c r="V3590">
        <v>11</v>
      </c>
      <c r="W3590">
        <v>694</v>
      </c>
    </row>
    <row r="3591" spans="1:23" x14ac:dyDescent="0.25">
      <c r="A3591">
        <v>3590</v>
      </c>
      <c r="B3591">
        <v>7700797058</v>
      </c>
      <c r="C3591" t="s">
        <v>3152</v>
      </c>
      <c r="D3591" t="s">
        <v>8294</v>
      </c>
      <c r="G3591">
        <v>1111</v>
      </c>
      <c r="J3591">
        <v>0</v>
      </c>
      <c r="K3591">
        <v>0</v>
      </c>
      <c r="L3591">
        <v>0</v>
      </c>
      <c r="M3591">
        <v>0</v>
      </c>
      <c r="P3591" s="2">
        <v>0</v>
      </c>
      <c r="Q3591" s="2">
        <v>0</v>
      </c>
      <c r="R3591" s="2">
        <v>0</v>
      </c>
      <c r="S3591" s="2">
        <f>P3591</f>
        <v>0</v>
      </c>
      <c r="U3591">
        <v>378</v>
      </c>
      <c r="V3591">
        <v>11</v>
      </c>
      <c r="W3591">
        <v>148</v>
      </c>
    </row>
    <row r="3592" spans="1:23" x14ac:dyDescent="0.25">
      <c r="A3592">
        <v>3591</v>
      </c>
      <c r="B3592">
        <v>7700797060</v>
      </c>
      <c r="C3592" t="s">
        <v>9314</v>
      </c>
      <c r="D3592" t="s">
        <v>8294</v>
      </c>
      <c r="G3592">
        <v>1111</v>
      </c>
      <c r="J3592">
        <v>0</v>
      </c>
      <c r="K3592">
        <v>0</v>
      </c>
      <c r="L3592">
        <v>0</v>
      </c>
      <c r="M3592">
        <v>0</v>
      </c>
      <c r="P3592" s="2">
        <v>42863</v>
      </c>
      <c r="Q3592" s="2">
        <v>0</v>
      </c>
      <c r="R3592" s="2">
        <v>0</v>
      </c>
      <c r="S3592" s="2">
        <f t="shared" ref="S3592:S3611" si="329">P3592*0.65</f>
        <v>27860.95</v>
      </c>
      <c r="T3592" s="4">
        <f t="shared" ref="T3592:T3628" si="330">S3592/P3592</f>
        <v>0.65</v>
      </c>
      <c r="U3592">
        <v>381</v>
      </c>
      <c r="V3592">
        <v>11</v>
      </c>
      <c r="W3592">
        <v>637</v>
      </c>
    </row>
    <row r="3593" spans="1:23" x14ac:dyDescent="0.25">
      <c r="A3593">
        <v>3592</v>
      </c>
      <c r="B3593">
        <v>7700797061</v>
      </c>
      <c r="C3593" t="s">
        <v>3153</v>
      </c>
      <c r="D3593" t="s">
        <v>8294</v>
      </c>
      <c r="G3593">
        <v>1111</v>
      </c>
      <c r="J3593">
        <v>0</v>
      </c>
      <c r="K3593">
        <v>0</v>
      </c>
      <c r="L3593">
        <v>0</v>
      </c>
      <c r="M3593">
        <v>0</v>
      </c>
      <c r="P3593" s="2">
        <v>50150</v>
      </c>
      <c r="Q3593" s="2">
        <v>0</v>
      </c>
      <c r="R3593" s="2">
        <v>0</v>
      </c>
      <c r="S3593" s="2">
        <f t="shared" si="329"/>
        <v>32597.5</v>
      </c>
      <c r="T3593" s="4">
        <f t="shared" si="330"/>
        <v>0.65</v>
      </c>
      <c r="U3593">
        <v>361</v>
      </c>
      <c r="V3593">
        <v>11</v>
      </c>
      <c r="W3593">
        <v>637</v>
      </c>
    </row>
    <row r="3594" spans="1:23" x14ac:dyDescent="0.25">
      <c r="A3594">
        <v>3593</v>
      </c>
      <c r="B3594">
        <v>7700797064</v>
      </c>
      <c r="C3594" t="s">
        <v>9315</v>
      </c>
      <c r="D3594" t="s">
        <v>8294</v>
      </c>
      <c r="G3594">
        <v>1111</v>
      </c>
      <c r="J3594">
        <v>0</v>
      </c>
      <c r="K3594">
        <v>0</v>
      </c>
      <c r="L3594">
        <v>0</v>
      </c>
      <c r="M3594">
        <v>1</v>
      </c>
      <c r="P3594" s="2">
        <v>50150</v>
      </c>
      <c r="Q3594" s="2">
        <v>0</v>
      </c>
      <c r="R3594" s="2">
        <v>0</v>
      </c>
      <c r="S3594" s="2">
        <f t="shared" si="329"/>
        <v>32597.5</v>
      </c>
      <c r="T3594" s="4">
        <f t="shared" si="330"/>
        <v>0.65</v>
      </c>
      <c r="U3594">
        <v>361</v>
      </c>
      <c r="V3594">
        <v>11</v>
      </c>
      <c r="W3594">
        <v>637</v>
      </c>
    </row>
    <row r="3595" spans="1:23" x14ac:dyDescent="0.25">
      <c r="A3595">
        <v>3594</v>
      </c>
      <c r="B3595">
        <v>7700797065</v>
      </c>
      <c r="C3595" t="s">
        <v>3154</v>
      </c>
      <c r="D3595" t="s">
        <v>8294</v>
      </c>
      <c r="F3595" t="s">
        <v>225</v>
      </c>
      <c r="G3595">
        <v>1111</v>
      </c>
      <c r="I3595">
        <v>480101</v>
      </c>
      <c r="J3595">
        <v>1</v>
      </c>
      <c r="K3595">
        <v>0</v>
      </c>
      <c r="L3595">
        <v>0</v>
      </c>
      <c r="M3595">
        <v>0</v>
      </c>
      <c r="N3595" s="1">
        <v>36099</v>
      </c>
      <c r="O3595" s="1">
        <v>35656</v>
      </c>
      <c r="P3595" s="2">
        <v>50150</v>
      </c>
      <c r="Q3595" s="2">
        <v>9019.2900000000009</v>
      </c>
      <c r="R3595" s="2">
        <v>4036.35</v>
      </c>
      <c r="S3595" s="2">
        <f t="shared" si="329"/>
        <v>32597.5</v>
      </c>
      <c r="T3595" s="4">
        <f t="shared" si="330"/>
        <v>0.65</v>
      </c>
      <c r="U3595">
        <v>361</v>
      </c>
      <c r="V3595">
        <v>11</v>
      </c>
      <c r="W3595">
        <v>637</v>
      </c>
    </row>
    <row r="3596" spans="1:23" x14ac:dyDescent="0.25">
      <c r="A3596">
        <v>3595</v>
      </c>
      <c r="B3596">
        <v>7700797066</v>
      </c>
      <c r="C3596" t="s">
        <v>3155</v>
      </c>
      <c r="D3596" t="s">
        <v>8294</v>
      </c>
      <c r="G3596">
        <v>1111</v>
      </c>
      <c r="J3596">
        <v>0</v>
      </c>
      <c r="K3596">
        <v>0</v>
      </c>
      <c r="L3596">
        <v>0</v>
      </c>
      <c r="M3596">
        <v>0</v>
      </c>
      <c r="P3596" s="2">
        <v>50150</v>
      </c>
      <c r="Q3596" s="2">
        <v>0</v>
      </c>
      <c r="R3596" s="2">
        <v>0</v>
      </c>
      <c r="S3596" s="2">
        <f t="shared" si="329"/>
        <v>32597.5</v>
      </c>
      <c r="T3596" s="4">
        <f t="shared" si="330"/>
        <v>0.65</v>
      </c>
      <c r="U3596">
        <v>361</v>
      </c>
      <c r="V3596">
        <v>11</v>
      </c>
      <c r="W3596">
        <v>148</v>
      </c>
    </row>
    <row r="3597" spans="1:23" x14ac:dyDescent="0.25">
      <c r="A3597">
        <v>3596</v>
      </c>
      <c r="B3597">
        <v>7700797067</v>
      </c>
      <c r="C3597" t="s">
        <v>3156</v>
      </c>
      <c r="D3597" t="s">
        <v>8294</v>
      </c>
      <c r="G3597">
        <v>1111</v>
      </c>
      <c r="J3597">
        <v>0</v>
      </c>
      <c r="K3597">
        <v>0</v>
      </c>
      <c r="L3597">
        <v>0</v>
      </c>
      <c r="M3597">
        <v>0</v>
      </c>
      <c r="P3597" s="2">
        <v>50150</v>
      </c>
      <c r="Q3597" s="2">
        <v>0</v>
      </c>
      <c r="R3597" s="2">
        <v>0</v>
      </c>
      <c r="S3597" s="2">
        <f t="shared" si="329"/>
        <v>32597.5</v>
      </c>
      <c r="T3597" s="4">
        <f t="shared" si="330"/>
        <v>0.65</v>
      </c>
      <c r="U3597">
        <v>361</v>
      </c>
      <c r="V3597">
        <v>11</v>
      </c>
      <c r="W3597">
        <v>148</v>
      </c>
    </row>
    <row r="3598" spans="1:23" x14ac:dyDescent="0.25">
      <c r="A3598">
        <v>3597</v>
      </c>
      <c r="B3598">
        <v>7700797102</v>
      </c>
      <c r="C3598" t="s">
        <v>3157</v>
      </c>
      <c r="D3598">
        <v>42</v>
      </c>
      <c r="G3598">
        <v>1111</v>
      </c>
      <c r="J3598">
        <v>0</v>
      </c>
      <c r="K3598">
        <v>0</v>
      </c>
      <c r="L3598">
        <v>0</v>
      </c>
      <c r="M3598">
        <v>0</v>
      </c>
      <c r="P3598" s="2">
        <v>14858</v>
      </c>
      <c r="Q3598" s="2">
        <v>0</v>
      </c>
      <c r="R3598" s="2">
        <v>0</v>
      </c>
      <c r="S3598" s="2">
        <f t="shared" si="329"/>
        <v>9657.7000000000007</v>
      </c>
      <c r="T3598" s="4">
        <f t="shared" si="330"/>
        <v>0.65</v>
      </c>
      <c r="U3598">
        <v>310</v>
      </c>
      <c r="V3598">
        <v>11</v>
      </c>
      <c r="W3598">
        <v>325</v>
      </c>
    </row>
    <row r="3599" spans="1:23" x14ac:dyDescent="0.25">
      <c r="A3599">
        <v>3598</v>
      </c>
      <c r="B3599">
        <v>7700797108</v>
      </c>
      <c r="C3599" t="s">
        <v>3158</v>
      </c>
      <c r="D3599">
        <v>19</v>
      </c>
      <c r="F3599" t="s">
        <v>212</v>
      </c>
      <c r="G3599">
        <v>1111</v>
      </c>
      <c r="I3599">
        <v>50706</v>
      </c>
      <c r="J3599">
        <v>3</v>
      </c>
      <c r="K3599">
        <v>0</v>
      </c>
      <c r="L3599">
        <v>0</v>
      </c>
      <c r="M3599">
        <v>0</v>
      </c>
      <c r="N3599" s="1">
        <v>36099</v>
      </c>
      <c r="O3599" s="1">
        <v>35822</v>
      </c>
      <c r="P3599" s="2">
        <v>14858</v>
      </c>
      <c r="Q3599" s="2">
        <v>2674.82</v>
      </c>
      <c r="R3599" s="2">
        <v>1197.05</v>
      </c>
      <c r="S3599" s="2">
        <f t="shared" si="329"/>
        <v>9657.7000000000007</v>
      </c>
      <c r="T3599" s="4">
        <f t="shared" si="330"/>
        <v>0.65</v>
      </c>
      <c r="U3599">
        <v>310</v>
      </c>
      <c r="V3599">
        <v>11</v>
      </c>
      <c r="W3599">
        <v>688</v>
      </c>
    </row>
    <row r="3600" spans="1:23" x14ac:dyDescent="0.25">
      <c r="A3600">
        <v>3599</v>
      </c>
      <c r="B3600">
        <v>7700797110</v>
      </c>
      <c r="C3600" t="s">
        <v>3060</v>
      </c>
      <c r="D3600">
        <v>22</v>
      </c>
      <c r="G3600">
        <v>1111</v>
      </c>
      <c r="J3600">
        <v>0</v>
      </c>
      <c r="K3600">
        <v>0</v>
      </c>
      <c r="L3600">
        <v>0</v>
      </c>
      <c r="M3600">
        <v>0</v>
      </c>
      <c r="P3600" s="2">
        <v>6070</v>
      </c>
      <c r="Q3600" s="2">
        <v>0</v>
      </c>
      <c r="R3600" s="2">
        <v>0</v>
      </c>
      <c r="S3600" s="2">
        <f t="shared" si="329"/>
        <v>3945.5</v>
      </c>
      <c r="T3600" s="4">
        <f t="shared" si="330"/>
        <v>0.65</v>
      </c>
      <c r="U3600">
        <v>998</v>
      </c>
      <c r="V3600">
        <v>11</v>
      </c>
      <c r="W3600">
        <v>562</v>
      </c>
    </row>
    <row r="3601" spans="1:23" x14ac:dyDescent="0.25">
      <c r="A3601">
        <v>3600</v>
      </c>
      <c r="B3601">
        <v>7700797111</v>
      </c>
      <c r="C3601" t="s">
        <v>3060</v>
      </c>
      <c r="D3601">
        <v>22</v>
      </c>
      <c r="G3601">
        <v>1111</v>
      </c>
      <c r="J3601">
        <v>0</v>
      </c>
      <c r="K3601">
        <v>0</v>
      </c>
      <c r="L3601">
        <v>0</v>
      </c>
      <c r="M3601">
        <v>0</v>
      </c>
      <c r="P3601" s="2">
        <v>6640</v>
      </c>
      <c r="Q3601" s="2">
        <v>0</v>
      </c>
      <c r="R3601" s="2">
        <v>0</v>
      </c>
      <c r="S3601" s="2">
        <f t="shared" si="329"/>
        <v>4316</v>
      </c>
      <c r="T3601" s="4">
        <f t="shared" si="330"/>
        <v>0.65</v>
      </c>
      <c r="U3601">
        <v>998</v>
      </c>
      <c r="V3601">
        <v>11</v>
      </c>
      <c r="W3601">
        <v>562</v>
      </c>
    </row>
    <row r="3602" spans="1:23" x14ac:dyDescent="0.25">
      <c r="A3602">
        <v>3601</v>
      </c>
      <c r="B3602">
        <v>7700797113</v>
      </c>
      <c r="C3602" t="s">
        <v>2314</v>
      </c>
      <c r="D3602">
        <v>22</v>
      </c>
      <c r="G3602">
        <v>1111</v>
      </c>
      <c r="J3602">
        <v>0</v>
      </c>
      <c r="K3602">
        <v>0</v>
      </c>
      <c r="L3602">
        <v>0</v>
      </c>
      <c r="M3602">
        <v>0</v>
      </c>
      <c r="P3602" s="2">
        <v>4965</v>
      </c>
      <c r="Q3602" s="2">
        <v>0</v>
      </c>
      <c r="R3602" s="2">
        <v>0</v>
      </c>
      <c r="S3602" s="2">
        <f t="shared" si="329"/>
        <v>3227.25</v>
      </c>
      <c r="T3602" s="4">
        <f t="shared" si="330"/>
        <v>0.65</v>
      </c>
      <c r="U3602">
        <v>238</v>
      </c>
      <c r="V3602">
        <v>11</v>
      </c>
      <c r="W3602">
        <v>325</v>
      </c>
    </row>
    <row r="3603" spans="1:23" x14ac:dyDescent="0.25">
      <c r="A3603">
        <v>3602</v>
      </c>
      <c r="B3603">
        <v>7700797174</v>
      </c>
      <c r="C3603" t="s">
        <v>3159</v>
      </c>
      <c r="D3603">
        <v>83</v>
      </c>
      <c r="G3603">
        <v>1111</v>
      </c>
      <c r="J3603">
        <v>0</v>
      </c>
      <c r="K3603">
        <v>0</v>
      </c>
      <c r="L3603">
        <v>0</v>
      </c>
      <c r="M3603">
        <v>0</v>
      </c>
      <c r="P3603" s="2">
        <v>156774</v>
      </c>
      <c r="Q3603" s="2">
        <v>0</v>
      </c>
      <c r="R3603" s="2">
        <v>0</v>
      </c>
      <c r="S3603" s="2">
        <f t="shared" si="329"/>
        <v>101903.1</v>
      </c>
      <c r="T3603" s="4">
        <f t="shared" si="330"/>
        <v>0.65</v>
      </c>
      <c r="U3603">
        <v>34</v>
      </c>
      <c r="V3603">
        <v>13</v>
      </c>
      <c r="W3603">
        <v>688</v>
      </c>
    </row>
    <row r="3604" spans="1:23" x14ac:dyDescent="0.25">
      <c r="A3604">
        <v>3603</v>
      </c>
      <c r="B3604">
        <v>7700797184</v>
      </c>
      <c r="C3604" t="s">
        <v>3160</v>
      </c>
      <c r="D3604" t="s">
        <v>8294</v>
      </c>
      <c r="G3604">
        <v>1111</v>
      </c>
      <c r="J3604">
        <v>0</v>
      </c>
      <c r="K3604">
        <v>0</v>
      </c>
      <c r="L3604">
        <v>0</v>
      </c>
      <c r="M3604">
        <v>0</v>
      </c>
      <c r="P3604" s="2">
        <v>32651</v>
      </c>
      <c r="Q3604" s="2">
        <v>0</v>
      </c>
      <c r="R3604" s="2">
        <v>0</v>
      </c>
      <c r="S3604" s="2">
        <f t="shared" si="329"/>
        <v>21223.15</v>
      </c>
      <c r="T3604" s="4">
        <f t="shared" si="330"/>
        <v>0.65</v>
      </c>
      <c r="U3604">
        <v>158</v>
      </c>
      <c r="V3604">
        <v>11</v>
      </c>
      <c r="W3604">
        <v>130</v>
      </c>
    </row>
    <row r="3605" spans="1:23" x14ac:dyDescent="0.25">
      <c r="A3605">
        <v>3604</v>
      </c>
      <c r="B3605">
        <v>7700797219</v>
      </c>
      <c r="C3605" t="s">
        <v>2926</v>
      </c>
      <c r="D3605">
        <v>22</v>
      </c>
      <c r="F3605" t="s">
        <v>225</v>
      </c>
      <c r="G3605">
        <v>1111</v>
      </c>
      <c r="I3605">
        <v>540102</v>
      </c>
      <c r="J3605">
        <v>2</v>
      </c>
      <c r="K3605">
        <v>0</v>
      </c>
      <c r="L3605">
        <v>0</v>
      </c>
      <c r="M3605">
        <v>0</v>
      </c>
      <c r="P3605" s="2">
        <v>25704</v>
      </c>
      <c r="Q3605" s="2">
        <v>5856.19</v>
      </c>
      <c r="R3605" s="2">
        <v>2620.79</v>
      </c>
      <c r="S3605" s="2">
        <f t="shared" si="329"/>
        <v>16707.600000000002</v>
      </c>
      <c r="T3605" s="4">
        <f t="shared" si="330"/>
        <v>0.65000000000000013</v>
      </c>
      <c r="U3605">
        <v>997</v>
      </c>
      <c r="V3605">
        <v>11</v>
      </c>
      <c r="W3605">
        <v>169</v>
      </c>
    </row>
    <row r="3606" spans="1:23" x14ac:dyDescent="0.25">
      <c r="A3606">
        <v>3605</v>
      </c>
      <c r="B3606">
        <v>7700797220</v>
      </c>
      <c r="C3606" t="s">
        <v>3161</v>
      </c>
      <c r="D3606">
        <v>22</v>
      </c>
      <c r="F3606" t="s">
        <v>225</v>
      </c>
      <c r="G3606">
        <v>1111</v>
      </c>
      <c r="I3606">
        <v>130708</v>
      </c>
      <c r="J3606">
        <v>2</v>
      </c>
      <c r="K3606">
        <v>0</v>
      </c>
      <c r="L3606">
        <v>0</v>
      </c>
      <c r="M3606">
        <v>0</v>
      </c>
      <c r="P3606" s="2">
        <v>7128</v>
      </c>
      <c r="Q3606" s="2">
        <v>1635.6</v>
      </c>
      <c r="R3606" s="2">
        <v>731.97</v>
      </c>
      <c r="S3606" s="2">
        <f t="shared" si="329"/>
        <v>4633.2</v>
      </c>
      <c r="T3606" s="4">
        <f t="shared" si="330"/>
        <v>0.65</v>
      </c>
      <c r="U3606">
        <v>997</v>
      </c>
      <c r="V3606">
        <v>11</v>
      </c>
      <c r="W3606">
        <v>169</v>
      </c>
    </row>
    <row r="3607" spans="1:23" x14ac:dyDescent="0.25">
      <c r="A3607">
        <v>3606</v>
      </c>
      <c r="B3607">
        <v>7700797250</v>
      </c>
      <c r="C3607" t="s">
        <v>2425</v>
      </c>
      <c r="D3607">
        <v>22</v>
      </c>
      <c r="G3607">
        <v>1111</v>
      </c>
      <c r="J3607">
        <v>0</v>
      </c>
      <c r="K3607">
        <v>0</v>
      </c>
      <c r="L3607">
        <v>0</v>
      </c>
      <c r="M3607">
        <v>0</v>
      </c>
      <c r="P3607" s="2">
        <v>117842</v>
      </c>
      <c r="Q3607" s="2">
        <v>0</v>
      </c>
      <c r="R3607" s="2">
        <v>0</v>
      </c>
      <c r="S3607" s="2">
        <f t="shared" si="329"/>
        <v>76597.3</v>
      </c>
      <c r="T3607" s="4">
        <f t="shared" si="330"/>
        <v>0.65</v>
      </c>
      <c r="U3607">
        <v>399</v>
      </c>
      <c r="V3607">
        <v>11</v>
      </c>
      <c r="W3607">
        <v>334</v>
      </c>
    </row>
    <row r="3608" spans="1:23" x14ac:dyDescent="0.25">
      <c r="A3608">
        <v>3607</v>
      </c>
      <c r="B3608">
        <v>7700797381</v>
      </c>
      <c r="C3608" t="s">
        <v>3162</v>
      </c>
      <c r="D3608">
        <v>22</v>
      </c>
      <c r="F3608" t="s">
        <v>225</v>
      </c>
      <c r="G3608">
        <v>1111</v>
      </c>
      <c r="I3608">
        <v>150609</v>
      </c>
      <c r="J3608">
        <v>2</v>
      </c>
      <c r="K3608">
        <v>0</v>
      </c>
      <c r="L3608">
        <v>0</v>
      </c>
      <c r="M3608">
        <v>0</v>
      </c>
      <c r="P3608" s="2">
        <v>13608</v>
      </c>
      <c r="Q3608" s="2">
        <v>3102</v>
      </c>
      <c r="R3608" s="2">
        <v>1388.22</v>
      </c>
      <c r="S3608" s="2">
        <f t="shared" si="329"/>
        <v>8845.2000000000007</v>
      </c>
      <c r="T3608" s="4">
        <f t="shared" si="330"/>
        <v>0.65</v>
      </c>
      <c r="U3608">
        <v>997</v>
      </c>
      <c r="V3608">
        <v>11</v>
      </c>
      <c r="W3608">
        <v>169</v>
      </c>
    </row>
    <row r="3609" spans="1:23" x14ac:dyDescent="0.25">
      <c r="A3609">
        <v>3608</v>
      </c>
      <c r="B3609">
        <v>7700797424</v>
      </c>
      <c r="C3609" t="s">
        <v>3163</v>
      </c>
      <c r="D3609">
        <v>22</v>
      </c>
      <c r="F3609" t="s">
        <v>225</v>
      </c>
      <c r="G3609">
        <v>1111</v>
      </c>
      <c r="I3609">
        <v>130307</v>
      </c>
      <c r="J3609">
        <v>4</v>
      </c>
      <c r="K3609">
        <v>0</v>
      </c>
      <c r="L3609">
        <v>0</v>
      </c>
      <c r="M3609">
        <v>0</v>
      </c>
      <c r="P3609" s="2">
        <v>15768</v>
      </c>
      <c r="Q3609" s="2">
        <v>3595.5</v>
      </c>
      <c r="R3609" s="2">
        <v>1609.07</v>
      </c>
      <c r="S3609" s="2">
        <f t="shared" si="329"/>
        <v>10249.200000000001</v>
      </c>
      <c r="T3609" s="4">
        <f t="shared" si="330"/>
        <v>0.65</v>
      </c>
      <c r="U3609">
        <v>315</v>
      </c>
      <c r="V3609">
        <v>11</v>
      </c>
      <c r="W3609">
        <v>688</v>
      </c>
    </row>
    <row r="3610" spans="1:23" x14ac:dyDescent="0.25">
      <c r="A3610">
        <v>3609</v>
      </c>
      <c r="B3610">
        <v>7700797425</v>
      </c>
      <c r="C3610" t="s">
        <v>3164</v>
      </c>
      <c r="D3610">
        <v>22</v>
      </c>
      <c r="F3610" t="s">
        <v>225</v>
      </c>
      <c r="G3610">
        <v>1111</v>
      </c>
      <c r="I3610">
        <v>40508</v>
      </c>
      <c r="J3610">
        <v>4</v>
      </c>
      <c r="K3610">
        <v>0</v>
      </c>
      <c r="L3610">
        <v>0</v>
      </c>
      <c r="M3610">
        <v>0</v>
      </c>
      <c r="P3610" s="2">
        <v>15768</v>
      </c>
      <c r="Q3610" s="2">
        <v>3595.5</v>
      </c>
      <c r="R3610" s="2">
        <v>1609.07</v>
      </c>
      <c r="S3610" s="2">
        <f t="shared" si="329"/>
        <v>10249.200000000001</v>
      </c>
      <c r="T3610" s="4">
        <f t="shared" si="330"/>
        <v>0.65</v>
      </c>
      <c r="U3610">
        <v>315</v>
      </c>
      <c r="V3610">
        <v>11</v>
      </c>
      <c r="W3610">
        <v>688</v>
      </c>
    </row>
    <row r="3611" spans="1:23" x14ac:dyDescent="0.25">
      <c r="A3611">
        <v>3610</v>
      </c>
      <c r="B3611">
        <v>7700797453</v>
      </c>
      <c r="C3611" t="s">
        <v>8941</v>
      </c>
      <c r="D3611" t="s">
        <v>8294</v>
      </c>
      <c r="G3611">
        <v>1111</v>
      </c>
      <c r="I3611">
        <v>580404</v>
      </c>
      <c r="J3611">
        <v>2</v>
      </c>
      <c r="K3611">
        <v>0</v>
      </c>
      <c r="L3611">
        <v>0</v>
      </c>
      <c r="M3611">
        <v>0</v>
      </c>
      <c r="N3611" s="1">
        <v>35853</v>
      </c>
      <c r="O3611" s="1">
        <v>35843</v>
      </c>
      <c r="P3611" s="2">
        <v>49571</v>
      </c>
      <c r="Q3611" s="2">
        <v>13841.33</v>
      </c>
      <c r="R3611" s="2">
        <v>6824.56</v>
      </c>
      <c r="S3611" s="2">
        <f t="shared" si="329"/>
        <v>32221.15</v>
      </c>
      <c r="T3611" s="4">
        <f t="shared" si="330"/>
        <v>0.65</v>
      </c>
      <c r="U3611">
        <v>362</v>
      </c>
      <c r="V3611">
        <v>11</v>
      </c>
      <c r="W3611">
        <v>637</v>
      </c>
    </row>
    <row r="3612" spans="1:23" x14ac:dyDescent="0.25">
      <c r="A3612">
        <v>3611</v>
      </c>
      <c r="B3612">
        <v>7700797486</v>
      </c>
      <c r="C3612" t="s">
        <v>9296</v>
      </c>
      <c r="D3612">
        <v>83</v>
      </c>
      <c r="G3612">
        <v>1131</v>
      </c>
      <c r="J3612">
        <v>0</v>
      </c>
      <c r="K3612">
        <v>0</v>
      </c>
      <c r="L3612">
        <v>0</v>
      </c>
      <c r="M3612">
        <v>0</v>
      </c>
      <c r="P3612" s="2">
        <v>207499</v>
      </c>
      <c r="Q3612" s="2">
        <v>0</v>
      </c>
      <c r="R3612" s="2">
        <v>0</v>
      </c>
      <c r="S3612" s="2">
        <f>P3612*0.8</f>
        <v>165999.20000000001</v>
      </c>
      <c r="T3612" s="4">
        <f t="shared" si="330"/>
        <v>0.8</v>
      </c>
      <c r="U3612">
        <v>373</v>
      </c>
      <c r="V3612">
        <v>11</v>
      </c>
    </row>
    <row r="3613" spans="1:23" x14ac:dyDescent="0.25">
      <c r="A3613">
        <v>3612</v>
      </c>
      <c r="B3613">
        <v>7700797487</v>
      </c>
      <c r="C3613" t="s">
        <v>3165</v>
      </c>
      <c r="D3613">
        <v>83</v>
      </c>
      <c r="G3613">
        <v>1111</v>
      </c>
      <c r="J3613">
        <v>0</v>
      </c>
      <c r="K3613">
        <v>0</v>
      </c>
      <c r="L3613">
        <v>0</v>
      </c>
      <c r="M3613">
        <v>0</v>
      </c>
      <c r="P3613" s="2">
        <v>314319</v>
      </c>
      <c r="Q3613" s="2">
        <v>0</v>
      </c>
      <c r="R3613" s="2">
        <v>0</v>
      </c>
      <c r="S3613" s="2">
        <f t="shared" ref="S3613:S3628" si="331">P3613*0.65</f>
        <v>204307.35</v>
      </c>
      <c r="T3613" s="4">
        <f t="shared" si="330"/>
        <v>0.65</v>
      </c>
      <c r="U3613">
        <v>373</v>
      </c>
      <c r="V3613">
        <v>11</v>
      </c>
      <c r="W3613">
        <v>325</v>
      </c>
    </row>
    <row r="3614" spans="1:23" x14ac:dyDescent="0.25">
      <c r="A3614">
        <v>3613</v>
      </c>
      <c r="B3614">
        <v>7700797500</v>
      </c>
      <c r="C3614" t="s">
        <v>3166</v>
      </c>
      <c r="D3614">
        <v>22</v>
      </c>
      <c r="G3614">
        <v>1111</v>
      </c>
      <c r="I3614">
        <v>480202</v>
      </c>
      <c r="J3614">
        <v>1</v>
      </c>
      <c r="K3614">
        <v>0</v>
      </c>
      <c r="L3614">
        <v>0</v>
      </c>
      <c r="M3614">
        <v>0</v>
      </c>
      <c r="P3614" s="2">
        <v>278450</v>
      </c>
      <c r="Q3614" s="2">
        <v>56428.23</v>
      </c>
      <c r="R3614" s="2">
        <v>25252.99</v>
      </c>
      <c r="S3614" s="2">
        <f t="shared" si="331"/>
        <v>180992.5</v>
      </c>
      <c r="T3614" s="4">
        <f t="shared" si="330"/>
        <v>0.65</v>
      </c>
      <c r="U3614">
        <v>373</v>
      </c>
      <c r="V3614">
        <v>11</v>
      </c>
      <c r="W3614">
        <v>325</v>
      </c>
    </row>
    <row r="3615" spans="1:23" x14ac:dyDescent="0.25">
      <c r="A3615">
        <v>3614</v>
      </c>
      <c r="B3615">
        <v>7700797501</v>
      </c>
      <c r="C3615" t="s">
        <v>3166</v>
      </c>
      <c r="D3615">
        <v>22</v>
      </c>
      <c r="G3615">
        <v>1111</v>
      </c>
      <c r="I3615">
        <v>480202</v>
      </c>
      <c r="J3615">
        <v>1</v>
      </c>
      <c r="K3615">
        <v>0</v>
      </c>
      <c r="L3615">
        <v>0</v>
      </c>
      <c r="M3615">
        <v>0</v>
      </c>
      <c r="P3615" s="2">
        <v>278450</v>
      </c>
      <c r="Q3615" s="2">
        <v>56428.23</v>
      </c>
      <c r="R3615" s="2">
        <v>25252.99</v>
      </c>
      <c r="S3615" s="2">
        <f t="shared" si="331"/>
        <v>180992.5</v>
      </c>
      <c r="T3615" s="4">
        <f t="shared" si="330"/>
        <v>0.65</v>
      </c>
      <c r="U3615">
        <v>373</v>
      </c>
      <c r="V3615">
        <v>11</v>
      </c>
      <c r="W3615">
        <v>325</v>
      </c>
    </row>
    <row r="3616" spans="1:23" x14ac:dyDescent="0.25">
      <c r="A3616">
        <v>3615</v>
      </c>
      <c r="B3616">
        <v>7700797506</v>
      </c>
      <c r="C3616" t="s">
        <v>3166</v>
      </c>
      <c r="D3616">
        <v>22</v>
      </c>
      <c r="G3616">
        <v>1111</v>
      </c>
      <c r="I3616">
        <v>480102</v>
      </c>
      <c r="J3616">
        <v>1</v>
      </c>
      <c r="K3616">
        <v>0</v>
      </c>
      <c r="L3616">
        <v>0</v>
      </c>
      <c r="M3616">
        <v>0</v>
      </c>
      <c r="P3616" s="2">
        <v>287038</v>
      </c>
      <c r="Q3616" s="2">
        <v>58369.62</v>
      </c>
      <c r="R3616" s="2">
        <v>26121.81</v>
      </c>
      <c r="S3616" s="2">
        <f t="shared" si="331"/>
        <v>186574.7</v>
      </c>
      <c r="T3616" s="4">
        <f t="shared" si="330"/>
        <v>0.65</v>
      </c>
      <c r="U3616">
        <v>373</v>
      </c>
      <c r="V3616">
        <v>11</v>
      </c>
      <c r="W3616">
        <v>325</v>
      </c>
    </row>
    <row r="3617" spans="1:23" x14ac:dyDescent="0.25">
      <c r="A3617">
        <v>3616</v>
      </c>
      <c r="B3617">
        <v>7700797507</v>
      </c>
      <c r="C3617" t="s">
        <v>3166</v>
      </c>
      <c r="D3617">
        <v>22</v>
      </c>
      <c r="G3617">
        <v>1111</v>
      </c>
      <c r="J3617">
        <v>0</v>
      </c>
      <c r="K3617">
        <v>0</v>
      </c>
      <c r="L3617">
        <v>0</v>
      </c>
      <c r="M3617">
        <v>0</v>
      </c>
      <c r="P3617" s="2">
        <v>320383</v>
      </c>
      <c r="Q3617" s="2">
        <v>0</v>
      </c>
      <c r="R3617" s="2">
        <v>0</v>
      </c>
      <c r="S3617" s="2">
        <f t="shared" si="331"/>
        <v>208248.95</v>
      </c>
      <c r="T3617" s="4">
        <f t="shared" si="330"/>
        <v>0.65</v>
      </c>
      <c r="U3617">
        <v>373</v>
      </c>
      <c r="V3617">
        <v>11</v>
      </c>
      <c r="W3617">
        <v>325</v>
      </c>
    </row>
    <row r="3618" spans="1:23" x14ac:dyDescent="0.25">
      <c r="A3618">
        <v>3617</v>
      </c>
      <c r="B3618">
        <v>7700797519</v>
      </c>
      <c r="C3618" t="s">
        <v>3167</v>
      </c>
      <c r="D3618">
        <v>22</v>
      </c>
      <c r="G3618">
        <v>1111</v>
      </c>
      <c r="J3618">
        <v>0</v>
      </c>
      <c r="K3618">
        <v>0</v>
      </c>
      <c r="L3618">
        <v>0</v>
      </c>
      <c r="M3618">
        <v>0</v>
      </c>
      <c r="P3618" s="2">
        <v>2704</v>
      </c>
      <c r="Q3618" s="2">
        <v>0</v>
      </c>
      <c r="R3618" s="2">
        <v>0</v>
      </c>
      <c r="S3618" s="2">
        <f t="shared" si="331"/>
        <v>1757.6000000000001</v>
      </c>
      <c r="T3618" s="4">
        <f t="shared" si="330"/>
        <v>0.65</v>
      </c>
      <c r="U3618">
        <v>978</v>
      </c>
      <c r="V3618">
        <v>11</v>
      </c>
      <c r="W3618">
        <v>562</v>
      </c>
    </row>
    <row r="3619" spans="1:23" x14ac:dyDescent="0.25">
      <c r="A3619">
        <v>3618</v>
      </c>
      <c r="B3619">
        <v>7700797557</v>
      </c>
      <c r="C3619" t="s">
        <v>3168</v>
      </c>
      <c r="D3619" t="s">
        <v>9165</v>
      </c>
      <c r="G3619">
        <v>1111</v>
      </c>
      <c r="I3619" t="s">
        <v>8431</v>
      </c>
      <c r="J3619">
        <v>13</v>
      </c>
      <c r="K3619">
        <v>0</v>
      </c>
      <c r="L3619">
        <v>0</v>
      </c>
      <c r="M3619">
        <v>0</v>
      </c>
      <c r="N3619" s="1">
        <v>36010</v>
      </c>
      <c r="O3619" s="1">
        <v>36032</v>
      </c>
      <c r="P3619" s="2">
        <v>2989</v>
      </c>
      <c r="Q3619" s="2">
        <v>799.81</v>
      </c>
      <c r="R3619" s="2">
        <v>339.1</v>
      </c>
      <c r="S3619" s="2">
        <f t="shared" si="331"/>
        <v>1942.8500000000001</v>
      </c>
      <c r="T3619" s="4">
        <f t="shared" si="330"/>
        <v>0.65</v>
      </c>
      <c r="U3619">
        <v>835</v>
      </c>
      <c r="V3619">
        <v>11</v>
      </c>
      <c r="W3619">
        <v>637</v>
      </c>
    </row>
    <row r="3620" spans="1:23" x14ac:dyDescent="0.25">
      <c r="A3620">
        <v>3619</v>
      </c>
      <c r="B3620">
        <v>7700797558</v>
      </c>
      <c r="C3620" t="s">
        <v>3169</v>
      </c>
      <c r="D3620" t="s">
        <v>8294</v>
      </c>
      <c r="G3620">
        <v>1111</v>
      </c>
      <c r="H3620">
        <v>7700827436</v>
      </c>
      <c r="I3620" t="s">
        <v>8858</v>
      </c>
      <c r="J3620">
        <v>1</v>
      </c>
      <c r="K3620">
        <v>0</v>
      </c>
      <c r="L3620">
        <v>0</v>
      </c>
      <c r="M3620">
        <v>0</v>
      </c>
      <c r="N3620" s="1">
        <v>35579</v>
      </c>
      <c r="O3620" s="1">
        <v>35579</v>
      </c>
      <c r="P3620" s="2">
        <v>7295</v>
      </c>
      <c r="Q3620" s="2">
        <v>2745.5</v>
      </c>
      <c r="R3620" s="2">
        <v>0</v>
      </c>
      <c r="S3620" s="2">
        <f t="shared" si="331"/>
        <v>4741.75</v>
      </c>
      <c r="T3620" s="4">
        <f t="shared" si="330"/>
        <v>0.65</v>
      </c>
      <c r="U3620">
        <v>835</v>
      </c>
      <c r="V3620">
        <v>11</v>
      </c>
      <c r="W3620">
        <v>685</v>
      </c>
    </row>
    <row r="3621" spans="1:23" x14ac:dyDescent="0.25">
      <c r="A3621">
        <v>3620</v>
      </c>
      <c r="B3621">
        <v>7700797602</v>
      </c>
      <c r="C3621" t="s">
        <v>3170</v>
      </c>
      <c r="D3621" t="s">
        <v>8296</v>
      </c>
      <c r="F3621" t="s">
        <v>212</v>
      </c>
      <c r="G3621">
        <v>1111</v>
      </c>
      <c r="I3621" t="s">
        <v>8459</v>
      </c>
      <c r="J3621">
        <v>1</v>
      </c>
      <c r="K3621">
        <v>0</v>
      </c>
      <c r="L3621">
        <v>0</v>
      </c>
      <c r="M3621">
        <v>0</v>
      </c>
      <c r="N3621" s="1">
        <v>35702</v>
      </c>
      <c r="O3621" s="1">
        <v>35634</v>
      </c>
      <c r="P3621" s="2">
        <v>1545</v>
      </c>
      <c r="Q3621" s="2">
        <v>402.17</v>
      </c>
      <c r="R3621" s="2">
        <v>179.98</v>
      </c>
      <c r="S3621" s="2">
        <f t="shared" si="331"/>
        <v>1004.25</v>
      </c>
      <c r="T3621" s="4">
        <f t="shared" si="330"/>
        <v>0.65</v>
      </c>
      <c r="U3621">
        <v>0</v>
      </c>
      <c r="V3621">
        <v>11</v>
      </c>
    </row>
    <row r="3622" spans="1:23" x14ac:dyDescent="0.25">
      <c r="A3622">
        <v>3621</v>
      </c>
      <c r="B3622">
        <v>7700797618</v>
      </c>
      <c r="C3622" t="s">
        <v>3171</v>
      </c>
      <c r="D3622">
        <v>22</v>
      </c>
      <c r="G3622">
        <v>1111</v>
      </c>
      <c r="J3622">
        <v>0</v>
      </c>
      <c r="K3622">
        <v>0</v>
      </c>
      <c r="L3622">
        <v>0</v>
      </c>
      <c r="M3622">
        <v>0</v>
      </c>
      <c r="P3622" s="2">
        <v>1661</v>
      </c>
      <c r="Q3622" s="2">
        <v>0</v>
      </c>
      <c r="R3622" s="2">
        <v>0</v>
      </c>
      <c r="S3622" s="2">
        <f t="shared" si="331"/>
        <v>1079.6500000000001</v>
      </c>
      <c r="T3622" s="4">
        <f t="shared" si="330"/>
        <v>0.65</v>
      </c>
      <c r="U3622">
        <v>978</v>
      </c>
      <c r="V3622">
        <v>11</v>
      </c>
      <c r="W3622">
        <v>169</v>
      </c>
    </row>
    <row r="3623" spans="1:23" x14ac:dyDescent="0.25">
      <c r="A3623">
        <v>3622</v>
      </c>
      <c r="B3623">
        <v>7700797645</v>
      </c>
      <c r="C3623" t="s">
        <v>3172</v>
      </c>
      <c r="D3623" t="s">
        <v>8294</v>
      </c>
      <c r="G3623">
        <v>1111</v>
      </c>
      <c r="J3623">
        <v>0</v>
      </c>
      <c r="K3623">
        <v>0</v>
      </c>
      <c r="L3623">
        <v>0</v>
      </c>
      <c r="M3623">
        <v>0</v>
      </c>
      <c r="P3623" s="2">
        <v>26423</v>
      </c>
      <c r="Q3623" s="2">
        <v>0</v>
      </c>
      <c r="R3623" s="2">
        <v>0</v>
      </c>
      <c r="S3623" s="2">
        <f t="shared" si="331"/>
        <v>17174.95</v>
      </c>
      <c r="T3623" s="4">
        <f t="shared" si="330"/>
        <v>0.65</v>
      </c>
      <c r="U3623">
        <v>688</v>
      </c>
      <c r="V3623">
        <v>11</v>
      </c>
      <c r="W3623">
        <v>562</v>
      </c>
    </row>
    <row r="3624" spans="1:23" x14ac:dyDescent="0.25">
      <c r="A3624">
        <v>3623</v>
      </c>
      <c r="B3624">
        <v>7700797648</v>
      </c>
      <c r="C3624" t="s">
        <v>3173</v>
      </c>
      <c r="D3624" t="s">
        <v>8294</v>
      </c>
      <c r="G3624">
        <v>1111</v>
      </c>
      <c r="J3624">
        <v>0</v>
      </c>
      <c r="K3624">
        <v>0</v>
      </c>
      <c r="L3624">
        <v>0</v>
      </c>
      <c r="M3624">
        <v>0</v>
      </c>
      <c r="P3624" s="2">
        <v>94143</v>
      </c>
      <c r="Q3624" s="2">
        <v>0</v>
      </c>
      <c r="R3624" s="2">
        <v>0</v>
      </c>
      <c r="S3624" s="2">
        <f t="shared" si="331"/>
        <v>61192.950000000004</v>
      </c>
      <c r="T3624" s="4">
        <f t="shared" si="330"/>
        <v>0.65</v>
      </c>
      <c r="U3624">
        <v>671</v>
      </c>
      <c r="V3624">
        <v>11</v>
      </c>
      <c r="W3624">
        <v>796</v>
      </c>
    </row>
    <row r="3625" spans="1:23" x14ac:dyDescent="0.25">
      <c r="A3625">
        <v>3624</v>
      </c>
      <c r="B3625">
        <v>7700797649</v>
      </c>
      <c r="C3625" t="s">
        <v>3174</v>
      </c>
      <c r="D3625" t="s">
        <v>8294</v>
      </c>
      <c r="G3625">
        <v>1111</v>
      </c>
      <c r="I3625">
        <v>30806</v>
      </c>
      <c r="J3625">
        <v>1</v>
      </c>
      <c r="K3625">
        <v>0</v>
      </c>
      <c r="L3625">
        <v>0</v>
      </c>
      <c r="M3625">
        <v>0</v>
      </c>
      <c r="N3625" s="1">
        <v>35983</v>
      </c>
      <c r="O3625" s="1">
        <v>36088</v>
      </c>
      <c r="P3625" s="2">
        <v>22922</v>
      </c>
      <c r="Q3625" s="2">
        <v>6165.94</v>
      </c>
      <c r="R3625" s="2">
        <v>2651.28</v>
      </c>
      <c r="S3625" s="2">
        <f t="shared" si="331"/>
        <v>14899.300000000001</v>
      </c>
      <c r="T3625" s="4">
        <f t="shared" si="330"/>
        <v>0.65</v>
      </c>
      <c r="U3625">
        <v>688</v>
      </c>
      <c r="V3625">
        <v>11</v>
      </c>
      <c r="W3625">
        <v>562</v>
      </c>
    </row>
    <row r="3626" spans="1:23" x14ac:dyDescent="0.25">
      <c r="A3626">
        <v>3625</v>
      </c>
      <c r="B3626">
        <v>7700797650</v>
      </c>
      <c r="C3626" t="s">
        <v>3175</v>
      </c>
      <c r="D3626" t="s">
        <v>8294</v>
      </c>
      <c r="G3626">
        <v>1111</v>
      </c>
      <c r="J3626">
        <v>0</v>
      </c>
      <c r="K3626">
        <v>0</v>
      </c>
      <c r="L3626">
        <v>0</v>
      </c>
      <c r="M3626">
        <v>0</v>
      </c>
      <c r="P3626" s="2">
        <v>22922</v>
      </c>
      <c r="Q3626" s="2">
        <v>0</v>
      </c>
      <c r="R3626" s="2">
        <v>0</v>
      </c>
      <c r="S3626" s="2">
        <f t="shared" si="331"/>
        <v>14899.300000000001</v>
      </c>
      <c r="T3626" s="4">
        <f t="shared" si="330"/>
        <v>0.65</v>
      </c>
      <c r="U3626">
        <v>688</v>
      </c>
      <c r="V3626">
        <v>11</v>
      </c>
      <c r="W3626">
        <v>562</v>
      </c>
    </row>
    <row r="3627" spans="1:23" x14ac:dyDescent="0.25">
      <c r="A3627">
        <v>3626</v>
      </c>
      <c r="B3627">
        <v>7700797661</v>
      </c>
      <c r="C3627" t="s">
        <v>3176</v>
      </c>
      <c r="D3627" t="s">
        <v>9017</v>
      </c>
      <c r="G3627">
        <v>1111</v>
      </c>
      <c r="I3627">
        <v>70104</v>
      </c>
      <c r="J3627">
        <v>2</v>
      </c>
      <c r="K3627">
        <v>0</v>
      </c>
      <c r="L3627">
        <v>0</v>
      </c>
      <c r="M3627">
        <v>0</v>
      </c>
      <c r="N3627" s="1">
        <v>35983</v>
      </c>
      <c r="O3627" s="1">
        <v>35934</v>
      </c>
      <c r="P3627" s="2">
        <v>8452</v>
      </c>
      <c r="Q3627" s="2">
        <v>2195.4299999999998</v>
      </c>
      <c r="R3627" s="2">
        <v>907.03</v>
      </c>
      <c r="S3627" s="2">
        <f t="shared" si="331"/>
        <v>5493.8</v>
      </c>
      <c r="T3627" s="4">
        <f t="shared" si="330"/>
        <v>0.65</v>
      </c>
      <c r="V3627">
        <v>11</v>
      </c>
    </row>
    <row r="3628" spans="1:23" x14ac:dyDescent="0.25">
      <c r="A3628">
        <v>3627</v>
      </c>
      <c r="B3628">
        <v>7700797664</v>
      </c>
      <c r="C3628" t="s">
        <v>3177</v>
      </c>
      <c r="D3628" t="s">
        <v>8294</v>
      </c>
      <c r="G3628">
        <v>1111</v>
      </c>
      <c r="I3628">
        <v>570204</v>
      </c>
      <c r="J3628">
        <v>3</v>
      </c>
      <c r="K3628">
        <v>0</v>
      </c>
      <c r="L3628">
        <v>0</v>
      </c>
      <c r="M3628">
        <v>0</v>
      </c>
      <c r="N3628" s="1">
        <v>35990</v>
      </c>
      <c r="O3628" s="1">
        <v>35972</v>
      </c>
      <c r="P3628" s="2">
        <v>37621</v>
      </c>
      <c r="Q3628" s="2">
        <v>9907.65</v>
      </c>
      <c r="R3628" s="2">
        <v>3476.32</v>
      </c>
      <c r="S3628" s="2">
        <f t="shared" si="331"/>
        <v>24453.65</v>
      </c>
      <c r="T3628" s="4">
        <f t="shared" si="330"/>
        <v>0.65</v>
      </c>
      <c r="U3628">
        <v>346</v>
      </c>
      <c r="V3628">
        <v>11</v>
      </c>
      <c r="W3628">
        <v>325</v>
      </c>
    </row>
    <row r="3629" spans="1:23" x14ac:dyDescent="0.25">
      <c r="A3629">
        <v>3628</v>
      </c>
      <c r="B3629">
        <v>7700797665</v>
      </c>
      <c r="C3629" t="s">
        <v>3178</v>
      </c>
      <c r="D3629" t="s">
        <v>8294</v>
      </c>
      <c r="G3629">
        <v>1111</v>
      </c>
      <c r="J3629">
        <v>0</v>
      </c>
      <c r="K3629">
        <v>0</v>
      </c>
      <c r="L3629">
        <v>0</v>
      </c>
      <c r="M3629">
        <v>0</v>
      </c>
      <c r="P3629" s="2">
        <v>0</v>
      </c>
      <c r="Q3629" s="2">
        <v>0</v>
      </c>
      <c r="R3629" s="2">
        <v>0</v>
      </c>
      <c r="S3629" s="2">
        <f>P3629</f>
        <v>0</v>
      </c>
      <c r="U3629">
        <v>378</v>
      </c>
      <c r="V3629">
        <v>11</v>
      </c>
      <c r="W3629">
        <v>637</v>
      </c>
    </row>
    <row r="3630" spans="1:23" x14ac:dyDescent="0.25">
      <c r="A3630">
        <v>3629</v>
      </c>
      <c r="B3630">
        <v>7700797666</v>
      </c>
      <c r="C3630" t="s">
        <v>3179</v>
      </c>
      <c r="D3630" t="s">
        <v>9080</v>
      </c>
      <c r="G3630">
        <v>1111</v>
      </c>
      <c r="H3630">
        <v>7700777654</v>
      </c>
      <c r="J3630">
        <v>0</v>
      </c>
      <c r="K3630">
        <v>0</v>
      </c>
      <c r="L3630">
        <v>0</v>
      </c>
      <c r="M3630">
        <v>0</v>
      </c>
      <c r="P3630" s="2">
        <v>20889</v>
      </c>
      <c r="Q3630" s="2">
        <v>0</v>
      </c>
      <c r="R3630" s="2">
        <v>0</v>
      </c>
      <c r="S3630" s="2">
        <f>P3630*0.65</f>
        <v>13577.85</v>
      </c>
      <c r="T3630" s="4">
        <f>S3630/P3630</f>
        <v>0.65</v>
      </c>
      <c r="U3630">
        <v>835</v>
      </c>
      <c r="V3630">
        <v>11</v>
      </c>
      <c r="W3630">
        <v>685</v>
      </c>
    </row>
    <row r="3631" spans="1:23" x14ac:dyDescent="0.25">
      <c r="A3631">
        <v>3630</v>
      </c>
      <c r="B3631">
        <v>7700797692</v>
      </c>
      <c r="C3631" t="s">
        <v>3180</v>
      </c>
      <c r="D3631" t="s">
        <v>8294</v>
      </c>
      <c r="G3631">
        <v>1111</v>
      </c>
      <c r="J3631">
        <v>0</v>
      </c>
      <c r="K3631">
        <v>0</v>
      </c>
      <c r="L3631">
        <v>0</v>
      </c>
      <c r="M3631">
        <v>0</v>
      </c>
      <c r="P3631" s="2">
        <v>111803</v>
      </c>
      <c r="Q3631" s="2">
        <v>0</v>
      </c>
      <c r="R3631" s="2">
        <v>0</v>
      </c>
      <c r="S3631" s="2">
        <f>P3631*0.65</f>
        <v>72671.95</v>
      </c>
      <c r="T3631" s="4">
        <f>S3631/P3631</f>
        <v>0.65</v>
      </c>
      <c r="U3631">
        <v>33</v>
      </c>
      <c r="V3631">
        <v>13</v>
      </c>
      <c r="W3631">
        <v>688</v>
      </c>
    </row>
    <row r="3632" spans="1:23" x14ac:dyDescent="0.25">
      <c r="A3632">
        <v>3631</v>
      </c>
      <c r="B3632">
        <v>7700797713</v>
      </c>
      <c r="C3632" t="s">
        <v>3181</v>
      </c>
      <c r="D3632" t="s">
        <v>8294</v>
      </c>
      <c r="G3632">
        <v>1111</v>
      </c>
      <c r="J3632">
        <v>0</v>
      </c>
      <c r="K3632">
        <v>0</v>
      </c>
      <c r="L3632">
        <v>0</v>
      </c>
      <c r="M3632">
        <v>0</v>
      </c>
      <c r="P3632" s="2">
        <v>0</v>
      </c>
      <c r="Q3632" s="2">
        <v>0</v>
      </c>
      <c r="R3632" s="2">
        <v>0</v>
      </c>
      <c r="S3632" s="2">
        <f>P3632</f>
        <v>0</v>
      </c>
      <c r="U3632">
        <v>34</v>
      </c>
      <c r="V3632">
        <v>13</v>
      </c>
      <c r="W3632">
        <v>688</v>
      </c>
    </row>
    <row r="3633" spans="1:23" x14ac:dyDescent="0.25">
      <c r="A3633">
        <v>3632</v>
      </c>
      <c r="B3633">
        <v>7700797733</v>
      </c>
      <c r="C3633" t="s">
        <v>3128</v>
      </c>
      <c r="D3633" t="s">
        <v>8294</v>
      </c>
      <c r="G3633">
        <v>1111</v>
      </c>
      <c r="J3633">
        <v>0</v>
      </c>
      <c r="K3633">
        <v>0</v>
      </c>
      <c r="L3633">
        <v>0</v>
      </c>
      <c r="M3633">
        <v>0</v>
      </c>
      <c r="P3633" s="2">
        <v>333694</v>
      </c>
      <c r="Q3633" s="2">
        <v>0</v>
      </c>
      <c r="R3633" s="2">
        <v>0</v>
      </c>
      <c r="S3633" s="2">
        <f>P3633*0.65</f>
        <v>216901.1</v>
      </c>
      <c r="T3633" s="4">
        <f>S3633/P3633</f>
        <v>0.65</v>
      </c>
      <c r="U3633">
        <v>487</v>
      </c>
      <c r="V3633">
        <v>11</v>
      </c>
      <c r="W3633">
        <v>118</v>
      </c>
    </row>
    <row r="3634" spans="1:23" x14ac:dyDescent="0.25">
      <c r="A3634">
        <v>3633</v>
      </c>
      <c r="B3634">
        <v>7700797777</v>
      </c>
      <c r="C3634" t="s">
        <v>3182</v>
      </c>
      <c r="D3634" t="s">
        <v>8294</v>
      </c>
      <c r="G3634">
        <v>1111</v>
      </c>
      <c r="J3634">
        <v>0</v>
      </c>
      <c r="K3634">
        <v>0</v>
      </c>
      <c r="L3634">
        <v>0</v>
      </c>
      <c r="M3634">
        <v>0</v>
      </c>
      <c r="P3634" s="2">
        <v>4555</v>
      </c>
      <c r="Q3634" s="2">
        <v>0</v>
      </c>
      <c r="R3634" s="2">
        <v>0</v>
      </c>
      <c r="S3634" s="2">
        <f>P3634*0.65</f>
        <v>2960.75</v>
      </c>
      <c r="T3634" s="4">
        <f>S3634/P3634</f>
        <v>0.65</v>
      </c>
      <c r="U3634">
        <v>978</v>
      </c>
      <c r="V3634">
        <v>11</v>
      </c>
      <c r="W3634">
        <v>562</v>
      </c>
    </row>
    <row r="3635" spans="1:23" x14ac:dyDescent="0.25">
      <c r="A3635">
        <v>3634</v>
      </c>
      <c r="B3635">
        <v>7700797784</v>
      </c>
      <c r="C3635" t="s">
        <v>3183</v>
      </c>
      <c r="D3635" t="s">
        <v>8294</v>
      </c>
      <c r="G3635">
        <v>1111</v>
      </c>
      <c r="J3635">
        <v>0</v>
      </c>
      <c r="K3635">
        <v>0</v>
      </c>
      <c r="L3635">
        <v>0</v>
      </c>
      <c r="M3635">
        <v>0</v>
      </c>
      <c r="P3635" s="2">
        <v>22922</v>
      </c>
      <c r="Q3635" s="2">
        <v>0</v>
      </c>
      <c r="R3635" s="2">
        <v>0</v>
      </c>
      <c r="S3635" s="2">
        <f>P3635*0.65</f>
        <v>14899.300000000001</v>
      </c>
      <c r="T3635" s="4">
        <f>S3635/P3635</f>
        <v>0.65</v>
      </c>
      <c r="U3635">
        <v>688</v>
      </c>
      <c r="V3635">
        <v>11</v>
      </c>
      <c r="W3635">
        <v>562</v>
      </c>
    </row>
    <row r="3636" spans="1:23" x14ac:dyDescent="0.25">
      <c r="A3636">
        <v>3635</v>
      </c>
      <c r="B3636">
        <v>7700797788</v>
      </c>
      <c r="C3636" t="s">
        <v>3184</v>
      </c>
      <c r="D3636" t="s">
        <v>8294</v>
      </c>
      <c r="G3636">
        <v>1111</v>
      </c>
      <c r="I3636" t="s">
        <v>8724</v>
      </c>
      <c r="J3636">
        <v>3</v>
      </c>
      <c r="K3636">
        <v>0</v>
      </c>
      <c r="L3636">
        <v>0</v>
      </c>
      <c r="M3636">
        <v>0</v>
      </c>
      <c r="N3636" s="1">
        <v>35944</v>
      </c>
      <c r="O3636" s="1">
        <v>36089</v>
      </c>
      <c r="P3636" s="2">
        <v>22922</v>
      </c>
      <c r="Q3636" s="2">
        <v>5856.03</v>
      </c>
      <c r="R3636" s="2">
        <v>4284.33</v>
      </c>
      <c r="S3636" s="2">
        <f>P3636*0.65</f>
        <v>14899.300000000001</v>
      </c>
      <c r="T3636" s="4">
        <f>S3636/P3636</f>
        <v>0.65</v>
      </c>
      <c r="U3636">
        <v>688</v>
      </c>
      <c r="V3636">
        <v>11</v>
      </c>
      <c r="W3636">
        <v>562</v>
      </c>
    </row>
    <row r="3637" spans="1:23" x14ac:dyDescent="0.25">
      <c r="A3637">
        <v>3636</v>
      </c>
      <c r="B3637">
        <v>7700797789</v>
      </c>
      <c r="C3637" t="s">
        <v>3185</v>
      </c>
      <c r="D3637" t="s">
        <v>8294</v>
      </c>
      <c r="F3637" t="s">
        <v>247</v>
      </c>
      <c r="G3637">
        <v>1111</v>
      </c>
      <c r="I3637">
        <v>20806</v>
      </c>
      <c r="J3637">
        <v>3</v>
      </c>
      <c r="K3637">
        <v>0</v>
      </c>
      <c r="L3637">
        <v>0</v>
      </c>
      <c r="M3637">
        <v>0</v>
      </c>
      <c r="N3637" s="1">
        <v>35983</v>
      </c>
      <c r="O3637" s="1">
        <v>35891</v>
      </c>
      <c r="P3637" s="2">
        <v>22922</v>
      </c>
      <c r="Q3637" s="2">
        <v>4146.68</v>
      </c>
      <c r="R3637" s="2">
        <v>1855.74</v>
      </c>
      <c r="S3637" s="2">
        <f>P3637*0.65</f>
        <v>14899.300000000001</v>
      </c>
      <c r="T3637" s="4">
        <f>S3637/P3637</f>
        <v>0.65</v>
      </c>
      <c r="U3637">
        <v>688</v>
      </c>
      <c r="V3637">
        <v>11</v>
      </c>
      <c r="W3637">
        <v>562</v>
      </c>
    </row>
    <row r="3638" spans="1:23" x14ac:dyDescent="0.25">
      <c r="A3638">
        <v>3637</v>
      </c>
      <c r="B3638">
        <v>7700797807</v>
      </c>
      <c r="C3638" t="s">
        <v>3186</v>
      </c>
      <c r="D3638" t="s">
        <v>8294</v>
      </c>
      <c r="G3638">
        <v>1111</v>
      </c>
      <c r="J3638">
        <v>0</v>
      </c>
      <c r="K3638">
        <v>0</v>
      </c>
      <c r="L3638">
        <v>0</v>
      </c>
      <c r="M3638">
        <v>0</v>
      </c>
      <c r="P3638" s="2">
        <v>0</v>
      </c>
      <c r="Q3638" s="2">
        <v>0</v>
      </c>
      <c r="R3638" s="2">
        <v>0</v>
      </c>
      <c r="S3638" s="2">
        <f>P3638</f>
        <v>0</v>
      </c>
      <c r="U3638">
        <v>991</v>
      </c>
      <c r="V3638">
        <v>11</v>
      </c>
      <c r="W3638">
        <v>157</v>
      </c>
    </row>
    <row r="3639" spans="1:23" x14ac:dyDescent="0.25">
      <c r="A3639">
        <v>3638</v>
      </c>
      <c r="B3639">
        <v>7700797909</v>
      </c>
      <c r="C3639" t="s">
        <v>3187</v>
      </c>
      <c r="D3639" t="s">
        <v>8294</v>
      </c>
      <c r="G3639">
        <v>1111</v>
      </c>
      <c r="J3639">
        <v>0</v>
      </c>
      <c r="K3639">
        <v>0</v>
      </c>
      <c r="L3639">
        <v>0</v>
      </c>
      <c r="M3639">
        <v>0</v>
      </c>
      <c r="P3639" s="2">
        <v>34109</v>
      </c>
      <c r="Q3639" s="2">
        <v>0</v>
      </c>
      <c r="R3639" s="2">
        <v>0</v>
      </c>
      <c r="S3639" s="2">
        <f>P3639*0.65</f>
        <v>22170.850000000002</v>
      </c>
      <c r="T3639" s="4">
        <f>S3639/P3639</f>
        <v>0.65</v>
      </c>
      <c r="U3639">
        <v>378</v>
      </c>
      <c r="V3639">
        <v>11</v>
      </c>
      <c r="W3639">
        <v>637</v>
      </c>
    </row>
    <row r="3640" spans="1:23" x14ac:dyDescent="0.25">
      <c r="A3640">
        <v>3639</v>
      </c>
      <c r="B3640">
        <v>7700797911</v>
      </c>
      <c r="C3640" t="s">
        <v>3188</v>
      </c>
      <c r="D3640" t="s">
        <v>8294</v>
      </c>
      <c r="G3640">
        <v>1111</v>
      </c>
      <c r="J3640">
        <v>0</v>
      </c>
      <c r="K3640">
        <v>0</v>
      </c>
      <c r="L3640">
        <v>0</v>
      </c>
      <c r="M3640">
        <v>0</v>
      </c>
      <c r="P3640" s="2">
        <v>8096</v>
      </c>
      <c r="Q3640" s="2">
        <v>0</v>
      </c>
      <c r="R3640" s="2">
        <v>0</v>
      </c>
      <c r="S3640" s="2">
        <f>P3640*0.65</f>
        <v>5262.4000000000005</v>
      </c>
      <c r="T3640" s="4">
        <f>S3640/P3640</f>
        <v>0.65</v>
      </c>
      <c r="U3640">
        <v>597</v>
      </c>
      <c r="V3640">
        <v>11</v>
      </c>
    </row>
    <row r="3641" spans="1:23" x14ac:dyDescent="0.25">
      <c r="A3641">
        <v>3640</v>
      </c>
      <c r="B3641">
        <v>7700797924</v>
      </c>
      <c r="C3641" t="s">
        <v>3189</v>
      </c>
      <c r="D3641">
        <v>19</v>
      </c>
      <c r="F3641" t="s">
        <v>245</v>
      </c>
      <c r="G3641">
        <v>1171</v>
      </c>
      <c r="I3641" t="s">
        <v>8288</v>
      </c>
      <c r="J3641">
        <v>4</v>
      </c>
      <c r="K3641">
        <v>0</v>
      </c>
      <c r="L3641">
        <v>0</v>
      </c>
      <c r="M3641">
        <v>0</v>
      </c>
      <c r="P3641" s="2">
        <v>11269</v>
      </c>
      <c r="Q3641" s="2">
        <v>2049.1999999999998</v>
      </c>
      <c r="R3641" s="2">
        <v>917.07</v>
      </c>
      <c r="S3641" s="2">
        <f>P3641*0.3</f>
        <v>3380.7</v>
      </c>
      <c r="T3641" s="4">
        <f>S3641/P3641</f>
        <v>0.3</v>
      </c>
      <c r="U3641">
        <v>378</v>
      </c>
      <c r="V3641">
        <v>11</v>
      </c>
    </row>
    <row r="3642" spans="1:23" x14ac:dyDescent="0.25">
      <c r="A3642">
        <v>3641</v>
      </c>
      <c r="B3642">
        <v>7700797945</v>
      </c>
      <c r="C3642" t="s">
        <v>3190</v>
      </c>
      <c r="D3642">
        <v>19</v>
      </c>
      <c r="G3642">
        <v>1111</v>
      </c>
      <c r="H3642">
        <v>7700797948</v>
      </c>
      <c r="J3642">
        <v>0</v>
      </c>
      <c r="K3642">
        <v>0</v>
      </c>
      <c r="L3642">
        <v>0</v>
      </c>
      <c r="M3642">
        <v>0</v>
      </c>
      <c r="P3642" s="2">
        <v>0</v>
      </c>
      <c r="Q3642" s="2">
        <v>0</v>
      </c>
      <c r="R3642" s="2">
        <v>0</v>
      </c>
      <c r="S3642" s="2">
        <f>P3642</f>
        <v>0</v>
      </c>
      <c r="U3642">
        <v>361</v>
      </c>
      <c r="V3642">
        <v>11</v>
      </c>
    </row>
    <row r="3643" spans="1:23" x14ac:dyDescent="0.25">
      <c r="A3643">
        <v>3642</v>
      </c>
      <c r="B3643">
        <v>7700797948</v>
      </c>
      <c r="C3643" t="s">
        <v>3190</v>
      </c>
      <c r="D3643">
        <v>19</v>
      </c>
      <c r="E3643" t="s">
        <v>3191</v>
      </c>
      <c r="F3643" t="s">
        <v>225</v>
      </c>
      <c r="G3643">
        <v>1111</v>
      </c>
      <c r="I3643">
        <v>300103</v>
      </c>
      <c r="J3643">
        <v>3</v>
      </c>
      <c r="K3643">
        <v>0</v>
      </c>
      <c r="L3643">
        <v>0</v>
      </c>
      <c r="M3643">
        <v>0</v>
      </c>
      <c r="N3643" s="1">
        <v>35780</v>
      </c>
      <c r="O3643" s="1">
        <v>35984</v>
      </c>
      <c r="P3643" s="2">
        <v>49882</v>
      </c>
      <c r="Q3643" s="2">
        <v>11884.75</v>
      </c>
      <c r="R3643" s="2">
        <v>5245</v>
      </c>
      <c r="S3643" s="2">
        <f>P3643*0.65</f>
        <v>32423.300000000003</v>
      </c>
      <c r="T3643" s="4">
        <f>S3643/P3643</f>
        <v>0.65</v>
      </c>
      <c r="U3643">
        <v>378</v>
      </c>
      <c r="V3643">
        <v>11</v>
      </c>
    </row>
    <row r="3644" spans="1:23" x14ac:dyDescent="0.25">
      <c r="A3644">
        <v>3643</v>
      </c>
      <c r="B3644">
        <v>7700797982</v>
      </c>
      <c r="C3644" t="s">
        <v>3192</v>
      </c>
      <c r="D3644" t="s">
        <v>8294</v>
      </c>
      <c r="G3644">
        <v>1531</v>
      </c>
      <c r="J3644">
        <v>0</v>
      </c>
      <c r="K3644">
        <v>0</v>
      </c>
      <c r="L3644">
        <v>0</v>
      </c>
      <c r="M3644">
        <v>0</v>
      </c>
      <c r="P3644" s="2">
        <v>0</v>
      </c>
      <c r="Q3644" s="2">
        <v>0</v>
      </c>
      <c r="R3644" s="2">
        <v>0</v>
      </c>
      <c r="S3644" s="2">
        <f>P3644</f>
        <v>0</v>
      </c>
      <c r="U3644">
        <v>140</v>
      </c>
      <c r="V3644">
        <v>11</v>
      </c>
    </row>
    <row r="3645" spans="1:23" x14ac:dyDescent="0.25">
      <c r="A3645">
        <v>3644</v>
      </c>
      <c r="B3645">
        <v>7700797991</v>
      </c>
      <c r="C3645" t="s">
        <v>3193</v>
      </c>
      <c r="D3645" t="s">
        <v>8294</v>
      </c>
      <c r="G3645">
        <v>1111</v>
      </c>
      <c r="J3645">
        <v>0</v>
      </c>
      <c r="K3645">
        <v>0</v>
      </c>
      <c r="L3645">
        <v>0</v>
      </c>
      <c r="M3645">
        <v>0</v>
      </c>
      <c r="P3645" s="2">
        <v>1037</v>
      </c>
      <c r="Q3645" s="2">
        <v>0</v>
      </c>
      <c r="R3645" s="2">
        <v>0</v>
      </c>
      <c r="S3645" s="2">
        <f>P3645*0.65</f>
        <v>674.05000000000007</v>
      </c>
      <c r="T3645" s="4">
        <f>S3645/P3645</f>
        <v>0.65</v>
      </c>
      <c r="U3645">
        <v>466</v>
      </c>
      <c r="V3645">
        <v>11</v>
      </c>
      <c r="W3645">
        <v>169</v>
      </c>
    </row>
    <row r="3646" spans="1:23" x14ac:dyDescent="0.25">
      <c r="A3646">
        <v>3645</v>
      </c>
      <c r="B3646">
        <v>7700798053</v>
      </c>
      <c r="C3646" t="s">
        <v>3194</v>
      </c>
      <c r="D3646" t="s">
        <v>8294</v>
      </c>
      <c r="F3646" t="s">
        <v>212</v>
      </c>
      <c r="G3646">
        <v>1111</v>
      </c>
      <c r="I3646">
        <v>20105</v>
      </c>
      <c r="J3646">
        <v>1</v>
      </c>
      <c r="K3646">
        <v>0</v>
      </c>
      <c r="L3646">
        <v>0</v>
      </c>
      <c r="M3646">
        <v>0</v>
      </c>
      <c r="N3646" s="1">
        <v>35579</v>
      </c>
      <c r="O3646" s="1">
        <v>35579</v>
      </c>
      <c r="P3646" s="2">
        <v>7474</v>
      </c>
      <c r="Q3646" s="2">
        <v>1339.49</v>
      </c>
      <c r="R3646" s="2">
        <v>599.45000000000005</v>
      </c>
      <c r="S3646" s="2">
        <f>P3646*0.65</f>
        <v>4858.1000000000004</v>
      </c>
      <c r="T3646" s="4">
        <f>S3646/P3646</f>
        <v>0.65</v>
      </c>
      <c r="U3646">
        <v>146</v>
      </c>
      <c r="V3646">
        <v>11</v>
      </c>
      <c r="W3646">
        <v>637</v>
      </c>
    </row>
    <row r="3647" spans="1:23" x14ac:dyDescent="0.25">
      <c r="A3647">
        <v>3646</v>
      </c>
      <c r="B3647">
        <v>7700798069</v>
      </c>
      <c r="C3647" t="s">
        <v>9410</v>
      </c>
      <c r="D3647">
        <v>19</v>
      </c>
      <c r="F3647" t="s">
        <v>245</v>
      </c>
      <c r="G3647">
        <v>1171</v>
      </c>
      <c r="I3647">
        <v>60307</v>
      </c>
      <c r="J3647">
        <v>4</v>
      </c>
      <c r="K3647">
        <v>0</v>
      </c>
      <c r="L3647">
        <v>0</v>
      </c>
      <c r="M3647">
        <v>0</v>
      </c>
      <c r="P3647" s="2">
        <v>3315</v>
      </c>
      <c r="Q3647" s="2">
        <v>516.99</v>
      </c>
      <c r="R3647" s="2">
        <v>231.37</v>
      </c>
      <c r="S3647" s="2">
        <f>P3647*0.3</f>
        <v>994.5</v>
      </c>
      <c r="T3647" s="4">
        <f>S3647/P3647</f>
        <v>0.3</v>
      </c>
      <c r="U3647">
        <v>998</v>
      </c>
      <c r="V3647">
        <v>11</v>
      </c>
      <c r="W3647">
        <v>169</v>
      </c>
    </row>
    <row r="3648" spans="1:23" x14ac:dyDescent="0.25">
      <c r="A3648">
        <v>3647</v>
      </c>
      <c r="B3648">
        <v>7700798070</v>
      </c>
      <c r="C3648" t="s">
        <v>3195</v>
      </c>
      <c r="D3648">
        <v>19</v>
      </c>
      <c r="F3648" t="s">
        <v>245</v>
      </c>
      <c r="G3648">
        <v>1171</v>
      </c>
      <c r="I3648">
        <v>50505</v>
      </c>
      <c r="J3648">
        <v>4</v>
      </c>
      <c r="K3648">
        <v>0</v>
      </c>
      <c r="L3648">
        <v>0</v>
      </c>
      <c r="M3648">
        <v>0</v>
      </c>
      <c r="P3648" s="2">
        <v>2631</v>
      </c>
      <c r="Q3648" s="2">
        <v>408.89</v>
      </c>
      <c r="R3648" s="2">
        <v>182.99</v>
      </c>
      <c r="S3648" s="2">
        <f>P3648*0.3</f>
        <v>789.3</v>
      </c>
      <c r="T3648" s="4">
        <f>S3648/P3648</f>
        <v>0.3</v>
      </c>
      <c r="U3648">
        <v>998</v>
      </c>
      <c r="V3648">
        <v>11</v>
      </c>
      <c r="W3648">
        <v>169</v>
      </c>
    </row>
    <row r="3649" spans="1:23" x14ac:dyDescent="0.25">
      <c r="A3649">
        <v>3648</v>
      </c>
      <c r="B3649">
        <v>7700798102</v>
      </c>
      <c r="C3649" t="s">
        <v>3196</v>
      </c>
      <c r="D3649">
        <v>42</v>
      </c>
      <c r="G3649">
        <v>1111</v>
      </c>
      <c r="J3649">
        <v>0</v>
      </c>
      <c r="K3649">
        <v>0</v>
      </c>
      <c r="L3649">
        <v>0</v>
      </c>
      <c r="M3649">
        <v>0</v>
      </c>
      <c r="P3649" s="2">
        <v>0</v>
      </c>
      <c r="Q3649" s="2">
        <v>0</v>
      </c>
      <c r="R3649" s="2">
        <v>0</v>
      </c>
      <c r="S3649" s="2">
        <f>P3649</f>
        <v>0</v>
      </c>
      <c r="U3649">
        <v>315</v>
      </c>
      <c r="V3649">
        <v>11</v>
      </c>
      <c r="W3649">
        <v>325</v>
      </c>
    </row>
    <row r="3650" spans="1:23" x14ac:dyDescent="0.25">
      <c r="A3650">
        <v>3649</v>
      </c>
      <c r="B3650">
        <v>7700798187</v>
      </c>
      <c r="C3650" t="s">
        <v>3197</v>
      </c>
      <c r="D3650">
        <v>75</v>
      </c>
      <c r="F3650" t="s">
        <v>223</v>
      </c>
      <c r="G3650">
        <v>1111</v>
      </c>
      <c r="I3650">
        <v>10906</v>
      </c>
      <c r="J3650">
        <v>1</v>
      </c>
      <c r="K3650">
        <v>0</v>
      </c>
      <c r="L3650">
        <v>0</v>
      </c>
      <c r="M3650">
        <v>0</v>
      </c>
      <c r="N3650" s="1">
        <v>35615</v>
      </c>
      <c r="O3650" s="1">
        <v>35811</v>
      </c>
      <c r="P3650" s="2">
        <v>7474</v>
      </c>
      <c r="Q3650" s="2">
        <v>1339.49</v>
      </c>
      <c r="R3650" s="2">
        <v>599.45000000000005</v>
      </c>
      <c r="S3650" s="2">
        <f t="shared" ref="S3650:S3668" si="332">P3650*0.65</f>
        <v>4858.1000000000004</v>
      </c>
      <c r="T3650" s="4">
        <f t="shared" ref="T3650:T3682" si="333">S3650/P3650</f>
        <v>0.65</v>
      </c>
      <c r="U3650">
        <v>146</v>
      </c>
      <c r="V3650">
        <v>11</v>
      </c>
      <c r="W3650">
        <v>637</v>
      </c>
    </row>
    <row r="3651" spans="1:23" x14ac:dyDescent="0.25">
      <c r="A3651">
        <v>3650</v>
      </c>
      <c r="B3651">
        <v>7700798812</v>
      </c>
      <c r="C3651" t="s">
        <v>3198</v>
      </c>
      <c r="D3651" t="s">
        <v>8294</v>
      </c>
      <c r="G3651">
        <v>1111</v>
      </c>
      <c r="I3651">
        <v>80202</v>
      </c>
      <c r="J3651">
        <v>1</v>
      </c>
      <c r="K3651">
        <v>0</v>
      </c>
      <c r="L3651">
        <v>0</v>
      </c>
      <c r="M3651">
        <v>0</v>
      </c>
      <c r="N3651" s="1">
        <v>36088</v>
      </c>
      <c r="O3651" s="1">
        <v>36088</v>
      </c>
      <c r="P3651" s="2">
        <v>2110</v>
      </c>
      <c r="Q3651" s="2">
        <v>574</v>
      </c>
      <c r="R3651" s="2">
        <v>138.09</v>
      </c>
      <c r="S3651" s="2">
        <f t="shared" si="332"/>
        <v>1371.5</v>
      </c>
      <c r="T3651" s="4">
        <f t="shared" si="333"/>
        <v>0.65</v>
      </c>
      <c r="U3651">
        <v>90</v>
      </c>
      <c r="V3651">
        <v>11</v>
      </c>
      <c r="W3651">
        <v>637</v>
      </c>
    </row>
    <row r="3652" spans="1:23" x14ac:dyDescent="0.25">
      <c r="A3652">
        <v>3651</v>
      </c>
      <c r="B3652">
        <v>7700798883</v>
      </c>
      <c r="C3652" t="s">
        <v>3199</v>
      </c>
      <c r="D3652" t="s">
        <v>8294</v>
      </c>
      <c r="F3652" t="s">
        <v>225</v>
      </c>
      <c r="G3652">
        <v>1111</v>
      </c>
      <c r="I3652">
        <v>480201</v>
      </c>
      <c r="J3652">
        <v>1</v>
      </c>
      <c r="K3652">
        <v>0</v>
      </c>
      <c r="L3652">
        <v>0</v>
      </c>
      <c r="M3652">
        <v>0</v>
      </c>
      <c r="N3652" s="1">
        <v>36010</v>
      </c>
      <c r="O3652" s="1">
        <v>36033</v>
      </c>
      <c r="P3652" s="2">
        <v>100972</v>
      </c>
      <c r="Q3652" s="2">
        <v>27058.53</v>
      </c>
      <c r="R3652" s="2">
        <v>11472.08</v>
      </c>
      <c r="S3652" s="2">
        <f t="shared" si="332"/>
        <v>65631.8</v>
      </c>
      <c r="T3652" s="4">
        <f t="shared" si="333"/>
        <v>0.65</v>
      </c>
      <c r="U3652">
        <v>289</v>
      </c>
      <c r="V3652">
        <v>11</v>
      </c>
      <c r="W3652">
        <v>622</v>
      </c>
    </row>
    <row r="3653" spans="1:23" x14ac:dyDescent="0.25">
      <c r="A3653">
        <v>3652</v>
      </c>
      <c r="B3653">
        <v>7700798996</v>
      </c>
      <c r="C3653" t="s">
        <v>3200</v>
      </c>
      <c r="D3653">
        <v>21</v>
      </c>
      <c r="G3653">
        <v>1111</v>
      </c>
      <c r="J3653">
        <v>0</v>
      </c>
      <c r="K3653">
        <v>0</v>
      </c>
      <c r="L3653">
        <v>0</v>
      </c>
      <c r="M3653">
        <v>0</v>
      </c>
      <c r="P3653" s="2">
        <v>4563</v>
      </c>
      <c r="Q3653" s="2">
        <v>0</v>
      </c>
      <c r="R3653" s="2">
        <v>0</v>
      </c>
      <c r="S3653" s="2">
        <f t="shared" si="332"/>
        <v>2965.9500000000003</v>
      </c>
      <c r="T3653" s="4">
        <f t="shared" si="333"/>
        <v>0.65</v>
      </c>
      <c r="U3653">
        <v>978</v>
      </c>
      <c r="V3653">
        <v>11</v>
      </c>
      <c r="W3653">
        <v>637</v>
      </c>
    </row>
    <row r="3654" spans="1:23" x14ac:dyDescent="0.25">
      <c r="A3654">
        <v>3653</v>
      </c>
      <c r="B3654">
        <v>7700799027</v>
      </c>
      <c r="C3654" t="s">
        <v>3201</v>
      </c>
      <c r="D3654" t="s">
        <v>8572</v>
      </c>
      <c r="F3654" t="s">
        <v>223</v>
      </c>
      <c r="G3654">
        <v>1111</v>
      </c>
      <c r="I3654">
        <v>100209</v>
      </c>
      <c r="J3654">
        <v>1</v>
      </c>
      <c r="K3654">
        <v>0</v>
      </c>
      <c r="L3654">
        <v>0</v>
      </c>
      <c r="M3654">
        <v>0</v>
      </c>
      <c r="N3654" s="1">
        <v>36099</v>
      </c>
      <c r="O3654" s="1">
        <v>35725</v>
      </c>
      <c r="P3654" s="2">
        <v>60053</v>
      </c>
      <c r="Q3654" s="2">
        <v>7178.85</v>
      </c>
      <c r="R3654" s="2">
        <v>0</v>
      </c>
      <c r="S3654" s="2">
        <f t="shared" si="332"/>
        <v>39034.450000000004</v>
      </c>
      <c r="T3654" s="4">
        <f t="shared" si="333"/>
        <v>0.65</v>
      </c>
      <c r="U3654">
        <v>305</v>
      </c>
      <c r="V3654">
        <v>11</v>
      </c>
      <c r="W3654">
        <v>673</v>
      </c>
    </row>
    <row r="3655" spans="1:23" x14ac:dyDescent="0.25">
      <c r="A3655">
        <v>3654</v>
      </c>
      <c r="B3655">
        <v>7700799029</v>
      </c>
      <c r="C3655" t="s">
        <v>3202</v>
      </c>
      <c r="D3655">
        <v>19</v>
      </c>
      <c r="G3655">
        <v>1111</v>
      </c>
      <c r="J3655">
        <v>0</v>
      </c>
      <c r="K3655">
        <v>0</v>
      </c>
      <c r="L3655">
        <v>0</v>
      </c>
      <c r="M3655">
        <v>0</v>
      </c>
      <c r="P3655" s="2">
        <v>60053</v>
      </c>
      <c r="Q3655" s="2">
        <v>0</v>
      </c>
      <c r="R3655" s="2">
        <v>0</v>
      </c>
      <c r="S3655" s="2">
        <f t="shared" si="332"/>
        <v>39034.450000000004</v>
      </c>
      <c r="T3655" s="4">
        <f t="shared" si="333"/>
        <v>0.65</v>
      </c>
      <c r="U3655">
        <v>305</v>
      </c>
      <c r="V3655">
        <v>11</v>
      </c>
    </row>
    <row r="3656" spans="1:23" x14ac:dyDescent="0.25">
      <c r="A3656">
        <v>3655</v>
      </c>
      <c r="B3656">
        <v>7700799064</v>
      </c>
      <c r="C3656" t="s">
        <v>3203</v>
      </c>
      <c r="D3656" t="s">
        <v>8294</v>
      </c>
      <c r="G3656">
        <v>1111</v>
      </c>
      <c r="J3656">
        <v>0</v>
      </c>
      <c r="K3656">
        <v>0</v>
      </c>
      <c r="L3656">
        <v>0</v>
      </c>
      <c r="M3656">
        <v>0</v>
      </c>
      <c r="P3656" s="2">
        <v>7849</v>
      </c>
      <c r="Q3656" s="2">
        <v>0</v>
      </c>
      <c r="R3656" s="2">
        <v>0</v>
      </c>
      <c r="S3656" s="2">
        <f t="shared" si="332"/>
        <v>5101.8500000000004</v>
      </c>
      <c r="T3656" s="4">
        <f t="shared" si="333"/>
        <v>0.65</v>
      </c>
      <c r="U3656">
        <v>461</v>
      </c>
      <c r="V3656">
        <v>11</v>
      </c>
      <c r="W3656">
        <v>637</v>
      </c>
    </row>
    <row r="3657" spans="1:23" x14ac:dyDescent="0.25">
      <c r="A3657">
        <v>3656</v>
      </c>
      <c r="B3657">
        <v>7700799065</v>
      </c>
      <c r="C3657" t="s">
        <v>3203</v>
      </c>
      <c r="D3657" t="s">
        <v>8294</v>
      </c>
      <c r="G3657">
        <v>1111</v>
      </c>
      <c r="J3657">
        <v>0</v>
      </c>
      <c r="K3657">
        <v>0</v>
      </c>
      <c r="L3657">
        <v>0</v>
      </c>
      <c r="M3657">
        <v>0</v>
      </c>
      <c r="P3657" s="2">
        <v>7849</v>
      </c>
      <c r="Q3657" s="2">
        <v>0</v>
      </c>
      <c r="R3657" s="2">
        <v>0</v>
      </c>
      <c r="S3657" s="2">
        <f t="shared" si="332"/>
        <v>5101.8500000000004</v>
      </c>
      <c r="T3657" s="4">
        <f t="shared" si="333"/>
        <v>0.65</v>
      </c>
      <c r="U3657">
        <v>461</v>
      </c>
      <c r="V3657">
        <v>11</v>
      </c>
      <c r="W3657">
        <v>637</v>
      </c>
    </row>
    <row r="3658" spans="1:23" x14ac:dyDescent="0.25">
      <c r="A3658">
        <v>3657</v>
      </c>
      <c r="B3658">
        <v>7700799114</v>
      </c>
      <c r="C3658" t="s">
        <v>3204</v>
      </c>
      <c r="D3658" t="s">
        <v>8294</v>
      </c>
      <c r="G3658">
        <v>1111</v>
      </c>
      <c r="J3658">
        <v>0</v>
      </c>
      <c r="K3658">
        <v>0</v>
      </c>
      <c r="L3658">
        <v>0</v>
      </c>
      <c r="M3658">
        <v>0</v>
      </c>
      <c r="P3658" s="2">
        <v>38334</v>
      </c>
      <c r="Q3658" s="2">
        <v>0</v>
      </c>
      <c r="R3658" s="2">
        <v>0</v>
      </c>
      <c r="S3658" s="2">
        <f t="shared" si="332"/>
        <v>24917.100000000002</v>
      </c>
      <c r="T3658" s="4">
        <f t="shared" si="333"/>
        <v>0.65</v>
      </c>
      <c r="U3658">
        <v>331</v>
      </c>
      <c r="V3658">
        <v>11</v>
      </c>
      <c r="W3658">
        <v>688</v>
      </c>
    </row>
    <row r="3659" spans="1:23" x14ac:dyDescent="0.25">
      <c r="A3659">
        <v>3658</v>
      </c>
      <c r="B3659">
        <v>7700799118</v>
      </c>
      <c r="C3659" t="s">
        <v>3205</v>
      </c>
      <c r="D3659" t="s">
        <v>8294</v>
      </c>
      <c r="G3659">
        <v>1111</v>
      </c>
      <c r="J3659">
        <v>0</v>
      </c>
      <c r="K3659">
        <v>0</v>
      </c>
      <c r="L3659">
        <v>0</v>
      </c>
      <c r="M3659">
        <v>0</v>
      </c>
      <c r="P3659" s="2">
        <v>15443</v>
      </c>
      <c r="Q3659" s="2">
        <v>0</v>
      </c>
      <c r="R3659" s="2">
        <v>0</v>
      </c>
      <c r="S3659" s="2">
        <f t="shared" si="332"/>
        <v>10037.950000000001</v>
      </c>
      <c r="T3659" s="4">
        <f t="shared" si="333"/>
        <v>0.65</v>
      </c>
      <c r="U3659">
        <v>361</v>
      </c>
      <c r="V3659">
        <v>11</v>
      </c>
      <c r="W3659">
        <v>637</v>
      </c>
    </row>
    <row r="3660" spans="1:23" x14ac:dyDescent="0.25">
      <c r="A3660">
        <v>3659</v>
      </c>
      <c r="B3660">
        <v>7700799204</v>
      </c>
      <c r="C3660" t="s">
        <v>3206</v>
      </c>
      <c r="D3660" t="s">
        <v>8294</v>
      </c>
      <c r="F3660" t="s">
        <v>225</v>
      </c>
      <c r="G3660">
        <v>1111</v>
      </c>
      <c r="H3660">
        <v>7701204387</v>
      </c>
      <c r="I3660" t="s">
        <v>8446</v>
      </c>
      <c r="J3660">
        <v>1</v>
      </c>
      <c r="K3660">
        <v>0</v>
      </c>
      <c r="L3660">
        <v>0</v>
      </c>
      <c r="M3660">
        <v>0</v>
      </c>
      <c r="N3660" s="1">
        <v>35127</v>
      </c>
      <c r="O3660" s="1">
        <v>35898</v>
      </c>
      <c r="P3660" s="2">
        <v>7052</v>
      </c>
      <c r="Q3660" s="2">
        <v>1344.48</v>
      </c>
      <c r="R3660" s="2">
        <v>601.69000000000005</v>
      </c>
      <c r="S3660" s="2">
        <f t="shared" si="332"/>
        <v>4583.8</v>
      </c>
      <c r="T3660" s="4">
        <f t="shared" si="333"/>
        <v>0.65</v>
      </c>
      <c r="U3660">
        <v>728</v>
      </c>
      <c r="V3660">
        <v>11</v>
      </c>
      <c r="W3660">
        <v>577</v>
      </c>
    </row>
    <row r="3661" spans="1:23" x14ac:dyDescent="0.25">
      <c r="A3661">
        <v>3660</v>
      </c>
      <c r="B3661">
        <v>7700799237</v>
      </c>
      <c r="C3661" t="s">
        <v>3207</v>
      </c>
      <c r="D3661" t="s">
        <v>8794</v>
      </c>
      <c r="F3661" t="s">
        <v>225</v>
      </c>
      <c r="G3661">
        <v>1111</v>
      </c>
      <c r="I3661">
        <v>130303</v>
      </c>
      <c r="J3661">
        <v>1</v>
      </c>
      <c r="K3661">
        <v>0</v>
      </c>
      <c r="L3661">
        <v>0</v>
      </c>
      <c r="M3661">
        <v>16</v>
      </c>
      <c r="N3661" s="1">
        <v>36099</v>
      </c>
      <c r="O3661" s="1">
        <v>36060</v>
      </c>
      <c r="P3661" s="2">
        <v>1728</v>
      </c>
      <c r="Q3661" s="2">
        <v>432.4</v>
      </c>
      <c r="R3661" s="2">
        <v>193.51</v>
      </c>
      <c r="S3661" s="2">
        <f t="shared" si="332"/>
        <v>1123.2</v>
      </c>
      <c r="T3661" s="4">
        <f t="shared" si="333"/>
        <v>0.65</v>
      </c>
      <c r="U3661">
        <v>421</v>
      </c>
      <c r="V3661">
        <v>11</v>
      </c>
      <c r="W3661">
        <v>253</v>
      </c>
    </row>
    <row r="3662" spans="1:23" x14ac:dyDescent="0.25">
      <c r="A3662">
        <v>3661</v>
      </c>
      <c r="B3662">
        <v>7700799262</v>
      </c>
      <c r="C3662" t="s">
        <v>3208</v>
      </c>
      <c r="D3662">
        <v>83</v>
      </c>
      <c r="G3662">
        <v>1111</v>
      </c>
      <c r="J3662">
        <v>0</v>
      </c>
      <c r="K3662">
        <v>0</v>
      </c>
      <c r="L3662">
        <v>0</v>
      </c>
      <c r="M3662">
        <v>0</v>
      </c>
      <c r="P3662" s="2">
        <v>72719</v>
      </c>
      <c r="Q3662" s="2">
        <v>0</v>
      </c>
      <c r="R3662" s="2">
        <v>0</v>
      </c>
      <c r="S3662" s="2">
        <f t="shared" si="332"/>
        <v>47267.35</v>
      </c>
      <c r="T3662" s="4">
        <f t="shared" si="333"/>
        <v>0.65</v>
      </c>
      <c r="U3662">
        <v>35</v>
      </c>
      <c r="V3662">
        <v>11</v>
      </c>
      <c r="W3662">
        <v>688</v>
      </c>
    </row>
    <row r="3663" spans="1:23" x14ac:dyDescent="0.25">
      <c r="A3663">
        <v>3662</v>
      </c>
      <c r="B3663">
        <v>7700799404</v>
      </c>
      <c r="C3663" t="s">
        <v>3194</v>
      </c>
      <c r="D3663" t="s">
        <v>8294</v>
      </c>
      <c r="G3663">
        <v>1111</v>
      </c>
      <c r="I3663">
        <v>100504</v>
      </c>
      <c r="J3663">
        <v>8</v>
      </c>
      <c r="K3663">
        <v>0</v>
      </c>
      <c r="L3663">
        <v>0</v>
      </c>
      <c r="M3663">
        <v>0</v>
      </c>
      <c r="N3663" s="1">
        <v>36060</v>
      </c>
      <c r="O3663" s="1">
        <v>36089</v>
      </c>
      <c r="P3663" s="2">
        <v>7379</v>
      </c>
      <c r="Q3663" s="2">
        <v>1646.21</v>
      </c>
      <c r="R3663" s="2">
        <v>839.59</v>
      </c>
      <c r="S3663" s="2">
        <f t="shared" si="332"/>
        <v>4796.3500000000004</v>
      </c>
      <c r="T3663" s="4">
        <f t="shared" si="333"/>
        <v>0.65</v>
      </c>
      <c r="U3663">
        <v>146</v>
      </c>
      <c r="V3663">
        <v>11</v>
      </c>
      <c r="W3663">
        <v>637</v>
      </c>
    </row>
    <row r="3664" spans="1:23" x14ac:dyDescent="0.25">
      <c r="A3664">
        <v>3663</v>
      </c>
      <c r="B3664">
        <v>7700799421</v>
      </c>
      <c r="C3664" t="s">
        <v>9316</v>
      </c>
      <c r="D3664" t="s">
        <v>8294</v>
      </c>
      <c r="G3664">
        <v>1111</v>
      </c>
      <c r="J3664">
        <v>0</v>
      </c>
      <c r="K3664">
        <v>0</v>
      </c>
      <c r="L3664">
        <v>0</v>
      </c>
      <c r="M3664">
        <v>0</v>
      </c>
      <c r="P3664" s="2">
        <v>84242</v>
      </c>
      <c r="Q3664" s="2">
        <v>0</v>
      </c>
      <c r="R3664" s="2">
        <v>0</v>
      </c>
      <c r="S3664" s="2">
        <f t="shared" si="332"/>
        <v>54757.3</v>
      </c>
      <c r="T3664" s="4">
        <f t="shared" si="333"/>
        <v>0.65</v>
      </c>
      <c r="U3664">
        <v>309</v>
      </c>
      <c r="V3664">
        <v>11</v>
      </c>
      <c r="W3664">
        <v>496</v>
      </c>
    </row>
    <row r="3665" spans="1:23" x14ac:dyDescent="0.25">
      <c r="A3665">
        <v>3664</v>
      </c>
      <c r="B3665">
        <v>7700799422</v>
      </c>
      <c r="C3665" t="s">
        <v>3209</v>
      </c>
      <c r="D3665" t="s">
        <v>8294</v>
      </c>
      <c r="G3665">
        <v>1111</v>
      </c>
      <c r="J3665">
        <v>0</v>
      </c>
      <c r="K3665">
        <v>0</v>
      </c>
      <c r="L3665">
        <v>0</v>
      </c>
      <c r="M3665">
        <v>0</v>
      </c>
      <c r="P3665" s="2">
        <v>84242</v>
      </c>
      <c r="Q3665" s="2">
        <v>0</v>
      </c>
      <c r="R3665" s="2">
        <v>0</v>
      </c>
      <c r="S3665" s="2">
        <f t="shared" si="332"/>
        <v>54757.3</v>
      </c>
      <c r="T3665" s="4">
        <f t="shared" si="333"/>
        <v>0.65</v>
      </c>
      <c r="U3665">
        <v>309</v>
      </c>
      <c r="V3665">
        <v>11</v>
      </c>
      <c r="W3665">
        <v>496</v>
      </c>
    </row>
    <row r="3666" spans="1:23" x14ac:dyDescent="0.25">
      <c r="A3666">
        <v>3665</v>
      </c>
      <c r="B3666">
        <v>7700799475</v>
      </c>
      <c r="C3666" t="s">
        <v>3210</v>
      </c>
      <c r="D3666" t="s">
        <v>8294</v>
      </c>
      <c r="G3666">
        <v>1111</v>
      </c>
      <c r="I3666">
        <v>390302</v>
      </c>
      <c r="J3666">
        <v>1</v>
      </c>
      <c r="K3666">
        <v>0</v>
      </c>
      <c r="L3666">
        <v>0</v>
      </c>
      <c r="M3666">
        <v>0</v>
      </c>
      <c r="N3666" s="1">
        <v>35829</v>
      </c>
      <c r="O3666" s="1">
        <v>35829</v>
      </c>
      <c r="P3666" s="2">
        <v>265536</v>
      </c>
      <c r="Q3666" s="2">
        <v>36857.42</v>
      </c>
      <c r="R3666" s="2">
        <v>16494.580000000002</v>
      </c>
      <c r="S3666" s="2">
        <f t="shared" si="332"/>
        <v>172598.39999999999</v>
      </c>
      <c r="T3666" s="4">
        <f t="shared" si="333"/>
        <v>0.65</v>
      </c>
      <c r="U3666">
        <v>309</v>
      </c>
      <c r="V3666">
        <v>11</v>
      </c>
      <c r="W3666">
        <v>496</v>
      </c>
    </row>
    <row r="3667" spans="1:23" x14ac:dyDescent="0.25">
      <c r="A3667">
        <v>3666</v>
      </c>
      <c r="B3667">
        <v>7700799476</v>
      </c>
      <c r="C3667" t="s">
        <v>3211</v>
      </c>
      <c r="D3667" t="s">
        <v>8294</v>
      </c>
      <c r="G3667">
        <v>1111</v>
      </c>
      <c r="I3667">
        <v>330303</v>
      </c>
      <c r="J3667">
        <v>1</v>
      </c>
      <c r="K3667">
        <v>0</v>
      </c>
      <c r="L3667">
        <v>0</v>
      </c>
      <c r="M3667">
        <v>0</v>
      </c>
      <c r="P3667" s="2">
        <v>265536</v>
      </c>
      <c r="Q3667" s="2">
        <v>36857.42</v>
      </c>
      <c r="R3667" s="2">
        <v>16494.580000000002</v>
      </c>
      <c r="S3667" s="2">
        <f t="shared" si="332"/>
        <v>172598.39999999999</v>
      </c>
      <c r="T3667" s="4">
        <f t="shared" si="333"/>
        <v>0.65</v>
      </c>
      <c r="U3667">
        <v>309</v>
      </c>
      <c r="V3667">
        <v>11</v>
      </c>
      <c r="W3667">
        <v>496</v>
      </c>
    </row>
    <row r="3668" spans="1:23" x14ac:dyDescent="0.25">
      <c r="A3668">
        <v>3667</v>
      </c>
      <c r="B3668">
        <v>7700799487</v>
      </c>
      <c r="C3668" t="s">
        <v>3212</v>
      </c>
      <c r="D3668">
        <v>19</v>
      </c>
      <c r="F3668" t="s">
        <v>223</v>
      </c>
      <c r="G3668">
        <v>1111</v>
      </c>
      <c r="I3668">
        <v>120204</v>
      </c>
      <c r="J3668">
        <v>1</v>
      </c>
      <c r="K3668">
        <v>0</v>
      </c>
      <c r="L3668">
        <v>0</v>
      </c>
      <c r="M3668">
        <v>0</v>
      </c>
      <c r="N3668" s="1">
        <v>35601</v>
      </c>
      <c r="O3668" s="1">
        <v>35601</v>
      </c>
      <c r="P3668" s="2">
        <v>24170</v>
      </c>
      <c r="Q3668" s="2">
        <v>4464.99</v>
      </c>
      <c r="R3668" s="2">
        <v>0</v>
      </c>
      <c r="S3668" s="2">
        <f t="shared" si="332"/>
        <v>15710.5</v>
      </c>
      <c r="T3668" s="4">
        <f t="shared" si="333"/>
        <v>0.65</v>
      </c>
      <c r="U3668">
        <v>730</v>
      </c>
      <c r="V3668">
        <v>11</v>
      </c>
      <c r="W3668">
        <v>148</v>
      </c>
    </row>
    <row r="3669" spans="1:23" x14ac:dyDescent="0.25">
      <c r="A3669">
        <v>3668</v>
      </c>
      <c r="B3669">
        <v>7700799541</v>
      </c>
      <c r="C3669" t="s">
        <v>3213</v>
      </c>
      <c r="D3669" t="s">
        <v>8507</v>
      </c>
      <c r="G3669">
        <v>1031</v>
      </c>
      <c r="H3669">
        <v>7701205132</v>
      </c>
      <c r="I3669" t="s">
        <v>8870</v>
      </c>
      <c r="J3669">
        <v>1</v>
      </c>
      <c r="K3669">
        <v>0</v>
      </c>
      <c r="L3669">
        <v>0</v>
      </c>
      <c r="M3669">
        <v>0</v>
      </c>
      <c r="N3669" s="1">
        <v>35570</v>
      </c>
      <c r="O3669" s="1">
        <v>35570</v>
      </c>
      <c r="P3669" s="2">
        <v>122667</v>
      </c>
      <c r="Q3669" s="2">
        <v>37714.800000000003</v>
      </c>
      <c r="R3669" s="2">
        <v>0</v>
      </c>
      <c r="S3669" s="2">
        <f>P3669*0.8</f>
        <v>98133.6</v>
      </c>
      <c r="T3669" s="4">
        <f t="shared" si="333"/>
        <v>0.8</v>
      </c>
      <c r="U3669">
        <v>821</v>
      </c>
      <c r="V3669">
        <v>13</v>
      </c>
      <c r="W3669">
        <v>709</v>
      </c>
    </row>
    <row r="3670" spans="1:23" x14ac:dyDescent="0.25">
      <c r="A3670">
        <v>3669</v>
      </c>
      <c r="B3670">
        <v>7700799542</v>
      </c>
      <c r="C3670" t="s">
        <v>3214</v>
      </c>
      <c r="D3670" t="s">
        <v>8507</v>
      </c>
      <c r="G3670">
        <v>1131</v>
      </c>
      <c r="J3670">
        <v>0</v>
      </c>
      <c r="K3670">
        <v>0</v>
      </c>
      <c r="L3670">
        <v>0</v>
      </c>
      <c r="M3670">
        <v>0</v>
      </c>
      <c r="P3670" s="2">
        <v>253484</v>
      </c>
      <c r="Q3670" s="2">
        <v>0</v>
      </c>
      <c r="R3670" s="2">
        <v>0</v>
      </c>
      <c r="S3670" s="2">
        <f>P3670*0.8</f>
        <v>202787.20000000001</v>
      </c>
      <c r="T3670" s="4">
        <f t="shared" si="333"/>
        <v>0.8</v>
      </c>
      <c r="U3670">
        <v>828</v>
      </c>
      <c r="V3670">
        <v>13</v>
      </c>
      <c r="W3670">
        <v>709</v>
      </c>
    </row>
    <row r="3671" spans="1:23" x14ac:dyDescent="0.25">
      <c r="A3671">
        <v>3670</v>
      </c>
      <c r="B3671">
        <v>7700799581</v>
      </c>
      <c r="C3671" t="s">
        <v>3215</v>
      </c>
      <c r="D3671">
        <v>22</v>
      </c>
      <c r="G3671">
        <v>1111</v>
      </c>
      <c r="J3671">
        <v>0</v>
      </c>
      <c r="K3671">
        <v>0</v>
      </c>
      <c r="L3671">
        <v>0</v>
      </c>
      <c r="M3671">
        <v>0</v>
      </c>
      <c r="P3671" s="2">
        <v>7214</v>
      </c>
      <c r="Q3671" s="2">
        <v>0</v>
      </c>
      <c r="R3671" s="2">
        <v>0</v>
      </c>
      <c r="S3671" s="2">
        <f>P3671*0.65</f>
        <v>4689.1000000000004</v>
      </c>
      <c r="T3671" s="4">
        <f t="shared" si="333"/>
        <v>0.65</v>
      </c>
      <c r="U3671">
        <v>341</v>
      </c>
      <c r="V3671">
        <v>11</v>
      </c>
      <c r="W3671">
        <v>688</v>
      </c>
    </row>
    <row r="3672" spans="1:23" x14ac:dyDescent="0.25">
      <c r="A3672">
        <v>3671</v>
      </c>
      <c r="B3672">
        <v>7700799582</v>
      </c>
      <c r="C3672" t="s">
        <v>3216</v>
      </c>
      <c r="D3672">
        <v>22</v>
      </c>
      <c r="G3672">
        <v>1111</v>
      </c>
      <c r="J3672">
        <v>0</v>
      </c>
      <c r="K3672">
        <v>0</v>
      </c>
      <c r="L3672">
        <v>0</v>
      </c>
      <c r="M3672">
        <v>1</v>
      </c>
      <c r="P3672" s="2">
        <v>7214</v>
      </c>
      <c r="Q3672" s="2">
        <v>0</v>
      </c>
      <c r="R3672" s="2">
        <v>0</v>
      </c>
      <c r="S3672" s="2">
        <f>P3672*0.65</f>
        <v>4689.1000000000004</v>
      </c>
      <c r="T3672" s="4">
        <f t="shared" si="333"/>
        <v>0.65</v>
      </c>
      <c r="U3672">
        <v>341</v>
      </c>
      <c r="V3672">
        <v>11</v>
      </c>
      <c r="W3672">
        <v>688</v>
      </c>
    </row>
    <row r="3673" spans="1:23" x14ac:dyDescent="0.25">
      <c r="A3673">
        <v>3672</v>
      </c>
      <c r="B3673">
        <v>7700799586</v>
      </c>
      <c r="C3673" t="s">
        <v>3217</v>
      </c>
      <c r="D3673">
        <v>19</v>
      </c>
      <c r="F3673" t="s">
        <v>245</v>
      </c>
      <c r="G3673">
        <v>1171</v>
      </c>
      <c r="I3673">
        <v>160401</v>
      </c>
      <c r="J3673">
        <v>1</v>
      </c>
      <c r="K3673">
        <v>0</v>
      </c>
      <c r="L3673">
        <v>0</v>
      </c>
      <c r="M3673">
        <v>0</v>
      </c>
      <c r="N3673" s="1">
        <v>36099</v>
      </c>
      <c r="O3673" s="1">
        <v>35704</v>
      </c>
      <c r="P3673" s="2">
        <v>40341</v>
      </c>
      <c r="Q3673" s="2">
        <v>5852.2</v>
      </c>
      <c r="R3673" s="2">
        <v>2619</v>
      </c>
      <c r="S3673" s="2">
        <f>P3673*0.3</f>
        <v>12102.3</v>
      </c>
      <c r="T3673" s="4">
        <f t="shared" si="333"/>
        <v>0.3</v>
      </c>
      <c r="U3673">
        <v>362</v>
      </c>
      <c r="V3673">
        <v>11</v>
      </c>
      <c r="W3673">
        <v>637</v>
      </c>
    </row>
    <row r="3674" spans="1:23" x14ac:dyDescent="0.25">
      <c r="A3674">
        <v>3673</v>
      </c>
      <c r="B3674">
        <v>7700799597</v>
      </c>
      <c r="C3674" t="s">
        <v>3218</v>
      </c>
      <c r="D3674" t="s">
        <v>8294</v>
      </c>
      <c r="G3674">
        <v>1111</v>
      </c>
      <c r="J3674">
        <v>0</v>
      </c>
      <c r="K3674">
        <v>0</v>
      </c>
      <c r="L3674">
        <v>0</v>
      </c>
      <c r="M3674">
        <v>0</v>
      </c>
      <c r="P3674" s="2">
        <v>53090</v>
      </c>
      <c r="Q3674" s="2">
        <v>0</v>
      </c>
      <c r="R3674" s="2">
        <v>0</v>
      </c>
      <c r="S3674" s="2">
        <f t="shared" ref="S3674:S3679" si="334">P3674*0.65</f>
        <v>34508.5</v>
      </c>
      <c r="T3674" s="4">
        <f t="shared" si="333"/>
        <v>0.65</v>
      </c>
      <c r="U3674">
        <v>363</v>
      </c>
      <c r="V3674">
        <v>11</v>
      </c>
      <c r="W3674">
        <v>169</v>
      </c>
    </row>
    <row r="3675" spans="1:23" x14ac:dyDescent="0.25">
      <c r="A3675">
        <v>3674</v>
      </c>
      <c r="B3675">
        <v>7700799655</v>
      </c>
      <c r="C3675" t="s">
        <v>3219</v>
      </c>
      <c r="D3675">
        <v>19</v>
      </c>
      <c r="F3675" t="s">
        <v>247</v>
      </c>
      <c r="G3675">
        <v>1111</v>
      </c>
      <c r="I3675">
        <v>30705</v>
      </c>
      <c r="J3675">
        <v>8</v>
      </c>
      <c r="K3675">
        <v>0</v>
      </c>
      <c r="L3675">
        <v>0</v>
      </c>
      <c r="M3675">
        <v>0</v>
      </c>
      <c r="P3675" s="2">
        <v>1786</v>
      </c>
      <c r="Q3675" s="2">
        <v>287.76</v>
      </c>
      <c r="R3675" s="2">
        <v>128.78</v>
      </c>
      <c r="S3675" s="2">
        <f t="shared" si="334"/>
        <v>1160.9000000000001</v>
      </c>
      <c r="T3675" s="4">
        <f t="shared" si="333"/>
        <v>0.65</v>
      </c>
      <c r="U3675">
        <v>998</v>
      </c>
      <c r="V3675">
        <v>11</v>
      </c>
      <c r="W3675">
        <v>235</v>
      </c>
    </row>
    <row r="3676" spans="1:23" x14ac:dyDescent="0.25">
      <c r="A3676">
        <v>3675</v>
      </c>
      <c r="B3676">
        <v>7700799677</v>
      </c>
      <c r="C3676" t="s">
        <v>9479</v>
      </c>
      <c r="D3676" t="s">
        <v>8294</v>
      </c>
      <c r="F3676" t="s">
        <v>212</v>
      </c>
      <c r="G3676">
        <v>1111</v>
      </c>
      <c r="I3676">
        <v>50507</v>
      </c>
      <c r="J3676">
        <v>3</v>
      </c>
      <c r="K3676">
        <v>0</v>
      </c>
      <c r="L3676">
        <v>0</v>
      </c>
      <c r="M3676">
        <v>0</v>
      </c>
      <c r="P3676" s="2">
        <v>5390</v>
      </c>
      <c r="Q3676" s="2">
        <v>919.91</v>
      </c>
      <c r="R3676" s="2">
        <v>411.68</v>
      </c>
      <c r="S3676" s="2">
        <f t="shared" si="334"/>
        <v>3503.5</v>
      </c>
      <c r="T3676" s="4">
        <f t="shared" si="333"/>
        <v>0.65</v>
      </c>
      <c r="U3676">
        <v>318</v>
      </c>
      <c r="V3676">
        <v>11</v>
      </c>
      <c r="W3676">
        <v>319</v>
      </c>
    </row>
    <row r="3677" spans="1:23" x14ac:dyDescent="0.25">
      <c r="A3677">
        <v>3676</v>
      </c>
      <c r="B3677">
        <v>7700799678</v>
      </c>
      <c r="C3677" t="s">
        <v>9478</v>
      </c>
      <c r="D3677" t="s">
        <v>8294</v>
      </c>
      <c r="G3677">
        <v>1111</v>
      </c>
      <c r="J3677">
        <v>0</v>
      </c>
      <c r="K3677">
        <v>0</v>
      </c>
      <c r="L3677">
        <v>0</v>
      </c>
      <c r="M3677">
        <v>0</v>
      </c>
      <c r="P3677" s="2">
        <v>6653</v>
      </c>
      <c r="Q3677" s="2">
        <v>0</v>
      </c>
      <c r="R3677" s="2">
        <v>0</v>
      </c>
      <c r="S3677" s="2">
        <f t="shared" si="334"/>
        <v>4324.45</v>
      </c>
      <c r="T3677" s="4">
        <f t="shared" si="333"/>
        <v>0.65</v>
      </c>
      <c r="U3677">
        <v>318</v>
      </c>
      <c r="V3677">
        <v>11</v>
      </c>
      <c r="W3677">
        <v>319</v>
      </c>
    </row>
    <row r="3678" spans="1:23" x14ac:dyDescent="0.25">
      <c r="A3678">
        <v>3677</v>
      </c>
      <c r="B3678">
        <v>7700799681</v>
      </c>
      <c r="C3678" t="s">
        <v>3220</v>
      </c>
      <c r="D3678" t="s">
        <v>8295</v>
      </c>
      <c r="E3678" t="s">
        <v>3221</v>
      </c>
      <c r="G3678">
        <v>1111</v>
      </c>
      <c r="I3678">
        <v>40205</v>
      </c>
      <c r="J3678">
        <v>1</v>
      </c>
      <c r="K3678">
        <v>0</v>
      </c>
      <c r="L3678">
        <v>0</v>
      </c>
      <c r="M3678">
        <v>0</v>
      </c>
      <c r="N3678" s="1">
        <v>35906</v>
      </c>
      <c r="O3678" s="1">
        <v>35830</v>
      </c>
      <c r="P3678" s="2">
        <v>3792</v>
      </c>
      <c r="Q3678" s="2">
        <v>1087.27</v>
      </c>
      <c r="R3678" s="2">
        <v>463.78</v>
      </c>
      <c r="S3678" s="2">
        <f t="shared" si="334"/>
        <v>2464.8000000000002</v>
      </c>
      <c r="T3678" s="4">
        <f t="shared" si="333"/>
        <v>0.65</v>
      </c>
      <c r="U3678">
        <v>417</v>
      </c>
      <c r="V3678">
        <v>11</v>
      </c>
      <c r="W3678">
        <v>319</v>
      </c>
    </row>
    <row r="3679" spans="1:23" x14ac:dyDescent="0.25">
      <c r="A3679">
        <v>3678</v>
      </c>
      <c r="B3679">
        <v>7700799686</v>
      </c>
      <c r="C3679" t="s">
        <v>523</v>
      </c>
      <c r="D3679" t="s">
        <v>8295</v>
      </c>
      <c r="E3679" t="s">
        <v>3222</v>
      </c>
      <c r="G3679">
        <v>1111</v>
      </c>
      <c r="I3679">
        <v>60404</v>
      </c>
      <c r="J3679">
        <v>1</v>
      </c>
      <c r="K3679">
        <v>0</v>
      </c>
      <c r="L3679">
        <v>0</v>
      </c>
      <c r="M3679">
        <v>0</v>
      </c>
      <c r="N3679" s="1">
        <v>35906</v>
      </c>
      <c r="O3679" s="1">
        <v>35830</v>
      </c>
      <c r="P3679" s="2">
        <v>2935</v>
      </c>
      <c r="Q3679" s="2">
        <v>845.65</v>
      </c>
      <c r="R3679" s="2">
        <v>360.72</v>
      </c>
      <c r="S3679" s="2">
        <f t="shared" si="334"/>
        <v>1907.75</v>
      </c>
      <c r="T3679" s="4">
        <f t="shared" si="333"/>
        <v>0.65</v>
      </c>
      <c r="U3679">
        <v>417</v>
      </c>
      <c r="V3679">
        <v>11</v>
      </c>
      <c r="W3679">
        <v>319</v>
      </c>
    </row>
    <row r="3680" spans="1:23" x14ac:dyDescent="0.25">
      <c r="A3680">
        <v>3679</v>
      </c>
      <c r="B3680">
        <v>7700799691</v>
      </c>
      <c r="C3680" t="s">
        <v>3223</v>
      </c>
      <c r="D3680" t="s">
        <v>8294</v>
      </c>
      <c r="F3680" t="s">
        <v>245</v>
      </c>
      <c r="G3680">
        <v>1171</v>
      </c>
      <c r="I3680">
        <v>60904</v>
      </c>
      <c r="J3680">
        <v>3</v>
      </c>
      <c r="K3680">
        <v>0</v>
      </c>
      <c r="L3680">
        <v>0</v>
      </c>
      <c r="M3680">
        <v>0</v>
      </c>
      <c r="P3680" s="2">
        <v>5702</v>
      </c>
      <c r="Q3680" s="2">
        <v>990.67</v>
      </c>
      <c r="R3680" s="2">
        <v>443.35</v>
      </c>
      <c r="S3680" s="2">
        <f>P3680*0.3</f>
        <v>1710.6</v>
      </c>
      <c r="T3680" s="4">
        <f t="shared" si="333"/>
        <v>0.3</v>
      </c>
      <c r="U3680">
        <v>417</v>
      </c>
      <c r="V3680">
        <v>11</v>
      </c>
      <c r="W3680">
        <v>325</v>
      </c>
    </row>
    <row r="3681" spans="1:23" x14ac:dyDescent="0.25">
      <c r="A3681">
        <v>3680</v>
      </c>
      <c r="B3681">
        <v>7700799744</v>
      </c>
      <c r="C3681" t="s">
        <v>3224</v>
      </c>
      <c r="D3681" t="s">
        <v>8294</v>
      </c>
      <c r="G3681">
        <v>1111</v>
      </c>
      <c r="I3681">
        <v>570303</v>
      </c>
      <c r="J3681">
        <v>1</v>
      </c>
      <c r="K3681">
        <v>0</v>
      </c>
      <c r="L3681">
        <v>0</v>
      </c>
      <c r="M3681">
        <v>0</v>
      </c>
      <c r="N3681" s="1">
        <v>35906</v>
      </c>
      <c r="O3681" s="1">
        <v>35810</v>
      </c>
      <c r="P3681" s="2">
        <v>108325</v>
      </c>
      <c r="Q3681" s="2">
        <v>31100.05</v>
      </c>
      <c r="R3681" s="2">
        <v>13265.84</v>
      </c>
      <c r="S3681" s="2">
        <f>P3681*0.65</f>
        <v>70411.25</v>
      </c>
      <c r="T3681" s="4">
        <f t="shared" si="333"/>
        <v>0.65</v>
      </c>
      <c r="U3681">
        <v>130</v>
      </c>
      <c r="V3681">
        <v>11</v>
      </c>
      <c r="W3681">
        <v>685</v>
      </c>
    </row>
    <row r="3682" spans="1:23" x14ac:dyDescent="0.25">
      <c r="A3682">
        <v>3681</v>
      </c>
      <c r="B3682">
        <v>7700799745</v>
      </c>
      <c r="C3682" t="s">
        <v>3225</v>
      </c>
      <c r="D3682" t="s">
        <v>8294</v>
      </c>
      <c r="G3682">
        <v>1111</v>
      </c>
      <c r="J3682">
        <v>0</v>
      </c>
      <c r="K3682">
        <v>0</v>
      </c>
      <c r="L3682">
        <v>0</v>
      </c>
      <c r="M3682">
        <v>0</v>
      </c>
      <c r="P3682" s="2">
        <v>108325</v>
      </c>
      <c r="Q3682" s="2">
        <v>0</v>
      </c>
      <c r="R3682" s="2">
        <v>0</v>
      </c>
      <c r="S3682" s="2">
        <f>P3682*0.65</f>
        <v>70411.25</v>
      </c>
      <c r="T3682" s="4">
        <f t="shared" si="333"/>
        <v>0.65</v>
      </c>
      <c r="U3682">
        <v>130</v>
      </c>
      <c r="V3682">
        <v>11</v>
      </c>
      <c r="W3682">
        <v>685</v>
      </c>
    </row>
    <row r="3683" spans="1:23" x14ac:dyDescent="0.25">
      <c r="A3683">
        <v>3682</v>
      </c>
      <c r="B3683">
        <v>7700799787</v>
      </c>
      <c r="C3683" t="s">
        <v>3226</v>
      </c>
      <c r="D3683">
        <v>21</v>
      </c>
      <c r="G3683">
        <v>1111</v>
      </c>
      <c r="H3683">
        <v>7700846192</v>
      </c>
      <c r="J3683">
        <v>0</v>
      </c>
      <c r="K3683">
        <v>0</v>
      </c>
      <c r="L3683">
        <v>0</v>
      </c>
      <c r="M3683">
        <v>0</v>
      </c>
      <c r="P3683" s="2">
        <v>0</v>
      </c>
      <c r="Q3683" s="2">
        <v>0</v>
      </c>
      <c r="R3683" s="2">
        <v>0</v>
      </c>
      <c r="S3683" s="2">
        <f>P3683</f>
        <v>0</v>
      </c>
      <c r="U3683">
        <v>874</v>
      </c>
      <c r="V3683">
        <v>11</v>
      </c>
      <c r="W3683">
        <v>232</v>
      </c>
    </row>
    <row r="3684" spans="1:23" x14ac:dyDescent="0.25">
      <c r="A3684">
        <v>3683</v>
      </c>
      <c r="B3684">
        <v>7700799795</v>
      </c>
      <c r="C3684" t="s">
        <v>3227</v>
      </c>
      <c r="D3684" t="s">
        <v>8294</v>
      </c>
      <c r="G3684">
        <v>1111</v>
      </c>
      <c r="J3684">
        <v>0</v>
      </c>
      <c r="K3684">
        <v>0</v>
      </c>
      <c r="L3684">
        <v>0</v>
      </c>
      <c r="M3684">
        <v>0</v>
      </c>
      <c r="P3684" s="2">
        <v>0</v>
      </c>
      <c r="Q3684" s="2">
        <v>0</v>
      </c>
      <c r="R3684" s="2">
        <v>0</v>
      </c>
      <c r="S3684" s="2">
        <f>P3684</f>
        <v>0</v>
      </c>
      <c r="U3684">
        <v>902</v>
      </c>
      <c r="V3684">
        <v>11</v>
      </c>
      <c r="W3684">
        <v>169</v>
      </c>
    </row>
    <row r="3685" spans="1:23" x14ac:dyDescent="0.25">
      <c r="A3685">
        <v>3684</v>
      </c>
      <c r="B3685">
        <v>7700799829</v>
      </c>
      <c r="C3685" t="s">
        <v>3228</v>
      </c>
      <c r="D3685">
        <v>22</v>
      </c>
      <c r="G3685">
        <v>1111</v>
      </c>
      <c r="I3685">
        <v>270403</v>
      </c>
      <c r="J3685">
        <v>1</v>
      </c>
      <c r="K3685">
        <v>0</v>
      </c>
      <c r="L3685">
        <v>0</v>
      </c>
      <c r="M3685">
        <v>0</v>
      </c>
      <c r="N3685" s="1">
        <v>36010</v>
      </c>
      <c r="O3685" s="1">
        <v>36025</v>
      </c>
      <c r="P3685" s="2">
        <v>32241</v>
      </c>
      <c r="Q3685" s="2">
        <v>8640.25</v>
      </c>
      <c r="R3685" s="2">
        <v>3663.23</v>
      </c>
      <c r="S3685" s="2">
        <f>P3685*0.65</f>
        <v>20956.650000000001</v>
      </c>
      <c r="T3685" s="4">
        <f t="shared" ref="T3685:T3690" si="335">S3685/P3685</f>
        <v>0.65</v>
      </c>
      <c r="U3685">
        <v>879</v>
      </c>
      <c r="V3685">
        <v>11</v>
      </c>
      <c r="W3685">
        <v>235</v>
      </c>
    </row>
    <row r="3686" spans="1:23" x14ac:dyDescent="0.25">
      <c r="A3686">
        <v>3685</v>
      </c>
      <c r="B3686">
        <v>7700799895</v>
      </c>
      <c r="C3686" t="s">
        <v>3229</v>
      </c>
      <c r="D3686">
        <v>19</v>
      </c>
      <c r="F3686" t="s">
        <v>245</v>
      </c>
      <c r="G3686">
        <v>1171</v>
      </c>
      <c r="I3686">
        <v>40309</v>
      </c>
      <c r="J3686">
        <v>1</v>
      </c>
      <c r="K3686">
        <v>0</v>
      </c>
      <c r="L3686">
        <v>0</v>
      </c>
      <c r="M3686">
        <v>0</v>
      </c>
      <c r="N3686" s="1">
        <v>35387</v>
      </c>
      <c r="O3686" s="1">
        <v>35387</v>
      </c>
      <c r="P3686" s="2">
        <v>24394</v>
      </c>
      <c r="Q3686" s="2">
        <v>4356.8900000000003</v>
      </c>
      <c r="R3686" s="2">
        <v>1949.81</v>
      </c>
      <c r="S3686" s="2">
        <f>P3686*0.3</f>
        <v>7318.2</v>
      </c>
      <c r="T3686" s="4">
        <f t="shared" si="335"/>
        <v>0.3</v>
      </c>
      <c r="U3686">
        <v>879</v>
      </c>
      <c r="V3686">
        <v>11</v>
      </c>
      <c r="W3686">
        <v>235</v>
      </c>
    </row>
    <row r="3687" spans="1:23" x14ac:dyDescent="0.25">
      <c r="A3687">
        <v>3686</v>
      </c>
      <c r="B3687">
        <v>7700799915</v>
      </c>
      <c r="C3687" t="s">
        <v>2740</v>
      </c>
      <c r="D3687">
        <v>19</v>
      </c>
      <c r="G3687">
        <v>1111</v>
      </c>
      <c r="J3687">
        <v>0</v>
      </c>
      <c r="K3687">
        <v>0</v>
      </c>
      <c r="L3687">
        <v>0</v>
      </c>
      <c r="M3687">
        <v>0</v>
      </c>
      <c r="P3687" s="2">
        <v>3755</v>
      </c>
      <c r="Q3687" s="2">
        <v>0</v>
      </c>
      <c r="R3687" s="2">
        <v>0</v>
      </c>
      <c r="S3687" s="2">
        <f>P3687*0.65</f>
        <v>2440.75</v>
      </c>
      <c r="T3687" s="4">
        <f t="shared" si="335"/>
        <v>0.65</v>
      </c>
      <c r="U3687">
        <v>597</v>
      </c>
      <c r="V3687">
        <v>11</v>
      </c>
      <c r="W3687">
        <v>637</v>
      </c>
    </row>
    <row r="3688" spans="1:23" x14ac:dyDescent="0.25">
      <c r="A3688">
        <v>3687</v>
      </c>
      <c r="B3688">
        <v>7700799993</v>
      </c>
      <c r="C3688" t="s">
        <v>3011</v>
      </c>
      <c r="D3688">
        <v>19</v>
      </c>
      <c r="F3688" t="s">
        <v>225</v>
      </c>
      <c r="G3688">
        <v>1121</v>
      </c>
      <c r="I3688">
        <v>280302</v>
      </c>
      <c r="J3688">
        <v>1</v>
      </c>
      <c r="K3688">
        <v>0</v>
      </c>
      <c r="L3688">
        <v>0</v>
      </c>
      <c r="M3688">
        <v>2</v>
      </c>
      <c r="N3688" s="1">
        <v>35999</v>
      </c>
      <c r="O3688" s="1">
        <v>35999</v>
      </c>
      <c r="P3688" s="2">
        <v>63590</v>
      </c>
      <c r="Q3688" s="2">
        <v>14883.62</v>
      </c>
      <c r="R3688" s="2">
        <v>34367.75</v>
      </c>
      <c r="S3688" s="2">
        <f>P3688*0.6</f>
        <v>38154</v>
      </c>
      <c r="T3688" s="4">
        <f t="shared" si="335"/>
        <v>0.6</v>
      </c>
      <c r="U3688">
        <v>820</v>
      </c>
      <c r="V3688">
        <v>13</v>
      </c>
      <c r="W3688">
        <v>673</v>
      </c>
    </row>
    <row r="3689" spans="1:23" x14ac:dyDescent="0.25">
      <c r="A3689">
        <v>3688</v>
      </c>
      <c r="B3689">
        <v>7700799994</v>
      </c>
      <c r="C3689" t="s">
        <v>3230</v>
      </c>
      <c r="D3689" t="s">
        <v>9037</v>
      </c>
      <c r="G3689">
        <v>1421</v>
      </c>
      <c r="J3689">
        <v>0</v>
      </c>
      <c r="K3689">
        <v>0</v>
      </c>
      <c r="L3689">
        <v>0</v>
      </c>
      <c r="M3689">
        <v>0</v>
      </c>
      <c r="P3689" s="2">
        <v>62423</v>
      </c>
      <c r="Q3689" s="2">
        <v>0</v>
      </c>
      <c r="R3689" s="2">
        <v>0</v>
      </c>
      <c r="S3689" s="2">
        <f>P3689*0.6</f>
        <v>37453.799999999996</v>
      </c>
      <c r="T3689" s="4">
        <f t="shared" si="335"/>
        <v>0.6</v>
      </c>
      <c r="U3689">
        <v>820</v>
      </c>
      <c r="V3689">
        <v>13</v>
      </c>
      <c r="W3689">
        <v>673</v>
      </c>
    </row>
    <row r="3690" spans="1:23" x14ac:dyDescent="0.25">
      <c r="A3690">
        <v>3689</v>
      </c>
      <c r="B3690">
        <v>7700800011</v>
      </c>
      <c r="C3690" t="s">
        <v>3231</v>
      </c>
      <c r="D3690" t="s">
        <v>8294</v>
      </c>
      <c r="G3690">
        <v>1111</v>
      </c>
      <c r="I3690">
        <v>460302</v>
      </c>
      <c r="J3690">
        <v>1</v>
      </c>
      <c r="K3690">
        <v>0</v>
      </c>
      <c r="L3690">
        <v>0</v>
      </c>
      <c r="M3690">
        <v>0</v>
      </c>
      <c r="P3690" s="2">
        <v>136048</v>
      </c>
      <c r="Q3690" s="2">
        <v>23767.91</v>
      </c>
      <c r="R3690" s="2">
        <v>10636.71</v>
      </c>
      <c r="S3690" s="2">
        <f>P3690*0.65</f>
        <v>88431.2</v>
      </c>
      <c r="T3690" s="4">
        <f t="shared" si="335"/>
        <v>0.65</v>
      </c>
      <c r="U3690">
        <v>288</v>
      </c>
      <c r="V3690">
        <v>11</v>
      </c>
      <c r="W3690">
        <v>325</v>
      </c>
    </row>
    <row r="3691" spans="1:23" x14ac:dyDescent="0.25">
      <c r="A3691">
        <v>3690</v>
      </c>
      <c r="B3691">
        <v>7700800046</v>
      </c>
      <c r="C3691" t="s">
        <v>3232</v>
      </c>
      <c r="D3691">
        <v>19</v>
      </c>
      <c r="G3691">
        <v>1111</v>
      </c>
      <c r="J3691">
        <v>0</v>
      </c>
      <c r="K3691">
        <v>0</v>
      </c>
      <c r="L3691">
        <v>0</v>
      </c>
      <c r="M3691">
        <v>0</v>
      </c>
      <c r="P3691" s="2">
        <v>0</v>
      </c>
      <c r="Q3691" s="2">
        <v>0</v>
      </c>
      <c r="R3691" s="2">
        <v>0</v>
      </c>
      <c r="S3691" s="2">
        <f>P3691</f>
        <v>0</v>
      </c>
      <c r="U3691">
        <v>31</v>
      </c>
      <c r="V3691">
        <v>11</v>
      </c>
      <c r="W3691">
        <v>202</v>
      </c>
    </row>
    <row r="3692" spans="1:23" x14ac:dyDescent="0.25">
      <c r="A3692">
        <v>3691</v>
      </c>
      <c r="B3692">
        <v>7700800047</v>
      </c>
      <c r="C3692" t="s">
        <v>3232</v>
      </c>
      <c r="D3692">
        <v>19</v>
      </c>
      <c r="G3692">
        <v>1111</v>
      </c>
      <c r="J3692">
        <v>0</v>
      </c>
      <c r="K3692">
        <v>0</v>
      </c>
      <c r="L3692">
        <v>0</v>
      </c>
      <c r="M3692">
        <v>0</v>
      </c>
      <c r="P3692" s="2">
        <v>12026</v>
      </c>
      <c r="Q3692" s="2">
        <v>0</v>
      </c>
      <c r="R3692" s="2">
        <v>0</v>
      </c>
      <c r="S3692" s="2">
        <f t="shared" ref="S3692:S3700" si="336">P3692*0.65</f>
        <v>7816.9000000000005</v>
      </c>
      <c r="T3692" s="4">
        <f t="shared" ref="T3692:T3712" si="337">S3692/P3692</f>
        <v>0.65</v>
      </c>
      <c r="U3692">
        <v>31</v>
      </c>
      <c r="V3692">
        <v>11</v>
      </c>
      <c r="W3692">
        <v>202</v>
      </c>
    </row>
    <row r="3693" spans="1:23" x14ac:dyDescent="0.25">
      <c r="A3693">
        <v>3692</v>
      </c>
      <c r="B3693">
        <v>7700800088</v>
      </c>
      <c r="C3693" t="s">
        <v>3233</v>
      </c>
      <c r="D3693">
        <v>19</v>
      </c>
      <c r="G3693">
        <v>1111</v>
      </c>
      <c r="J3693">
        <v>0</v>
      </c>
      <c r="K3693">
        <v>0</v>
      </c>
      <c r="L3693">
        <v>0</v>
      </c>
      <c r="M3693">
        <v>0</v>
      </c>
      <c r="P3693" s="2">
        <v>3140</v>
      </c>
      <c r="Q3693" s="2">
        <v>0</v>
      </c>
      <c r="R3693" s="2">
        <v>0</v>
      </c>
      <c r="S3693" s="2">
        <f t="shared" si="336"/>
        <v>2041</v>
      </c>
      <c r="T3693" s="4">
        <f t="shared" si="337"/>
        <v>0.65</v>
      </c>
      <c r="U3693">
        <v>412</v>
      </c>
      <c r="V3693">
        <v>11</v>
      </c>
      <c r="W3693">
        <v>250</v>
      </c>
    </row>
    <row r="3694" spans="1:23" x14ac:dyDescent="0.25">
      <c r="A3694">
        <v>3693</v>
      </c>
      <c r="B3694">
        <v>7700800119</v>
      </c>
      <c r="C3694" t="s">
        <v>3234</v>
      </c>
      <c r="D3694">
        <v>19</v>
      </c>
      <c r="G3694">
        <v>1111</v>
      </c>
      <c r="J3694">
        <v>0</v>
      </c>
      <c r="K3694">
        <v>0</v>
      </c>
      <c r="L3694">
        <v>0</v>
      </c>
      <c r="M3694">
        <v>0</v>
      </c>
      <c r="P3694" s="2">
        <v>22419</v>
      </c>
      <c r="Q3694" s="2">
        <v>0</v>
      </c>
      <c r="R3694" s="2">
        <v>0</v>
      </c>
      <c r="S3694" s="2">
        <f t="shared" si="336"/>
        <v>14572.35</v>
      </c>
      <c r="T3694" s="4">
        <f t="shared" si="337"/>
        <v>0.65</v>
      </c>
      <c r="U3694">
        <v>994</v>
      </c>
      <c r="V3694">
        <v>11</v>
      </c>
      <c r="W3694">
        <v>115</v>
      </c>
    </row>
    <row r="3695" spans="1:23" x14ac:dyDescent="0.25">
      <c r="A3695">
        <v>3694</v>
      </c>
      <c r="B3695">
        <v>7700800120</v>
      </c>
      <c r="C3695" t="s">
        <v>3234</v>
      </c>
      <c r="D3695">
        <v>19</v>
      </c>
      <c r="G3695">
        <v>1111</v>
      </c>
      <c r="J3695">
        <v>0</v>
      </c>
      <c r="K3695">
        <v>0</v>
      </c>
      <c r="L3695">
        <v>0</v>
      </c>
      <c r="M3695">
        <v>0</v>
      </c>
      <c r="P3695" s="2">
        <v>20390</v>
      </c>
      <c r="Q3695" s="2">
        <v>0</v>
      </c>
      <c r="R3695" s="2">
        <v>0</v>
      </c>
      <c r="S3695" s="2">
        <f t="shared" si="336"/>
        <v>13253.5</v>
      </c>
      <c r="T3695" s="4">
        <f t="shared" si="337"/>
        <v>0.65</v>
      </c>
      <c r="U3695">
        <v>994</v>
      </c>
      <c r="V3695">
        <v>11</v>
      </c>
      <c r="W3695">
        <v>115</v>
      </c>
    </row>
    <row r="3696" spans="1:23" x14ac:dyDescent="0.25">
      <c r="A3696">
        <v>3695</v>
      </c>
      <c r="B3696">
        <v>7700800311</v>
      </c>
      <c r="C3696" t="s">
        <v>3235</v>
      </c>
      <c r="D3696" t="s">
        <v>8294</v>
      </c>
      <c r="F3696" t="s">
        <v>223</v>
      </c>
      <c r="G3696">
        <v>1111</v>
      </c>
      <c r="I3696">
        <v>100308</v>
      </c>
      <c r="J3696">
        <v>1</v>
      </c>
      <c r="K3696">
        <v>0</v>
      </c>
      <c r="L3696">
        <v>0</v>
      </c>
      <c r="M3696">
        <v>1</v>
      </c>
      <c r="N3696" s="1">
        <v>35956</v>
      </c>
      <c r="O3696" s="1">
        <v>36052</v>
      </c>
      <c r="P3696" s="2">
        <v>60053</v>
      </c>
      <c r="Q3696" s="2">
        <v>15392.09</v>
      </c>
      <c r="R3696" s="2">
        <v>6845.54</v>
      </c>
      <c r="S3696" s="2">
        <f t="shared" si="336"/>
        <v>39034.450000000004</v>
      </c>
      <c r="T3696" s="4">
        <f t="shared" si="337"/>
        <v>0.65</v>
      </c>
      <c r="U3696">
        <v>305</v>
      </c>
      <c r="V3696">
        <v>11</v>
      </c>
      <c r="W3696">
        <v>305</v>
      </c>
    </row>
    <row r="3697" spans="1:23" x14ac:dyDescent="0.25">
      <c r="A3697">
        <v>3696</v>
      </c>
      <c r="B3697">
        <v>7700800312</v>
      </c>
      <c r="C3697" t="s">
        <v>3236</v>
      </c>
      <c r="D3697" t="s">
        <v>8294</v>
      </c>
      <c r="G3697">
        <v>1111</v>
      </c>
      <c r="J3697">
        <v>0</v>
      </c>
      <c r="K3697">
        <v>0</v>
      </c>
      <c r="L3697">
        <v>0</v>
      </c>
      <c r="M3697">
        <v>0</v>
      </c>
      <c r="P3697" s="2">
        <v>22509</v>
      </c>
      <c r="Q3697" s="2">
        <v>0</v>
      </c>
      <c r="R3697" s="2">
        <v>0</v>
      </c>
      <c r="S3697" s="2">
        <f t="shared" si="336"/>
        <v>14630.85</v>
      </c>
      <c r="T3697" s="4">
        <f t="shared" si="337"/>
        <v>0.65</v>
      </c>
      <c r="U3697">
        <v>35</v>
      </c>
      <c r="V3697">
        <v>11</v>
      </c>
      <c r="W3697">
        <v>688</v>
      </c>
    </row>
    <row r="3698" spans="1:23" x14ac:dyDescent="0.25">
      <c r="A3698">
        <v>3697</v>
      </c>
      <c r="B3698">
        <v>7700800353</v>
      </c>
      <c r="C3698" t="s">
        <v>3237</v>
      </c>
      <c r="D3698" t="s">
        <v>8294</v>
      </c>
      <c r="G3698">
        <v>1111</v>
      </c>
      <c r="I3698">
        <v>60107</v>
      </c>
      <c r="J3698">
        <v>6</v>
      </c>
      <c r="K3698">
        <v>0</v>
      </c>
      <c r="L3698">
        <v>0</v>
      </c>
      <c r="M3698">
        <v>0</v>
      </c>
      <c r="N3698" s="1">
        <v>35997</v>
      </c>
      <c r="O3698" s="1">
        <v>36018</v>
      </c>
      <c r="P3698" s="2">
        <v>6638</v>
      </c>
      <c r="Q3698" s="2">
        <v>1793.34</v>
      </c>
      <c r="R3698" s="2">
        <v>1378.23</v>
      </c>
      <c r="S3698" s="2">
        <f t="shared" si="336"/>
        <v>4314.7</v>
      </c>
      <c r="T3698" s="4">
        <f t="shared" si="337"/>
        <v>0.65</v>
      </c>
      <c r="U3698">
        <v>876</v>
      </c>
      <c r="V3698">
        <v>11</v>
      </c>
      <c r="W3698">
        <v>688</v>
      </c>
    </row>
    <row r="3699" spans="1:23" x14ac:dyDescent="0.25">
      <c r="A3699">
        <v>3698</v>
      </c>
      <c r="B3699">
        <v>7700800358</v>
      </c>
      <c r="C3699" t="s">
        <v>3238</v>
      </c>
      <c r="D3699" t="s">
        <v>8294</v>
      </c>
      <c r="G3699">
        <v>1111</v>
      </c>
      <c r="J3699">
        <v>0</v>
      </c>
      <c r="K3699">
        <v>0</v>
      </c>
      <c r="L3699">
        <v>0</v>
      </c>
      <c r="M3699">
        <v>0</v>
      </c>
      <c r="P3699" s="2">
        <v>100723</v>
      </c>
      <c r="Q3699" s="2">
        <v>0</v>
      </c>
      <c r="R3699" s="2">
        <v>0</v>
      </c>
      <c r="S3699" s="2">
        <f t="shared" si="336"/>
        <v>65469.950000000004</v>
      </c>
      <c r="T3699" s="4">
        <f t="shared" si="337"/>
        <v>0.65</v>
      </c>
      <c r="U3699">
        <v>176</v>
      </c>
      <c r="V3699">
        <v>11</v>
      </c>
      <c r="W3699">
        <v>709</v>
      </c>
    </row>
    <row r="3700" spans="1:23" x14ac:dyDescent="0.25">
      <c r="A3700">
        <v>3699</v>
      </c>
      <c r="B3700">
        <v>7700800522</v>
      </c>
      <c r="C3700" t="s">
        <v>3108</v>
      </c>
      <c r="D3700" t="s">
        <v>8511</v>
      </c>
      <c r="G3700">
        <v>1111</v>
      </c>
      <c r="I3700">
        <v>60803</v>
      </c>
      <c r="J3700">
        <v>2</v>
      </c>
      <c r="K3700">
        <v>0</v>
      </c>
      <c r="L3700">
        <v>0</v>
      </c>
      <c r="M3700">
        <v>0</v>
      </c>
      <c r="N3700" s="1">
        <v>35983</v>
      </c>
      <c r="O3700" s="1">
        <v>36062</v>
      </c>
      <c r="P3700" s="2">
        <v>23770</v>
      </c>
      <c r="Q3700" s="2">
        <v>6162.46</v>
      </c>
      <c r="R3700" s="2">
        <v>2466.58</v>
      </c>
      <c r="S3700" s="2">
        <f t="shared" si="336"/>
        <v>15450.5</v>
      </c>
      <c r="T3700" s="4">
        <f t="shared" si="337"/>
        <v>0.65</v>
      </c>
      <c r="U3700">
        <v>38</v>
      </c>
      <c r="V3700">
        <v>11</v>
      </c>
      <c r="W3700">
        <v>643</v>
      </c>
    </row>
    <row r="3701" spans="1:23" x14ac:dyDescent="0.25">
      <c r="A3701">
        <v>3700</v>
      </c>
      <c r="B3701">
        <v>7700800532</v>
      </c>
      <c r="C3701" t="s">
        <v>3239</v>
      </c>
      <c r="D3701" t="s">
        <v>8294</v>
      </c>
      <c r="F3701" t="s">
        <v>245</v>
      </c>
      <c r="G3701">
        <v>1161</v>
      </c>
      <c r="I3701">
        <v>10707</v>
      </c>
      <c r="J3701">
        <v>2</v>
      </c>
      <c r="K3701">
        <v>0</v>
      </c>
      <c r="L3701">
        <v>0</v>
      </c>
      <c r="M3701">
        <v>0</v>
      </c>
      <c r="P3701" s="2">
        <v>13942</v>
      </c>
      <c r="Q3701" s="2">
        <v>2552.09</v>
      </c>
      <c r="R3701" s="2">
        <v>1142.1199999999999</v>
      </c>
      <c r="S3701" s="2">
        <f>P3701*0.4</f>
        <v>5576.8</v>
      </c>
      <c r="T3701" s="4">
        <f t="shared" si="337"/>
        <v>0.4</v>
      </c>
      <c r="U3701">
        <v>830</v>
      </c>
      <c r="V3701">
        <v>11</v>
      </c>
      <c r="W3701">
        <v>709</v>
      </c>
    </row>
    <row r="3702" spans="1:23" x14ac:dyDescent="0.25">
      <c r="A3702">
        <v>3701</v>
      </c>
      <c r="B3702">
        <v>7700800565</v>
      </c>
      <c r="C3702" t="s">
        <v>3240</v>
      </c>
      <c r="D3702">
        <v>19</v>
      </c>
      <c r="G3702">
        <v>1111</v>
      </c>
      <c r="J3702">
        <v>0</v>
      </c>
      <c r="K3702">
        <v>0</v>
      </c>
      <c r="L3702">
        <v>0</v>
      </c>
      <c r="M3702">
        <v>0</v>
      </c>
      <c r="P3702" s="2">
        <v>157496</v>
      </c>
      <c r="Q3702" s="2">
        <v>0</v>
      </c>
      <c r="R3702" s="2">
        <v>0</v>
      </c>
      <c r="S3702" s="2">
        <f t="shared" ref="S3702:S3712" si="338">P3702*0.65</f>
        <v>102372.40000000001</v>
      </c>
      <c r="T3702" s="4">
        <f t="shared" si="337"/>
        <v>0.65</v>
      </c>
      <c r="U3702">
        <v>33</v>
      </c>
      <c r="V3702">
        <v>13</v>
      </c>
      <c r="W3702">
        <v>688</v>
      </c>
    </row>
    <row r="3703" spans="1:23" x14ac:dyDescent="0.25">
      <c r="A3703">
        <v>3702</v>
      </c>
      <c r="B3703">
        <v>7700800566</v>
      </c>
      <c r="C3703" t="s">
        <v>3241</v>
      </c>
      <c r="D3703">
        <v>19</v>
      </c>
      <c r="G3703">
        <v>1111</v>
      </c>
      <c r="J3703">
        <v>0</v>
      </c>
      <c r="K3703">
        <v>0</v>
      </c>
      <c r="L3703">
        <v>0</v>
      </c>
      <c r="M3703">
        <v>0</v>
      </c>
      <c r="P3703" s="2">
        <v>19994</v>
      </c>
      <c r="Q3703" s="2">
        <v>0</v>
      </c>
      <c r="R3703" s="2">
        <v>0</v>
      </c>
      <c r="S3703" s="2">
        <f t="shared" si="338"/>
        <v>12996.1</v>
      </c>
      <c r="T3703" s="4">
        <f t="shared" si="337"/>
        <v>0.65</v>
      </c>
      <c r="U3703">
        <v>833</v>
      </c>
      <c r="V3703">
        <v>11</v>
      </c>
      <c r="W3703">
        <v>253</v>
      </c>
    </row>
    <row r="3704" spans="1:23" x14ac:dyDescent="0.25">
      <c r="A3704">
        <v>3703</v>
      </c>
      <c r="B3704">
        <v>7700800615</v>
      </c>
      <c r="C3704" t="s">
        <v>3242</v>
      </c>
      <c r="D3704" t="s">
        <v>8294</v>
      </c>
      <c r="G3704">
        <v>1111</v>
      </c>
      <c r="J3704">
        <v>0</v>
      </c>
      <c r="K3704">
        <v>0</v>
      </c>
      <c r="L3704">
        <v>0</v>
      </c>
      <c r="M3704">
        <v>0</v>
      </c>
      <c r="P3704" s="2">
        <v>29759</v>
      </c>
      <c r="Q3704" s="2">
        <v>0</v>
      </c>
      <c r="R3704" s="2">
        <v>0</v>
      </c>
      <c r="S3704" s="2">
        <f t="shared" si="338"/>
        <v>19343.350000000002</v>
      </c>
      <c r="T3704" s="4">
        <f t="shared" si="337"/>
        <v>0.65</v>
      </c>
      <c r="U3704">
        <v>380</v>
      </c>
      <c r="V3704">
        <v>11</v>
      </c>
      <c r="W3704">
        <v>148</v>
      </c>
    </row>
    <row r="3705" spans="1:23" x14ac:dyDescent="0.25">
      <c r="A3705">
        <v>3704</v>
      </c>
      <c r="B3705">
        <v>7700800626</v>
      </c>
      <c r="C3705" t="s">
        <v>3243</v>
      </c>
      <c r="D3705">
        <v>19</v>
      </c>
      <c r="G3705">
        <v>1111</v>
      </c>
      <c r="J3705">
        <v>0</v>
      </c>
      <c r="K3705">
        <v>0</v>
      </c>
      <c r="L3705">
        <v>0</v>
      </c>
      <c r="M3705">
        <v>0</v>
      </c>
      <c r="P3705" s="2">
        <v>27881</v>
      </c>
      <c r="Q3705" s="2">
        <v>0</v>
      </c>
      <c r="R3705" s="2">
        <v>0</v>
      </c>
      <c r="S3705" s="2">
        <f t="shared" si="338"/>
        <v>18122.650000000001</v>
      </c>
      <c r="T3705" s="4">
        <f t="shared" si="337"/>
        <v>0.65</v>
      </c>
      <c r="U3705">
        <v>345</v>
      </c>
      <c r="V3705">
        <v>11</v>
      </c>
      <c r="W3705">
        <v>346</v>
      </c>
    </row>
    <row r="3706" spans="1:23" x14ac:dyDescent="0.25">
      <c r="A3706">
        <v>3705</v>
      </c>
      <c r="B3706">
        <v>7700800695</v>
      </c>
      <c r="C3706" t="s">
        <v>3244</v>
      </c>
      <c r="D3706" t="s">
        <v>8295</v>
      </c>
      <c r="G3706">
        <v>1111</v>
      </c>
      <c r="J3706">
        <v>0</v>
      </c>
      <c r="K3706">
        <v>0</v>
      </c>
      <c r="L3706">
        <v>0</v>
      </c>
      <c r="M3706">
        <v>0</v>
      </c>
      <c r="P3706" s="2">
        <v>41984</v>
      </c>
      <c r="Q3706" s="2">
        <v>0</v>
      </c>
      <c r="R3706" s="2">
        <v>0</v>
      </c>
      <c r="S3706" s="2">
        <f t="shared" si="338"/>
        <v>27289.600000000002</v>
      </c>
      <c r="T3706" s="4">
        <f t="shared" si="337"/>
        <v>0.65</v>
      </c>
      <c r="U3706">
        <v>363</v>
      </c>
      <c r="V3706">
        <v>11</v>
      </c>
    </row>
    <row r="3707" spans="1:23" x14ac:dyDescent="0.25">
      <c r="A3707">
        <v>3706</v>
      </c>
      <c r="B3707">
        <v>7700800844</v>
      </c>
      <c r="C3707" t="s">
        <v>3245</v>
      </c>
      <c r="D3707" t="s">
        <v>8294</v>
      </c>
      <c r="F3707" t="s">
        <v>225</v>
      </c>
      <c r="G3707">
        <v>1111</v>
      </c>
      <c r="I3707">
        <v>80506</v>
      </c>
      <c r="J3707">
        <v>1</v>
      </c>
      <c r="K3707">
        <v>0</v>
      </c>
      <c r="L3707">
        <v>0</v>
      </c>
      <c r="M3707">
        <v>0</v>
      </c>
      <c r="N3707" s="1">
        <v>36099</v>
      </c>
      <c r="O3707" s="1">
        <v>36062</v>
      </c>
      <c r="P3707" s="2">
        <v>15984</v>
      </c>
      <c r="Q3707" s="2">
        <v>2674.82</v>
      </c>
      <c r="R3707" s="2">
        <v>1197.05</v>
      </c>
      <c r="S3707" s="2">
        <f t="shared" si="338"/>
        <v>10389.6</v>
      </c>
      <c r="T3707" s="4">
        <f t="shared" si="337"/>
        <v>0.65</v>
      </c>
      <c r="U3707">
        <v>311</v>
      </c>
      <c r="V3707">
        <v>11</v>
      </c>
      <c r="W3707">
        <v>311</v>
      </c>
    </row>
    <row r="3708" spans="1:23" x14ac:dyDescent="0.25">
      <c r="A3708">
        <v>3707</v>
      </c>
      <c r="B3708">
        <v>7700800865</v>
      </c>
      <c r="C3708" t="s">
        <v>3246</v>
      </c>
      <c r="D3708">
        <v>22</v>
      </c>
      <c r="G3708">
        <v>1111</v>
      </c>
      <c r="I3708">
        <v>150307</v>
      </c>
      <c r="J3708">
        <v>1</v>
      </c>
      <c r="K3708">
        <v>0</v>
      </c>
      <c r="L3708">
        <v>0</v>
      </c>
      <c r="M3708">
        <v>0</v>
      </c>
      <c r="P3708" s="2">
        <v>23224</v>
      </c>
      <c r="Q3708" s="2">
        <v>4737.6000000000004</v>
      </c>
      <c r="R3708" s="2">
        <v>2120.19</v>
      </c>
      <c r="S3708" s="2">
        <f t="shared" si="338"/>
        <v>15095.6</v>
      </c>
      <c r="T3708" s="4">
        <f t="shared" si="337"/>
        <v>0.65</v>
      </c>
      <c r="U3708">
        <v>997</v>
      </c>
      <c r="V3708">
        <v>11</v>
      </c>
      <c r="W3708">
        <v>325</v>
      </c>
    </row>
    <row r="3709" spans="1:23" x14ac:dyDescent="0.25">
      <c r="A3709">
        <v>3708</v>
      </c>
      <c r="B3709">
        <v>7700800995</v>
      </c>
      <c r="C3709" t="s">
        <v>3247</v>
      </c>
      <c r="D3709" t="s">
        <v>8294</v>
      </c>
      <c r="F3709" t="s">
        <v>225</v>
      </c>
      <c r="G3709">
        <v>1111</v>
      </c>
      <c r="I3709">
        <v>220604</v>
      </c>
      <c r="J3709">
        <v>2</v>
      </c>
      <c r="K3709">
        <v>0</v>
      </c>
      <c r="L3709">
        <v>0</v>
      </c>
      <c r="M3709">
        <v>0</v>
      </c>
      <c r="N3709" s="1">
        <v>36010</v>
      </c>
      <c r="O3709" s="1">
        <v>35934</v>
      </c>
      <c r="P3709" s="2">
        <v>92829</v>
      </c>
      <c r="Q3709" s="2">
        <v>24878.75</v>
      </c>
      <c r="R3709" s="2">
        <v>10547.91</v>
      </c>
      <c r="S3709" s="2">
        <f t="shared" si="338"/>
        <v>60338.85</v>
      </c>
      <c r="T3709" s="4">
        <f t="shared" si="337"/>
        <v>0.65</v>
      </c>
      <c r="U3709">
        <v>135</v>
      </c>
      <c r="V3709">
        <v>13</v>
      </c>
      <c r="W3709">
        <v>999</v>
      </c>
    </row>
    <row r="3710" spans="1:23" x14ac:dyDescent="0.25">
      <c r="A3710">
        <v>3709</v>
      </c>
      <c r="B3710">
        <v>7700801036</v>
      </c>
      <c r="C3710" t="s">
        <v>3248</v>
      </c>
      <c r="D3710" t="s">
        <v>8630</v>
      </c>
      <c r="G3710">
        <v>1111</v>
      </c>
      <c r="J3710">
        <v>0</v>
      </c>
      <c r="K3710">
        <v>0</v>
      </c>
      <c r="L3710">
        <v>0</v>
      </c>
      <c r="M3710">
        <v>0</v>
      </c>
      <c r="P3710" s="2">
        <v>46981</v>
      </c>
      <c r="Q3710" s="2">
        <v>0</v>
      </c>
      <c r="R3710" s="2">
        <v>0</v>
      </c>
      <c r="S3710" s="2">
        <f t="shared" si="338"/>
        <v>30537.65</v>
      </c>
      <c r="T3710" s="4">
        <f t="shared" si="337"/>
        <v>0.65</v>
      </c>
      <c r="U3710">
        <v>540</v>
      </c>
      <c r="V3710">
        <v>13</v>
      </c>
    </row>
    <row r="3711" spans="1:23" x14ac:dyDescent="0.25">
      <c r="A3711">
        <v>3710</v>
      </c>
      <c r="B3711">
        <v>7700801037</v>
      </c>
      <c r="C3711" t="s">
        <v>3249</v>
      </c>
      <c r="D3711" t="s">
        <v>8630</v>
      </c>
      <c r="G3711">
        <v>1111</v>
      </c>
      <c r="J3711">
        <v>0</v>
      </c>
      <c r="K3711">
        <v>0</v>
      </c>
      <c r="L3711">
        <v>0</v>
      </c>
      <c r="M3711">
        <v>0</v>
      </c>
      <c r="P3711" s="2">
        <v>80260</v>
      </c>
      <c r="Q3711" s="2">
        <v>0</v>
      </c>
      <c r="R3711" s="2">
        <v>0</v>
      </c>
      <c r="S3711" s="2">
        <f t="shared" si="338"/>
        <v>52169</v>
      </c>
      <c r="T3711" s="4">
        <f t="shared" si="337"/>
        <v>0.65</v>
      </c>
      <c r="U3711">
        <v>540</v>
      </c>
      <c r="V3711">
        <v>13</v>
      </c>
    </row>
    <row r="3712" spans="1:23" x14ac:dyDescent="0.25">
      <c r="A3712">
        <v>3711</v>
      </c>
      <c r="B3712">
        <v>7700801056</v>
      </c>
      <c r="C3712" t="s">
        <v>3250</v>
      </c>
      <c r="D3712" t="s">
        <v>8294</v>
      </c>
      <c r="F3712" t="s">
        <v>223</v>
      </c>
      <c r="G3712">
        <v>1111</v>
      </c>
      <c r="I3712">
        <v>230201</v>
      </c>
      <c r="J3712">
        <v>1</v>
      </c>
      <c r="K3712">
        <v>0</v>
      </c>
      <c r="L3712">
        <v>0</v>
      </c>
      <c r="M3712">
        <v>0</v>
      </c>
      <c r="N3712" s="1">
        <v>36010</v>
      </c>
      <c r="O3712" s="1">
        <v>36048</v>
      </c>
      <c r="P3712" s="2">
        <v>38157</v>
      </c>
      <c r="Q3712" s="2">
        <v>10228.620000000001</v>
      </c>
      <c r="R3712" s="2">
        <v>4336.6499999999996</v>
      </c>
      <c r="S3712" s="2">
        <f t="shared" si="338"/>
        <v>24802.05</v>
      </c>
      <c r="T3712" s="4">
        <f t="shared" si="337"/>
        <v>0.65</v>
      </c>
      <c r="U3712">
        <v>730</v>
      </c>
      <c r="V3712">
        <v>11</v>
      </c>
      <c r="W3712">
        <v>148</v>
      </c>
    </row>
    <row r="3713" spans="1:23" x14ac:dyDescent="0.25">
      <c r="A3713">
        <v>3712</v>
      </c>
      <c r="B3713">
        <v>7700801057</v>
      </c>
      <c r="C3713" t="s">
        <v>3251</v>
      </c>
      <c r="D3713" t="s">
        <v>8294</v>
      </c>
      <c r="G3713">
        <v>1111</v>
      </c>
      <c r="J3713">
        <v>0</v>
      </c>
      <c r="K3713">
        <v>0</v>
      </c>
      <c r="L3713">
        <v>0</v>
      </c>
      <c r="M3713">
        <v>0</v>
      </c>
      <c r="P3713" s="2">
        <v>0</v>
      </c>
      <c r="Q3713" s="2">
        <v>0</v>
      </c>
      <c r="R3713" s="2">
        <v>0</v>
      </c>
      <c r="S3713" s="2">
        <f>P3713</f>
        <v>0</v>
      </c>
      <c r="U3713">
        <v>730</v>
      </c>
      <c r="V3713">
        <v>13</v>
      </c>
      <c r="W3713">
        <v>148</v>
      </c>
    </row>
    <row r="3714" spans="1:23" x14ac:dyDescent="0.25">
      <c r="A3714">
        <v>3713</v>
      </c>
      <c r="B3714">
        <v>7700801061</v>
      </c>
      <c r="C3714" t="s">
        <v>3252</v>
      </c>
      <c r="D3714" t="s">
        <v>8294</v>
      </c>
      <c r="F3714" t="s">
        <v>223</v>
      </c>
      <c r="G3714">
        <v>1111</v>
      </c>
      <c r="I3714">
        <v>70807</v>
      </c>
      <c r="J3714">
        <v>2</v>
      </c>
      <c r="K3714">
        <v>0</v>
      </c>
      <c r="L3714">
        <v>0</v>
      </c>
      <c r="M3714">
        <v>0</v>
      </c>
      <c r="N3714" s="1">
        <v>35943</v>
      </c>
      <c r="O3714" s="1">
        <v>35946</v>
      </c>
      <c r="P3714" s="2">
        <v>18683</v>
      </c>
      <c r="Q3714" s="2">
        <v>4776.1499999999996</v>
      </c>
      <c r="R3714" s="2">
        <v>2292.23</v>
      </c>
      <c r="S3714" s="2">
        <f>P3714*0.65</f>
        <v>12143.95</v>
      </c>
      <c r="T3714" s="4">
        <f t="shared" ref="T3714:T3745" si="339">S3714/P3714</f>
        <v>0.65</v>
      </c>
      <c r="U3714">
        <v>540</v>
      </c>
      <c r="V3714">
        <v>13</v>
      </c>
    </row>
    <row r="3715" spans="1:23" x14ac:dyDescent="0.25">
      <c r="A3715">
        <v>3714</v>
      </c>
      <c r="B3715">
        <v>7700801084</v>
      </c>
      <c r="C3715" t="s">
        <v>3253</v>
      </c>
      <c r="D3715" t="s">
        <v>8294</v>
      </c>
      <c r="F3715" t="s">
        <v>223</v>
      </c>
      <c r="G3715">
        <v>1111</v>
      </c>
      <c r="I3715">
        <v>60903</v>
      </c>
      <c r="J3715">
        <v>1</v>
      </c>
      <c r="K3715">
        <v>0</v>
      </c>
      <c r="L3715">
        <v>0</v>
      </c>
      <c r="M3715">
        <v>0</v>
      </c>
      <c r="N3715" s="1">
        <v>36088</v>
      </c>
      <c r="O3715" s="1">
        <v>36062</v>
      </c>
      <c r="P3715" s="2">
        <v>20441</v>
      </c>
      <c r="Q3715" s="2">
        <v>5585.02</v>
      </c>
      <c r="R3715" s="2">
        <v>1343.59</v>
      </c>
      <c r="S3715" s="2">
        <f>P3715*0.65</f>
        <v>13286.65</v>
      </c>
      <c r="T3715" s="4">
        <f t="shared" si="339"/>
        <v>0.65</v>
      </c>
      <c r="U3715">
        <v>306</v>
      </c>
      <c r="V3715">
        <v>11</v>
      </c>
      <c r="W3715">
        <v>310</v>
      </c>
    </row>
    <row r="3716" spans="1:23" x14ac:dyDescent="0.25">
      <c r="A3716">
        <v>3715</v>
      </c>
      <c r="B3716">
        <v>7700801139</v>
      </c>
      <c r="C3716" t="s">
        <v>3254</v>
      </c>
      <c r="D3716" t="s">
        <v>8295</v>
      </c>
      <c r="G3716">
        <v>1111</v>
      </c>
      <c r="I3716">
        <v>70903</v>
      </c>
      <c r="J3716">
        <v>4</v>
      </c>
      <c r="K3716">
        <v>0</v>
      </c>
      <c r="L3716">
        <v>0</v>
      </c>
      <c r="M3716">
        <v>0</v>
      </c>
      <c r="N3716" s="1">
        <v>35941</v>
      </c>
      <c r="O3716" s="1">
        <v>35986</v>
      </c>
      <c r="P3716" s="2">
        <v>4542</v>
      </c>
      <c r="Q3716" s="2">
        <v>1176.58</v>
      </c>
      <c r="R3716" s="2">
        <v>963.12</v>
      </c>
      <c r="S3716" s="2">
        <f>P3716*0.65</f>
        <v>2952.3</v>
      </c>
      <c r="T3716" s="4">
        <f t="shared" si="339"/>
        <v>0.65</v>
      </c>
      <c r="U3716">
        <v>238</v>
      </c>
      <c r="V3716">
        <v>11</v>
      </c>
    </row>
    <row r="3717" spans="1:23" x14ac:dyDescent="0.25">
      <c r="A3717">
        <v>3716</v>
      </c>
      <c r="B3717">
        <v>7700801169</v>
      </c>
      <c r="C3717" t="s">
        <v>3255</v>
      </c>
      <c r="D3717" t="s">
        <v>8572</v>
      </c>
      <c r="G3717">
        <v>1231</v>
      </c>
      <c r="J3717">
        <v>0</v>
      </c>
      <c r="K3717">
        <v>0</v>
      </c>
      <c r="L3717">
        <v>0</v>
      </c>
      <c r="M3717">
        <v>0</v>
      </c>
      <c r="P3717" s="2">
        <v>23142</v>
      </c>
      <c r="Q3717" s="2">
        <v>0</v>
      </c>
      <c r="R3717" s="2">
        <v>0</v>
      </c>
      <c r="S3717" s="2">
        <f>P3717*0.8</f>
        <v>18513.600000000002</v>
      </c>
      <c r="T3717" s="4">
        <f t="shared" si="339"/>
        <v>0.8</v>
      </c>
      <c r="U3717">
        <v>682</v>
      </c>
      <c r="V3717">
        <v>11</v>
      </c>
      <c r="W3717">
        <v>604</v>
      </c>
    </row>
    <row r="3718" spans="1:23" x14ac:dyDescent="0.25">
      <c r="A3718">
        <v>3717</v>
      </c>
      <c r="B3718">
        <v>7700801174</v>
      </c>
      <c r="C3718" t="s">
        <v>3256</v>
      </c>
      <c r="D3718" t="s">
        <v>8294</v>
      </c>
      <c r="G3718">
        <v>1111</v>
      </c>
      <c r="J3718">
        <v>0</v>
      </c>
      <c r="K3718">
        <v>0</v>
      </c>
      <c r="L3718">
        <v>0</v>
      </c>
      <c r="M3718">
        <v>0</v>
      </c>
      <c r="P3718" s="2">
        <v>90280</v>
      </c>
      <c r="Q3718" s="2">
        <v>0</v>
      </c>
      <c r="R3718" s="2">
        <v>0</v>
      </c>
      <c r="S3718" s="2">
        <f>P3718*0.65</f>
        <v>58682</v>
      </c>
      <c r="T3718" s="4">
        <f t="shared" si="339"/>
        <v>0.65</v>
      </c>
      <c r="U3718">
        <v>568</v>
      </c>
      <c r="V3718">
        <v>11</v>
      </c>
      <c r="W3718">
        <v>694</v>
      </c>
    </row>
    <row r="3719" spans="1:23" x14ac:dyDescent="0.25">
      <c r="A3719">
        <v>3718</v>
      </c>
      <c r="B3719">
        <v>7700801188</v>
      </c>
      <c r="C3719" t="s">
        <v>3257</v>
      </c>
      <c r="D3719" t="s">
        <v>8294</v>
      </c>
      <c r="G3719">
        <v>1111</v>
      </c>
      <c r="J3719">
        <v>0</v>
      </c>
      <c r="K3719">
        <v>0</v>
      </c>
      <c r="L3719">
        <v>0</v>
      </c>
      <c r="M3719">
        <v>0</v>
      </c>
      <c r="P3719" s="2">
        <v>3504</v>
      </c>
      <c r="Q3719" s="2">
        <v>0</v>
      </c>
      <c r="R3719" s="2">
        <v>0</v>
      </c>
      <c r="S3719" s="2">
        <f>P3719*0.65</f>
        <v>2277.6</v>
      </c>
      <c r="T3719" s="4">
        <f t="shared" si="339"/>
        <v>0.65</v>
      </c>
      <c r="U3719">
        <v>715</v>
      </c>
      <c r="V3719">
        <v>11</v>
      </c>
      <c r="W3719">
        <v>688</v>
      </c>
    </row>
    <row r="3720" spans="1:23" x14ac:dyDescent="0.25">
      <c r="A3720">
        <v>3719</v>
      </c>
      <c r="B3720">
        <v>7700801192</v>
      </c>
      <c r="C3720" t="s">
        <v>3258</v>
      </c>
      <c r="D3720" t="s">
        <v>8294</v>
      </c>
      <c r="G3720">
        <v>1111</v>
      </c>
      <c r="J3720">
        <v>0</v>
      </c>
      <c r="K3720">
        <v>0</v>
      </c>
      <c r="L3720">
        <v>0</v>
      </c>
      <c r="M3720">
        <v>0</v>
      </c>
      <c r="P3720" s="2">
        <v>31526</v>
      </c>
      <c r="Q3720" s="2">
        <v>0</v>
      </c>
      <c r="R3720" s="2">
        <v>0</v>
      </c>
      <c r="S3720" s="2">
        <f>P3720*0.65</f>
        <v>20491.900000000001</v>
      </c>
      <c r="T3720" s="4">
        <f t="shared" si="339"/>
        <v>0.65</v>
      </c>
      <c r="U3720">
        <v>31</v>
      </c>
      <c r="V3720">
        <v>11</v>
      </c>
      <c r="W3720">
        <v>202</v>
      </c>
    </row>
    <row r="3721" spans="1:23" x14ac:dyDescent="0.25">
      <c r="A3721">
        <v>3720</v>
      </c>
      <c r="B3721">
        <v>7700801219</v>
      </c>
      <c r="C3721" t="s">
        <v>3259</v>
      </c>
      <c r="D3721" t="s">
        <v>8572</v>
      </c>
      <c r="G3721">
        <v>1231</v>
      </c>
      <c r="J3721">
        <v>0</v>
      </c>
      <c r="K3721">
        <v>0</v>
      </c>
      <c r="L3721">
        <v>0</v>
      </c>
      <c r="M3721">
        <v>0</v>
      </c>
      <c r="P3721" s="2">
        <v>23306</v>
      </c>
      <c r="Q3721" s="2">
        <v>0</v>
      </c>
      <c r="R3721" s="2">
        <v>0</v>
      </c>
      <c r="S3721" s="2">
        <f>P3721*0.8</f>
        <v>18644.8</v>
      </c>
      <c r="T3721" s="4">
        <f t="shared" si="339"/>
        <v>0.79999999999999993</v>
      </c>
      <c r="U3721">
        <v>998</v>
      </c>
      <c r="V3721">
        <v>11</v>
      </c>
      <c r="W3721">
        <v>604</v>
      </c>
    </row>
    <row r="3722" spans="1:23" x14ac:dyDescent="0.25">
      <c r="A3722">
        <v>3721</v>
      </c>
      <c r="B3722">
        <v>7700801287</v>
      </c>
      <c r="C3722" t="s">
        <v>3257</v>
      </c>
      <c r="D3722" t="s">
        <v>8294</v>
      </c>
      <c r="G3722">
        <v>1111</v>
      </c>
      <c r="I3722" t="s">
        <v>8559</v>
      </c>
      <c r="J3722">
        <v>3</v>
      </c>
      <c r="K3722">
        <v>0</v>
      </c>
      <c r="L3722">
        <v>0</v>
      </c>
      <c r="M3722">
        <v>0</v>
      </c>
      <c r="N3722" s="1">
        <v>35983</v>
      </c>
      <c r="O3722" s="1">
        <v>35933</v>
      </c>
      <c r="P3722" s="2">
        <v>1670</v>
      </c>
      <c r="Q3722" s="2">
        <v>446.96</v>
      </c>
      <c r="R3722" s="2">
        <v>185.33</v>
      </c>
      <c r="S3722" s="2">
        <f>P3722*0.65</f>
        <v>1085.5</v>
      </c>
      <c r="T3722" s="4">
        <f t="shared" si="339"/>
        <v>0.65</v>
      </c>
      <c r="U3722">
        <v>997</v>
      </c>
      <c r="V3722">
        <v>11</v>
      </c>
      <c r="W3722">
        <v>688</v>
      </c>
    </row>
    <row r="3723" spans="1:23" x14ac:dyDescent="0.25">
      <c r="A3723">
        <v>3722</v>
      </c>
      <c r="B3723">
        <v>7700801298</v>
      </c>
      <c r="C3723" t="s">
        <v>3260</v>
      </c>
      <c r="D3723" t="s">
        <v>8572</v>
      </c>
      <c r="G3723">
        <v>1231</v>
      </c>
      <c r="J3723">
        <v>0</v>
      </c>
      <c r="K3723">
        <v>0</v>
      </c>
      <c r="L3723">
        <v>0</v>
      </c>
      <c r="M3723">
        <v>0</v>
      </c>
      <c r="P3723" s="2">
        <v>6902</v>
      </c>
      <c r="Q3723" s="2">
        <v>0</v>
      </c>
      <c r="R3723" s="2">
        <v>0</v>
      </c>
      <c r="S3723" s="2">
        <f>P3723*0.8</f>
        <v>5521.6</v>
      </c>
      <c r="T3723" s="4">
        <f t="shared" si="339"/>
        <v>0.8</v>
      </c>
      <c r="U3723">
        <v>998</v>
      </c>
      <c r="V3723">
        <v>11</v>
      </c>
      <c r="W3723">
        <v>688</v>
      </c>
    </row>
    <row r="3724" spans="1:23" x14ac:dyDescent="0.25">
      <c r="A3724">
        <v>3723</v>
      </c>
      <c r="B3724">
        <v>7700801332</v>
      </c>
      <c r="C3724" t="s">
        <v>3261</v>
      </c>
      <c r="D3724">
        <v>19</v>
      </c>
      <c r="G3724">
        <v>1111</v>
      </c>
      <c r="J3724">
        <v>0</v>
      </c>
      <c r="K3724">
        <v>0</v>
      </c>
      <c r="L3724">
        <v>0</v>
      </c>
      <c r="M3724">
        <v>0</v>
      </c>
      <c r="P3724" s="2">
        <v>1871</v>
      </c>
      <c r="Q3724" s="2">
        <v>0</v>
      </c>
      <c r="R3724" s="2">
        <v>0</v>
      </c>
      <c r="S3724" s="2">
        <f t="shared" ref="S3724:S3742" si="340">P3724*0.65</f>
        <v>1216.1500000000001</v>
      </c>
      <c r="T3724" s="4">
        <f t="shared" si="339"/>
        <v>0.65</v>
      </c>
      <c r="U3724">
        <v>996</v>
      </c>
      <c r="V3724">
        <v>11</v>
      </c>
      <c r="W3724">
        <v>253</v>
      </c>
    </row>
    <row r="3725" spans="1:23" x14ac:dyDescent="0.25">
      <c r="A3725">
        <v>3724</v>
      </c>
      <c r="B3725">
        <v>7700801333</v>
      </c>
      <c r="C3725" t="s">
        <v>3262</v>
      </c>
      <c r="D3725">
        <v>19</v>
      </c>
      <c r="G3725">
        <v>1111</v>
      </c>
      <c r="J3725">
        <v>0</v>
      </c>
      <c r="K3725">
        <v>0</v>
      </c>
      <c r="L3725">
        <v>0</v>
      </c>
      <c r="M3725">
        <v>0</v>
      </c>
      <c r="P3725" s="2">
        <v>1925</v>
      </c>
      <c r="Q3725" s="2">
        <v>0</v>
      </c>
      <c r="R3725" s="2">
        <v>0</v>
      </c>
      <c r="S3725" s="2">
        <f t="shared" si="340"/>
        <v>1251.25</v>
      </c>
      <c r="T3725" s="4">
        <f t="shared" si="339"/>
        <v>0.65</v>
      </c>
      <c r="U3725">
        <v>996</v>
      </c>
      <c r="V3725">
        <v>11</v>
      </c>
      <c r="W3725">
        <v>253</v>
      </c>
    </row>
    <row r="3726" spans="1:23" x14ac:dyDescent="0.25">
      <c r="A3726">
        <v>3725</v>
      </c>
      <c r="B3726">
        <v>7700801334</v>
      </c>
      <c r="C3726" t="s">
        <v>3263</v>
      </c>
      <c r="D3726">
        <v>19</v>
      </c>
      <c r="G3726">
        <v>1111</v>
      </c>
      <c r="I3726">
        <v>60706</v>
      </c>
      <c r="J3726">
        <v>1</v>
      </c>
      <c r="K3726">
        <v>0</v>
      </c>
      <c r="L3726">
        <v>0</v>
      </c>
      <c r="M3726">
        <v>0</v>
      </c>
      <c r="N3726" s="1">
        <v>35543</v>
      </c>
      <c r="O3726" s="1">
        <v>35543</v>
      </c>
      <c r="P3726" s="2">
        <v>2362</v>
      </c>
      <c r="Q3726" s="2">
        <v>554.77</v>
      </c>
      <c r="R3726" s="2">
        <v>0</v>
      </c>
      <c r="S3726" s="2">
        <f t="shared" si="340"/>
        <v>1535.3</v>
      </c>
      <c r="T3726" s="4">
        <f t="shared" si="339"/>
        <v>0.65</v>
      </c>
      <c r="U3726">
        <v>996</v>
      </c>
      <c r="V3726">
        <v>11</v>
      </c>
      <c r="W3726">
        <v>319</v>
      </c>
    </row>
    <row r="3727" spans="1:23" x14ac:dyDescent="0.25">
      <c r="A3727">
        <v>3726</v>
      </c>
      <c r="B3727">
        <v>7700801335</v>
      </c>
      <c r="C3727" t="s">
        <v>3263</v>
      </c>
      <c r="D3727">
        <v>19</v>
      </c>
      <c r="G3727">
        <v>1111</v>
      </c>
      <c r="I3727">
        <v>50806</v>
      </c>
      <c r="J3727">
        <v>1</v>
      </c>
      <c r="K3727">
        <v>0</v>
      </c>
      <c r="L3727">
        <v>0</v>
      </c>
      <c r="M3727">
        <v>0</v>
      </c>
      <c r="N3727" s="1">
        <v>35543</v>
      </c>
      <c r="O3727" s="1">
        <v>35543</v>
      </c>
      <c r="P3727" s="2">
        <v>2292</v>
      </c>
      <c r="Q3727" s="2">
        <v>554.77</v>
      </c>
      <c r="R3727" s="2">
        <v>0</v>
      </c>
      <c r="S3727" s="2">
        <f t="shared" si="340"/>
        <v>1489.8</v>
      </c>
      <c r="T3727" s="4">
        <f t="shared" si="339"/>
        <v>0.65</v>
      </c>
      <c r="U3727">
        <v>996</v>
      </c>
      <c r="V3727">
        <v>11</v>
      </c>
      <c r="W3727">
        <v>319</v>
      </c>
    </row>
    <row r="3728" spans="1:23" x14ac:dyDescent="0.25">
      <c r="A3728">
        <v>3727</v>
      </c>
      <c r="B3728">
        <v>7700801352</v>
      </c>
      <c r="C3728" t="s">
        <v>3264</v>
      </c>
      <c r="D3728" t="s">
        <v>8294</v>
      </c>
      <c r="G3728">
        <v>1111</v>
      </c>
      <c r="I3728" t="s">
        <v>8289</v>
      </c>
      <c r="J3728">
        <v>2</v>
      </c>
      <c r="K3728">
        <v>0</v>
      </c>
      <c r="L3728">
        <v>0</v>
      </c>
      <c r="M3728">
        <v>0</v>
      </c>
      <c r="N3728" s="1">
        <v>36088</v>
      </c>
      <c r="O3728" s="1">
        <v>36062</v>
      </c>
      <c r="P3728" s="2">
        <v>14394</v>
      </c>
      <c r="Q3728" s="2">
        <v>3931.9</v>
      </c>
      <c r="R3728" s="2">
        <v>945.9</v>
      </c>
      <c r="S3728" s="2">
        <f t="shared" si="340"/>
        <v>9356.1</v>
      </c>
      <c r="T3728" s="4">
        <f t="shared" si="339"/>
        <v>0.65</v>
      </c>
      <c r="U3728">
        <v>381</v>
      </c>
      <c r="V3728">
        <v>11</v>
      </c>
      <c r="W3728">
        <v>637</v>
      </c>
    </row>
    <row r="3729" spans="1:23" x14ac:dyDescent="0.25">
      <c r="A3729">
        <v>3728</v>
      </c>
      <c r="B3729">
        <v>7700801353</v>
      </c>
      <c r="C3729" t="s">
        <v>3265</v>
      </c>
      <c r="D3729" t="s">
        <v>8294</v>
      </c>
      <c r="G3729">
        <v>1111</v>
      </c>
      <c r="I3729">
        <v>620403</v>
      </c>
      <c r="J3729">
        <v>1</v>
      </c>
      <c r="K3729">
        <v>0</v>
      </c>
      <c r="L3729">
        <v>0</v>
      </c>
      <c r="M3729">
        <v>0</v>
      </c>
      <c r="N3729" s="1">
        <v>36088</v>
      </c>
      <c r="O3729" s="1">
        <v>36089</v>
      </c>
      <c r="P3729" s="2">
        <v>23586</v>
      </c>
      <c r="Q3729" s="2">
        <v>6440.28</v>
      </c>
      <c r="R3729" s="2">
        <v>1549.34</v>
      </c>
      <c r="S3729" s="2">
        <f t="shared" si="340"/>
        <v>15330.9</v>
      </c>
      <c r="T3729" s="4">
        <f t="shared" si="339"/>
        <v>0.65</v>
      </c>
      <c r="U3729">
        <v>381</v>
      </c>
      <c r="V3729">
        <v>11</v>
      </c>
      <c r="W3729">
        <v>637</v>
      </c>
    </row>
    <row r="3730" spans="1:23" x14ac:dyDescent="0.25">
      <c r="A3730">
        <v>3729</v>
      </c>
      <c r="B3730">
        <v>7700801360</v>
      </c>
      <c r="C3730" t="s">
        <v>3266</v>
      </c>
      <c r="D3730" t="s">
        <v>8294</v>
      </c>
      <c r="G3730">
        <v>1111</v>
      </c>
      <c r="J3730">
        <v>0</v>
      </c>
      <c r="K3730">
        <v>0</v>
      </c>
      <c r="L3730">
        <v>0</v>
      </c>
      <c r="M3730">
        <v>0</v>
      </c>
      <c r="P3730" s="2">
        <v>14394</v>
      </c>
      <c r="Q3730" s="2">
        <v>0</v>
      </c>
      <c r="R3730" s="2">
        <v>0</v>
      </c>
      <c r="S3730" s="2">
        <f t="shared" si="340"/>
        <v>9356.1</v>
      </c>
      <c r="T3730" s="4">
        <f t="shared" si="339"/>
        <v>0.65</v>
      </c>
      <c r="U3730">
        <v>381</v>
      </c>
      <c r="V3730">
        <v>11</v>
      </c>
      <c r="W3730">
        <v>637</v>
      </c>
    </row>
    <row r="3731" spans="1:23" x14ac:dyDescent="0.25">
      <c r="A3731">
        <v>3730</v>
      </c>
      <c r="B3731">
        <v>7700801361</v>
      </c>
      <c r="C3731" t="s">
        <v>3267</v>
      </c>
      <c r="D3731" t="s">
        <v>9575</v>
      </c>
      <c r="G3731">
        <v>1111</v>
      </c>
      <c r="J3731">
        <v>0</v>
      </c>
      <c r="K3731">
        <v>0</v>
      </c>
      <c r="L3731">
        <v>0</v>
      </c>
      <c r="M3731">
        <v>0</v>
      </c>
      <c r="P3731" s="2">
        <v>14394</v>
      </c>
      <c r="Q3731" s="2">
        <v>0</v>
      </c>
      <c r="R3731" s="2">
        <v>0</v>
      </c>
      <c r="S3731" s="2">
        <f t="shared" si="340"/>
        <v>9356.1</v>
      </c>
      <c r="T3731" s="4">
        <f t="shared" si="339"/>
        <v>0.65</v>
      </c>
      <c r="U3731">
        <v>381</v>
      </c>
      <c r="V3731">
        <v>11</v>
      </c>
      <c r="W3731">
        <v>637</v>
      </c>
    </row>
    <row r="3732" spans="1:23" x14ac:dyDescent="0.25">
      <c r="A3732">
        <v>3731</v>
      </c>
      <c r="B3732">
        <v>7700801366</v>
      </c>
      <c r="C3732" t="s">
        <v>3268</v>
      </c>
      <c r="D3732" t="s">
        <v>8294</v>
      </c>
      <c r="G3732">
        <v>1111</v>
      </c>
      <c r="I3732">
        <v>620404</v>
      </c>
      <c r="J3732">
        <v>2</v>
      </c>
      <c r="K3732">
        <v>0</v>
      </c>
      <c r="L3732">
        <v>0</v>
      </c>
      <c r="M3732">
        <v>0</v>
      </c>
      <c r="N3732" s="1">
        <v>35954</v>
      </c>
      <c r="O3732" s="1">
        <v>35901</v>
      </c>
      <c r="P3732" s="2">
        <v>27734</v>
      </c>
      <c r="Q3732" s="2">
        <v>7111.5</v>
      </c>
      <c r="R3732" s="2">
        <v>2762.64</v>
      </c>
      <c r="S3732" s="2">
        <f t="shared" si="340"/>
        <v>18027.100000000002</v>
      </c>
      <c r="T3732" s="4">
        <f t="shared" si="339"/>
        <v>0.65000000000000013</v>
      </c>
      <c r="U3732">
        <v>361</v>
      </c>
      <c r="V3732">
        <v>11</v>
      </c>
      <c r="W3732">
        <v>637</v>
      </c>
    </row>
    <row r="3733" spans="1:23" x14ac:dyDescent="0.25">
      <c r="A3733">
        <v>3732</v>
      </c>
      <c r="B3733">
        <v>7700801367</v>
      </c>
      <c r="C3733" t="s">
        <v>3269</v>
      </c>
      <c r="D3733" t="s">
        <v>8295</v>
      </c>
      <c r="G3733">
        <v>1111</v>
      </c>
      <c r="I3733">
        <v>330302</v>
      </c>
      <c r="J3733">
        <v>2</v>
      </c>
      <c r="K3733">
        <v>0</v>
      </c>
      <c r="L3733">
        <v>0</v>
      </c>
      <c r="M3733">
        <v>0</v>
      </c>
      <c r="N3733" s="1">
        <v>35954</v>
      </c>
      <c r="O3733" s="1">
        <v>35884</v>
      </c>
      <c r="P3733" s="2">
        <v>27399</v>
      </c>
      <c r="Q3733" s="2">
        <v>7111.5</v>
      </c>
      <c r="R3733" s="2">
        <v>2762.64</v>
      </c>
      <c r="S3733" s="2">
        <f t="shared" si="340"/>
        <v>17809.350000000002</v>
      </c>
      <c r="T3733" s="4">
        <f t="shared" si="339"/>
        <v>0.65000000000000013</v>
      </c>
      <c r="V3733">
        <v>11</v>
      </c>
    </row>
    <row r="3734" spans="1:23" x14ac:dyDescent="0.25">
      <c r="A3734">
        <v>3733</v>
      </c>
      <c r="B3734">
        <v>7700801370</v>
      </c>
      <c r="C3734" t="s">
        <v>9411</v>
      </c>
      <c r="D3734" t="s">
        <v>8294</v>
      </c>
      <c r="G3734">
        <v>1111</v>
      </c>
      <c r="J3734">
        <v>0</v>
      </c>
      <c r="K3734">
        <v>0</v>
      </c>
      <c r="L3734">
        <v>0</v>
      </c>
      <c r="M3734">
        <v>0</v>
      </c>
      <c r="P3734" s="2">
        <v>50150</v>
      </c>
      <c r="Q3734" s="2">
        <v>0</v>
      </c>
      <c r="R3734" s="2">
        <v>0</v>
      </c>
      <c r="S3734" s="2">
        <f t="shared" si="340"/>
        <v>32597.5</v>
      </c>
      <c r="T3734" s="4">
        <f t="shared" si="339"/>
        <v>0.65</v>
      </c>
      <c r="U3734">
        <v>361</v>
      </c>
      <c r="V3734">
        <v>11</v>
      </c>
      <c r="W3734">
        <v>637</v>
      </c>
    </row>
    <row r="3735" spans="1:23" x14ac:dyDescent="0.25">
      <c r="A3735">
        <v>3734</v>
      </c>
      <c r="B3735">
        <v>7700801371</v>
      </c>
      <c r="C3735" t="s">
        <v>3270</v>
      </c>
      <c r="D3735" t="s">
        <v>8294</v>
      </c>
      <c r="G3735">
        <v>1111</v>
      </c>
      <c r="J3735">
        <v>0</v>
      </c>
      <c r="K3735">
        <v>0</v>
      </c>
      <c r="L3735">
        <v>0</v>
      </c>
      <c r="M3735">
        <v>0</v>
      </c>
      <c r="P3735" s="2">
        <v>50150</v>
      </c>
      <c r="Q3735" s="2">
        <v>0</v>
      </c>
      <c r="R3735" s="2">
        <v>0</v>
      </c>
      <c r="S3735" s="2">
        <f t="shared" si="340"/>
        <v>32597.5</v>
      </c>
      <c r="T3735" s="4">
        <f t="shared" si="339"/>
        <v>0.65</v>
      </c>
      <c r="U3735">
        <v>361</v>
      </c>
      <c r="V3735">
        <v>11</v>
      </c>
      <c r="W3735">
        <v>637</v>
      </c>
    </row>
    <row r="3736" spans="1:23" x14ac:dyDescent="0.25">
      <c r="A3736">
        <v>3735</v>
      </c>
      <c r="B3736">
        <v>7700801373</v>
      </c>
      <c r="C3736" t="s">
        <v>3271</v>
      </c>
      <c r="D3736" t="s">
        <v>8294</v>
      </c>
      <c r="G3736">
        <v>1111</v>
      </c>
      <c r="J3736">
        <v>0</v>
      </c>
      <c r="K3736">
        <v>0</v>
      </c>
      <c r="L3736">
        <v>0</v>
      </c>
      <c r="M3736">
        <v>0</v>
      </c>
      <c r="P3736" s="2">
        <v>5365</v>
      </c>
      <c r="Q3736" s="2">
        <v>0</v>
      </c>
      <c r="R3736" s="2">
        <v>0</v>
      </c>
      <c r="S3736" s="2">
        <f t="shared" si="340"/>
        <v>3487.25</v>
      </c>
      <c r="T3736" s="4">
        <f t="shared" si="339"/>
        <v>0.65</v>
      </c>
      <c r="U3736">
        <v>996</v>
      </c>
      <c r="V3736">
        <v>11</v>
      </c>
      <c r="W3736">
        <v>637</v>
      </c>
    </row>
    <row r="3737" spans="1:23" x14ac:dyDescent="0.25">
      <c r="A3737">
        <v>3736</v>
      </c>
      <c r="B3737">
        <v>7700801374</v>
      </c>
      <c r="C3737" t="s">
        <v>3272</v>
      </c>
      <c r="D3737" t="s">
        <v>8294</v>
      </c>
      <c r="F3737" t="s">
        <v>212</v>
      </c>
      <c r="G3737">
        <v>1111</v>
      </c>
      <c r="I3737">
        <v>80505</v>
      </c>
      <c r="J3737">
        <v>1</v>
      </c>
      <c r="K3737">
        <v>0</v>
      </c>
      <c r="L3737">
        <v>0</v>
      </c>
      <c r="M3737">
        <v>0</v>
      </c>
      <c r="P3737" s="2">
        <v>19426</v>
      </c>
      <c r="Q3737" s="2">
        <v>2651.23</v>
      </c>
      <c r="R3737" s="2">
        <v>1186.49</v>
      </c>
      <c r="S3737" s="2">
        <f t="shared" si="340"/>
        <v>12626.9</v>
      </c>
      <c r="T3737" s="4">
        <f t="shared" si="339"/>
        <v>0.65</v>
      </c>
      <c r="U3737">
        <v>322</v>
      </c>
      <c r="V3737">
        <v>11</v>
      </c>
      <c r="W3737">
        <v>274</v>
      </c>
    </row>
    <row r="3738" spans="1:23" x14ac:dyDescent="0.25">
      <c r="A3738">
        <v>3737</v>
      </c>
      <c r="B3738">
        <v>7700801379</v>
      </c>
      <c r="C3738" t="s">
        <v>3273</v>
      </c>
      <c r="D3738">
        <v>21</v>
      </c>
      <c r="F3738" t="s">
        <v>212</v>
      </c>
      <c r="G3738">
        <v>1111</v>
      </c>
      <c r="I3738" t="s">
        <v>8987</v>
      </c>
      <c r="J3738">
        <v>2</v>
      </c>
      <c r="K3738">
        <v>0</v>
      </c>
      <c r="L3738">
        <v>0</v>
      </c>
      <c r="M3738">
        <v>0</v>
      </c>
      <c r="N3738" s="1">
        <v>35661</v>
      </c>
      <c r="O3738" s="1">
        <v>35608</v>
      </c>
      <c r="P3738" s="2">
        <v>34516</v>
      </c>
      <c r="Q3738" s="2">
        <v>8791.14</v>
      </c>
      <c r="R3738" s="2">
        <v>3934.25</v>
      </c>
      <c r="S3738" s="2">
        <f t="shared" si="340"/>
        <v>22435.4</v>
      </c>
      <c r="T3738" s="4">
        <f t="shared" si="339"/>
        <v>0.65</v>
      </c>
      <c r="U3738">
        <v>0</v>
      </c>
      <c r="V3738">
        <v>11</v>
      </c>
    </row>
    <row r="3739" spans="1:23" x14ac:dyDescent="0.25">
      <c r="A3739">
        <v>3738</v>
      </c>
      <c r="B3739">
        <v>7700801383</v>
      </c>
      <c r="C3739" t="s">
        <v>3273</v>
      </c>
      <c r="D3739">
        <v>21</v>
      </c>
      <c r="F3739" t="s">
        <v>212</v>
      </c>
      <c r="G3739">
        <v>1111</v>
      </c>
      <c r="I3739" t="s">
        <v>8988</v>
      </c>
      <c r="J3739">
        <v>2</v>
      </c>
      <c r="K3739">
        <v>0</v>
      </c>
      <c r="L3739">
        <v>0</v>
      </c>
      <c r="M3739">
        <v>0</v>
      </c>
      <c r="N3739" s="1">
        <v>35661</v>
      </c>
      <c r="O3739" s="1">
        <v>35576</v>
      </c>
      <c r="P3739" s="2">
        <v>34516</v>
      </c>
      <c r="Q3739" s="2">
        <v>8905.25</v>
      </c>
      <c r="R3739" s="2">
        <v>3985.31</v>
      </c>
      <c r="S3739" s="2">
        <f t="shared" si="340"/>
        <v>22435.4</v>
      </c>
      <c r="T3739" s="4">
        <f t="shared" si="339"/>
        <v>0.65</v>
      </c>
      <c r="U3739">
        <v>0</v>
      </c>
      <c r="V3739">
        <v>11</v>
      </c>
    </row>
    <row r="3740" spans="1:23" x14ac:dyDescent="0.25">
      <c r="A3740">
        <v>3739</v>
      </c>
      <c r="B3740">
        <v>7700801465</v>
      </c>
      <c r="C3740" t="s">
        <v>2926</v>
      </c>
      <c r="D3740">
        <v>22</v>
      </c>
      <c r="G3740">
        <v>1111</v>
      </c>
      <c r="J3740">
        <v>0</v>
      </c>
      <c r="K3740">
        <v>0</v>
      </c>
      <c r="L3740">
        <v>0</v>
      </c>
      <c r="M3740">
        <v>0</v>
      </c>
      <c r="P3740" s="2">
        <v>13363</v>
      </c>
      <c r="Q3740" s="2">
        <v>0</v>
      </c>
      <c r="R3740" s="2">
        <v>0</v>
      </c>
      <c r="S3740" s="2">
        <f t="shared" si="340"/>
        <v>8685.9500000000007</v>
      </c>
      <c r="T3740" s="4">
        <f t="shared" si="339"/>
        <v>0.65</v>
      </c>
      <c r="U3740">
        <v>997</v>
      </c>
      <c r="V3740">
        <v>11</v>
      </c>
      <c r="W3740">
        <v>169</v>
      </c>
    </row>
    <row r="3741" spans="1:23" x14ac:dyDescent="0.25">
      <c r="A3741">
        <v>3740</v>
      </c>
      <c r="B3741">
        <v>7700801543</v>
      </c>
      <c r="C3741" t="s">
        <v>3274</v>
      </c>
      <c r="D3741">
        <v>19</v>
      </c>
      <c r="G3741">
        <v>1611</v>
      </c>
      <c r="I3741">
        <v>140604</v>
      </c>
      <c r="J3741">
        <v>3</v>
      </c>
      <c r="K3741">
        <v>0</v>
      </c>
      <c r="L3741">
        <v>0</v>
      </c>
      <c r="M3741">
        <v>0</v>
      </c>
      <c r="N3741" s="1">
        <v>36074</v>
      </c>
      <c r="O3741" s="1">
        <v>36097</v>
      </c>
      <c r="P3741" s="2">
        <v>22286</v>
      </c>
      <c r="Q3741" s="2">
        <v>6144.47</v>
      </c>
      <c r="R3741" s="2">
        <v>4280.3599999999997</v>
      </c>
      <c r="S3741" s="2">
        <f t="shared" si="340"/>
        <v>14485.9</v>
      </c>
      <c r="T3741" s="4">
        <f t="shared" si="339"/>
        <v>0.65</v>
      </c>
      <c r="U3741">
        <v>38</v>
      </c>
      <c r="V3741">
        <v>11</v>
      </c>
      <c r="W3741">
        <v>637</v>
      </c>
    </row>
    <row r="3742" spans="1:23" x14ac:dyDescent="0.25">
      <c r="A3742">
        <v>3741</v>
      </c>
      <c r="B3742">
        <v>7700801597</v>
      </c>
      <c r="C3742" t="s">
        <v>3275</v>
      </c>
      <c r="D3742" t="s">
        <v>8294</v>
      </c>
      <c r="F3742" t="s">
        <v>212</v>
      </c>
      <c r="G3742">
        <v>1111</v>
      </c>
      <c r="I3742" t="s">
        <v>8468</v>
      </c>
      <c r="J3742">
        <v>2</v>
      </c>
      <c r="K3742">
        <v>0</v>
      </c>
      <c r="L3742">
        <v>0</v>
      </c>
      <c r="M3742">
        <v>0</v>
      </c>
      <c r="N3742" s="1">
        <v>35156</v>
      </c>
      <c r="O3742" s="1">
        <v>36026</v>
      </c>
      <c r="P3742" s="2">
        <v>24892</v>
      </c>
      <c r="Q3742" s="2">
        <v>3685.5</v>
      </c>
      <c r="R3742" s="2">
        <v>1649.35</v>
      </c>
      <c r="S3742" s="2">
        <f t="shared" si="340"/>
        <v>16179.800000000001</v>
      </c>
      <c r="T3742" s="4">
        <f t="shared" si="339"/>
        <v>0.65</v>
      </c>
      <c r="U3742">
        <v>89</v>
      </c>
      <c r="V3742">
        <v>11</v>
      </c>
      <c r="W3742">
        <v>637</v>
      </c>
    </row>
    <row r="3743" spans="1:23" x14ac:dyDescent="0.25">
      <c r="A3743">
        <v>3742</v>
      </c>
      <c r="B3743">
        <v>7700801632</v>
      </c>
      <c r="C3743" t="s">
        <v>9412</v>
      </c>
      <c r="D3743">
        <v>19</v>
      </c>
      <c r="F3743" t="s">
        <v>245</v>
      </c>
      <c r="G3743">
        <v>1171</v>
      </c>
      <c r="I3743">
        <v>220701</v>
      </c>
      <c r="J3743">
        <v>3</v>
      </c>
      <c r="K3743">
        <v>0</v>
      </c>
      <c r="L3743">
        <v>0</v>
      </c>
      <c r="M3743">
        <v>0</v>
      </c>
      <c r="P3743" s="2">
        <v>38370</v>
      </c>
      <c r="Q3743" s="2">
        <v>6363.79</v>
      </c>
      <c r="R3743" s="2">
        <v>2847.95</v>
      </c>
      <c r="S3743" s="2">
        <f>P3743*0.3</f>
        <v>11511</v>
      </c>
      <c r="T3743" s="4">
        <f t="shared" si="339"/>
        <v>0.3</v>
      </c>
      <c r="U3743">
        <v>378</v>
      </c>
      <c r="V3743">
        <v>11</v>
      </c>
      <c r="W3743">
        <v>637</v>
      </c>
    </row>
    <row r="3744" spans="1:23" x14ac:dyDescent="0.25">
      <c r="A3744">
        <v>3743</v>
      </c>
      <c r="B3744">
        <v>7700801633</v>
      </c>
      <c r="C3744" t="s">
        <v>3276</v>
      </c>
      <c r="D3744">
        <v>19</v>
      </c>
      <c r="G3744">
        <v>1111</v>
      </c>
      <c r="J3744">
        <v>0</v>
      </c>
      <c r="K3744">
        <v>0</v>
      </c>
      <c r="L3744">
        <v>0</v>
      </c>
      <c r="M3744">
        <v>0</v>
      </c>
      <c r="P3744" s="2">
        <v>52747</v>
      </c>
      <c r="Q3744" s="2">
        <v>0</v>
      </c>
      <c r="R3744" s="2">
        <v>0</v>
      </c>
      <c r="S3744" s="2">
        <f t="shared" ref="S3744:S3749" si="341">P3744*0.65</f>
        <v>34285.550000000003</v>
      </c>
      <c r="T3744" s="4">
        <f t="shared" si="339"/>
        <v>0.65</v>
      </c>
      <c r="U3744">
        <v>378</v>
      </c>
      <c r="V3744">
        <v>11</v>
      </c>
      <c r="W3744">
        <v>637</v>
      </c>
    </row>
    <row r="3745" spans="1:23" x14ac:dyDescent="0.25">
      <c r="A3745">
        <v>3744</v>
      </c>
      <c r="B3745">
        <v>7700801671</v>
      </c>
      <c r="C3745" t="s">
        <v>3277</v>
      </c>
      <c r="D3745" t="s">
        <v>8294</v>
      </c>
      <c r="G3745">
        <v>1111</v>
      </c>
      <c r="I3745">
        <v>100502</v>
      </c>
      <c r="J3745">
        <v>2</v>
      </c>
      <c r="K3745">
        <v>0</v>
      </c>
      <c r="L3745">
        <v>0</v>
      </c>
      <c r="M3745">
        <v>0</v>
      </c>
      <c r="N3745" s="1">
        <v>35857</v>
      </c>
      <c r="O3745" s="1">
        <v>35749</v>
      </c>
      <c r="P3745" s="2">
        <v>86341</v>
      </c>
      <c r="Q3745" s="2">
        <v>24420.83</v>
      </c>
      <c r="R3745" s="2">
        <v>10466.379999999999</v>
      </c>
      <c r="S3745" s="2">
        <f t="shared" si="341"/>
        <v>56121.65</v>
      </c>
      <c r="T3745" s="4">
        <f t="shared" si="339"/>
        <v>0.65</v>
      </c>
      <c r="U3745">
        <v>690</v>
      </c>
      <c r="V3745">
        <v>11</v>
      </c>
    </row>
    <row r="3746" spans="1:23" x14ac:dyDescent="0.25">
      <c r="A3746">
        <v>3745</v>
      </c>
      <c r="B3746">
        <v>7700801674</v>
      </c>
      <c r="C3746" t="s">
        <v>3278</v>
      </c>
      <c r="D3746" t="s">
        <v>8294</v>
      </c>
      <c r="G3746">
        <v>1111</v>
      </c>
      <c r="I3746">
        <v>220303</v>
      </c>
      <c r="J3746">
        <v>1</v>
      </c>
      <c r="K3746">
        <v>0</v>
      </c>
      <c r="L3746">
        <v>0</v>
      </c>
      <c r="M3746">
        <v>0</v>
      </c>
      <c r="N3746" s="1">
        <v>35257</v>
      </c>
      <c r="O3746" s="1">
        <v>35257</v>
      </c>
      <c r="P3746" s="2">
        <v>67243</v>
      </c>
      <c r="Q3746" s="2">
        <v>12328.1</v>
      </c>
      <c r="R3746" s="2">
        <v>0</v>
      </c>
      <c r="S3746" s="2">
        <f t="shared" si="341"/>
        <v>43707.950000000004</v>
      </c>
      <c r="T3746" s="4">
        <f t="shared" ref="T3746:T3777" si="342">S3746/P3746</f>
        <v>0.65</v>
      </c>
      <c r="U3746">
        <v>690</v>
      </c>
      <c r="V3746">
        <v>11</v>
      </c>
      <c r="W3746">
        <v>361</v>
      </c>
    </row>
    <row r="3747" spans="1:23" x14ac:dyDescent="0.25">
      <c r="A3747">
        <v>3746</v>
      </c>
      <c r="B3747">
        <v>7700801717</v>
      </c>
      <c r="C3747" t="s">
        <v>3279</v>
      </c>
      <c r="D3747" t="s">
        <v>8294</v>
      </c>
      <c r="G3747">
        <v>1111</v>
      </c>
      <c r="J3747">
        <v>0</v>
      </c>
      <c r="K3747">
        <v>0</v>
      </c>
      <c r="L3747">
        <v>0</v>
      </c>
      <c r="M3747">
        <v>0</v>
      </c>
      <c r="P3747" s="2">
        <v>20684</v>
      </c>
      <c r="Q3747" s="2">
        <v>0</v>
      </c>
      <c r="R3747" s="2">
        <v>0</v>
      </c>
      <c r="S3747" s="2">
        <f t="shared" si="341"/>
        <v>13444.6</v>
      </c>
      <c r="T3747" s="4">
        <f t="shared" si="342"/>
        <v>0.65</v>
      </c>
      <c r="U3747">
        <v>306</v>
      </c>
      <c r="V3747">
        <v>11</v>
      </c>
      <c r="W3747">
        <v>253</v>
      </c>
    </row>
    <row r="3748" spans="1:23" x14ac:dyDescent="0.25">
      <c r="A3748">
        <v>3747</v>
      </c>
      <c r="B3748">
        <v>7700801875</v>
      </c>
      <c r="C3748" t="s">
        <v>3280</v>
      </c>
      <c r="D3748" t="s">
        <v>8294</v>
      </c>
      <c r="G3748">
        <v>1111</v>
      </c>
      <c r="J3748">
        <v>0</v>
      </c>
      <c r="K3748">
        <v>0</v>
      </c>
      <c r="L3748">
        <v>0</v>
      </c>
      <c r="M3748">
        <v>0</v>
      </c>
      <c r="P3748" s="2">
        <v>3694</v>
      </c>
      <c r="Q3748" s="2">
        <v>0</v>
      </c>
      <c r="R3748" s="2">
        <v>0</v>
      </c>
      <c r="S3748" s="2">
        <f t="shared" si="341"/>
        <v>2401.1</v>
      </c>
      <c r="T3748" s="4">
        <f t="shared" si="342"/>
        <v>0.65</v>
      </c>
      <c r="U3748">
        <v>461</v>
      </c>
      <c r="V3748">
        <v>11</v>
      </c>
      <c r="W3748">
        <v>462</v>
      </c>
    </row>
    <row r="3749" spans="1:23" x14ac:dyDescent="0.25">
      <c r="A3749">
        <v>3748</v>
      </c>
      <c r="B3749">
        <v>7700801888</v>
      </c>
      <c r="C3749" t="s">
        <v>3281</v>
      </c>
      <c r="D3749" t="s">
        <v>8295</v>
      </c>
      <c r="G3749">
        <v>1111</v>
      </c>
      <c r="I3749">
        <v>80909</v>
      </c>
      <c r="J3749">
        <v>2</v>
      </c>
      <c r="K3749">
        <v>0</v>
      </c>
      <c r="L3749">
        <v>0</v>
      </c>
      <c r="M3749">
        <v>0</v>
      </c>
      <c r="N3749" s="1">
        <v>35954</v>
      </c>
      <c r="O3749" s="1">
        <v>35880</v>
      </c>
      <c r="P3749" s="2">
        <v>2792</v>
      </c>
      <c r="Q3749" s="2">
        <v>608.79</v>
      </c>
      <c r="R3749" s="2">
        <v>236.5</v>
      </c>
      <c r="S3749" s="2">
        <f t="shared" si="341"/>
        <v>1814.8</v>
      </c>
      <c r="T3749" s="4">
        <f t="shared" si="342"/>
        <v>0.65</v>
      </c>
      <c r="V3749">
        <v>11</v>
      </c>
    </row>
    <row r="3750" spans="1:23" x14ac:dyDescent="0.25">
      <c r="A3750">
        <v>3749</v>
      </c>
      <c r="B3750">
        <v>7700801921</v>
      </c>
      <c r="C3750" t="s">
        <v>3282</v>
      </c>
      <c r="D3750" t="s">
        <v>8517</v>
      </c>
      <c r="F3750" t="s">
        <v>245</v>
      </c>
      <c r="G3750">
        <v>1141</v>
      </c>
      <c r="I3750">
        <v>100104</v>
      </c>
      <c r="J3750">
        <v>1</v>
      </c>
      <c r="K3750">
        <v>0</v>
      </c>
      <c r="L3750">
        <v>0</v>
      </c>
      <c r="M3750">
        <v>0</v>
      </c>
      <c r="N3750" s="1">
        <v>35845</v>
      </c>
      <c r="O3750" s="1">
        <v>35845</v>
      </c>
      <c r="P3750" s="2">
        <v>98384</v>
      </c>
      <c r="Q3750" s="2">
        <v>41605.699999999997</v>
      </c>
      <c r="R3750" s="2">
        <v>9808.6</v>
      </c>
      <c r="S3750" s="2">
        <f>P3750*0.6</f>
        <v>59030.399999999994</v>
      </c>
      <c r="T3750" s="4">
        <f t="shared" si="342"/>
        <v>0.6</v>
      </c>
      <c r="U3750">
        <v>996</v>
      </c>
      <c r="V3750">
        <v>11</v>
      </c>
    </row>
    <row r="3751" spans="1:23" x14ac:dyDescent="0.25">
      <c r="A3751">
        <v>3750</v>
      </c>
      <c r="B3751">
        <v>7700801936</v>
      </c>
      <c r="C3751" t="s">
        <v>3283</v>
      </c>
      <c r="D3751" t="s">
        <v>8294</v>
      </c>
      <c r="G3751">
        <v>1111</v>
      </c>
      <c r="J3751">
        <v>0</v>
      </c>
      <c r="K3751">
        <v>0</v>
      </c>
      <c r="L3751">
        <v>0</v>
      </c>
      <c r="M3751">
        <v>0</v>
      </c>
      <c r="P3751" s="2">
        <v>29308</v>
      </c>
      <c r="Q3751" s="2">
        <v>0</v>
      </c>
      <c r="R3751" s="2">
        <v>0</v>
      </c>
      <c r="S3751" s="2">
        <f t="shared" ref="S3751:S3758" si="343">P3751*0.65</f>
        <v>19050.2</v>
      </c>
      <c r="T3751" s="4">
        <f t="shared" si="342"/>
        <v>0.65</v>
      </c>
      <c r="U3751">
        <v>698</v>
      </c>
      <c r="V3751">
        <v>11</v>
      </c>
      <c r="W3751">
        <v>169</v>
      </c>
    </row>
    <row r="3752" spans="1:23" x14ac:dyDescent="0.25">
      <c r="A3752">
        <v>3751</v>
      </c>
      <c r="B3752">
        <v>7700801940</v>
      </c>
      <c r="C3752" t="s">
        <v>3284</v>
      </c>
      <c r="D3752" t="s">
        <v>8294</v>
      </c>
      <c r="G3752">
        <v>1111</v>
      </c>
      <c r="J3752">
        <v>0</v>
      </c>
      <c r="K3752">
        <v>0</v>
      </c>
      <c r="L3752">
        <v>0</v>
      </c>
      <c r="M3752">
        <v>0</v>
      </c>
      <c r="P3752" s="2">
        <v>25312</v>
      </c>
      <c r="Q3752" s="2">
        <v>0</v>
      </c>
      <c r="R3752" s="2">
        <v>0</v>
      </c>
      <c r="S3752" s="2">
        <f t="shared" si="343"/>
        <v>16452.8</v>
      </c>
      <c r="T3752" s="4">
        <f t="shared" si="342"/>
        <v>0.65</v>
      </c>
      <c r="U3752">
        <v>698</v>
      </c>
      <c r="V3752">
        <v>11</v>
      </c>
      <c r="W3752">
        <v>169</v>
      </c>
    </row>
    <row r="3753" spans="1:23" x14ac:dyDescent="0.25">
      <c r="A3753">
        <v>3752</v>
      </c>
      <c r="B3753">
        <v>7700802052</v>
      </c>
      <c r="C3753" t="s">
        <v>3285</v>
      </c>
      <c r="D3753">
        <v>19</v>
      </c>
      <c r="G3753">
        <v>1111</v>
      </c>
      <c r="I3753">
        <v>520404</v>
      </c>
      <c r="J3753">
        <v>1</v>
      </c>
      <c r="K3753">
        <v>0</v>
      </c>
      <c r="L3753">
        <v>0</v>
      </c>
      <c r="M3753">
        <v>0</v>
      </c>
      <c r="N3753" s="1">
        <v>36048</v>
      </c>
      <c r="O3753" s="1">
        <v>36061</v>
      </c>
      <c r="P3753" s="2">
        <v>13585</v>
      </c>
      <c r="Q3753" s="2">
        <v>3762.95</v>
      </c>
      <c r="R3753" s="2">
        <v>2172.12</v>
      </c>
      <c r="S3753" s="2">
        <f t="shared" si="343"/>
        <v>8830.25</v>
      </c>
      <c r="T3753" s="4">
        <f t="shared" si="342"/>
        <v>0.65</v>
      </c>
      <c r="U3753">
        <v>322</v>
      </c>
      <c r="V3753">
        <v>11</v>
      </c>
      <c r="W3753">
        <v>274</v>
      </c>
    </row>
    <row r="3754" spans="1:23" x14ac:dyDescent="0.25">
      <c r="A3754">
        <v>3753</v>
      </c>
      <c r="B3754">
        <v>7700802094</v>
      </c>
      <c r="C3754" t="s">
        <v>3286</v>
      </c>
      <c r="D3754">
        <v>22</v>
      </c>
      <c r="G3754">
        <v>1111</v>
      </c>
      <c r="J3754">
        <v>0</v>
      </c>
      <c r="K3754">
        <v>0</v>
      </c>
      <c r="L3754">
        <v>0</v>
      </c>
      <c r="M3754">
        <v>0</v>
      </c>
      <c r="P3754" s="2">
        <v>19457</v>
      </c>
      <c r="Q3754" s="2">
        <v>0</v>
      </c>
      <c r="R3754" s="2">
        <v>0</v>
      </c>
      <c r="S3754" s="2">
        <f t="shared" si="343"/>
        <v>12647.050000000001</v>
      </c>
      <c r="T3754" s="4">
        <f t="shared" si="342"/>
        <v>0.65</v>
      </c>
      <c r="U3754">
        <v>996</v>
      </c>
      <c r="V3754">
        <v>11</v>
      </c>
      <c r="W3754">
        <v>274</v>
      </c>
    </row>
    <row r="3755" spans="1:23" x14ac:dyDescent="0.25">
      <c r="A3755">
        <v>3754</v>
      </c>
      <c r="B3755">
        <v>7700802137</v>
      </c>
      <c r="C3755" t="s">
        <v>3287</v>
      </c>
      <c r="D3755" t="s">
        <v>8507</v>
      </c>
      <c r="G3755">
        <v>1111</v>
      </c>
      <c r="J3755">
        <v>0</v>
      </c>
      <c r="K3755">
        <v>0</v>
      </c>
      <c r="L3755">
        <v>0</v>
      </c>
      <c r="M3755">
        <v>0</v>
      </c>
      <c r="P3755" s="2">
        <v>19992</v>
      </c>
      <c r="Q3755" s="2">
        <v>0</v>
      </c>
      <c r="R3755" s="2">
        <v>0</v>
      </c>
      <c r="S3755" s="2">
        <f t="shared" si="343"/>
        <v>12994.800000000001</v>
      </c>
      <c r="T3755" s="4">
        <f t="shared" si="342"/>
        <v>0.65</v>
      </c>
      <c r="U3755">
        <v>310</v>
      </c>
      <c r="V3755">
        <v>11</v>
      </c>
      <c r="W3755">
        <v>325</v>
      </c>
    </row>
    <row r="3756" spans="1:23" x14ac:dyDescent="0.25">
      <c r="A3756">
        <v>3755</v>
      </c>
      <c r="B3756">
        <v>7700802178</v>
      </c>
      <c r="C3756" t="s">
        <v>3288</v>
      </c>
      <c r="D3756" t="s">
        <v>8294</v>
      </c>
      <c r="G3756">
        <v>1111</v>
      </c>
      <c r="I3756">
        <v>100203</v>
      </c>
      <c r="J3756">
        <v>1</v>
      </c>
      <c r="K3756">
        <v>0</v>
      </c>
      <c r="L3756">
        <v>0</v>
      </c>
      <c r="M3756">
        <v>0</v>
      </c>
      <c r="P3756" s="2">
        <v>154267</v>
      </c>
      <c r="Q3756" s="2">
        <v>29706.09</v>
      </c>
      <c r="R3756" s="2">
        <v>13294.19</v>
      </c>
      <c r="S3756" s="2">
        <f t="shared" si="343"/>
        <v>100273.55</v>
      </c>
      <c r="T3756" s="4">
        <f t="shared" si="342"/>
        <v>0.65</v>
      </c>
      <c r="U3756">
        <v>505</v>
      </c>
      <c r="V3756">
        <v>11</v>
      </c>
      <c r="W3756">
        <v>361</v>
      </c>
    </row>
    <row r="3757" spans="1:23" x14ac:dyDescent="0.25">
      <c r="A3757">
        <v>3756</v>
      </c>
      <c r="B3757">
        <v>7700802336</v>
      </c>
      <c r="C3757" t="s">
        <v>3289</v>
      </c>
      <c r="D3757" t="s">
        <v>8294</v>
      </c>
      <c r="G3757">
        <v>1111</v>
      </c>
      <c r="I3757" t="s">
        <v>8569</v>
      </c>
      <c r="J3757">
        <v>1</v>
      </c>
      <c r="K3757">
        <v>0</v>
      </c>
      <c r="L3757">
        <v>0</v>
      </c>
      <c r="M3757">
        <v>0</v>
      </c>
      <c r="N3757" s="1">
        <v>36049</v>
      </c>
      <c r="O3757" s="1">
        <v>36059</v>
      </c>
      <c r="P3757" s="2">
        <v>44292</v>
      </c>
      <c r="Q3757" s="2">
        <v>12303.84</v>
      </c>
      <c r="R3757" s="2">
        <v>5133.1899999999996</v>
      </c>
      <c r="S3757" s="2">
        <f t="shared" si="343"/>
        <v>28789.8</v>
      </c>
      <c r="T3757" s="4">
        <f t="shared" si="342"/>
        <v>0.65</v>
      </c>
      <c r="U3757">
        <v>877</v>
      </c>
      <c r="V3757">
        <v>11</v>
      </c>
      <c r="W3757">
        <v>118</v>
      </c>
    </row>
    <row r="3758" spans="1:23" x14ac:dyDescent="0.25">
      <c r="A3758">
        <v>3757</v>
      </c>
      <c r="B3758">
        <v>7700802364</v>
      </c>
      <c r="C3758" t="s">
        <v>3290</v>
      </c>
      <c r="D3758">
        <v>83</v>
      </c>
      <c r="F3758" t="s">
        <v>223</v>
      </c>
      <c r="G3758">
        <v>1111</v>
      </c>
      <c r="I3758">
        <v>170302</v>
      </c>
      <c r="J3758">
        <v>1</v>
      </c>
      <c r="K3758">
        <v>0</v>
      </c>
      <c r="L3758">
        <v>0</v>
      </c>
      <c r="M3758">
        <v>0</v>
      </c>
      <c r="N3758" s="1">
        <v>36099</v>
      </c>
      <c r="O3758" s="1">
        <v>35853</v>
      </c>
      <c r="P3758" s="2">
        <v>144828</v>
      </c>
      <c r="Q3758" s="2">
        <v>32880.93</v>
      </c>
      <c r="R3758" s="2">
        <v>14715.01</v>
      </c>
      <c r="S3758" s="2">
        <f t="shared" si="343"/>
        <v>94138.2</v>
      </c>
      <c r="T3758" s="4">
        <f t="shared" si="342"/>
        <v>0.65</v>
      </c>
      <c r="U3758">
        <v>535</v>
      </c>
      <c r="V3758">
        <v>11</v>
      </c>
      <c r="W3758">
        <v>387</v>
      </c>
    </row>
    <row r="3759" spans="1:23" x14ac:dyDescent="0.25">
      <c r="A3759">
        <v>3758</v>
      </c>
      <c r="B3759">
        <v>7700802365</v>
      </c>
      <c r="C3759" t="s">
        <v>3291</v>
      </c>
      <c r="D3759" t="s">
        <v>8507</v>
      </c>
      <c r="F3759" t="s">
        <v>245</v>
      </c>
      <c r="G3759">
        <v>1161</v>
      </c>
      <c r="I3759">
        <v>50602</v>
      </c>
      <c r="J3759">
        <v>2</v>
      </c>
      <c r="K3759">
        <v>0</v>
      </c>
      <c r="L3759">
        <v>0</v>
      </c>
      <c r="M3759">
        <v>0</v>
      </c>
      <c r="N3759" s="1">
        <v>35348</v>
      </c>
      <c r="O3759" s="1">
        <v>35348</v>
      </c>
      <c r="P3759" s="2">
        <v>24394</v>
      </c>
      <c r="Q3759" s="2">
        <v>5532.13</v>
      </c>
      <c r="R3759" s="2">
        <v>2475.7600000000002</v>
      </c>
      <c r="S3759" s="2">
        <f>P3759*0.4</f>
        <v>9757.6</v>
      </c>
      <c r="T3759" s="4">
        <f t="shared" si="342"/>
        <v>0.4</v>
      </c>
      <c r="U3759">
        <v>879</v>
      </c>
      <c r="V3759">
        <v>11</v>
      </c>
      <c r="W3759">
        <v>232</v>
      </c>
    </row>
    <row r="3760" spans="1:23" x14ac:dyDescent="0.25">
      <c r="A3760">
        <v>3759</v>
      </c>
      <c r="B3760">
        <v>7700802410</v>
      </c>
      <c r="C3760" t="s">
        <v>3292</v>
      </c>
      <c r="D3760" t="s">
        <v>8294</v>
      </c>
      <c r="F3760" t="s">
        <v>225</v>
      </c>
      <c r="G3760">
        <v>1111</v>
      </c>
      <c r="I3760">
        <v>230902</v>
      </c>
      <c r="J3760">
        <v>2</v>
      </c>
      <c r="K3760">
        <v>0</v>
      </c>
      <c r="L3760">
        <v>0</v>
      </c>
      <c r="M3760">
        <v>0</v>
      </c>
      <c r="N3760" s="1">
        <v>35857</v>
      </c>
      <c r="O3760" s="1">
        <v>35863</v>
      </c>
      <c r="P3760" s="2">
        <v>31882</v>
      </c>
      <c r="Q3760" s="2">
        <v>9014.85</v>
      </c>
      <c r="R3760" s="2">
        <v>3863.62</v>
      </c>
      <c r="S3760" s="2">
        <f>P3760*0.65</f>
        <v>20723.3</v>
      </c>
      <c r="T3760" s="4">
        <f t="shared" si="342"/>
        <v>0.65</v>
      </c>
      <c r="U3760">
        <v>339</v>
      </c>
      <c r="V3760">
        <v>11</v>
      </c>
      <c r="W3760">
        <v>679</v>
      </c>
    </row>
    <row r="3761" spans="1:23" x14ac:dyDescent="0.25">
      <c r="A3761">
        <v>3760</v>
      </c>
      <c r="B3761">
        <v>7700802416</v>
      </c>
      <c r="C3761" t="s">
        <v>3293</v>
      </c>
      <c r="D3761" t="s">
        <v>8294</v>
      </c>
      <c r="G3761">
        <v>1111</v>
      </c>
      <c r="J3761">
        <v>0</v>
      </c>
      <c r="K3761">
        <v>0</v>
      </c>
      <c r="L3761">
        <v>0</v>
      </c>
      <c r="M3761">
        <v>0</v>
      </c>
      <c r="P3761" s="2">
        <v>9579</v>
      </c>
      <c r="Q3761" s="2">
        <v>0</v>
      </c>
      <c r="R3761" s="2">
        <v>0</v>
      </c>
      <c r="S3761" s="2">
        <f>P3761*0.65</f>
        <v>6226.35</v>
      </c>
      <c r="T3761" s="4">
        <f t="shared" si="342"/>
        <v>0.65</v>
      </c>
      <c r="U3761">
        <v>337</v>
      </c>
      <c r="V3761">
        <v>11</v>
      </c>
      <c r="W3761">
        <v>130</v>
      </c>
    </row>
    <row r="3762" spans="1:23" x14ac:dyDescent="0.25">
      <c r="A3762">
        <v>3761</v>
      </c>
      <c r="B3762">
        <v>7700802516</v>
      </c>
      <c r="C3762" t="s">
        <v>9592</v>
      </c>
      <c r="D3762">
        <v>19</v>
      </c>
      <c r="G3762">
        <v>1201</v>
      </c>
      <c r="J3762">
        <v>0</v>
      </c>
      <c r="K3762">
        <v>0</v>
      </c>
      <c r="L3762">
        <v>0</v>
      </c>
      <c r="M3762">
        <v>0</v>
      </c>
      <c r="P3762" s="2">
        <v>90417</v>
      </c>
      <c r="Q3762" s="2">
        <v>0</v>
      </c>
      <c r="R3762" s="2">
        <v>0</v>
      </c>
      <c r="S3762" s="2">
        <f>P3762</f>
        <v>90417</v>
      </c>
      <c r="T3762" s="4">
        <f t="shared" si="342"/>
        <v>1</v>
      </c>
      <c r="U3762">
        <v>376</v>
      </c>
      <c r="V3762">
        <v>11</v>
      </c>
      <c r="W3762">
        <v>634</v>
      </c>
    </row>
    <row r="3763" spans="1:23" x14ac:dyDescent="0.25">
      <c r="A3763">
        <v>3762</v>
      </c>
      <c r="B3763">
        <v>7700802566</v>
      </c>
      <c r="C3763" t="s">
        <v>3174</v>
      </c>
      <c r="D3763" t="s">
        <v>8294</v>
      </c>
      <c r="G3763">
        <v>1111</v>
      </c>
      <c r="I3763">
        <v>90406</v>
      </c>
      <c r="J3763">
        <v>2</v>
      </c>
      <c r="K3763">
        <v>0</v>
      </c>
      <c r="L3763">
        <v>0</v>
      </c>
      <c r="M3763">
        <v>0</v>
      </c>
      <c r="N3763" s="1">
        <v>35983</v>
      </c>
      <c r="O3763" s="1">
        <v>36088</v>
      </c>
      <c r="P3763" s="2">
        <v>22922</v>
      </c>
      <c r="Q3763" s="2">
        <v>5986.91</v>
      </c>
      <c r="R3763" s="2">
        <v>2400.23</v>
      </c>
      <c r="S3763" s="2">
        <f t="shared" ref="S3763:S3789" si="344">P3763*0.65</f>
        <v>14899.300000000001</v>
      </c>
      <c r="T3763" s="4">
        <f t="shared" si="342"/>
        <v>0.65</v>
      </c>
      <c r="U3763">
        <v>688</v>
      </c>
      <c r="V3763">
        <v>11</v>
      </c>
      <c r="W3763">
        <v>562</v>
      </c>
    </row>
    <row r="3764" spans="1:23" x14ac:dyDescent="0.25">
      <c r="A3764">
        <v>3763</v>
      </c>
      <c r="B3764">
        <v>7700802633</v>
      </c>
      <c r="C3764" t="s">
        <v>3294</v>
      </c>
      <c r="D3764" t="s">
        <v>8294</v>
      </c>
      <c r="G3764">
        <v>1111</v>
      </c>
      <c r="I3764">
        <v>20302</v>
      </c>
      <c r="J3764">
        <v>2</v>
      </c>
      <c r="K3764">
        <v>0</v>
      </c>
      <c r="L3764">
        <v>0</v>
      </c>
      <c r="M3764">
        <v>0</v>
      </c>
      <c r="N3764" s="1">
        <v>35954</v>
      </c>
      <c r="O3764" s="1">
        <v>35880</v>
      </c>
      <c r="P3764" s="2">
        <v>14354</v>
      </c>
      <c r="Q3764" s="2">
        <v>3679.66</v>
      </c>
      <c r="R3764" s="2">
        <v>1429.46</v>
      </c>
      <c r="S3764" s="2">
        <f t="shared" si="344"/>
        <v>9330.1</v>
      </c>
      <c r="T3764" s="4">
        <f t="shared" si="342"/>
        <v>0.65</v>
      </c>
      <c r="U3764">
        <v>139</v>
      </c>
      <c r="V3764">
        <v>11</v>
      </c>
      <c r="W3764">
        <v>637</v>
      </c>
    </row>
    <row r="3765" spans="1:23" x14ac:dyDescent="0.25">
      <c r="A3765">
        <v>3764</v>
      </c>
      <c r="B3765">
        <v>7700802640</v>
      </c>
      <c r="C3765" t="s">
        <v>3295</v>
      </c>
      <c r="D3765">
        <v>19</v>
      </c>
      <c r="G3765">
        <v>1111</v>
      </c>
      <c r="I3765">
        <v>20106</v>
      </c>
      <c r="J3765">
        <v>5</v>
      </c>
      <c r="K3765">
        <v>0</v>
      </c>
      <c r="L3765">
        <v>0</v>
      </c>
      <c r="M3765">
        <v>0</v>
      </c>
      <c r="N3765" s="1">
        <v>35954</v>
      </c>
      <c r="O3765" s="1">
        <v>36011</v>
      </c>
      <c r="P3765" s="2">
        <v>19678</v>
      </c>
      <c r="Q3765" s="2">
        <v>5341.76</v>
      </c>
      <c r="R3765" s="2">
        <v>2397.29</v>
      </c>
      <c r="S3765" s="2">
        <f t="shared" si="344"/>
        <v>12790.7</v>
      </c>
      <c r="T3765" s="4">
        <f t="shared" si="342"/>
        <v>0.65</v>
      </c>
      <c r="U3765">
        <v>680</v>
      </c>
      <c r="V3765">
        <v>11</v>
      </c>
      <c r="W3765">
        <v>562</v>
      </c>
    </row>
    <row r="3766" spans="1:23" x14ac:dyDescent="0.25">
      <c r="A3766">
        <v>3765</v>
      </c>
      <c r="B3766">
        <v>7700802654</v>
      </c>
      <c r="C3766" t="s">
        <v>3296</v>
      </c>
      <c r="D3766">
        <v>22</v>
      </c>
      <c r="F3766" t="s">
        <v>225</v>
      </c>
      <c r="G3766">
        <v>1111</v>
      </c>
      <c r="I3766">
        <v>350202</v>
      </c>
      <c r="J3766">
        <v>2</v>
      </c>
      <c r="K3766">
        <v>0</v>
      </c>
      <c r="L3766">
        <v>0</v>
      </c>
      <c r="M3766">
        <v>0</v>
      </c>
      <c r="P3766" s="2">
        <v>84024</v>
      </c>
      <c r="Q3766" s="2">
        <v>19091.400000000001</v>
      </c>
      <c r="R3766" s="2">
        <v>8543.86</v>
      </c>
      <c r="S3766" s="2">
        <f t="shared" si="344"/>
        <v>54615.6</v>
      </c>
      <c r="T3766" s="4">
        <f t="shared" si="342"/>
        <v>0.65</v>
      </c>
      <c r="U3766">
        <v>289</v>
      </c>
      <c r="V3766">
        <v>11</v>
      </c>
      <c r="W3766">
        <v>622</v>
      </c>
    </row>
    <row r="3767" spans="1:23" x14ac:dyDescent="0.25">
      <c r="A3767">
        <v>3766</v>
      </c>
      <c r="B3767">
        <v>7700802667</v>
      </c>
      <c r="C3767" t="s">
        <v>3297</v>
      </c>
      <c r="D3767" t="s">
        <v>8294</v>
      </c>
      <c r="G3767">
        <v>1111</v>
      </c>
      <c r="H3767">
        <v>7700428440</v>
      </c>
      <c r="I3767" t="s">
        <v>8851</v>
      </c>
      <c r="J3767">
        <v>1</v>
      </c>
      <c r="K3767">
        <v>0</v>
      </c>
      <c r="L3767">
        <v>0</v>
      </c>
      <c r="M3767">
        <v>0</v>
      </c>
      <c r="N3767" s="1">
        <v>35857</v>
      </c>
      <c r="O3767" s="1">
        <v>35923</v>
      </c>
      <c r="P3767" s="2">
        <v>20583</v>
      </c>
      <c r="Q3767" s="2">
        <v>4310.78</v>
      </c>
      <c r="R3767" s="2">
        <v>1847.53</v>
      </c>
      <c r="S3767" s="2">
        <f t="shared" si="344"/>
        <v>13378.95</v>
      </c>
      <c r="T3767" s="4">
        <f t="shared" si="342"/>
        <v>0.65</v>
      </c>
      <c r="U3767">
        <v>835</v>
      </c>
      <c r="V3767">
        <v>11</v>
      </c>
      <c r="W3767">
        <v>688</v>
      </c>
    </row>
    <row r="3768" spans="1:23" x14ac:dyDescent="0.25">
      <c r="A3768">
        <v>3767</v>
      </c>
      <c r="B3768">
        <v>7700802681</v>
      </c>
      <c r="C3768" t="s">
        <v>3298</v>
      </c>
      <c r="D3768" t="s">
        <v>8511</v>
      </c>
      <c r="F3768" t="s">
        <v>223</v>
      </c>
      <c r="G3768">
        <v>1111</v>
      </c>
      <c r="I3768">
        <v>110702</v>
      </c>
      <c r="J3768">
        <v>1</v>
      </c>
      <c r="K3768">
        <v>0</v>
      </c>
      <c r="L3768">
        <v>0</v>
      </c>
      <c r="M3768">
        <v>0</v>
      </c>
      <c r="N3768" s="1">
        <v>35857</v>
      </c>
      <c r="O3768" s="1">
        <v>35703</v>
      </c>
      <c r="P3768" s="2">
        <v>27415</v>
      </c>
      <c r="Q3768" s="2">
        <v>7752.15</v>
      </c>
      <c r="R3768" s="2">
        <v>3322.45</v>
      </c>
      <c r="S3768" s="2">
        <f t="shared" si="344"/>
        <v>17819.75</v>
      </c>
      <c r="T3768" s="4">
        <f t="shared" si="342"/>
        <v>0.65</v>
      </c>
      <c r="U3768">
        <v>927</v>
      </c>
      <c r="V3768">
        <v>11</v>
      </c>
      <c r="W3768">
        <v>436</v>
      </c>
    </row>
    <row r="3769" spans="1:23" x14ac:dyDescent="0.25">
      <c r="A3769">
        <v>3768</v>
      </c>
      <c r="B3769">
        <v>7700802685</v>
      </c>
      <c r="C3769" t="s">
        <v>3299</v>
      </c>
      <c r="D3769" t="s">
        <v>8294</v>
      </c>
      <c r="G3769">
        <v>1511</v>
      </c>
      <c r="J3769">
        <v>0</v>
      </c>
      <c r="K3769">
        <v>0</v>
      </c>
      <c r="L3769">
        <v>0</v>
      </c>
      <c r="M3769">
        <v>0</v>
      </c>
      <c r="P3769" s="2">
        <v>14617</v>
      </c>
      <c r="Q3769" s="2">
        <v>0</v>
      </c>
      <c r="R3769" s="2">
        <v>0</v>
      </c>
      <c r="S3769" s="2">
        <f t="shared" si="344"/>
        <v>9501.0500000000011</v>
      </c>
      <c r="T3769" s="4">
        <f t="shared" si="342"/>
        <v>0.65</v>
      </c>
      <c r="U3769">
        <v>824</v>
      </c>
      <c r="V3769">
        <v>11</v>
      </c>
      <c r="W3769">
        <v>232</v>
      </c>
    </row>
    <row r="3770" spans="1:23" x14ac:dyDescent="0.25">
      <c r="A3770">
        <v>3769</v>
      </c>
      <c r="B3770">
        <v>7700802851</v>
      </c>
      <c r="C3770" t="s">
        <v>3300</v>
      </c>
      <c r="D3770" t="s">
        <v>8295</v>
      </c>
      <c r="G3770">
        <v>1111</v>
      </c>
      <c r="J3770">
        <v>0</v>
      </c>
      <c r="K3770">
        <v>0</v>
      </c>
      <c r="L3770">
        <v>0</v>
      </c>
      <c r="M3770">
        <v>0</v>
      </c>
      <c r="P3770" s="2">
        <v>3384</v>
      </c>
      <c r="Q3770" s="2">
        <v>0</v>
      </c>
      <c r="R3770" s="2">
        <v>0</v>
      </c>
      <c r="S3770" s="2">
        <f t="shared" si="344"/>
        <v>2199.6</v>
      </c>
      <c r="T3770" s="4">
        <f t="shared" si="342"/>
        <v>0.65</v>
      </c>
      <c r="U3770">
        <v>978</v>
      </c>
      <c r="V3770">
        <v>11</v>
      </c>
    </row>
    <row r="3771" spans="1:23" x14ac:dyDescent="0.25">
      <c r="A3771">
        <v>3770</v>
      </c>
      <c r="B3771">
        <v>7700802871</v>
      </c>
      <c r="C3771" t="s">
        <v>3301</v>
      </c>
      <c r="D3771">
        <v>19</v>
      </c>
      <c r="G3771">
        <v>1111</v>
      </c>
      <c r="J3771">
        <v>0</v>
      </c>
      <c r="K3771">
        <v>0</v>
      </c>
      <c r="L3771">
        <v>0</v>
      </c>
      <c r="M3771">
        <v>0</v>
      </c>
      <c r="P3771" s="2">
        <v>9330</v>
      </c>
      <c r="Q3771" s="2">
        <v>0</v>
      </c>
      <c r="R3771" s="2">
        <v>0</v>
      </c>
      <c r="S3771" s="2">
        <f t="shared" si="344"/>
        <v>6064.5</v>
      </c>
      <c r="T3771" s="4">
        <f t="shared" si="342"/>
        <v>0.65</v>
      </c>
      <c r="U3771">
        <v>187</v>
      </c>
      <c r="V3771">
        <v>11</v>
      </c>
      <c r="W3771">
        <v>148</v>
      </c>
    </row>
    <row r="3772" spans="1:23" x14ac:dyDescent="0.25">
      <c r="A3772">
        <v>3771</v>
      </c>
      <c r="B3772">
        <v>7700802937</v>
      </c>
      <c r="C3772" t="s">
        <v>3302</v>
      </c>
      <c r="D3772" t="s">
        <v>8294</v>
      </c>
      <c r="G3772">
        <v>1111</v>
      </c>
      <c r="J3772">
        <v>0</v>
      </c>
      <c r="K3772">
        <v>0</v>
      </c>
      <c r="L3772">
        <v>0</v>
      </c>
      <c r="M3772">
        <v>0</v>
      </c>
      <c r="P3772" s="2">
        <v>45323</v>
      </c>
      <c r="Q3772" s="2">
        <v>0</v>
      </c>
      <c r="R3772" s="2">
        <v>0</v>
      </c>
      <c r="S3772" s="2">
        <f t="shared" si="344"/>
        <v>29459.95</v>
      </c>
      <c r="T3772" s="4">
        <f t="shared" si="342"/>
        <v>0.65</v>
      </c>
      <c r="U3772">
        <v>349</v>
      </c>
      <c r="V3772">
        <v>11</v>
      </c>
      <c r="W3772">
        <v>169</v>
      </c>
    </row>
    <row r="3773" spans="1:23" x14ac:dyDescent="0.25">
      <c r="A3773">
        <v>3772</v>
      </c>
      <c r="B3773">
        <v>7700803177</v>
      </c>
      <c r="C3773" t="s">
        <v>3303</v>
      </c>
      <c r="D3773">
        <v>21</v>
      </c>
      <c r="G3773">
        <v>1111</v>
      </c>
      <c r="J3773">
        <v>0</v>
      </c>
      <c r="K3773">
        <v>0</v>
      </c>
      <c r="L3773">
        <v>0</v>
      </c>
      <c r="M3773">
        <v>0</v>
      </c>
      <c r="P3773" s="2">
        <v>133564</v>
      </c>
      <c r="Q3773" s="2">
        <v>0</v>
      </c>
      <c r="R3773" s="2">
        <v>0</v>
      </c>
      <c r="S3773" s="2">
        <f t="shared" si="344"/>
        <v>86816.6</v>
      </c>
      <c r="T3773" s="4">
        <f t="shared" si="342"/>
        <v>0.65</v>
      </c>
      <c r="U3773">
        <v>884</v>
      </c>
      <c r="V3773">
        <v>11</v>
      </c>
    </row>
    <row r="3774" spans="1:23" x14ac:dyDescent="0.25">
      <c r="A3774">
        <v>3773</v>
      </c>
      <c r="B3774">
        <v>7700803221</v>
      </c>
      <c r="C3774" t="s">
        <v>3304</v>
      </c>
      <c r="D3774" t="s">
        <v>8572</v>
      </c>
      <c r="G3774">
        <v>1111</v>
      </c>
      <c r="J3774">
        <v>0</v>
      </c>
      <c r="K3774">
        <v>0</v>
      </c>
      <c r="L3774">
        <v>0</v>
      </c>
      <c r="M3774">
        <v>0</v>
      </c>
      <c r="P3774" s="2">
        <v>17398</v>
      </c>
      <c r="Q3774" s="2">
        <v>0</v>
      </c>
      <c r="R3774" s="2">
        <v>0</v>
      </c>
      <c r="S3774" s="2">
        <f t="shared" si="344"/>
        <v>11308.7</v>
      </c>
      <c r="T3774" s="4">
        <f t="shared" si="342"/>
        <v>0.65</v>
      </c>
      <c r="U3774">
        <v>994</v>
      </c>
      <c r="V3774">
        <v>11</v>
      </c>
      <c r="W3774">
        <v>115</v>
      </c>
    </row>
    <row r="3775" spans="1:23" x14ac:dyDescent="0.25">
      <c r="A3775">
        <v>3774</v>
      </c>
      <c r="B3775">
        <v>7700803222</v>
      </c>
      <c r="C3775" t="s">
        <v>3304</v>
      </c>
      <c r="D3775" t="s">
        <v>8572</v>
      </c>
      <c r="G3775">
        <v>1111</v>
      </c>
      <c r="J3775">
        <v>0</v>
      </c>
      <c r="K3775">
        <v>0</v>
      </c>
      <c r="L3775">
        <v>0</v>
      </c>
      <c r="M3775">
        <v>0</v>
      </c>
      <c r="P3775" s="2">
        <v>13382</v>
      </c>
      <c r="Q3775" s="2">
        <v>0</v>
      </c>
      <c r="R3775" s="2">
        <v>0</v>
      </c>
      <c r="S3775" s="2">
        <f t="shared" si="344"/>
        <v>8698.3000000000011</v>
      </c>
      <c r="T3775" s="4">
        <f t="shared" si="342"/>
        <v>0.65000000000000013</v>
      </c>
      <c r="U3775">
        <v>994</v>
      </c>
      <c r="V3775">
        <v>11</v>
      </c>
      <c r="W3775">
        <v>115</v>
      </c>
    </row>
    <row r="3776" spans="1:23" x14ac:dyDescent="0.25">
      <c r="A3776">
        <v>3775</v>
      </c>
      <c r="B3776">
        <v>7700803223</v>
      </c>
      <c r="C3776" t="s">
        <v>3305</v>
      </c>
      <c r="D3776" t="s">
        <v>8294</v>
      </c>
      <c r="F3776" t="s">
        <v>225</v>
      </c>
      <c r="G3776">
        <v>1111</v>
      </c>
      <c r="I3776" t="s">
        <v>8989</v>
      </c>
      <c r="J3776">
        <v>1</v>
      </c>
      <c r="K3776">
        <v>0</v>
      </c>
      <c r="L3776">
        <v>0</v>
      </c>
      <c r="M3776">
        <v>0</v>
      </c>
      <c r="N3776" s="1">
        <v>36099</v>
      </c>
      <c r="O3776" s="1">
        <v>35856</v>
      </c>
      <c r="P3776" s="2">
        <v>28537</v>
      </c>
      <c r="Q3776" s="2">
        <v>5094.8</v>
      </c>
      <c r="R3776" s="2">
        <v>2280.0500000000002</v>
      </c>
      <c r="S3776" s="2">
        <f t="shared" si="344"/>
        <v>18549.05</v>
      </c>
      <c r="T3776" s="4">
        <f t="shared" si="342"/>
        <v>0.65</v>
      </c>
      <c r="U3776">
        <v>0</v>
      </c>
      <c r="V3776">
        <v>11</v>
      </c>
      <c r="W3776">
        <v>232</v>
      </c>
    </row>
    <row r="3777" spans="1:23" x14ac:dyDescent="0.25">
      <c r="A3777">
        <v>3776</v>
      </c>
      <c r="B3777">
        <v>7700803334</v>
      </c>
      <c r="C3777" t="s">
        <v>3306</v>
      </c>
      <c r="D3777">
        <v>19</v>
      </c>
      <c r="G3777">
        <v>1111</v>
      </c>
      <c r="I3777" t="s">
        <v>8288</v>
      </c>
      <c r="J3777">
        <v>1</v>
      </c>
      <c r="K3777">
        <v>0</v>
      </c>
      <c r="L3777">
        <v>0</v>
      </c>
      <c r="M3777">
        <v>0</v>
      </c>
      <c r="N3777" s="1">
        <v>35954</v>
      </c>
      <c r="O3777" s="1">
        <v>36097</v>
      </c>
      <c r="P3777" s="2">
        <v>45552</v>
      </c>
      <c r="Q3777" s="2">
        <v>11674.71</v>
      </c>
      <c r="R3777" s="2">
        <v>4535.33</v>
      </c>
      <c r="S3777" s="2">
        <f t="shared" si="344"/>
        <v>29608.799999999999</v>
      </c>
      <c r="T3777" s="4">
        <f t="shared" si="342"/>
        <v>0.65</v>
      </c>
      <c r="U3777">
        <v>341</v>
      </c>
      <c r="V3777">
        <v>11</v>
      </c>
      <c r="W3777">
        <v>325</v>
      </c>
    </row>
    <row r="3778" spans="1:23" x14ac:dyDescent="0.25">
      <c r="A3778">
        <v>3777</v>
      </c>
      <c r="B3778">
        <v>7700803335</v>
      </c>
      <c r="C3778" t="s">
        <v>3306</v>
      </c>
      <c r="D3778">
        <v>19</v>
      </c>
      <c r="G3778">
        <v>1111</v>
      </c>
      <c r="I3778">
        <v>620405</v>
      </c>
      <c r="J3778">
        <v>4</v>
      </c>
      <c r="K3778">
        <v>0</v>
      </c>
      <c r="L3778">
        <v>0</v>
      </c>
      <c r="M3778">
        <v>0</v>
      </c>
      <c r="N3778" s="1">
        <v>36010</v>
      </c>
      <c r="O3778" s="1">
        <v>35961</v>
      </c>
      <c r="P3778" s="2">
        <v>45552</v>
      </c>
      <c r="Q3778" s="2">
        <v>12205.63</v>
      </c>
      <c r="R3778" s="2">
        <v>5174.8500000000004</v>
      </c>
      <c r="S3778" s="2">
        <f t="shared" si="344"/>
        <v>29608.799999999999</v>
      </c>
      <c r="T3778" s="4">
        <f t="shared" ref="T3778:T3809" si="345">S3778/P3778</f>
        <v>0.65</v>
      </c>
      <c r="U3778">
        <v>341</v>
      </c>
      <c r="V3778">
        <v>11</v>
      </c>
      <c r="W3778">
        <v>325</v>
      </c>
    </row>
    <row r="3779" spans="1:23" x14ac:dyDescent="0.25">
      <c r="A3779">
        <v>3778</v>
      </c>
      <c r="B3779">
        <v>7700803428</v>
      </c>
      <c r="C3779" t="s">
        <v>290</v>
      </c>
      <c r="D3779">
        <v>19</v>
      </c>
      <c r="G3779">
        <v>1111</v>
      </c>
      <c r="J3779">
        <v>0</v>
      </c>
      <c r="K3779">
        <v>0</v>
      </c>
      <c r="L3779">
        <v>0</v>
      </c>
      <c r="M3779">
        <v>0</v>
      </c>
      <c r="P3779" s="2">
        <v>56004</v>
      </c>
      <c r="Q3779" s="2">
        <v>0</v>
      </c>
      <c r="R3779" s="2">
        <v>0</v>
      </c>
      <c r="S3779" s="2">
        <f t="shared" si="344"/>
        <v>36402.6</v>
      </c>
      <c r="T3779" s="4">
        <f t="shared" si="345"/>
        <v>0.65</v>
      </c>
      <c r="U3779">
        <v>884</v>
      </c>
      <c r="V3779">
        <v>11</v>
      </c>
      <c r="W3779">
        <v>148</v>
      </c>
    </row>
    <row r="3780" spans="1:23" x14ac:dyDescent="0.25">
      <c r="A3780">
        <v>3779</v>
      </c>
      <c r="B3780">
        <v>7700803493</v>
      </c>
      <c r="C3780" t="s">
        <v>8298</v>
      </c>
      <c r="D3780" t="s">
        <v>8297</v>
      </c>
      <c r="G3780">
        <v>1111</v>
      </c>
      <c r="I3780" t="s">
        <v>8714</v>
      </c>
      <c r="J3780">
        <v>1</v>
      </c>
      <c r="K3780">
        <v>0</v>
      </c>
      <c r="L3780">
        <v>0</v>
      </c>
      <c r="M3780">
        <v>0</v>
      </c>
      <c r="N3780" s="1">
        <v>35784</v>
      </c>
      <c r="O3780" s="1">
        <v>35799</v>
      </c>
      <c r="P3780" s="2">
        <v>447673</v>
      </c>
      <c r="Q3780" s="2">
        <v>66559.199999999997</v>
      </c>
      <c r="R3780" s="2">
        <v>29786.84</v>
      </c>
      <c r="S3780" s="2">
        <f t="shared" si="344"/>
        <v>290987.45</v>
      </c>
      <c r="T3780" s="4">
        <f t="shared" si="345"/>
        <v>0.65</v>
      </c>
      <c r="U3780">
        <v>147</v>
      </c>
      <c r="V3780">
        <v>11</v>
      </c>
      <c r="W3780">
        <v>643</v>
      </c>
    </row>
    <row r="3781" spans="1:23" x14ac:dyDescent="0.25">
      <c r="A3781">
        <v>3780</v>
      </c>
      <c r="B3781">
        <v>7700803531</v>
      </c>
      <c r="C3781" t="s">
        <v>3307</v>
      </c>
      <c r="D3781" t="s">
        <v>8572</v>
      </c>
      <c r="G3781">
        <v>1111</v>
      </c>
      <c r="I3781">
        <v>50104</v>
      </c>
      <c r="J3781">
        <v>1</v>
      </c>
      <c r="K3781">
        <v>0</v>
      </c>
      <c r="L3781">
        <v>0</v>
      </c>
      <c r="M3781">
        <v>0</v>
      </c>
      <c r="N3781" s="1">
        <v>36099</v>
      </c>
      <c r="O3781" s="1">
        <v>35803</v>
      </c>
      <c r="P3781" s="2">
        <v>36131</v>
      </c>
      <c r="Q3781" s="2">
        <v>8605.33</v>
      </c>
      <c r="R3781" s="2">
        <v>3851.09</v>
      </c>
      <c r="S3781" s="2">
        <f t="shared" si="344"/>
        <v>23485.15</v>
      </c>
      <c r="T3781" s="4">
        <f t="shared" si="345"/>
        <v>0.65</v>
      </c>
      <c r="U3781">
        <v>688</v>
      </c>
      <c r="V3781">
        <v>11</v>
      </c>
      <c r="W3781">
        <v>562</v>
      </c>
    </row>
    <row r="3782" spans="1:23" x14ac:dyDescent="0.25">
      <c r="A3782">
        <v>3781</v>
      </c>
      <c r="B3782">
        <v>7700803537</v>
      </c>
      <c r="C3782" t="s">
        <v>9527</v>
      </c>
      <c r="D3782" t="s">
        <v>9526</v>
      </c>
      <c r="G3782">
        <v>1111</v>
      </c>
      <c r="H3782">
        <v>7700842114</v>
      </c>
      <c r="J3782">
        <v>0</v>
      </c>
      <c r="K3782">
        <v>0</v>
      </c>
      <c r="L3782">
        <v>0</v>
      </c>
      <c r="M3782">
        <v>0</v>
      </c>
      <c r="P3782" s="2">
        <v>89015</v>
      </c>
      <c r="Q3782" s="2">
        <v>0</v>
      </c>
      <c r="R3782" s="2">
        <v>0</v>
      </c>
      <c r="S3782" s="2">
        <f t="shared" si="344"/>
        <v>57859.75</v>
      </c>
      <c r="T3782" s="4">
        <f t="shared" si="345"/>
        <v>0.65</v>
      </c>
      <c r="U3782">
        <v>679</v>
      </c>
      <c r="V3782">
        <v>11</v>
      </c>
      <c r="W3782">
        <v>565</v>
      </c>
    </row>
    <row r="3783" spans="1:23" x14ac:dyDescent="0.25">
      <c r="A3783">
        <v>3782</v>
      </c>
      <c r="B3783">
        <v>7700803541</v>
      </c>
      <c r="C3783" t="s">
        <v>3308</v>
      </c>
      <c r="D3783" t="s">
        <v>8294</v>
      </c>
      <c r="F3783" t="s">
        <v>225</v>
      </c>
      <c r="G3783">
        <v>1111</v>
      </c>
      <c r="I3783">
        <v>160604</v>
      </c>
      <c r="J3783">
        <v>1</v>
      </c>
      <c r="K3783">
        <v>0</v>
      </c>
      <c r="L3783">
        <v>0</v>
      </c>
      <c r="M3783">
        <v>1</v>
      </c>
      <c r="N3783" s="1">
        <v>36099</v>
      </c>
      <c r="O3783" s="1">
        <v>36096</v>
      </c>
      <c r="P3783" s="2">
        <v>50226</v>
      </c>
      <c r="Q3783" s="2">
        <v>9588</v>
      </c>
      <c r="R3783" s="2">
        <v>4290.8599999999997</v>
      </c>
      <c r="S3783" s="2">
        <f t="shared" si="344"/>
        <v>32646.9</v>
      </c>
      <c r="T3783" s="4">
        <f t="shared" si="345"/>
        <v>0.65</v>
      </c>
      <c r="U3783">
        <v>679</v>
      </c>
      <c r="V3783">
        <v>11</v>
      </c>
      <c r="W3783">
        <v>565</v>
      </c>
    </row>
    <row r="3784" spans="1:23" x14ac:dyDescent="0.25">
      <c r="A3784">
        <v>3783</v>
      </c>
      <c r="B3784">
        <v>7700803614</v>
      </c>
      <c r="C3784" t="s">
        <v>282</v>
      </c>
      <c r="D3784">
        <v>19</v>
      </c>
      <c r="G3784">
        <v>1111</v>
      </c>
      <c r="J3784">
        <v>0</v>
      </c>
      <c r="K3784">
        <v>0</v>
      </c>
      <c r="L3784">
        <v>0</v>
      </c>
      <c r="M3784">
        <v>0</v>
      </c>
      <c r="P3784" s="2">
        <v>15544</v>
      </c>
      <c r="Q3784" s="2">
        <v>0</v>
      </c>
      <c r="R3784" s="2">
        <v>0</v>
      </c>
      <c r="S3784" s="2">
        <f t="shared" si="344"/>
        <v>10103.6</v>
      </c>
      <c r="T3784" s="4">
        <f t="shared" si="345"/>
        <v>0.65</v>
      </c>
      <c r="U3784">
        <v>109</v>
      </c>
      <c r="V3784">
        <v>11</v>
      </c>
      <c r="W3784">
        <v>688</v>
      </c>
    </row>
    <row r="3785" spans="1:23" x14ac:dyDescent="0.25">
      <c r="A3785">
        <v>3784</v>
      </c>
      <c r="B3785">
        <v>7700803655</v>
      </c>
      <c r="C3785" t="s">
        <v>3309</v>
      </c>
      <c r="D3785">
        <v>19</v>
      </c>
      <c r="F3785" t="s">
        <v>247</v>
      </c>
      <c r="G3785">
        <v>1111</v>
      </c>
      <c r="I3785">
        <v>300202</v>
      </c>
      <c r="J3785">
        <v>3</v>
      </c>
      <c r="K3785">
        <v>0</v>
      </c>
      <c r="L3785">
        <v>0</v>
      </c>
      <c r="M3785">
        <v>0</v>
      </c>
      <c r="P3785" s="2">
        <v>212628</v>
      </c>
      <c r="Q3785" s="2">
        <v>29832.3</v>
      </c>
      <c r="R3785" s="2">
        <v>13350.67</v>
      </c>
      <c r="S3785" s="2">
        <f t="shared" si="344"/>
        <v>138208.20000000001</v>
      </c>
      <c r="T3785" s="4">
        <f t="shared" si="345"/>
        <v>0.65</v>
      </c>
      <c r="U3785">
        <v>884</v>
      </c>
      <c r="V3785">
        <v>11</v>
      </c>
      <c r="W3785">
        <v>148</v>
      </c>
    </row>
    <row r="3786" spans="1:23" x14ac:dyDescent="0.25">
      <c r="A3786">
        <v>3785</v>
      </c>
      <c r="B3786">
        <v>7700803670</v>
      </c>
      <c r="C3786" t="s">
        <v>3310</v>
      </c>
      <c r="D3786" t="s">
        <v>8511</v>
      </c>
      <c r="G3786">
        <v>1111</v>
      </c>
      <c r="J3786">
        <v>1</v>
      </c>
      <c r="K3786">
        <v>0</v>
      </c>
      <c r="L3786">
        <v>0</v>
      </c>
      <c r="M3786">
        <v>0</v>
      </c>
      <c r="N3786" s="1">
        <v>36060</v>
      </c>
      <c r="O3786" s="1">
        <v>36060</v>
      </c>
      <c r="P3786" s="2">
        <v>22100</v>
      </c>
      <c r="Q3786" s="2">
        <v>6203.63</v>
      </c>
      <c r="R3786" s="2">
        <v>4209.55</v>
      </c>
      <c r="S3786" s="2">
        <f t="shared" si="344"/>
        <v>14365</v>
      </c>
      <c r="T3786" s="4">
        <f t="shared" si="345"/>
        <v>0.65</v>
      </c>
      <c r="U3786">
        <v>163</v>
      </c>
      <c r="V3786">
        <v>11</v>
      </c>
      <c r="W3786">
        <v>688</v>
      </c>
    </row>
    <row r="3787" spans="1:23" x14ac:dyDescent="0.25">
      <c r="A3787">
        <v>3786</v>
      </c>
      <c r="B3787">
        <v>7700803714</v>
      </c>
      <c r="C3787" t="s">
        <v>3311</v>
      </c>
      <c r="D3787" t="s">
        <v>8523</v>
      </c>
      <c r="F3787" t="s">
        <v>212</v>
      </c>
      <c r="G3787">
        <v>1111</v>
      </c>
      <c r="I3787">
        <v>570103</v>
      </c>
      <c r="J3787">
        <v>4</v>
      </c>
      <c r="K3787">
        <v>0</v>
      </c>
      <c r="L3787">
        <v>0</v>
      </c>
      <c r="M3787">
        <v>0</v>
      </c>
      <c r="N3787" s="1">
        <v>35962</v>
      </c>
      <c r="O3787" s="1">
        <v>35962</v>
      </c>
      <c r="P3787" s="2">
        <v>19506</v>
      </c>
      <c r="Q3787" s="2">
        <v>4999.6000000000004</v>
      </c>
      <c r="R3787" s="2">
        <v>1784.26</v>
      </c>
      <c r="S3787" s="2">
        <f t="shared" si="344"/>
        <v>12678.9</v>
      </c>
      <c r="T3787" s="4">
        <f t="shared" si="345"/>
        <v>0.65</v>
      </c>
      <c r="U3787">
        <v>109</v>
      </c>
      <c r="V3787">
        <v>11</v>
      </c>
      <c r="W3787">
        <v>688</v>
      </c>
    </row>
    <row r="3788" spans="1:23" x14ac:dyDescent="0.25">
      <c r="A3788">
        <v>3787</v>
      </c>
      <c r="B3788">
        <v>7700803792</v>
      </c>
      <c r="C3788" t="s">
        <v>3312</v>
      </c>
      <c r="D3788" t="s">
        <v>8294</v>
      </c>
      <c r="G3788">
        <v>1111</v>
      </c>
      <c r="J3788">
        <v>0</v>
      </c>
      <c r="K3788">
        <v>0</v>
      </c>
      <c r="L3788">
        <v>0</v>
      </c>
      <c r="M3788">
        <v>0</v>
      </c>
      <c r="P3788" s="2">
        <v>6134</v>
      </c>
      <c r="Q3788" s="2">
        <v>0</v>
      </c>
      <c r="R3788" s="2">
        <v>0</v>
      </c>
      <c r="S3788" s="2">
        <f t="shared" si="344"/>
        <v>3987.1</v>
      </c>
      <c r="T3788" s="4">
        <f t="shared" si="345"/>
        <v>0.65</v>
      </c>
      <c r="U3788">
        <v>978</v>
      </c>
      <c r="V3788">
        <v>11</v>
      </c>
      <c r="W3788">
        <v>688</v>
      </c>
    </row>
    <row r="3789" spans="1:23" x14ac:dyDescent="0.25">
      <c r="A3789">
        <v>3788</v>
      </c>
      <c r="B3789">
        <v>7700803793</v>
      </c>
      <c r="C3789" t="s">
        <v>3313</v>
      </c>
      <c r="D3789">
        <v>19</v>
      </c>
      <c r="G3789">
        <v>1111</v>
      </c>
      <c r="J3789">
        <v>0</v>
      </c>
      <c r="K3789">
        <v>0</v>
      </c>
      <c r="L3789">
        <v>0</v>
      </c>
      <c r="M3789">
        <v>0</v>
      </c>
      <c r="P3789" s="2">
        <v>14202</v>
      </c>
      <c r="Q3789" s="2">
        <v>0</v>
      </c>
      <c r="R3789" s="2">
        <v>0</v>
      </c>
      <c r="S3789" s="2">
        <f t="shared" si="344"/>
        <v>9231.3000000000011</v>
      </c>
      <c r="T3789" s="4">
        <f t="shared" si="345"/>
        <v>0.65</v>
      </c>
      <c r="U3789">
        <v>301</v>
      </c>
      <c r="V3789">
        <v>11</v>
      </c>
      <c r="W3789">
        <v>169</v>
      </c>
    </row>
    <row r="3790" spans="1:23" x14ac:dyDescent="0.25">
      <c r="A3790">
        <v>3789</v>
      </c>
      <c r="B3790">
        <v>7700803879</v>
      </c>
      <c r="C3790" t="s">
        <v>3314</v>
      </c>
      <c r="D3790" t="s">
        <v>8294</v>
      </c>
      <c r="G3790">
        <v>1111</v>
      </c>
      <c r="J3790">
        <v>0</v>
      </c>
      <c r="K3790">
        <v>0</v>
      </c>
      <c r="L3790">
        <v>0</v>
      </c>
      <c r="M3790">
        <v>0</v>
      </c>
      <c r="P3790" s="2">
        <v>0</v>
      </c>
      <c r="Q3790" s="2">
        <v>0</v>
      </c>
      <c r="R3790" s="2">
        <v>0</v>
      </c>
      <c r="S3790" s="2">
        <f>P3790</f>
        <v>0</v>
      </c>
      <c r="U3790">
        <v>331</v>
      </c>
      <c r="V3790">
        <v>11</v>
      </c>
      <c r="W3790">
        <v>688</v>
      </c>
    </row>
    <row r="3791" spans="1:23" x14ac:dyDescent="0.25">
      <c r="A3791">
        <v>3790</v>
      </c>
      <c r="B3791">
        <v>7700803939</v>
      </c>
      <c r="C3791" t="s">
        <v>3315</v>
      </c>
      <c r="D3791">
        <v>22</v>
      </c>
      <c r="G3791">
        <v>1111</v>
      </c>
      <c r="J3791">
        <v>0</v>
      </c>
      <c r="K3791">
        <v>0</v>
      </c>
      <c r="L3791">
        <v>0</v>
      </c>
      <c r="M3791">
        <v>0</v>
      </c>
      <c r="P3791" s="2">
        <v>2348</v>
      </c>
      <c r="Q3791" s="2">
        <v>0</v>
      </c>
      <c r="R3791" s="2">
        <v>0</v>
      </c>
      <c r="S3791" s="2">
        <f>P3791*0.65</f>
        <v>1526.2</v>
      </c>
      <c r="T3791" s="4">
        <f t="shared" ref="T3791:T3803" si="346">S3791/P3791</f>
        <v>0.65</v>
      </c>
      <c r="U3791">
        <v>996</v>
      </c>
      <c r="V3791">
        <v>11</v>
      </c>
      <c r="W3791">
        <v>310</v>
      </c>
    </row>
    <row r="3792" spans="1:23" x14ac:dyDescent="0.25">
      <c r="A3792">
        <v>3791</v>
      </c>
      <c r="B3792">
        <v>7700803952</v>
      </c>
      <c r="C3792" t="s">
        <v>3316</v>
      </c>
      <c r="D3792" t="s">
        <v>8294</v>
      </c>
      <c r="G3792">
        <v>1511</v>
      </c>
      <c r="I3792" t="s">
        <v>8666</v>
      </c>
      <c r="J3792">
        <v>5</v>
      </c>
      <c r="K3792">
        <v>0</v>
      </c>
      <c r="L3792">
        <v>0</v>
      </c>
      <c r="M3792">
        <v>0</v>
      </c>
      <c r="N3792" s="1">
        <v>35954</v>
      </c>
      <c r="O3792" s="1">
        <v>35990</v>
      </c>
      <c r="P3792" s="2">
        <v>9910</v>
      </c>
      <c r="Q3792" s="2">
        <v>2542.9</v>
      </c>
      <c r="R3792" s="2">
        <v>987.85</v>
      </c>
      <c r="S3792" s="2">
        <f>P3792*0.65</f>
        <v>6441.5</v>
      </c>
      <c r="T3792" s="4">
        <f t="shared" si="346"/>
        <v>0.65</v>
      </c>
      <c r="U3792">
        <v>733</v>
      </c>
      <c r="V3792">
        <v>11</v>
      </c>
      <c r="W3792">
        <v>232</v>
      </c>
    </row>
    <row r="3793" spans="1:23" x14ac:dyDescent="0.25">
      <c r="A3793">
        <v>3792</v>
      </c>
      <c r="B3793">
        <v>7700803994</v>
      </c>
      <c r="C3793" t="s">
        <v>3317</v>
      </c>
      <c r="D3793">
        <v>22</v>
      </c>
      <c r="G3793">
        <v>1111</v>
      </c>
      <c r="J3793">
        <v>0</v>
      </c>
      <c r="K3793">
        <v>0</v>
      </c>
      <c r="L3793">
        <v>0</v>
      </c>
      <c r="M3793">
        <v>1</v>
      </c>
      <c r="P3793" s="2">
        <v>15087</v>
      </c>
      <c r="Q3793" s="2">
        <v>0</v>
      </c>
      <c r="R3793" s="2">
        <v>0</v>
      </c>
      <c r="S3793" s="2">
        <f>P3793*0.65</f>
        <v>9806.5500000000011</v>
      </c>
      <c r="T3793" s="4">
        <f t="shared" si="346"/>
        <v>0.65</v>
      </c>
      <c r="U3793">
        <v>645</v>
      </c>
      <c r="V3793">
        <v>11</v>
      </c>
      <c r="W3793">
        <v>637</v>
      </c>
    </row>
    <row r="3794" spans="1:23" x14ac:dyDescent="0.25">
      <c r="A3794">
        <v>3793</v>
      </c>
      <c r="B3794">
        <v>7700804021</v>
      </c>
      <c r="C3794" t="s">
        <v>3318</v>
      </c>
      <c r="D3794" t="s">
        <v>8294</v>
      </c>
      <c r="G3794">
        <v>1111</v>
      </c>
      <c r="J3794">
        <v>0</v>
      </c>
      <c r="K3794">
        <v>0</v>
      </c>
      <c r="L3794">
        <v>0</v>
      </c>
      <c r="M3794">
        <v>0</v>
      </c>
      <c r="P3794" s="2">
        <v>17609</v>
      </c>
      <c r="Q3794" s="2">
        <v>0</v>
      </c>
      <c r="R3794" s="2">
        <v>0</v>
      </c>
      <c r="S3794" s="2">
        <f>P3794*0.65</f>
        <v>11445.85</v>
      </c>
      <c r="T3794" s="4">
        <f t="shared" si="346"/>
        <v>0.65</v>
      </c>
      <c r="U3794">
        <v>994</v>
      </c>
      <c r="V3794">
        <v>11</v>
      </c>
      <c r="W3794">
        <v>635</v>
      </c>
    </row>
    <row r="3795" spans="1:23" x14ac:dyDescent="0.25">
      <c r="A3795">
        <v>3794</v>
      </c>
      <c r="B3795">
        <v>7700804076</v>
      </c>
      <c r="C3795" t="s">
        <v>3319</v>
      </c>
      <c r="D3795">
        <v>22</v>
      </c>
      <c r="F3795" t="s">
        <v>223</v>
      </c>
      <c r="G3795">
        <v>1021</v>
      </c>
      <c r="I3795" t="s">
        <v>8361</v>
      </c>
      <c r="J3795">
        <v>1</v>
      </c>
      <c r="K3795">
        <v>0</v>
      </c>
      <c r="L3795">
        <v>0</v>
      </c>
      <c r="M3795">
        <v>0</v>
      </c>
      <c r="N3795" s="1">
        <v>35569</v>
      </c>
      <c r="O3795" s="1">
        <v>35569</v>
      </c>
      <c r="P3795" s="2">
        <v>142578</v>
      </c>
      <c r="Q3795" s="2">
        <v>26005.11</v>
      </c>
      <c r="R3795" s="2">
        <v>0</v>
      </c>
      <c r="S3795" s="2">
        <f>P3795*0.6</f>
        <v>85546.8</v>
      </c>
      <c r="T3795" s="4">
        <f t="shared" si="346"/>
        <v>0.6</v>
      </c>
      <c r="U3795">
        <v>821</v>
      </c>
      <c r="V3795">
        <v>13</v>
      </c>
      <c r="W3795">
        <v>379</v>
      </c>
    </row>
    <row r="3796" spans="1:23" x14ac:dyDescent="0.25">
      <c r="A3796">
        <v>3795</v>
      </c>
      <c r="B3796">
        <v>7700804077</v>
      </c>
      <c r="C3796" t="s">
        <v>3320</v>
      </c>
      <c r="D3796">
        <v>19</v>
      </c>
      <c r="G3796">
        <v>1111</v>
      </c>
      <c r="I3796">
        <v>50305</v>
      </c>
      <c r="J3796">
        <v>1</v>
      </c>
      <c r="K3796">
        <v>0</v>
      </c>
      <c r="L3796">
        <v>0</v>
      </c>
      <c r="M3796">
        <v>0</v>
      </c>
      <c r="N3796" s="1">
        <v>36010</v>
      </c>
      <c r="O3796" s="1">
        <v>36026</v>
      </c>
      <c r="P3796" s="2">
        <v>38629</v>
      </c>
      <c r="Q3796" s="2">
        <v>10445.73</v>
      </c>
      <c r="R3796" s="2">
        <v>4494.67</v>
      </c>
      <c r="S3796" s="2">
        <f t="shared" ref="S3796:S3803" si="347">P3796*0.65</f>
        <v>25108.850000000002</v>
      </c>
      <c r="T3796" s="4">
        <f t="shared" si="346"/>
        <v>0.65</v>
      </c>
      <c r="U3796">
        <v>307</v>
      </c>
      <c r="V3796">
        <v>11</v>
      </c>
      <c r="W3796">
        <v>319</v>
      </c>
    </row>
    <row r="3797" spans="1:23" x14ac:dyDescent="0.25">
      <c r="A3797">
        <v>3796</v>
      </c>
      <c r="B3797">
        <v>7700804099</v>
      </c>
      <c r="C3797" t="s">
        <v>3321</v>
      </c>
      <c r="D3797" t="s">
        <v>8297</v>
      </c>
      <c r="G3797">
        <v>1111</v>
      </c>
      <c r="I3797">
        <v>150408</v>
      </c>
      <c r="J3797">
        <v>1</v>
      </c>
      <c r="K3797">
        <v>0</v>
      </c>
      <c r="L3797">
        <v>0</v>
      </c>
      <c r="M3797">
        <v>0</v>
      </c>
      <c r="P3797" s="2">
        <v>47658</v>
      </c>
      <c r="Q3797" s="2">
        <v>9667.9</v>
      </c>
      <c r="R3797" s="2">
        <v>4326.62</v>
      </c>
      <c r="S3797" s="2">
        <f t="shared" si="347"/>
        <v>30977.7</v>
      </c>
      <c r="T3797" s="4">
        <f t="shared" si="346"/>
        <v>0.65</v>
      </c>
      <c r="U3797">
        <v>901</v>
      </c>
      <c r="V3797">
        <v>11</v>
      </c>
      <c r="W3797">
        <v>220</v>
      </c>
    </row>
    <row r="3798" spans="1:23" x14ac:dyDescent="0.25">
      <c r="A3798">
        <v>3797</v>
      </c>
      <c r="B3798">
        <v>7700804101</v>
      </c>
      <c r="C3798" t="s">
        <v>3322</v>
      </c>
      <c r="D3798" t="s">
        <v>8297</v>
      </c>
      <c r="G3798">
        <v>1111</v>
      </c>
      <c r="I3798">
        <v>150307</v>
      </c>
      <c r="J3798">
        <v>1</v>
      </c>
      <c r="K3798">
        <v>0</v>
      </c>
      <c r="L3798">
        <v>0</v>
      </c>
      <c r="M3798">
        <v>0</v>
      </c>
      <c r="P3798" s="2">
        <v>47658</v>
      </c>
      <c r="Q3798" s="2">
        <v>9667.9</v>
      </c>
      <c r="R3798" s="2">
        <v>4326.62</v>
      </c>
      <c r="S3798" s="2">
        <f t="shared" si="347"/>
        <v>30977.7</v>
      </c>
      <c r="T3798" s="4">
        <f t="shared" si="346"/>
        <v>0.65</v>
      </c>
      <c r="U3798">
        <v>901</v>
      </c>
      <c r="V3798">
        <v>11</v>
      </c>
      <c r="W3798">
        <v>220</v>
      </c>
    </row>
    <row r="3799" spans="1:23" x14ac:dyDescent="0.25">
      <c r="A3799">
        <v>3798</v>
      </c>
      <c r="B3799">
        <v>7700804117</v>
      </c>
      <c r="C3799" t="s">
        <v>9536</v>
      </c>
      <c r="D3799" t="s">
        <v>9162</v>
      </c>
      <c r="G3799">
        <v>1011</v>
      </c>
      <c r="I3799">
        <v>50708</v>
      </c>
      <c r="J3799">
        <v>4</v>
      </c>
      <c r="K3799">
        <v>0</v>
      </c>
      <c r="L3799">
        <v>0</v>
      </c>
      <c r="M3799">
        <v>0</v>
      </c>
      <c r="N3799" s="1">
        <v>35979</v>
      </c>
      <c r="O3799" s="1">
        <v>36068</v>
      </c>
      <c r="P3799" s="2">
        <v>6755</v>
      </c>
      <c r="Q3799" s="2">
        <v>1402.31</v>
      </c>
      <c r="R3799" s="2">
        <v>627.57000000000005</v>
      </c>
      <c r="S3799" s="2">
        <f t="shared" si="347"/>
        <v>4390.75</v>
      </c>
      <c r="T3799" s="4">
        <f t="shared" si="346"/>
        <v>0.65</v>
      </c>
      <c r="U3799">
        <v>648</v>
      </c>
      <c r="V3799">
        <v>11</v>
      </c>
      <c r="W3799">
        <v>568</v>
      </c>
    </row>
    <row r="3800" spans="1:23" x14ac:dyDescent="0.25">
      <c r="A3800">
        <v>3799</v>
      </c>
      <c r="B3800">
        <v>7700804163</v>
      </c>
      <c r="C3800" t="s">
        <v>3323</v>
      </c>
      <c r="D3800" t="s">
        <v>8780</v>
      </c>
      <c r="G3800">
        <v>1611</v>
      </c>
      <c r="I3800">
        <v>220303</v>
      </c>
      <c r="J3800">
        <v>22</v>
      </c>
      <c r="K3800">
        <v>0</v>
      </c>
      <c r="L3800">
        <v>0</v>
      </c>
      <c r="M3800">
        <v>0</v>
      </c>
      <c r="N3800" s="1">
        <v>36010</v>
      </c>
      <c r="O3800" s="1">
        <v>36098</v>
      </c>
      <c r="P3800" s="2">
        <v>37908</v>
      </c>
      <c r="Q3800" s="2">
        <v>9585.81</v>
      </c>
      <c r="R3800" s="2">
        <v>3950.56</v>
      </c>
      <c r="S3800" s="2">
        <f t="shared" si="347"/>
        <v>24640.2</v>
      </c>
      <c r="T3800" s="4">
        <f t="shared" si="346"/>
        <v>0.65</v>
      </c>
      <c r="U3800">
        <v>55</v>
      </c>
      <c r="V3800">
        <v>11</v>
      </c>
      <c r="W3800">
        <v>637</v>
      </c>
    </row>
    <row r="3801" spans="1:23" x14ac:dyDescent="0.25">
      <c r="A3801">
        <v>3800</v>
      </c>
      <c r="B3801">
        <v>7700804173</v>
      </c>
      <c r="C3801" t="s">
        <v>3324</v>
      </c>
      <c r="D3801" t="s">
        <v>8294</v>
      </c>
      <c r="G3801">
        <v>1111</v>
      </c>
      <c r="J3801">
        <v>0</v>
      </c>
      <c r="K3801">
        <v>0</v>
      </c>
      <c r="L3801">
        <v>0</v>
      </c>
      <c r="M3801">
        <v>0</v>
      </c>
      <c r="P3801" s="2">
        <v>3162</v>
      </c>
      <c r="Q3801" s="2">
        <v>0</v>
      </c>
      <c r="R3801" s="2">
        <v>0</v>
      </c>
      <c r="S3801" s="2">
        <f t="shared" si="347"/>
        <v>2055.3000000000002</v>
      </c>
      <c r="T3801" s="4">
        <f t="shared" si="346"/>
        <v>0.65</v>
      </c>
      <c r="U3801">
        <v>800</v>
      </c>
      <c r="V3801">
        <v>11</v>
      </c>
      <c r="W3801">
        <v>169</v>
      </c>
    </row>
    <row r="3802" spans="1:23" x14ac:dyDescent="0.25">
      <c r="A3802">
        <v>3801</v>
      </c>
      <c r="B3802">
        <v>7700804201</v>
      </c>
      <c r="C3802" t="s">
        <v>3325</v>
      </c>
      <c r="D3802" t="s">
        <v>8630</v>
      </c>
      <c r="G3802">
        <v>1111</v>
      </c>
      <c r="J3802">
        <v>0</v>
      </c>
      <c r="K3802">
        <v>0</v>
      </c>
      <c r="L3802">
        <v>0</v>
      </c>
      <c r="M3802">
        <v>0</v>
      </c>
      <c r="P3802" s="2">
        <v>257913</v>
      </c>
      <c r="Q3802" s="2">
        <v>0</v>
      </c>
      <c r="R3802" s="2">
        <v>0</v>
      </c>
      <c r="S3802" s="2">
        <f t="shared" si="347"/>
        <v>167643.45000000001</v>
      </c>
      <c r="T3802" s="4">
        <f t="shared" si="346"/>
        <v>0.65</v>
      </c>
      <c r="U3802">
        <v>861</v>
      </c>
      <c r="V3802">
        <v>13</v>
      </c>
    </row>
    <row r="3803" spans="1:23" x14ac:dyDescent="0.25">
      <c r="A3803">
        <v>3802</v>
      </c>
      <c r="B3803">
        <v>7700804290</v>
      </c>
      <c r="C3803" t="s">
        <v>3326</v>
      </c>
      <c r="D3803" t="s">
        <v>8294</v>
      </c>
      <c r="G3803">
        <v>1111</v>
      </c>
      <c r="J3803">
        <v>0</v>
      </c>
      <c r="K3803">
        <v>0</v>
      </c>
      <c r="L3803">
        <v>0</v>
      </c>
      <c r="M3803">
        <v>0</v>
      </c>
      <c r="P3803" s="2">
        <v>1876</v>
      </c>
      <c r="Q3803" s="2">
        <v>0</v>
      </c>
      <c r="R3803" s="2">
        <v>0</v>
      </c>
      <c r="S3803" s="2">
        <f t="shared" si="347"/>
        <v>1219.4000000000001</v>
      </c>
      <c r="T3803" s="4">
        <f t="shared" si="346"/>
        <v>0.65</v>
      </c>
      <c r="U3803">
        <v>425</v>
      </c>
      <c r="V3803">
        <v>11</v>
      </c>
      <c r="W3803">
        <v>709</v>
      </c>
    </row>
    <row r="3804" spans="1:23" x14ac:dyDescent="0.25">
      <c r="A3804">
        <v>3803</v>
      </c>
      <c r="B3804">
        <v>7700804334</v>
      </c>
      <c r="C3804" t="s">
        <v>3327</v>
      </c>
      <c r="D3804">
        <v>22</v>
      </c>
      <c r="G3804">
        <v>1111</v>
      </c>
      <c r="J3804">
        <v>0</v>
      </c>
      <c r="K3804">
        <v>0</v>
      </c>
      <c r="L3804">
        <v>0</v>
      </c>
      <c r="M3804">
        <v>0</v>
      </c>
      <c r="P3804" s="2">
        <v>0</v>
      </c>
      <c r="Q3804" s="2">
        <v>0</v>
      </c>
      <c r="R3804" s="2">
        <v>0</v>
      </c>
      <c r="S3804" s="2">
        <f>P3804</f>
        <v>0</v>
      </c>
      <c r="U3804">
        <v>909</v>
      </c>
      <c r="V3804">
        <v>11</v>
      </c>
      <c r="W3804">
        <v>169</v>
      </c>
    </row>
    <row r="3805" spans="1:23" x14ac:dyDescent="0.25">
      <c r="A3805">
        <v>3804</v>
      </c>
      <c r="B3805">
        <v>7700804335</v>
      </c>
      <c r="C3805" t="s">
        <v>3328</v>
      </c>
      <c r="D3805">
        <v>22</v>
      </c>
      <c r="G3805">
        <v>1111</v>
      </c>
      <c r="J3805">
        <v>0</v>
      </c>
      <c r="K3805">
        <v>0</v>
      </c>
      <c r="L3805">
        <v>0</v>
      </c>
      <c r="M3805">
        <v>0</v>
      </c>
      <c r="P3805" s="2">
        <v>0</v>
      </c>
      <c r="Q3805" s="2">
        <v>0</v>
      </c>
      <c r="R3805" s="2">
        <v>0</v>
      </c>
      <c r="S3805" s="2">
        <f>P3805</f>
        <v>0</v>
      </c>
      <c r="U3805">
        <v>909</v>
      </c>
      <c r="V3805">
        <v>11</v>
      </c>
      <c r="W3805">
        <v>169</v>
      </c>
    </row>
    <row r="3806" spans="1:23" x14ac:dyDescent="0.25">
      <c r="A3806">
        <v>3805</v>
      </c>
      <c r="B3806">
        <v>7700804356</v>
      </c>
      <c r="C3806" t="s">
        <v>3329</v>
      </c>
      <c r="D3806" t="s">
        <v>8294</v>
      </c>
      <c r="G3806">
        <v>1111</v>
      </c>
      <c r="J3806">
        <v>0</v>
      </c>
      <c r="K3806">
        <v>0</v>
      </c>
      <c r="L3806">
        <v>0</v>
      </c>
      <c r="M3806">
        <v>0</v>
      </c>
      <c r="P3806" s="2">
        <v>20822</v>
      </c>
      <c r="Q3806" s="2">
        <v>0</v>
      </c>
      <c r="R3806" s="2">
        <v>0</v>
      </c>
      <c r="S3806" s="2">
        <f t="shared" ref="S3806:S3819" si="348">P3806*0.65</f>
        <v>13534.300000000001</v>
      </c>
      <c r="T3806" s="4">
        <f t="shared" ref="T3806:T3841" si="349">S3806/P3806</f>
        <v>0.65</v>
      </c>
      <c r="U3806">
        <v>823</v>
      </c>
      <c r="V3806">
        <v>11</v>
      </c>
      <c r="W3806">
        <v>148</v>
      </c>
    </row>
    <row r="3807" spans="1:23" x14ac:dyDescent="0.25">
      <c r="A3807">
        <v>3806</v>
      </c>
      <c r="B3807">
        <v>7700804376</v>
      </c>
      <c r="C3807" t="s">
        <v>3330</v>
      </c>
      <c r="D3807" t="s">
        <v>8294</v>
      </c>
      <c r="G3807">
        <v>1111</v>
      </c>
      <c r="I3807">
        <v>40208</v>
      </c>
      <c r="J3807">
        <v>2</v>
      </c>
      <c r="K3807">
        <v>0</v>
      </c>
      <c r="L3807">
        <v>0</v>
      </c>
      <c r="M3807">
        <v>0</v>
      </c>
      <c r="N3807" s="1">
        <v>35768</v>
      </c>
      <c r="O3807" s="1">
        <v>35768</v>
      </c>
      <c r="P3807" s="2">
        <v>89831</v>
      </c>
      <c r="Q3807" s="2">
        <v>23587.27</v>
      </c>
      <c r="R3807" s="2">
        <v>6642.68</v>
      </c>
      <c r="S3807" s="2">
        <f t="shared" si="348"/>
        <v>58390.15</v>
      </c>
      <c r="T3807" s="4">
        <f t="shared" si="349"/>
        <v>0.65</v>
      </c>
      <c r="U3807">
        <v>822</v>
      </c>
      <c r="V3807">
        <v>11</v>
      </c>
      <c r="W3807">
        <v>709</v>
      </c>
    </row>
    <row r="3808" spans="1:23" x14ac:dyDescent="0.25">
      <c r="A3808">
        <v>3807</v>
      </c>
      <c r="B3808">
        <v>7700804397</v>
      </c>
      <c r="C3808" t="s">
        <v>3331</v>
      </c>
      <c r="D3808" t="s">
        <v>8294</v>
      </c>
      <c r="G3808">
        <v>1111</v>
      </c>
      <c r="J3808">
        <v>0</v>
      </c>
      <c r="K3808">
        <v>0</v>
      </c>
      <c r="L3808">
        <v>0</v>
      </c>
      <c r="M3808">
        <v>0</v>
      </c>
      <c r="P3808" s="2">
        <v>14518</v>
      </c>
      <c r="Q3808" s="2">
        <v>0</v>
      </c>
      <c r="R3808" s="2">
        <v>0</v>
      </c>
      <c r="S3808" s="2">
        <f t="shared" si="348"/>
        <v>9436.7000000000007</v>
      </c>
      <c r="T3808" s="4">
        <f t="shared" si="349"/>
        <v>0.65</v>
      </c>
      <c r="U3808">
        <v>390</v>
      </c>
      <c r="V3808">
        <v>11</v>
      </c>
      <c r="W3808">
        <v>325</v>
      </c>
    </row>
    <row r="3809" spans="1:23" x14ac:dyDescent="0.25">
      <c r="A3809">
        <v>3808</v>
      </c>
      <c r="B3809">
        <v>7700804398</v>
      </c>
      <c r="C3809" t="s">
        <v>3332</v>
      </c>
      <c r="D3809" t="s">
        <v>8294</v>
      </c>
      <c r="G3809">
        <v>1111</v>
      </c>
      <c r="J3809">
        <v>0</v>
      </c>
      <c r="K3809">
        <v>0</v>
      </c>
      <c r="L3809">
        <v>0</v>
      </c>
      <c r="M3809">
        <v>0</v>
      </c>
      <c r="P3809" s="2">
        <v>14518</v>
      </c>
      <c r="Q3809" s="2">
        <v>0</v>
      </c>
      <c r="R3809" s="2">
        <v>0</v>
      </c>
      <c r="S3809" s="2">
        <f t="shared" si="348"/>
        <v>9436.7000000000007</v>
      </c>
      <c r="T3809" s="4">
        <f t="shared" si="349"/>
        <v>0.65</v>
      </c>
      <c r="U3809">
        <v>390</v>
      </c>
      <c r="V3809">
        <v>11</v>
      </c>
      <c r="W3809">
        <v>169</v>
      </c>
    </row>
    <row r="3810" spans="1:23" x14ac:dyDescent="0.25">
      <c r="A3810">
        <v>3809</v>
      </c>
      <c r="B3810">
        <v>7700804401</v>
      </c>
      <c r="C3810" t="s">
        <v>3333</v>
      </c>
      <c r="D3810">
        <v>19</v>
      </c>
      <c r="G3810">
        <v>1111</v>
      </c>
      <c r="J3810">
        <v>0</v>
      </c>
      <c r="K3810">
        <v>0</v>
      </c>
      <c r="L3810">
        <v>0</v>
      </c>
      <c r="M3810">
        <v>0</v>
      </c>
      <c r="P3810" s="2">
        <v>24142</v>
      </c>
      <c r="Q3810" s="2">
        <v>0</v>
      </c>
      <c r="R3810" s="2">
        <v>0</v>
      </c>
      <c r="S3810" s="2">
        <f t="shared" si="348"/>
        <v>15692.300000000001</v>
      </c>
      <c r="T3810" s="4">
        <f t="shared" si="349"/>
        <v>0.65</v>
      </c>
      <c r="U3810">
        <v>163</v>
      </c>
      <c r="V3810">
        <v>11</v>
      </c>
      <c r="W3810">
        <v>688</v>
      </c>
    </row>
    <row r="3811" spans="1:23" x14ac:dyDescent="0.25">
      <c r="A3811">
        <v>3810</v>
      </c>
      <c r="B3811">
        <v>7700804498</v>
      </c>
      <c r="C3811" t="s">
        <v>2993</v>
      </c>
      <c r="D3811">
        <v>22</v>
      </c>
      <c r="G3811">
        <v>1111</v>
      </c>
      <c r="I3811">
        <v>100107</v>
      </c>
      <c r="J3811">
        <v>1</v>
      </c>
      <c r="K3811">
        <v>0</v>
      </c>
      <c r="L3811">
        <v>0</v>
      </c>
      <c r="M3811">
        <v>0</v>
      </c>
      <c r="P3811" s="2">
        <v>119750</v>
      </c>
      <c r="Q3811" s="2">
        <v>24256.71</v>
      </c>
      <c r="R3811" s="2">
        <v>10855.46</v>
      </c>
      <c r="S3811" s="2">
        <f t="shared" si="348"/>
        <v>77837.5</v>
      </c>
      <c r="T3811" s="4">
        <f t="shared" si="349"/>
        <v>0.65</v>
      </c>
      <c r="U3811">
        <v>780</v>
      </c>
      <c r="V3811">
        <v>11</v>
      </c>
      <c r="W3811">
        <v>529</v>
      </c>
    </row>
    <row r="3812" spans="1:23" x14ac:dyDescent="0.25">
      <c r="A3812">
        <v>3811</v>
      </c>
      <c r="B3812">
        <v>7700804525</v>
      </c>
      <c r="C3812" t="s">
        <v>3334</v>
      </c>
      <c r="D3812" t="s">
        <v>8294</v>
      </c>
      <c r="F3812" t="s">
        <v>247</v>
      </c>
      <c r="G3812">
        <v>1111</v>
      </c>
      <c r="I3812">
        <v>100305</v>
      </c>
      <c r="J3812">
        <v>2</v>
      </c>
      <c r="K3812">
        <v>0</v>
      </c>
      <c r="L3812">
        <v>0</v>
      </c>
      <c r="M3812">
        <v>0</v>
      </c>
      <c r="N3812" s="1">
        <v>35257</v>
      </c>
      <c r="O3812" s="1">
        <v>35257</v>
      </c>
      <c r="P3812" s="2">
        <v>14374</v>
      </c>
      <c r="Q3812" s="2">
        <v>3384</v>
      </c>
      <c r="R3812" s="2">
        <v>1514.42</v>
      </c>
      <c r="S3812" s="2">
        <f t="shared" si="348"/>
        <v>9343.1</v>
      </c>
      <c r="T3812" s="4">
        <f t="shared" si="349"/>
        <v>0.65</v>
      </c>
      <c r="U3812">
        <v>345</v>
      </c>
      <c r="V3812">
        <v>11</v>
      </c>
    </row>
    <row r="3813" spans="1:23" x14ac:dyDescent="0.25">
      <c r="A3813">
        <v>3812</v>
      </c>
      <c r="B3813">
        <v>7700804537</v>
      </c>
      <c r="C3813" t="s">
        <v>3335</v>
      </c>
      <c r="D3813" t="s">
        <v>8297</v>
      </c>
      <c r="G3813">
        <v>1111</v>
      </c>
      <c r="I3813" t="s">
        <v>8881</v>
      </c>
      <c r="J3813">
        <v>1</v>
      </c>
      <c r="K3813">
        <v>0</v>
      </c>
      <c r="L3813">
        <v>0</v>
      </c>
      <c r="M3813">
        <v>0</v>
      </c>
      <c r="N3813" s="1">
        <v>36048</v>
      </c>
      <c r="O3813" s="1">
        <v>36068</v>
      </c>
      <c r="P3813" s="2">
        <v>12888</v>
      </c>
      <c r="Q3813" s="2">
        <v>3570.73</v>
      </c>
      <c r="R3813" s="2">
        <v>2061.16</v>
      </c>
      <c r="S3813" s="2">
        <f t="shared" si="348"/>
        <v>8377.2000000000007</v>
      </c>
      <c r="T3813" s="4">
        <f t="shared" si="349"/>
        <v>0.65</v>
      </c>
      <c r="U3813">
        <v>345</v>
      </c>
      <c r="V3813">
        <v>11</v>
      </c>
      <c r="W3813">
        <v>346</v>
      </c>
    </row>
    <row r="3814" spans="1:23" x14ac:dyDescent="0.25">
      <c r="A3814">
        <v>3813</v>
      </c>
      <c r="B3814">
        <v>7700804560</v>
      </c>
      <c r="C3814" t="s">
        <v>3336</v>
      </c>
      <c r="D3814" t="s">
        <v>8630</v>
      </c>
      <c r="G3814">
        <v>1111</v>
      </c>
      <c r="J3814">
        <v>0</v>
      </c>
      <c r="K3814">
        <v>0</v>
      </c>
      <c r="L3814">
        <v>0</v>
      </c>
      <c r="M3814">
        <v>0</v>
      </c>
      <c r="P3814" s="2">
        <v>281361</v>
      </c>
      <c r="Q3814" s="2">
        <v>0</v>
      </c>
      <c r="R3814" s="2">
        <v>0</v>
      </c>
      <c r="S3814" s="2">
        <f t="shared" si="348"/>
        <v>182884.65</v>
      </c>
      <c r="T3814" s="4">
        <f t="shared" si="349"/>
        <v>0.65</v>
      </c>
      <c r="U3814">
        <v>854</v>
      </c>
      <c r="V3814">
        <v>13</v>
      </c>
    </row>
    <row r="3815" spans="1:23" x14ac:dyDescent="0.25">
      <c r="A3815">
        <v>3814</v>
      </c>
      <c r="B3815">
        <v>7700804561</v>
      </c>
      <c r="C3815" t="s">
        <v>3337</v>
      </c>
      <c r="D3815" t="s">
        <v>8630</v>
      </c>
      <c r="G3815">
        <v>1111</v>
      </c>
      <c r="J3815">
        <v>0</v>
      </c>
      <c r="K3815">
        <v>0</v>
      </c>
      <c r="L3815">
        <v>0</v>
      </c>
      <c r="M3815">
        <v>0</v>
      </c>
      <c r="P3815" s="2">
        <v>66528</v>
      </c>
      <c r="Q3815" s="2">
        <v>0</v>
      </c>
      <c r="R3815" s="2">
        <v>0</v>
      </c>
      <c r="S3815" s="2">
        <f t="shared" si="348"/>
        <v>43243.200000000004</v>
      </c>
      <c r="T3815" s="4">
        <f t="shared" si="349"/>
        <v>0.65</v>
      </c>
      <c r="U3815">
        <v>857</v>
      </c>
      <c r="V3815">
        <v>13</v>
      </c>
    </row>
    <row r="3816" spans="1:23" x14ac:dyDescent="0.25">
      <c r="A3816">
        <v>3815</v>
      </c>
      <c r="B3816">
        <v>7700804562</v>
      </c>
      <c r="C3816" t="s">
        <v>3338</v>
      </c>
      <c r="D3816" t="s">
        <v>8630</v>
      </c>
      <c r="G3816">
        <v>1111</v>
      </c>
      <c r="J3816">
        <v>0</v>
      </c>
      <c r="K3816">
        <v>0</v>
      </c>
      <c r="L3816">
        <v>0</v>
      </c>
      <c r="M3816">
        <v>0</v>
      </c>
      <c r="P3816" s="2">
        <v>66528</v>
      </c>
      <c r="Q3816" s="2">
        <v>0</v>
      </c>
      <c r="R3816" s="2">
        <v>0</v>
      </c>
      <c r="S3816" s="2">
        <f t="shared" si="348"/>
        <v>43243.200000000004</v>
      </c>
      <c r="T3816" s="4">
        <f t="shared" si="349"/>
        <v>0.65</v>
      </c>
      <c r="U3816">
        <v>857</v>
      </c>
      <c r="V3816">
        <v>13</v>
      </c>
    </row>
    <row r="3817" spans="1:23" x14ac:dyDescent="0.25">
      <c r="A3817">
        <v>3816</v>
      </c>
      <c r="B3817">
        <v>7700804584</v>
      </c>
      <c r="C3817" t="s">
        <v>3339</v>
      </c>
      <c r="D3817" t="s">
        <v>8294</v>
      </c>
      <c r="G3817">
        <v>1111</v>
      </c>
      <c r="J3817">
        <v>0</v>
      </c>
      <c r="K3817">
        <v>0</v>
      </c>
      <c r="L3817">
        <v>0</v>
      </c>
      <c r="M3817">
        <v>0</v>
      </c>
      <c r="P3817" s="2">
        <v>31526</v>
      </c>
      <c r="Q3817" s="2">
        <v>0</v>
      </c>
      <c r="R3817" s="2">
        <v>0</v>
      </c>
      <c r="S3817" s="2">
        <f t="shared" si="348"/>
        <v>20491.900000000001</v>
      </c>
      <c r="T3817" s="4">
        <f t="shared" si="349"/>
        <v>0.65</v>
      </c>
      <c r="U3817">
        <v>31</v>
      </c>
      <c r="V3817">
        <v>11</v>
      </c>
      <c r="W3817">
        <v>688</v>
      </c>
    </row>
    <row r="3818" spans="1:23" x14ac:dyDescent="0.25">
      <c r="A3818">
        <v>3817</v>
      </c>
      <c r="B3818">
        <v>7700804772</v>
      </c>
      <c r="C3818" t="s">
        <v>3340</v>
      </c>
      <c r="D3818" t="s">
        <v>8511</v>
      </c>
      <c r="G3818">
        <v>1111</v>
      </c>
      <c r="J3818">
        <v>6</v>
      </c>
      <c r="K3818">
        <v>0</v>
      </c>
      <c r="L3818">
        <v>0</v>
      </c>
      <c r="M3818">
        <v>0</v>
      </c>
      <c r="N3818" s="1">
        <v>36060</v>
      </c>
      <c r="O3818" s="1">
        <v>36060</v>
      </c>
      <c r="P3818" s="2">
        <v>43538</v>
      </c>
      <c r="Q3818" s="2">
        <v>12226.68</v>
      </c>
      <c r="R3818" s="2">
        <v>8296.57</v>
      </c>
      <c r="S3818" s="2">
        <f t="shared" si="348"/>
        <v>28299.7</v>
      </c>
      <c r="T3818" s="4">
        <f t="shared" si="349"/>
        <v>0.65</v>
      </c>
      <c r="U3818">
        <v>801</v>
      </c>
      <c r="V3818">
        <v>11</v>
      </c>
      <c r="W3818">
        <v>178</v>
      </c>
    </row>
    <row r="3819" spans="1:23" x14ac:dyDescent="0.25">
      <c r="A3819">
        <v>3818</v>
      </c>
      <c r="B3819">
        <v>7700804814</v>
      </c>
      <c r="C3819" t="s">
        <v>3341</v>
      </c>
      <c r="G3819">
        <v>1111</v>
      </c>
      <c r="J3819">
        <v>1</v>
      </c>
      <c r="K3819">
        <v>0</v>
      </c>
      <c r="L3819">
        <v>0</v>
      </c>
      <c r="M3819">
        <v>0</v>
      </c>
      <c r="N3819" s="1">
        <v>35522</v>
      </c>
      <c r="O3819" s="1">
        <v>35522</v>
      </c>
      <c r="P3819" s="2">
        <v>20214</v>
      </c>
      <c r="Q3819" s="2">
        <v>5125.3</v>
      </c>
      <c r="R3819" s="2">
        <v>0</v>
      </c>
      <c r="S3819" s="2">
        <f t="shared" si="348"/>
        <v>13139.1</v>
      </c>
      <c r="T3819" s="4">
        <f t="shared" si="349"/>
        <v>0.65</v>
      </c>
      <c r="U3819">
        <v>823</v>
      </c>
      <c r="V3819">
        <v>11</v>
      </c>
      <c r="W3819">
        <v>148</v>
      </c>
    </row>
    <row r="3820" spans="1:23" x14ac:dyDescent="0.25">
      <c r="A3820">
        <v>3819</v>
      </c>
      <c r="B3820">
        <v>7700804821</v>
      </c>
      <c r="C3820" t="s">
        <v>3342</v>
      </c>
      <c r="E3820" t="s">
        <v>3343</v>
      </c>
      <c r="F3820" t="s">
        <v>245</v>
      </c>
      <c r="G3820">
        <v>1171</v>
      </c>
      <c r="I3820">
        <v>480101</v>
      </c>
      <c r="J3820">
        <v>5</v>
      </c>
      <c r="K3820">
        <v>0</v>
      </c>
      <c r="L3820">
        <v>0</v>
      </c>
      <c r="M3820">
        <v>0</v>
      </c>
      <c r="N3820" s="1">
        <v>35159</v>
      </c>
      <c r="O3820" s="1">
        <v>35718</v>
      </c>
      <c r="P3820" s="2">
        <v>54038</v>
      </c>
      <c r="Q3820" s="2">
        <v>8108.1</v>
      </c>
      <c r="R3820" s="2">
        <v>3628.57</v>
      </c>
      <c r="S3820" s="2">
        <f>P3820*0.3</f>
        <v>16211.4</v>
      </c>
      <c r="T3820" s="4">
        <f t="shared" si="349"/>
        <v>0.3</v>
      </c>
      <c r="U3820">
        <v>361</v>
      </c>
      <c r="V3820">
        <v>11</v>
      </c>
      <c r="W3820">
        <v>637</v>
      </c>
    </row>
    <row r="3821" spans="1:23" x14ac:dyDescent="0.25">
      <c r="A3821">
        <v>3820</v>
      </c>
      <c r="B3821">
        <v>7700804851</v>
      </c>
      <c r="C3821" t="s">
        <v>3344</v>
      </c>
      <c r="D3821">
        <v>19</v>
      </c>
      <c r="G3821">
        <v>1111</v>
      </c>
      <c r="I3821">
        <v>70706</v>
      </c>
      <c r="J3821">
        <v>2</v>
      </c>
      <c r="K3821">
        <v>0</v>
      </c>
      <c r="L3821">
        <v>0</v>
      </c>
      <c r="M3821">
        <v>0</v>
      </c>
      <c r="N3821" s="1">
        <v>35954</v>
      </c>
      <c r="O3821" s="1">
        <v>35853</v>
      </c>
      <c r="P3821" s="2">
        <v>18277</v>
      </c>
      <c r="Q3821" s="2">
        <v>4894.76</v>
      </c>
      <c r="R3821" s="2">
        <v>2168.3000000000002</v>
      </c>
      <c r="S3821" s="2">
        <f t="shared" ref="S3821:S3838" si="350">P3821*0.65</f>
        <v>11880.050000000001</v>
      </c>
      <c r="T3821" s="4">
        <f t="shared" si="349"/>
        <v>0.65</v>
      </c>
      <c r="U3821">
        <v>304</v>
      </c>
      <c r="V3821">
        <v>11</v>
      </c>
      <c r="W3821">
        <v>328</v>
      </c>
    </row>
    <row r="3822" spans="1:23" x14ac:dyDescent="0.25">
      <c r="A3822">
        <v>3821</v>
      </c>
      <c r="B3822">
        <v>7700804924</v>
      </c>
      <c r="C3822" t="s">
        <v>3345</v>
      </c>
      <c r="D3822" t="s">
        <v>8294</v>
      </c>
      <c r="G3822">
        <v>1111</v>
      </c>
      <c r="I3822">
        <v>590001</v>
      </c>
      <c r="J3822">
        <v>2</v>
      </c>
      <c r="K3822">
        <v>0</v>
      </c>
      <c r="L3822">
        <v>0</v>
      </c>
      <c r="M3822">
        <v>0</v>
      </c>
      <c r="N3822" s="1">
        <v>36048</v>
      </c>
      <c r="O3822" s="1">
        <v>36061</v>
      </c>
      <c r="P3822" s="2">
        <v>56632</v>
      </c>
      <c r="Q3822" s="2">
        <v>15698.38</v>
      </c>
      <c r="R3822" s="2">
        <v>9061.7000000000007</v>
      </c>
      <c r="S3822" s="2">
        <f t="shared" si="350"/>
        <v>36810.800000000003</v>
      </c>
      <c r="T3822" s="4">
        <f t="shared" si="349"/>
        <v>0.65</v>
      </c>
      <c r="U3822">
        <v>378</v>
      </c>
      <c r="V3822">
        <v>11</v>
      </c>
      <c r="W3822">
        <v>637</v>
      </c>
    </row>
    <row r="3823" spans="1:23" x14ac:dyDescent="0.25">
      <c r="A3823">
        <v>3822</v>
      </c>
      <c r="B3823">
        <v>7700804925</v>
      </c>
      <c r="C3823" t="s">
        <v>3346</v>
      </c>
      <c r="D3823" t="s">
        <v>8294</v>
      </c>
      <c r="G3823">
        <v>1111</v>
      </c>
      <c r="I3823">
        <v>300103</v>
      </c>
      <c r="J3823">
        <v>3</v>
      </c>
      <c r="K3823">
        <v>0</v>
      </c>
      <c r="L3823">
        <v>0</v>
      </c>
      <c r="M3823">
        <v>0</v>
      </c>
      <c r="N3823" s="1">
        <v>36091</v>
      </c>
      <c r="O3823" s="1">
        <v>36091</v>
      </c>
      <c r="P3823" s="2">
        <v>56632</v>
      </c>
      <c r="Q3823" s="2">
        <v>10293</v>
      </c>
      <c r="R3823" s="2">
        <v>4606.3599999999997</v>
      </c>
      <c r="S3823" s="2">
        <f t="shared" si="350"/>
        <v>36810.800000000003</v>
      </c>
      <c r="T3823" s="4">
        <f t="shared" si="349"/>
        <v>0.65</v>
      </c>
      <c r="U3823">
        <v>378</v>
      </c>
      <c r="V3823">
        <v>11</v>
      </c>
      <c r="W3823">
        <v>637</v>
      </c>
    </row>
    <row r="3824" spans="1:23" x14ac:dyDescent="0.25">
      <c r="A3824">
        <v>3823</v>
      </c>
      <c r="B3824">
        <v>7700804927</v>
      </c>
      <c r="C3824" t="s">
        <v>3155</v>
      </c>
      <c r="D3824" t="s">
        <v>8294</v>
      </c>
      <c r="G3824">
        <v>1111</v>
      </c>
      <c r="J3824">
        <v>0</v>
      </c>
      <c r="K3824">
        <v>0</v>
      </c>
      <c r="L3824">
        <v>0</v>
      </c>
      <c r="M3824">
        <v>0</v>
      </c>
      <c r="P3824" s="2">
        <v>56632</v>
      </c>
      <c r="Q3824" s="2">
        <v>0</v>
      </c>
      <c r="R3824" s="2">
        <v>0</v>
      </c>
      <c r="S3824" s="2">
        <f t="shared" si="350"/>
        <v>36810.800000000003</v>
      </c>
      <c r="T3824" s="4">
        <f t="shared" si="349"/>
        <v>0.65</v>
      </c>
      <c r="U3824">
        <v>378</v>
      </c>
      <c r="V3824">
        <v>11</v>
      </c>
      <c r="W3824">
        <v>637</v>
      </c>
    </row>
    <row r="3825" spans="1:23" x14ac:dyDescent="0.25">
      <c r="A3825">
        <v>3824</v>
      </c>
      <c r="B3825">
        <v>7700804928</v>
      </c>
      <c r="C3825" t="s">
        <v>3347</v>
      </c>
      <c r="D3825" t="s">
        <v>8294</v>
      </c>
      <c r="G3825">
        <v>1111</v>
      </c>
      <c r="J3825">
        <v>0</v>
      </c>
      <c r="K3825">
        <v>0</v>
      </c>
      <c r="L3825">
        <v>0</v>
      </c>
      <c r="M3825">
        <v>0</v>
      </c>
      <c r="P3825" s="2">
        <v>56632</v>
      </c>
      <c r="Q3825" s="2">
        <v>0</v>
      </c>
      <c r="R3825" s="2">
        <v>0</v>
      </c>
      <c r="S3825" s="2">
        <f t="shared" si="350"/>
        <v>36810.800000000003</v>
      </c>
      <c r="T3825" s="4">
        <f t="shared" si="349"/>
        <v>0.65</v>
      </c>
      <c r="U3825">
        <v>378</v>
      </c>
      <c r="V3825">
        <v>11</v>
      </c>
      <c r="W3825">
        <v>637</v>
      </c>
    </row>
    <row r="3826" spans="1:23" x14ac:dyDescent="0.25">
      <c r="A3826">
        <v>3825</v>
      </c>
      <c r="B3826">
        <v>7700804949</v>
      </c>
      <c r="C3826" t="s">
        <v>3348</v>
      </c>
      <c r="D3826">
        <v>22</v>
      </c>
      <c r="G3826">
        <v>1111</v>
      </c>
      <c r="J3826">
        <v>0</v>
      </c>
      <c r="K3826">
        <v>0</v>
      </c>
      <c r="L3826">
        <v>0</v>
      </c>
      <c r="M3826">
        <v>0</v>
      </c>
      <c r="P3826" s="2">
        <v>64671</v>
      </c>
      <c r="Q3826" s="2">
        <v>0</v>
      </c>
      <c r="R3826" s="2">
        <v>0</v>
      </c>
      <c r="S3826" s="2">
        <f t="shared" si="350"/>
        <v>42036.15</v>
      </c>
      <c r="T3826" s="4">
        <f t="shared" si="349"/>
        <v>0.65</v>
      </c>
      <c r="U3826">
        <v>997</v>
      </c>
      <c r="V3826">
        <v>11</v>
      </c>
      <c r="W3826">
        <v>325</v>
      </c>
    </row>
    <row r="3827" spans="1:23" x14ac:dyDescent="0.25">
      <c r="A3827">
        <v>3826</v>
      </c>
      <c r="B3827">
        <v>7700805013</v>
      </c>
      <c r="C3827" t="s">
        <v>9413</v>
      </c>
      <c r="D3827">
        <v>19</v>
      </c>
      <c r="G3827">
        <v>1111</v>
      </c>
      <c r="I3827">
        <v>60502</v>
      </c>
      <c r="J3827">
        <v>4</v>
      </c>
      <c r="K3827">
        <v>0</v>
      </c>
      <c r="L3827">
        <v>0</v>
      </c>
      <c r="M3827">
        <v>0</v>
      </c>
      <c r="N3827" s="1">
        <v>35331</v>
      </c>
      <c r="O3827" s="1">
        <v>35886</v>
      </c>
      <c r="P3827" s="2">
        <v>12611</v>
      </c>
      <c r="Q3827" s="2">
        <v>2353.5100000000002</v>
      </c>
      <c r="R3827" s="2">
        <v>1053.25</v>
      </c>
      <c r="S3827" s="2">
        <f t="shared" si="350"/>
        <v>8197.15</v>
      </c>
      <c r="T3827" s="4">
        <f t="shared" si="349"/>
        <v>0.65</v>
      </c>
      <c r="U3827">
        <v>996</v>
      </c>
      <c r="V3827">
        <v>11</v>
      </c>
      <c r="W3827">
        <v>619</v>
      </c>
    </row>
    <row r="3828" spans="1:23" x14ac:dyDescent="0.25">
      <c r="A3828">
        <v>3827</v>
      </c>
      <c r="B3828">
        <v>7700805014</v>
      </c>
      <c r="C3828" t="s">
        <v>3349</v>
      </c>
      <c r="D3828">
        <v>19</v>
      </c>
      <c r="F3828" t="s">
        <v>225</v>
      </c>
      <c r="G3828">
        <v>1111</v>
      </c>
      <c r="I3828" t="s">
        <v>8388</v>
      </c>
      <c r="J3828">
        <v>3</v>
      </c>
      <c r="K3828">
        <v>0</v>
      </c>
      <c r="L3828">
        <v>0</v>
      </c>
      <c r="M3828">
        <v>1</v>
      </c>
      <c r="N3828" s="1">
        <v>36099</v>
      </c>
      <c r="O3828" s="1">
        <v>36060</v>
      </c>
      <c r="P3828" s="2">
        <v>14080</v>
      </c>
      <c r="Q3828" s="2">
        <v>2667.81</v>
      </c>
      <c r="R3828" s="2">
        <v>1193.9100000000001</v>
      </c>
      <c r="S3828" s="2">
        <f t="shared" si="350"/>
        <v>9152</v>
      </c>
      <c r="T3828" s="4">
        <f t="shared" si="349"/>
        <v>0.65</v>
      </c>
      <c r="U3828">
        <v>996</v>
      </c>
      <c r="V3828">
        <v>11</v>
      </c>
      <c r="W3828">
        <v>619</v>
      </c>
    </row>
    <row r="3829" spans="1:23" x14ac:dyDescent="0.25">
      <c r="A3829">
        <v>3828</v>
      </c>
      <c r="B3829">
        <v>7700805016</v>
      </c>
      <c r="C3829" t="s">
        <v>3350</v>
      </c>
      <c r="D3829" t="s">
        <v>8511</v>
      </c>
      <c r="G3829">
        <v>1111</v>
      </c>
      <c r="I3829">
        <v>180404</v>
      </c>
      <c r="J3829">
        <v>3</v>
      </c>
      <c r="K3829">
        <v>0</v>
      </c>
      <c r="L3829">
        <v>0</v>
      </c>
      <c r="M3829">
        <v>0</v>
      </c>
      <c r="N3829" s="1">
        <v>35984</v>
      </c>
      <c r="O3829" s="1">
        <v>35986</v>
      </c>
      <c r="P3829" s="2">
        <v>303629</v>
      </c>
      <c r="Q3829" s="2">
        <v>79964.149999999994</v>
      </c>
      <c r="R3829" s="2">
        <v>104897.5</v>
      </c>
      <c r="S3829" s="2">
        <f t="shared" si="350"/>
        <v>197358.85</v>
      </c>
      <c r="T3829" s="4">
        <f t="shared" si="349"/>
        <v>0.65</v>
      </c>
      <c r="U3829">
        <v>535</v>
      </c>
      <c r="V3829">
        <v>11</v>
      </c>
    </row>
    <row r="3830" spans="1:23" x14ac:dyDescent="0.25">
      <c r="A3830">
        <v>3829</v>
      </c>
      <c r="B3830">
        <v>7700805017</v>
      </c>
      <c r="C3830" t="s">
        <v>3351</v>
      </c>
      <c r="D3830" t="s">
        <v>8294</v>
      </c>
      <c r="G3830">
        <v>1111</v>
      </c>
      <c r="I3830">
        <v>160303</v>
      </c>
      <c r="J3830">
        <v>1</v>
      </c>
      <c r="K3830">
        <v>0</v>
      </c>
      <c r="L3830">
        <v>0</v>
      </c>
      <c r="M3830">
        <v>0</v>
      </c>
      <c r="N3830" s="1">
        <v>35954</v>
      </c>
      <c r="O3830" s="1">
        <v>35858</v>
      </c>
      <c r="P3830" s="2">
        <v>320894</v>
      </c>
      <c r="Q3830" s="2">
        <v>82256.350000000006</v>
      </c>
      <c r="R3830" s="2">
        <v>31954.55</v>
      </c>
      <c r="S3830" s="2">
        <f t="shared" si="350"/>
        <v>208581.1</v>
      </c>
      <c r="T3830" s="4">
        <f t="shared" si="349"/>
        <v>0.65</v>
      </c>
      <c r="U3830">
        <v>535</v>
      </c>
      <c r="V3830">
        <v>11</v>
      </c>
      <c r="W3830">
        <v>386</v>
      </c>
    </row>
    <row r="3831" spans="1:23" x14ac:dyDescent="0.25">
      <c r="A3831">
        <v>3830</v>
      </c>
      <c r="B3831">
        <v>7700805031</v>
      </c>
      <c r="C3831" t="s">
        <v>3352</v>
      </c>
      <c r="D3831" t="s">
        <v>8511</v>
      </c>
      <c r="E3831" t="s">
        <v>3353</v>
      </c>
      <c r="G3831">
        <v>1111</v>
      </c>
      <c r="I3831" t="s">
        <v>9610</v>
      </c>
      <c r="J3831">
        <v>73</v>
      </c>
      <c r="K3831">
        <v>0</v>
      </c>
      <c r="L3831">
        <v>0</v>
      </c>
      <c r="M3831">
        <v>0</v>
      </c>
      <c r="N3831" s="1">
        <v>35979</v>
      </c>
      <c r="O3831" s="1">
        <v>36089</v>
      </c>
      <c r="P3831" s="2">
        <v>3305</v>
      </c>
      <c r="Q3831" s="2">
        <v>721.34</v>
      </c>
      <c r="R3831" s="2">
        <v>350.28</v>
      </c>
      <c r="S3831" s="2">
        <f t="shared" si="350"/>
        <v>2148.25</v>
      </c>
      <c r="T3831" s="4">
        <f t="shared" si="349"/>
        <v>0.65</v>
      </c>
      <c r="U3831">
        <v>542</v>
      </c>
      <c r="V3831">
        <v>13</v>
      </c>
      <c r="W3831">
        <v>118</v>
      </c>
    </row>
    <row r="3832" spans="1:23" x14ac:dyDescent="0.25">
      <c r="A3832">
        <v>3831</v>
      </c>
      <c r="B3832">
        <v>7700805032</v>
      </c>
      <c r="C3832" t="s">
        <v>3354</v>
      </c>
      <c r="D3832" t="s">
        <v>9505</v>
      </c>
      <c r="G3832">
        <v>1111</v>
      </c>
      <c r="I3832">
        <v>30406</v>
      </c>
      <c r="J3832">
        <v>19</v>
      </c>
      <c r="K3832">
        <v>0</v>
      </c>
      <c r="L3832">
        <v>0</v>
      </c>
      <c r="M3832">
        <v>0</v>
      </c>
      <c r="N3832" s="1">
        <v>35942</v>
      </c>
      <c r="O3832" s="1">
        <v>36049</v>
      </c>
      <c r="P3832" s="2">
        <v>13942</v>
      </c>
      <c r="Q3832" s="2">
        <v>3934.91</v>
      </c>
      <c r="R3832" s="2">
        <v>1253.49</v>
      </c>
      <c r="S3832" s="2">
        <f t="shared" si="350"/>
        <v>9062.3000000000011</v>
      </c>
      <c r="T3832" s="4">
        <f t="shared" si="349"/>
        <v>0.65000000000000013</v>
      </c>
      <c r="U3832">
        <v>542</v>
      </c>
      <c r="V3832">
        <v>13</v>
      </c>
      <c r="W3832">
        <v>709</v>
      </c>
    </row>
    <row r="3833" spans="1:23" x14ac:dyDescent="0.25">
      <c r="A3833">
        <v>3832</v>
      </c>
      <c r="B3833">
        <v>7700805085</v>
      </c>
      <c r="C3833" t="s">
        <v>3355</v>
      </c>
      <c r="D3833">
        <v>19</v>
      </c>
      <c r="G3833">
        <v>1111</v>
      </c>
      <c r="J3833">
        <v>0</v>
      </c>
      <c r="K3833">
        <v>0</v>
      </c>
      <c r="L3833">
        <v>0</v>
      </c>
      <c r="M3833">
        <v>0</v>
      </c>
      <c r="P3833" s="2">
        <v>10297</v>
      </c>
      <c r="Q3833" s="2">
        <v>0</v>
      </c>
      <c r="R3833" s="2">
        <v>0</v>
      </c>
      <c r="S3833" s="2">
        <f t="shared" si="350"/>
        <v>6693.05</v>
      </c>
      <c r="T3833" s="4">
        <f t="shared" si="349"/>
        <v>0.65</v>
      </c>
      <c r="U3833">
        <v>996</v>
      </c>
      <c r="V3833">
        <v>11</v>
      </c>
      <c r="W3833">
        <v>643</v>
      </c>
    </row>
    <row r="3834" spans="1:23" x14ac:dyDescent="0.25">
      <c r="A3834">
        <v>3833</v>
      </c>
      <c r="B3834">
        <v>7700805114</v>
      </c>
      <c r="C3834" t="s">
        <v>3356</v>
      </c>
      <c r="D3834" t="s">
        <v>8572</v>
      </c>
      <c r="G3834">
        <v>1111</v>
      </c>
      <c r="I3834">
        <v>10807</v>
      </c>
      <c r="J3834">
        <v>2</v>
      </c>
      <c r="K3834">
        <v>0</v>
      </c>
      <c r="L3834">
        <v>0</v>
      </c>
      <c r="M3834">
        <v>0</v>
      </c>
      <c r="N3834" s="1">
        <v>36010</v>
      </c>
      <c r="O3834" s="1">
        <v>35944</v>
      </c>
      <c r="P3834" s="2">
        <v>79331</v>
      </c>
      <c r="Q3834" s="2">
        <v>21527.42</v>
      </c>
      <c r="R3834" s="2">
        <v>9127.0400000000009</v>
      </c>
      <c r="S3834" s="2">
        <f t="shared" si="350"/>
        <v>51565.15</v>
      </c>
      <c r="T3834" s="4">
        <f t="shared" si="349"/>
        <v>0.65</v>
      </c>
      <c r="U3834">
        <v>690</v>
      </c>
      <c r="V3834">
        <v>11</v>
      </c>
      <c r="W3834">
        <v>361</v>
      </c>
    </row>
    <row r="3835" spans="1:23" x14ac:dyDescent="0.25">
      <c r="A3835">
        <v>3834</v>
      </c>
      <c r="B3835">
        <v>7700805115</v>
      </c>
      <c r="C3835" t="s">
        <v>3357</v>
      </c>
      <c r="D3835">
        <v>19</v>
      </c>
      <c r="G3835">
        <v>1111</v>
      </c>
      <c r="I3835">
        <v>100601</v>
      </c>
      <c r="J3835">
        <v>1</v>
      </c>
      <c r="K3835">
        <v>0</v>
      </c>
      <c r="L3835">
        <v>0</v>
      </c>
      <c r="M3835">
        <v>0</v>
      </c>
      <c r="N3835" s="1">
        <v>35712</v>
      </c>
      <c r="O3835" s="1">
        <v>36049</v>
      </c>
      <c r="P3835" s="2">
        <v>157407</v>
      </c>
      <c r="Q3835" s="2">
        <v>21051.3</v>
      </c>
      <c r="R3835" s="2">
        <v>0</v>
      </c>
      <c r="S3835" s="2">
        <f t="shared" si="350"/>
        <v>102314.55</v>
      </c>
      <c r="T3835" s="4">
        <f t="shared" si="349"/>
        <v>0.65</v>
      </c>
      <c r="U3835">
        <v>690</v>
      </c>
      <c r="V3835">
        <v>11</v>
      </c>
      <c r="W3835">
        <v>757</v>
      </c>
    </row>
    <row r="3836" spans="1:23" x14ac:dyDescent="0.25">
      <c r="A3836">
        <v>3835</v>
      </c>
      <c r="B3836">
        <v>7700805120</v>
      </c>
      <c r="C3836" t="s">
        <v>3109</v>
      </c>
      <c r="D3836" t="s">
        <v>8294</v>
      </c>
      <c r="G3836">
        <v>1611</v>
      </c>
      <c r="J3836">
        <v>0</v>
      </c>
      <c r="K3836">
        <v>0</v>
      </c>
      <c r="L3836">
        <v>0</v>
      </c>
      <c r="M3836">
        <v>0</v>
      </c>
      <c r="P3836" s="2">
        <v>87019</v>
      </c>
      <c r="Q3836" s="2">
        <v>0</v>
      </c>
      <c r="R3836" s="2">
        <v>0</v>
      </c>
      <c r="S3836" s="2">
        <f t="shared" si="350"/>
        <v>56562.35</v>
      </c>
      <c r="T3836" s="4">
        <f t="shared" si="349"/>
        <v>0.65</v>
      </c>
      <c r="U3836">
        <v>994</v>
      </c>
      <c r="V3836">
        <v>11</v>
      </c>
      <c r="W3836">
        <v>169</v>
      </c>
    </row>
    <row r="3837" spans="1:23" x14ac:dyDescent="0.25">
      <c r="A3837">
        <v>3836</v>
      </c>
      <c r="B3837">
        <v>7700805123</v>
      </c>
      <c r="C3837" t="s">
        <v>3358</v>
      </c>
      <c r="D3837" t="s">
        <v>8511</v>
      </c>
      <c r="G3837">
        <v>1611</v>
      </c>
      <c r="I3837">
        <v>270501</v>
      </c>
      <c r="J3837">
        <v>3</v>
      </c>
      <c r="K3837">
        <v>0</v>
      </c>
      <c r="L3837">
        <v>0</v>
      </c>
      <c r="M3837">
        <v>0</v>
      </c>
      <c r="N3837" s="1">
        <v>36010</v>
      </c>
      <c r="O3837" s="1">
        <v>36091</v>
      </c>
      <c r="P3837" s="2">
        <v>63383</v>
      </c>
      <c r="Q3837" s="2">
        <v>17207.97</v>
      </c>
      <c r="R3837" s="2">
        <v>7246.29</v>
      </c>
      <c r="S3837" s="2">
        <f t="shared" si="350"/>
        <v>41198.950000000004</v>
      </c>
      <c r="T3837" s="4">
        <f t="shared" si="349"/>
        <v>0.65</v>
      </c>
      <c r="U3837">
        <v>38</v>
      </c>
      <c r="V3837">
        <v>11</v>
      </c>
      <c r="W3837">
        <v>643</v>
      </c>
    </row>
    <row r="3838" spans="1:23" x14ac:dyDescent="0.25">
      <c r="A3838">
        <v>3837</v>
      </c>
      <c r="B3838">
        <v>7700805124</v>
      </c>
      <c r="C3838" t="s">
        <v>3359</v>
      </c>
      <c r="D3838" t="s">
        <v>8294</v>
      </c>
      <c r="G3838">
        <v>1111</v>
      </c>
      <c r="J3838">
        <v>0</v>
      </c>
      <c r="K3838">
        <v>0</v>
      </c>
      <c r="L3838">
        <v>0</v>
      </c>
      <c r="M3838">
        <v>0</v>
      </c>
      <c r="P3838" s="2">
        <v>13456</v>
      </c>
      <c r="Q3838" s="2">
        <v>0</v>
      </c>
      <c r="R3838" s="2">
        <v>0</v>
      </c>
      <c r="S3838" s="2">
        <f t="shared" si="350"/>
        <v>8746.4</v>
      </c>
      <c r="T3838" s="4">
        <f t="shared" si="349"/>
        <v>0.65</v>
      </c>
      <c r="U3838">
        <v>994</v>
      </c>
      <c r="V3838">
        <v>11</v>
      </c>
      <c r="W3838">
        <v>643</v>
      </c>
    </row>
    <row r="3839" spans="1:23" x14ac:dyDescent="0.25">
      <c r="A3839">
        <v>3838</v>
      </c>
      <c r="B3839">
        <v>7700805153</v>
      </c>
      <c r="C3839" t="s">
        <v>3360</v>
      </c>
      <c r="D3839">
        <v>22</v>
      </c>
      <c r="G3839">
        <v>1421</v>
      </c>
      <c r="I3839">
        <v>280104</v>
      </c>
      <c r="J3839">
        <v>6</v>
      </c>
      <c r="K3839">
        <v>0</v>
      </c>
      <c r="L3839">
        <v>0</v>
      </c>
      <c r="M3839">
        <v>0</v>
      </c>
      <c r="N3839" s="1">
        <v>36010</v>
      </c>
      <c r="O3839" s="1">
        <v>36047</v>
      </c>
      <c r="P3839" s="2">
        <v>32133</v>
      </c>
      <c r="Q3839" s="2">
        <v>8048.84</v>
      </c>
      <c r="R3839" s="2">
        <v>3412.49</v>
      </c>
      <c r="S3839" s="2">
        <f>P3839*0.6</f>
        <v>19279.8</v>
      </c>
      <c r="T3839" s="4">
        <f t="shared" si="349"/>
        <v>0.6</v>
      </c>
      <c r="U3839">
        <v>820</v>
      </c>
      <c r="V3839">
        <v>13</v>
      </c>
      <c r="W3839">
        <v>373</v>
      </c>
    </row>
    <row r="3840" spans="1:23" x14ac:dyDescent="0.25">
      <c r="A3840">
        <v>3839</v>
      </c>
      <c r="B3840">
        <v>7700805158</v>
      </c>
      <c r="C3840" t="s">
        <v>3361</v>
      </c>
      <c r="D3840" t="s">
        <v>8294</v>
      </c>
      <c r="G3840">
        <v>1331</v>
      </c>
      <c r="J3840">
        <v>0</v>
      </c>
      <c r="K3840">
        <v>0</v>
      </c>
      <c r="L3840">
        <v>0</v>
      </c>
      <c r="M3840">
        <v>0</v>
      </c>
      <c r="P3840" s="2">
        <v>295176</v>
      </c>
      <c r="Q3840" s="2">
        <v>0</v>
      </c>
      <c r="R3840" s="2">
        <v>0</v>
      </c>
      <c r="S3840" s="2">
        <f>P3840*0.8</f>
        <v>236140.80000000002</v>
      </c>
      <c r="T3840" s="4">
        <f t="shared" si="349"/>
        <v>0.8</v>
      </c>
      <c r="U3840">
        <v>611</v>
      </c>
      <c r="V3840">
        <v>11</v>
      </c>
      <c r="W3840">
        <v>523</v>
      </c>
    </row>
    <row r="3841" spans="1:23" x14ac:dyDescent="0.25">
      <c r="A3841">
        <v>3840</v>
      </c>
      <c r="B3841">
        <v>7700805159</v>
      </c>
      <c r="C3841" t="s">
        <v>3361</v>
      </c>
      <c r="D3841" t="s">
        <v>8294</v>
      </c>
      <c r="G3841">
        <v>1331</v>
      </c>
      <c r="I3841" t="s">
        <v>8312</v>
      </c>
      <c r="J3841">
        <v>2</v>
      </c>
      <c r="K3841">
        <v>0</v>
      </c>
      <c r="L3841">
        <v>0</v>
      </c>
      <c r="M3841">
        <v>0</v>
      </c>
      <c r="N3841" s="1">
        <v>36048</v>
      </c>
      <c r="O3841" s="1">
        <v>36061</v>
      </c>
      <c r="P3841" s="2">
        <v>369954</v>
      </c>
      <c r="Q3841" s="2">
        <v>155323.63</v>
      </c>
      <c r="R3841" s="2">
        <v>89658.71</v>
      </c>
      <c r="S3841" s="2">
        <f>P3841*0.8</f>
        <v>295963.2</v>
      </c>
      <c r="T3841" s="4">
        <f t="shared" si="349"/>
        <v>0.8</v>
      </c>
      <c r="U3841">
        <v>611</v>
      </c>
      <c r="V3841">
        <v>11</v>
      </c>
      <c r="W3841">
        <v>523</v>
      </c>
    </row>
    <row r="3842" spans="1:23" x14ac:dyDescent="0.25">
      <c r="A3842">
        <v>3841</v>
      </c>
      <c r="B3842">
        <v>7700805196</v>
      </c>
      <c r="C3842" t="s">
        <v>3362</v>
      </c>
      <c r="D3842">
        <v>19</v>
      </c>
      <c r="G3842">
        <v>1111</v>
      </c>
      <c r="J3842">
        <v>0</v>
      </c>
      <c r="K3842">
        <v>0</v>
      </c>
      <c r="L3842">
        <v>0</v>
      </c>
      <c r="M3842">
        <v>0</v>
      </c>
      <c r="P3842" s="2">
        <v>0</v>
      </c>
      <c r="Q3842" s="2">
        <v>0</v>
      </c>
      <c r="R3842" s="2">
        <v>0</v>
      </c>
      <c r="S3842" s="2">
        <f>P3842</f>
        <v>0</v>
      </c>
      <c r="U3842">
        <v>757</v>
      </c>
      <c r="V3842">
        <v>11</v>
      </c>
      <c r="W3842">
        <v>361</v>
      </c>
    </row>
    <row r="3843" spans="1:23" x14ac:dyDescent="0.25">
      <c r="A3843">
        <v>3842</v>
      </c>
      <c r="B3843">
        <v>7700805202</v>
      </c>
      <c r="C3843" t="s">
        <v>3363</v>
      </c>
      <c r="D3843" t="s">
        <v>8294</v>
      </c>
      <c r="G3843">
        <v>1111</v>
      </c>
      <c r="J3843">
        <v>0</v>
      </c>
      <c r="K3843">
        <v>0</v>
      </c>
      <c r="L3843">
        <v>0</v>
      </c>
      <c r="M3843">
        <v>0</v>
      </c>
      <c r="P3843" s="2">
        <v>19845</v>
      </c>
      <c r="Q3843" s="2">
        <v>0</v>
      </c>
      <c r="R3843" s="2">
        <v>0</v>
      </c>
      <c r="S3843" s="2">
        <f t="shared" ref="S3843:S3848" si="351">P3843*0.65</f>
        <v>12899.25</v>
      </c>
      <c r="T3843" s="4">
        <f t="shared" ref="T3843:T3855" si="352">S3843/P3843</f>
        <v>0.65</v>
      </c>
      <c r="U3843">
        <v>995</v>
      </c>
      <c r="V3843">
        <v>11</v>
      </c>
      <c r="W3843">
        <v>643</v>
      </c>
    </row>
    <row r="3844" spans="1:23" x14ac:dyDescent="0.25">
      <c r="A3844">
        <v>3843</v>
      </c>
      <c r="B3844">
        <v>7700805299</v>
      </c>
      <c r="C3844" t="s">
        <v>3364</v>
      </c>
      <c r="D3844">
        <v>19</v>
      </c>
      <c r="F3844" t="s">
        <v>223</v>
      </c>
      <c r="G3844">
        <v>1111</v>
      </c>
      <c r="I3844">
        <v>40205</v>
      </c>
      <c r="J3844">
        <v>1</v>
      </c>
      <c r="K3844">
        <v>0</v>
      </c>
      <c r="L3844">
        <v>0</v>
      </c>
      <c r="M3844">
        <v>0</v>
      </c>
      <c r="N3844" s="1">
        <v>36010</v>
      </c>
      <c r="O3844" s="1">
        <v>35888</v>
      </c>
      <c r="P3844" s="2">
        <v>14484</v>
      </c>
      <c r="Q3844" s="2">
        <v>3880.79</v>
      </c>
      <c r="R3844" s="2">
        <v>1645.35</v>
      </c>
      <c r="S3844" s="2">
        <f t="shared" si="351"/>
        <v>9414.6</v>
      </c>
      <c r="T3844" s="4">
        <f t="shared" si="352"/>
        <v>0.65</v>
      </c>
      <c r="U3844">
        <v>688</v>
      </c>
      <c r="V3844">
        <v>11</v>
      </c>
      <c r="W3844">
        <v>562</v>
      </c>
    </row>
    <row r="3845" spans="1:23" x14ac:dyDescent="0.25">
      <c r="A3845">
        <v>3844</v>
      </c>
      <c r="B3845">
        <v>7700805477</v>
      </c>
      <c r="C3845" t="s">
        <v>3365</v>
      </c>
      <c r="D3845" t="s">
        <v>9016</v>
      </c>
      <c r="G3845">
        <v>1111</v>
      </c>
      <c r="I3845">
        <v>150905</v>
      </c>
      <c r="J3845">
        <v>7</v>
      </c>
      <c r="K3845">
        <v>0</v>
      </c>
      <c r="L3845">
        <v>0</v>
      </c>
      <c r="M3845">
        <v>0</v>
      </c>
      <c r="N3845" s="1">
        <v>36010</v>
      </c>
      <c r="O3845" s="1">
        <v>36081</v>
      </c>
      <c r="P3845" s="2">
        <v>5160</v>
      </c>
      <c r="Q3845" s="2">
        <v>1385.6</v>
      </c>
      <c r="R3845" s="2">
        <v>587.46</v>
      </c>
      <c r="S3845" s="2">
        <f t="shared" si="351"/>
        <v>3354</v>
      </c>
      <c r="T3845" s="4">
        <f t="shared" si="352"/>
        <v>0.65</v>
      </c>
      <c r="U3845">
        <v>318</v>
      </c>
      <c r="V3845">
        <v>11</v>
      </c>
    </row>
    <row r="3846" spans="1:23" x14ac:dyDescent="0.25">
      <c r="A3846">
        <v>3845</v>
      </c>
      <c r="B3846">
        <v>7700805480</v>
      </c>
      <c r="C3846" t="s">
        <v>3366</v>
      </c>
      <c r="D3846">
        <v>22</v>
      </c>
      <c r="G3846">
        <v>1111</v>
      </c>
      <c r="I3846" t="s">
        <v>8322</v>
      </c>
      <c r="J3846">
        <v>5</v>
      </c>
      <c r="K3846">
        <v>0</v>
      </c>
      <c r="L3846">
        <v>0</v>
      </c>
      <c r="M3846">
        <v>0</v>
      </c>
      <c r="N3846" s="1">
        <v>36088</v>
      </c>
      <c r="O3846" s="1">
        <v>36075</v>
      </c>
      <c r="P3846" s="2">
        <v>6048</v>
      </c>
      <c r="Q3846" s="2">
        <v>1394.15</v>
      </c>
      <c r="R3846" s="2">
        <v>797.43</v>
      </c>
      <c r="S3846" s="2">
        <f t="shared" si="351"/>
        <v>3931.2000000000003</v>
      </c>
      <c r="T3846" s="4">
        <f t="shared" si="352"/>
        <v>0.65</v>
      </c>
      <c r="U3846">
        <v>318</v>
      </c>
      <c r="V3846">
        <v>11</v>
      </c>
      <c r="W3846">
        <v>319</v>
      </c>
    </row>
    <row r="3847" spans="1:23" x14ac:dyDescent="0.25">
      <c r="A3847">
        <v>3846</v>
      </c>
      <c r="B3847">
        <v>7700805538</v>
      </c>
      <c r="C3847" t="s">
        <v>3367</v>
      </c>
      <c r="D3847">
        <v>19</v>
      </c>
      <c r="G3847">
        <v>1111</v>
      </c>
      <c r="I3847">
        <v>190902</v>
      </c>
      <c r="J3847">
        <v>1</v>
      </c>
      <c r="K3847">
        <v>0</v>
      </c>
      <c r="L3847">
        <v>0</v>
      </c>
      <c r="M3847">
        <v>0</v>
      </c>
      <c r="N3847" s="1">
        <v>35983</v>
      </c>
      <c r="O3847" s="1">
        <v>35887</v>
      </c>
      <c r="P3847" s="2">
        <v>138878</v>
      </c>
      <c r="Q3847" s="2">
        <v>36575.279999999999</v>
      </c>
      <c r="R3847" s="2">
        <v>15338.35</v>
      </c>
      <c r="S3847" s="2">
        <f t="shared" si="351"/>
        <v>90270.7</v>
      </c>
      <c r="T3847" s="4">
        <f t="shared" si="352"/>
        <v>0.65</v>
      </c>
      <c r="U3847">
        <v>692</v>
      </c>
      <c r="V3847">
        <v>11</v>
      </c>
      <c r="W3847">
        <v>496</v>
      </c>
    </row>
    <row r="3848" spans="1:23" x14ac:dyDescent="0.25">
      <c r="A3848">
        <v>3847</v>
      </c>
      <c r="B3848">
        <v>7700805540</v>
      </c>
      <c r="C3848" t="s">
        <v>3368</v>
      </c>
      <c r="D3848">
        <v>22</v>
      </c>
      <c r="G3848">
        <v>1111</v>
      </c>
      <c r="J3848">
        <v>0</v>
      </c>
      <c r="K3848">
        <v>0</v>
      </c>
      <c r="L3848">
        <v>0</v>
      </c>
      <c r="M3848">
        <v>0</v>
      </c>
      <c r="P3848" s="2">
        <v>54618</v>
      </c>
      <c r="Q3848" s="2">
        <v>0</v>
      </c>
      <c r="R3848" s="2">
        <v>0</v>
      </c>
      <c r="S3848" s="2">
        <f t="shared" si="351"/>
        <v>35501.700000000004</v>
      </c>
      <c r="T3848" s="4">
        <f t="shared" si="352"/>
        <v>0.65000000000000013</v>
      </c>
      <c r="U3848">
        <v>89</v>
      </c>
      <c r="V3848">
        <v>11</v>
      </c>
      <c r="W3848">
        <v>637</v>
      </c>
    </row>
    <row r="3849" spans="1:23" x14ac:dyDescent="0.25">
      <c r="A3849">
        <v>3848</v>
      </c>
      <c r="B3849">
        <v>7700805541</v>
      </c>
      <c r="C3849" t="s">
        <v>3369</v>
      </c>
      <c r="D3849" t="s">
        <v>8523</v>
      </c>
      <c r="G3849">
        <v>1131</v>
      </c>
      <c r="J3849">
        <v>0</v>
      </c>
      <c r="K3849">
        <v>0</v>
      </c>
      <c r="L3849">
        <v>0</v>
      </c>
      <c r="M3849">
        <v>0</v>
      </c>
      <c r="P3849" s="2">
        <v>1160060</v>
      </c>
      <c r="Q3849" s="2">
        <v>0</v>
      </c>
      <c r="R3849" s="2">
        <v>0</v>
      </c>
      <c r="S3849" s="2">
        <f>P3849*0.8</f>
        <v>928048</v>
      </c>
      <c r="T3849" s="4">
        <f t="shared" si="352"/>
        <v>0.8</v>
      </c>
      <c r="U3849">
        <v>60</v>
      </c>
      <c r="V3849">
        <v>13</v>
      </c>
      <c r="W3849">
        <v>688</v>
      </c>
    </row>
    <row r="3850" spans="1:23" x14ac:dyDescent="0.25">
      <c r="A3850">
        <v>3849</v>
      </c>
      <c r="B3850">
        <v>7700805566</v>
      </c>
      <c r="C3850" t="s">
        <v>3370</v>
      </c>
      <c r="D3850" t="s">
        <v>8506</v>
      </c>
      <c r="G3850">
        <v>1111</v>
      </c>
      <c r="J3850">
        <v>2</v>
      </c>
      <c r="K3850">
        <v>0</v>
      </c>
      <c r="L3850">
        <v>0</v>
      </c>
      <c r="M3850">
        <v>0</v>
      </c>
      <c r="N3850" s="1">
        <v>36068</v>
      </c>
      <c r="O3850" s="1">
        <v>36068</v>
      </c>
      <c r="P3850" s="2">
        <v>4208</v>
      </c>
      <c r="Q3850" s="2">
        <v>1165</v>
      </c>
      <c r="R3850" s="2">
        <v>422.45</v>
      </c>
      <c r="S3850" s="2">
        <f>P3850*0.65</f>
        <v>2735.2000000000003</v>
      </c>
      <c r="T3850" s="4">
        <f t="shared" si="352"/>
        <v>0.65</v>
      </c>
      <c r="U3850">
        <v>109</v>
      </c>
      <c r="V3850">
        <v>11</v>
      </c>
      <c r="W3850">
        <v>247</v>
      </c>
    </row>
    <row r="3851" spans="1:23" x14ac:dyDescent="0.25">
      <c r="A3851">
        <v>3850</v>
      </c>
      <c r="B3851">
        <v>7700805568</v>
      </c>
      <c r="C3851" t="s">
        <v>9465</v>
      </c>
      <c r="D3851" t="s">
        <v>8523</v>
      </c>
      <c r="G3851">
        <v>1111</v>
      </c>
      <c r="J3851">
        <v>2</v>
      </c>
      <c r="K3851">
        <v>0</v>
      </c>
      <c r="L3851">
        <v>0</v>
      </c>
      <c r="M3851">
        <v>0</v>
      </c>
      <c r="N3851" s="1">
        <v>36068</v>
      </c>
      <c r="O3851" s="1">
        <v>36068</v>
      </c>
      <c r="P3851" s="2">
        <v>4033</v>
      </c>
      <c r="Q3851" s="2">
        <v>1118.4000000000001</v>
      </c>
      <c r="R3851" s="2">
        <v>405.55</v>
      </c>
      <c r="S3851" s="2">
        <f>P3851*0.65</f>
        <v>2621.4500000000003</v>
      </c>
      <c r="T3851" s="4">
        <f t="shared" si="352"/>
        <v>0.65</v>
      </c>
      <c r="U3851">
        <v>109</v>
      </c>
      <c r="V3851">
        <v>11</v>
      </c>
      <c r="W3851">
        <v>247</v>
      </c>
    </row>
    <row r="3852" spans="1:23" x14ac:dyDescent="0.25">
      <c r="A3852">
        <v>3851</v>
      </c>
      <c r="B3852">
        <v>7700805601</v>
      </c>
      <c r="C3852" t="s">
        <v>3371</v>
      </c>
      <c r="D3852" t="s">
        <v>8294</v>
      </c>
      <c r="G3852">
        <v>1111</v>
      </c>
      <c r="J3852">
        <v>0</v>
      </c>
      <c r="K3852">
        <v>0</v>
      </c>
      <c r="L3852">
        <v>0</v>
      </c>
      <c r="M3852">
        <v>0</v>
      </c>
      <c r="P3852" s="2">
        <v>4561</v>
      </c>
      <c r="Q3852" s="2">
        <v>0</v>
      </c>
      <c r="R3852" s="2">
        <v>0</v>
      </c>
      <c r="S3852" s="2">
        <f>P3852*0.65</f>
        <v>2964.65</v>
      </c>
      <c r="T3852" s="4">
        <f t="shared" si="352"/>
        <v>0.65</v>
      </c>
      <c r="U3852">
        <v>994</v>
      </c>
      <c r="V3852">
        <v>11</v>
      </c>
      <c r="W3852">
        <v>688</v>
      </c>
    </row>
    <row r="3853" spans="1:23" x14ac:dyDescent="0.25">
      <c r="A3853">
        <v>3852</v>
      </c>
      <c r="B3853">
        <v>7700805606</v>
      </c>
      <c r="C3853" t="s">
        <v>3372</v>
      </c>
      <c r="D3853" t="s">
        <v>8572</v>
      </c>
      <c r="G3853">
        <v>1111</v>
      </c>
      <c r="J3853">
        <v>0</v>
      </c>
      <c r="K3853">
        <v>0</v>
      </c>
      <c r="L3853">
        <v>0</v>
      </c>
      <c r="M3853">
        <v>0</v>
      </c>
      <c r="P3853" s="2">
        <v>76773</v>
      </c>
      <c r="Q3853" s="2">
        <v>0</v>
      </c>
      <c r="R3853" s="2">
        <v>0</v>
      </c>
      <c r="S3853" s="2">
        <f>P3853*0.65</f>
        <v>49902.450000000004</v>
      </c>
      <c r="T3853" s="4">
        <f t="shared" si="352"/>
        <v>0.65</v>
      </c>
      <c r="U3853">
        <v>883</v>
      </c>
      <c r="V3853">
        <v>11</v>
      </c>
      <c r="W3853">
        <v>418</v>
      </c>
    </row>
    <row r="3854" spans="1:23" x14ac:dyDescent="0.25">
      <c r="A3854">
        <v>3853</v>
      </c>
      <c r="B3854">
        <v>7700805629</v>
      </c>
      <c r="C3854" t="s">
        <v>3182</v>
      </c>
      <c r="D3854" t="s">
        <v>8294</v>
      </c>
      <c r="G3854">
        <v>1111</v>
      </c>
      <c r="J3854">
        <v>0</v>
      </c>
      <c r="K3854">
        <v>0</v>
      </c>
      <c r="L3854">
        <v>0</v>
      </c>
      <c r="M3854">
        <v>0</v>
      </c>
      <c r="P3854" s="2">
        <v>8180</v>
      </c>
      <c r="Q3854" s="2">
        <v>0</v>
      </c>
      <c r="R3854" s="2">
        <v>0</v>
      </c>
      <c r="S3854" s="2">
        <f>P3854*0.65</f>
        <v>5317</v>
      </c>
      <c r="T3854" s="4">
        <f t="shared" si="352"/>
        <v>0.65</v>
      </c>
      <c r="U3854">
        <v>978</v>
      </c>
      <c r="V3854">
        <v>11</v>
      </c>
      <c r="W3854">
        <v>325</v>
      </c>
    </row>
    <row r="3855" spans="1:23" x14ac:dyDescent="0.25">
      <c r="A3855">
        <v>3854</v>
      </c>
      <c r="B3855">
        <v>7700805645</v>
      </c>
      <c r="C3855" t="s">
        <v>3373</v>
      </c>
      <c r="D3855" t="s">
        <v>8294</v>
      </c>
      <c r="G3855">
        <v>1421</v>
      </c>
      <c r="J3855">
        <v>0</v>
      </c>
      <c r="K3855">
        <v>0</v>
      </c>
      <c r="L3855">
        <v>0</v>
      </c>
      <c r="M3855">
        <v>0</v>
      </c>
      <c r="P3855" s="2">
        <v>3426</v>
      </c>
      <c r="Q3855" s="2">
        <v>0</v>
      </c>
      <c r="R3855" s="2">
        <v>0</v>
      </c>
      <c r="S3855" s="2">
        <f>P3855*0.6</f>
        <v>2055.6</v>
      </c>
      <c r="T3855" s="4">
        <f t="shared" si="352"/>
        <v>0.6</v>
      </c>
      <c r="U3855">
        <v>508</v>
      </c>
      <c r="V3855">
        <v>11</v>
      </c>
      <c r="W3855">
        <v>481</v>
      </c>
    </row>
    <row r="3856" spans="1:23" x14ac:dyDescent="0.25">
      <c r="A3856">
        <v>3855</v>
      </c>
      <c r="B3856">
        <v>7700805646</v>
      </c>
      <c r="C3856" t="s">
        <v>3374</v>
      </c>
      <c r="D3856" t="s">
        <v>8294</v>
      </c>
      <c r="G3856">
        <v>1411</v>
      </c>
      <c r="J3856">
        <v>0</v>
      </c>
      <c r="K3856">
        <v>0</v>
      </c>
      <c r="L3856">
        <v>0</v>
      </c>
      <c r="M3856">
        <v>0</v>
      </c>
      <c r="P3856" s="2">
        <v>0</v>
      </c>
      <c r="Q3856" s="2">
        <v>0</v>
      </c>
      <c r="R3856" s="2">
        <v>0</v>
      </c>
      <c r="S3856" s="2">
        <f>P3856</f>
        <v>0</v>
      </c>
      <c r="U3856">
        <v>529</v>
      </c>
      <c r="V3856">
        <v>11</v>
      </c>
      <c r="W3856">
        <v>157</v>
      </c>
    </row>
    <row r="3857" spans="1:23" x14ac:dyDescent="0.25">
      <c r="A3857">
        <v>3856</v>
      </c>
      <c r="B3857">
        <v>7700805669</v>
      </c>
      <c r="C3857" t="s">
        <v>3375</v>
      </c>
      <c r="D3857">
        <v>19</v>
      </c>
      <c r="G3857">
        <v>1111</v>
      </c>
      <c r="I3857">
        <v>110606</v>
      </c>
      <c r="J3857">
        <v>1</v>
      </c>
      <c r="K3857">
        <v>0</v>
      </c>
      <c r="L3857">
        <v>0</v>
      </c>
      <c r="M3857">
        <v>0</v>
      </c>
      <c r="N3857" s="1">
        <v>35857</v>
      </c>
      <c r="O3857" s="1">
        <v>36077</v>
      </c>
      <c r="P3857" s="2">
        <v>69789</v>
      </c>
      <c r="Q3857" s="2">
        <v>19193.75</v>
      </c>
      <c r="R3857" s="2">
        <v>9207.56</v>
      </c>
      <c r="S3857" s="2">
        <f>P3857*0.65</f>
        <v>45362.85</v>
      </c>
      <c r="T3857" s="4">
        <f t="shared" ref="T3857:T3888" si="353">S3857/P3857</f>
        <v>0.65</v>
      </c>
      <c r="U3857">
        <v>681</v>
      </c>
      <c r="V3857">
        <v>11</v>
      </c>
      <c r="W3857">
        <v>562</v>
      </c>
    </row>
    <row r="3858" spans="1:23" x14ac:dyDescent="0.25">
      <c r="A3858">
        <v>3857</v>
      </c>
      <c r="B3858">
        <v>7700805733</v>
      </c>
      <c r="C3858" t="s">
        <v>3376</v>
      </c>
      <c r="D3858" t="s">
        <v>8294</v>
      </c>
      <c r="F3858" t="s">
        <v>225</v>
      </c>
      <c r="G3858">
        <v>1111</v>
      </c>
      <c r="I3858">
        <v>30303</v>
      </c>
      <c r="J3858">
        <v>1</v>
      </c>
      <c r="K3858">
        <v>0</v>
      </c>
      <c r="L3858">
        <v>0</v>
      </c>
      <c r="M3858">
        <v>0</v>
      </c>
      <c r="N3858" s="1">
        <v>36010</v>
      </c>
      <c r="O3858" s="1">
        <v>35942</v>
      </c>
      <c r="P3858" s="2">
        <v>53557</v>
      </c>
      <c r="Q3858" s="2">
        <v>12095.67</v>
      </c>
      <c r="R3858" s="2">
        <v>5413.1</v>
      </c>
      <c r="S3858" s="2">
        <f>P3858*0.65</f>
        <v>34812.050000000003</v>
      </c>
      <c r="T3858" s="4">
        <f t="shared" si="353"/>
        <v>0.65</v>
      </c>
      <c r="U3858">
        <v>55</v>
      </c>
      <c r="V3858">
        <v>11</v>
      </c>
    </row>
    <row r="3859" spans="1:23" x14ac:dyDescent="0.25">
      <c r="A3859">
        <v>3858</v>
      </c>
      <c r="B3859">
        <v>7700805741</v>
      </c>
      <c r="C3859" t="s">
        <v>3377</v>
      </c>
      <c r="D3859">
        <v>19</v>
      </c>
      <c r="G3859">
        <v>1111</v>
      </c>
      <c r="J3859">
        <v>0</v>
      </c>
      <c r="K3859">
        <v>0</v>
      </c>
      <c r="L3859">
        <v>0</v>
      </c>
      <c r="M3859">
        <v>0</v>
      </c>
      <c r="P3859" s="2">
        <v>3871</v>
      </c>
      <c r="Q3859" s="2">
        <v>0</v>
      </c>
      <c r="R3859" s="2">
        <v>0</v>
      </c>
      <c r="S3859" s="2">
        <f>P3859*0.65</f>
        <v>2516.15</v>
      </c>
      <c r="T3859" s="4">
        <f t="shared" si="353"/>
        <v>0.65</v>
      </c>
      <c r="U3859">
        <v>995</v>
      </c>
      <c r="V3859">
        <v>13</v>
      </c>
      <c r="W3859">
        <v>622</v>
      </c>
    </row>
    <row r="3860" spans="1:23" x14ac:dyDescent="0.25">
      <c r="A3860">
        <v>3859</v>
      </c>
      <c r="B3860">
        <v>7700805764</v>
      </c>
      <c r="C3860" t="s">
        <v>3378</v>
      </c>
      <c r="D3860">
        <v>19</v>
      </c>
      <c r="F3860" t="s">
        <v>245</v>
      </c>
      <c r="G3860">
        <v>1161</v>
      </c>
      <c r="I3860">
        <v>30603</v>
      </c>
      <c r="J3860">
        <v>1</v>
      </c>
      <c r="K3860">
        <v>0</v>
      </c>
      <c r="L3860">
        <v>0</v>
      </c>
      <c r="M3860">
        <v>0</v>
      </c>
      <c r="N3860" s="1">
        <v>35352</v>
      </c>
      <c r="O3860" s="1">
        <v>35352</v>
      </c>
      <c r="P3860" s="2">
        <v>13555</v>
      </c>
      <c r="Q3860" s="2">
        <v>3149</v>
      </c>
      <c r="R3860" s="2">
        <v>1409.25</v>
      </c>
      <c r="S3860" s="2">
        <f>P3860*0.4</f>
        <v>5422</v>
      </c>
      <c r="T3860" s="4">
        <f t="shared" si="353"/>
        <v>0.4</v>
      </c>
      <c r="U3860">
        <v>589</v>
      </c>
      <c r="V3860">
        <v>11</v>
      </c>
      <c r="W3860">
        <v>688</v>
      </c>
    </row>
    <row r="3861" spans="1:23" x14ac:dyDescent="0.25">
      <c r="A3861">
        <v>3860</v>
      </c>
      <c r="B3861">
        <v>7700805765</v>
      </c>
      <c r="C3861" t="s">
        <v>9414</v>
      </c>
      <c r="D3861">
        <v>19</v>
      </c>
      <c r="G3861">
        <v>1111</v>
      </c>
      <c r="J3861">
        <v>0</v>
      </c>
      <c r="K3861">
        <v>0</v>
      </c>
      <c r="L3861">
        <v>0</v>
      </c>
      <c r="M3861">
        <v>0</v>
      </c>
      <c r="P3861" s="2">
        <v>50435</v>
      </c>
      <c r="Q3861" s="2">
        <v>0</v>
      </c>
      <c r="R3861" s="2">
        <v>0</v>
      </c>
      <c r="S3861" s="2">
        <f t="shared" ref="S3861:S3869" si="354">P3861*0.65</f>
        <v>32782.75</v>
      </c>
      <c r="T3861" s="4">
        <f t="shared" si="353"/>
        <v>0.65</v>
      </c>
      <c r="U3861">
        <v>337</v>
      </c>
      <c r="V3861">
        <v>11</v>
      </c>
      <c r="W3861">
        <v>169</v>
      </c>
    </row>
    <row r="3862" spans="1:23" x14ac:dyDescent="0.25">
      <c r="A3862">
        <v>3861</v>
      </c>
      <c r="B3862">
        <v>7700805766</v>
      </c>
      <c r="C3862" t="s">
        <v>3379</v>
      </c>
      <c r="D3862">
        <v>19</v>
      </c>
      <c r="F3862" t="s">
        <v>212</v>
      </c>
      <c r="G3862">
        <v>1111</v>
      </c>
      <c r="I3862">
        <v>380202</v>
      </c>
      <c r="J3862">
        <v>1</v>
      </c>
      <c r="K3862">
        <v>0</v>
      </c>
      <c r="L3862">
        <v>0</v>
      </c>
      <c r="M3862">
        <v>0</v>
      </c>
      <c r="P3862" s="2">
        <v>50435</v>
      </c>
      <c r="Q3862" s="2">
        <v>9103.9</v>
      </c>
      <c r="R3862" s="2">
        <v>4074.21</v>
      </c>
      <c r="S3862" s="2">
        <f t="shared" si="354"/>
        <v>32782.75</v>
      </c>
      <c r="T3862" s="4">
        <f t="shared" si="353"/>
        <v>0.65</v>
      </c>
      <c r="U3862">
        <v>337</v>
      </c>
      <c r="V3862">
        <v>11</v>
      </c>
      <c r="W3862">
        <v>169</v>
      </c>
    </row>
    <row r="3863" spans="1:23" x14ac:dyDescent="0.25">
      <c r="A3863">
        <v>3862</v>
      </c>
      <c r="B3863">
        <v>7700805803</v>
      </c>
      <c r="C3863" t="s">
        <v>3380</v>
      </c>
      <c r="D3863" t="s">
        <v>8297</v>
      </c>
      <c r="G3863">
        <v>1111</v>
      </c>
      <c r="J3863">
        <v>0</v>
      </c>
      <c r="K3863">
        <v>0</v>
      </c>
      <c r="L3863">
        <v>0</v>
      </c>
      <c r="M3863">
        <v>0</v>
      </c>
      <c r="P3863" s="2">
        <v>12537</v>
      </c>
      <c r="Q3863" s="2">
        <v>0</v>
      </c>
      <c r="R3863" s="2">
        <v>0</v>
      </c>
      <c r="S3863" s="2">
        <f t="shared" si="354"/>
        <v>8149.05</v>
      </c>
      <c r="T3863" s="4">
        <f t="shared" si="353"/>
        <v>0.65</v>
      </c>
      <c r="V3863">
        <v>11</v>
      </c>
    </row>
    <row r="3864" spans="1:23" x14ac:dyDescent="0.25">
      <c r="A3864">
        <v>3863</v>
      </c>
      <c r="B3864">
        <v>7700805804</v>
      </c>
      <c r="C3864" t="s">
        <v>3381</v>
      </c>
      <c r="D3864" t="s">
        <v>8297</v>
      </c>
      <c r="G3864">
        <v>1111</v>
      </c>
      <c r="J3864">
        <v>0</v>
      </c>
      <c r="K3864">
        <v>0</v>
      </c>
      <c r="L3864">
        <v>0</v>
      </c>
      <c r="M3864">
        <v>0</v>
      </c>
      <c r="P3864" s="2">
        <v>12537</v>
      </c>
      <c r="Q3864" s="2">
        <v>0</v>
      </c>
      <c r="R3864" s="2">
        <v>0</v>
      </c>
      <c r="S3864" s="2">
        <f t="shared" si="354"/>
        <v>8149.05</v>
      </c>
      <c r="T3864" s="4">
        <f t="shared" si="353"/>
        <v>0.65</v>
      </c>
      <c r="V3864">
        <v>11</v>
      </c>
    </row>
    <row r="3865" spans="1:23" x14ac:dyDescent="0.25">
      <c r="A3865">
        <v>3864</v>
      </c>
      <c r="B3865">
        <v>7700805820</v>
      </c>
      <c r="C3865" t="s">
        <v>3382</v>
      </c>
      <c r="D3865" t="s">
        <v>8572</v>
      </c>
      <c r="G3865">
        <v>1111</v>
      </c>
      <c r="J3865">
        <v>0</v>
      </c>
      <c r="K3865">
        <v>0</v>
      </c>
      <c r="L3865">
        <v>0</v>
      </c>
      <c r="M3865">
        <v>0</v>
      </c>
      <c r="P3865" s="2">
        <v>51753</v>
      </c>
      <c r="Q3865" s="2">
        <v>0</v>
      </c>
      <c r="R3865" s="2">
        <v>0</v>
      </c>
      <c r="S3865" s="2">
        <f t="shared" si="354"/>
        <v>33639.450000000004</v>
      </c>
      <c r="T3865" s="4">
        <f t="shared" si="353"/>
        <v>0.65000000000000013</v>
      </c>
      <c r="U3865">
        <v>884</v>
      </c>
      <c r="V3865">
        <v>11</v>
      </c>
      <c r="W3865">
        <v>148</v>
      </c>
    </row>
    <row r="3866" spans="1:23" x14ac:dyDescent="0.25">
      <c r="A3866">
        <v>3865</v>
      </c>
      <c r="B3866">
        <v>7700805881</v>
      </c>
      <c r="C3866" t="s">
        <v>3383</v>
      </c>
      <c r="D3866">
        <v>19</v>
      </c>
      <c r="G3866">
        <v>1111</v>
      </c>
      <c r="J3866">
        <v>0</v>
      </c>
      <c r="K3866">
        <v>0</v>
      </c>
      <c r="L3866">
        <v>0</v>
      </c>
      <c r="M3866">
        <v>0</v>
      </c>
      <c r="P3866" s="2">
        <v>27881</v>
      </c>
      <c r="Q3866" s="2">
        <v>0</v>
      </c>
      <c r="R3866" s="2">
        <v>0</v>
      </c>
      <c r="S3866" s="2">
        <f t="shared" si="354"/>
        <v>18122.650000000001</v>
      </c>
      <c r="T3866" s="4">
        <f t="shared" si="353"/>
        <v>0.65</v>
      </c>
      <c r="U3866">
        <v>345</v>
      </c>
      <c r="V3866">
        <v>11</v>
      </c>
      <c r="W3866">
        <v>346</v>
      </c>
    </row>
    <row r="3867" spans="1:23" x14ac:dyDescent="0.25">
      <c r="A3867">
        <v>3866</v>
      </c>
      <c r="B3867">
        <v>7700805885</v>
      </c>
      <c r="C3867" t="s">
        <v>3384</v>
      </c>
      <c r="D3867">
        <v>19</v>
      </c>
      <c r="G3867">
        <v>1111</v>
      </c>
      <c r="J3867">
        <v>0</v>
      </c>
      <c r="K3867">
        <v>0</v>
      </c>
      <c r="L3867">
        <v>0</v>
      </c>
      <c r="M3867">
        <v>0</v>
      </c>
      <c r="P3867" s="2">
        <v>37389</v>
      </c>
      <c r="Q3867" s="2">
        <v>0</v>
      </c>
      <c r="R3867" s="2">
        <v>0</v>
      </c>
      <c r="S3867" s="2">
        <f t="shared" si="354"/>
        <v>24302.850000000002</v>
      </c>
      <c r="T3867" s="4">
        <f t="shared" si="353"/>
        <v>0.65</v>
      </c>
      <c r="U3867">
        <v>345</v>
      </c>
      <c r="V3867">
        <v>11</v>
      </c>
      <c r="W3867">
        <v>346</v>
      </c>
    </row>
    <row r="3868" spans="1:23" x14ac:dyDescent="0.25">
      <c r="A3868">
        <v>3867</v>
      </c>
      <c r="B3868">
        <v>7700805887</v>
      </c>
      <c r="C3868" t="s">
        <v>3385</v>
      </c>
      <c r="D3868">
        <v>21</v>
      </c>
      <c r="G3868">
        <v>1111</v>
      </c>
      <c r="J3868">
        <v>0</v>
      </c>
      <c r="K3868">
        <v>0</v>
      </c>
      <c r="L3868">
        <v>0</v>
      </c>
      <c r="M3868">
        <v>0</v>
      </c>
      <c r="P3868" s="2">
        <v>37389</v>
      </c>
      <c r="Q3868" s="2">
        <v>0</v>
      </c>
      <c r="R3868" s="2">
        <v>0</v>
      </c>
      <c r="S3868" s="2">
        <f t="shared" si="354"/>
        <v>24302.850000000002</v>
      </c>
      <c r="T3868" s="4">
        <f t="shared" si="353"/>
        <v>0.65</v>
      </c>
      <c r="U3868">
        <v>345</v>
      </c>
      <c r="V3868">
        <v>11</v>
      </c>
      <c r="W3868">
        <v>346</v>
      </c>
    </row>
    <row r="3869" spans="1:23" x14ac:dyDescent="0.25">
      <c r="A3869">
        <v>3868</v>
      </c>
      <c r="B3869">
        <v>7700805986</v>
      </c>
      <c r="C3869" t="s">
        <v>3386</v>
      </c>
      <c r="D3869">
        <v>19</v>
      </c>
      <c r="G3869">
        <v>1111</v>
      </c>
      <c r="J3869">
        <v>0</v>
      </c>
      <c r="K3869">
        <v>0</v>
      </c>
      <c r="L3869">
        <v>0</v>
      </c>
      <c r="M3869">
        <v>0</v>
      </c>
      <c r="P3869" s="2">
        <v>5682</v>
      </c>
      <c r="Q3869" s="2">
        <v>0</v>
      </c>
      <c r="R3869" s="2">
        <v>0</v>
      </c>
      <c r="S3869" s="2">
        <f t="shared" si="354"/>
        <v>3693.3</v>
      </c>
      <c r="T3869" s="4">
        <f t="shared" si="353"/>
        <v>0.65</v>
      </c>
      <c r="U3869">
        <v>998</v>
      </c>
      <c r="V3869">
        <v>11</v>
      </c>
      <c r="W3869">
        <v>262</v>
      </c>
    </row>
    <row r="3870" spans="1:23" x14ac:dyDescent="0.25">
      <c r="A3870">
        <v>3869</v>
      </c>
      <c r="B3870">
        <v>7700805994</v>
      </c>
      <c r="C3870" t="s">
        <v>3387</v>
      </c>
      <c r="D3870" t="s">
        <v>8572</v>
      </c>
      <c r="G3870">
        <v>1621</v>
      </c>
      <c r="J3870">
        <v>0</v>
      </c>
      <c r="K3870">
        <v>0</v>
      </c>
      <c r="L3870">
        <v>0</v>
      </c>
      <c r="M3870">
        <v>0</v>
      </c>
      <c r="P3870" s="2">
        <v>19693</v>
      </c>
      <c r="Q3870" s="2">
        <v>0</v>
      </c>
      <c r="R3870" s="2">
        <v>0</v>
      </c>
      <c r="S3870" s="2">
        <f>P3870*0.6</f>
        <v>11815.8</v>
      </c>
      <c r="T3870" s="4">
        <f t="shared" si="353"/>
        <v>0.6</v>
      </c>
      <c r="U3870">
        <v>263</v>
      </c>
      <c r="V3870">
        <v>11</v>
      </c>
      <c r="W3870">
        <v>688</v>
      </c>
    </row>
    <row r="3871" spans="1:23" x14ac:dyDescent="0.25">
      <c r="A3871">
        <v>3870</v>
      </c>
      <c r="B3871">
        <v>7700805997</v>
      </c>
      <c r="C3871" t="s">
        <v>3388</v>
      </c>
      <c r="D3871" t="s">
        <v>8294</v>
      </c>
      <c r="G3871">
        <v>1411</v>
      </c>
      <c r="J3871">
        <v>0</v>
      </c>
      <c r="K3871">
        <v>0</v>
      </c>
      <c r="L3871">
        <v>0</v>
      </c>
      <c r="M3871">
        <v>0</v>
      </c>
      <c r="P3871" s="2">
        <v>4080</v>
      </c>
      <c r="Q3871" s="2">
        <v>0</v>
      </c>
      <c r="R3871" s="2">
        <v>0</v>
      </c>
      <c r="S3871" s="2">
        <f>P3871*0.65</f>
        <v>2652</v>
      </c>
      <c r="T3871" s="4">
        <f t="shared" si="353"/>
        <v>0.65</v>
      </c>
      <c r="U3871">
        <v>109</v>
      </c>
      <c r="V3871">
        <v>11</v>
      </c>
      <c r="W3871">
        <v>157</v>
      </c>
    </row>
    <row r="3872" spans="1:23" x14ac:dyDescent="0.25">
      <c r="A3872">
        <v>3871</v>
      </c>
      <c r="B3872">
        <v>7700805998</v>
      </c>
      <c r="C3872" t="s">
        <v>3388</v>
      </c>
      <c r="D3872" t="s">
        <v>8294</v>
      </c>
      <c r="G3872">
        <v>1111</v>
      </c>
      <c r="J3872">
        <v>0</v>
      </c>
      <c r="K3872">
        <v>0</v>
      </c>
      <c r="L3872">
        <v>0</v>
      </c>
      <c r="M3872">
        <v>0</v>
      </c>
      <c r="P3872" s="2">
        <v>4080</v>
      </c>
      <c r="Q3872" s="2">
        <v>0</v>
      </c>
      <c r="R3872" s="2">
        <v>0</v>
      </c>
      <c r="S3872" s="2">
        <f>P3872*0.65</f>
        <v>2652</v>
      </c>
      <c r="T3872" s="4">
        <f t="shared" si="353"/>
        <v>0.65</v>
      </c>
      <c r="U3872">
        <v>109</v>
      </c>
      <c r="V3872">
        <v>11</v>
      </c>
      <c r="W3872">
        <v>247</v>
      </c>
    </row>
    <row r="3873" spans="1:23" x14ac:dyDescent="0.25">
      <c r="A3873">
        <v>3872</v>
      </c>
      <c r="B3873">
        <v>7700806063</v>
      </c>
      <c r="C3873" t="s">
        <v>3389</v>
      </c>
      <c r="D3873">
        <v>19</v>
      </c>
      <c r="G3873">
        <v>1111</v>
      </c>
      <c r="J3873">
        <v>0</v>
      </c>
      <c r="K3873">
        <v>0</v>
      </c>
      <c r="L3873">
        <v>0</v>
      </c>
      <c r="M3873">
        <v>0</v>
      </c>
      <c r="P3873" s="2">
        <v>44052</v>
      </c>
      <c r="Q3873" s="2">
        <v>0</v>
      </c>
      <c r="R3873" s="2">
        <v>0</v>
      </c>
      <c r="S3873" s="2">
        <f>P3873*0.65</f>
        <v>28633.8</v>
      </c>
      <c r="T3873" s="4">
        <f t="shared" si="353"/>
        <v>0.65</v>
      </c>
      <c r="U3873">
        <v>510</v>
      </c>
      <c r="V3873">
        <v>11</v>
      </c>
      <c r="W3873">
        <v>115</v>
      </c>
    </row>
    <row r="3874" spans="1:23" x14ac:dyDescent="0.25">
      <c r="A3874">
        <v>3873</v>
      </c>
      <c r="B3874">
        <v>7700806115</v>
      </c>
      <c r="C3874" t="s">
        <v>3390</v>
      </c>
      <c r="D3874">
        <v>19</v>
      </c>
      <c r="F3874" t="s">
        <v>223</v>
      </c>
      <c r="G3874">
        <v>1121</v>
      </c>
      <c r="I3874">
        <v>210903</v>
      </c>
      <c r="J3874">
        <v>1</v>
      </c>
      <c r="K3874">
        <v>0</v>
      </c>
      <c r="L3874">
        <v>0</v>
      </c>
      <c r="M3874">
        <v>0</v>
      </c>
      <c r="N3874" s="1">
        <v>35983</v>
      </c>
      <c r="O3874" s="1">
        <v>35914</v>
      </c>
      <c r="P3874" s="2">
        <v>25717</v>
      </c>
      <c r="Q3874" s="2">
        <v>6254.55</v>
      </c>
      <c r="R3874" s="2">
        <v>2622.93</v>
      </c>
      <c r="S3874" s="2">
        <f>P3874*0.6</f>
        <v>15430.199999999999</v>
      </c>
      <c r="T3874" s="4">
        <f t="shared" si="353"/>
        <v>0.6</v>
      </c>
      <c r="U3874">
        <v>733</v>
      </c>
      <c r="V3874">
        <v>11</v>
      </c>
      <c r="W3874">
        <v>232</v>
      </c>
    </row>
    <row r="3875" spans="1:23" x14ac:dyDescent="0.25">
      <c r="A3875">
        <v>3874</v>
      </c>
      <c r="B3875">
        <v>7700806226</v>
      </c>
      <c r="C3875" t="s">
        <v>3391</v>
      </c>
      <c r="D3875" t="s">
        <v>8507</v>
      </c>
      <c r="F3875" t="s">
        <v>247</v>
      </c>
      <c r="G3875">
        <v>1111</v>
      </c>
      <c r="I3875" t="s">
        <v>8377</v>
      </c>
      <c r="J3875">
        <v>1</v>
      </c>
      <c r="K3875">
        <v>0</v>
      </c>
      <c r="L3875">
        <v>0</v>
      </c>
      <c r="M3875">
        <v>0</v>
      </c>
      <c r="N3875" s="1">
        <v>36068</v>
      </c>
      <c r="O3875" s="1">
        <v>36068</v>
      </c>
      <c r="P3875" s="2">
        <v>26497</v>
      </c>
      <c r="Q3875" s="2">
        <v>6293.1</v>
      </c>
      <c r="R3875" s="2">
        <v>2816.31</v>
      </c>
      <c r="S3875" s="2">
        <f t="shared" ref="S3875:S3880" si="355">P3875*0.65</f>
        <v>17223.05</v>
      </c>
      <c r="T3875" s="4">
        <f t="shared" si="353"/>
        <v>0.65</v>
      </c>
      <c r="U3875">
        <v>996</v>
      </c>
      <c r="V3875">
        <v>11</v>
      </c>
      <c r="W3875">
        <v>232</v>
      </c>
    </row>
    <row r="3876" spans="1:23" x14ac:dyDescent="0.25">
      <c r="A3876">
        <v>3875</v>
      </c>
      <c r="B3876">
        <v>7700806228</v>
      </c>
      <c r="C3876" t="s">
        <v>1662</v>
      </c>
      <c r="D3876">
        <v>19</v>
      </c>
      <c r="F3876" t="s">
        <v>223</v>
      </c>
      <c r="G3876">
        <v>1111</v>
      </c>
      <c r="I3876">
        <v>100906</v>
      </c>
      <c r="J3876">
        <v>2</v>
      </c>
      <c r="K3876">
        <v>0</v>
      </c>
      <c r="L3876">
        <v>0</v>
      </c>
      <c r="M3876">
        <v>0</v>
      </c>
      <c r="N3876" s="1">
        <v>35983</v>
      </c>
      <c r="O3876" s="1">
        <v>36007</v>
      </c>
      <c r="P3876" s="2">
        <v>2484</v>
      </c>
      <c r="Q3876" s="2">
        <v>644.42999999999995</v>
      </c>
      <c r="R3876" s="2">
        <v>278.32</v>
      </c>
      <c r="S3876" s="2">
        <f t="shared" si="355"/>
        <v>1614.6000000000001</v>
      </c>
      <c r="T3876" s="4">
        <f t="shared" si="353"/>
        <v>0.65</v>
      </c>
      <c r="U3876">
        <v>345</v>
      </c>
      <c r="V3876">
        <v>11</v>
      </c>
    </row>
    <row r="3877" spans="1:23" x14ac:dyDescent="0.25">
      <c r="A3877">
        <v>3876</v>
      </c>
      <c r="B3877">
        <v>7700806233</v>
      </c>
      <c r="C3877" t="s">
        <v>3392</v>
      </c>
      <c r="D3877" t="s">
        <v>8294</v>
      </c>
      <c r="G3877">
        <v>1111</v>
      </c>
      <c r="I3877" t="s">
        <v>8799</v>
      </c>
      <c r="J3877">
        <v>17</v>
      </c>
      <c r="K3877">
        <v>0</v>
      </c>
      <c r="L3877">
        <v>0</v>
      </c>
      <c r="M3877">
        <v>0</v>
      </c>
      <c r="N3877" s="1">
        <v>35857</v>
      </c>
      <c r="O3877" s="1">
        <v>35853</v>
      </c>
      <c r="P3877" s="2">
        <v>975</v>
      </c>
      <c r="Q3877" s="2">
        <v>274.91000000000003</v>
      </c>
      <c r="R3877" s="2">
        <v>102.21</v>
      </c>
      <c r="S3877" s="2">
        <f t="shared" si="355"/>
        <v>633.75</v>
      </c>
      <c r="T3877" s="4">
        <f t="shared" si="353"/>
        <v>0.65</v>
      </c>
      <c r="U3877">
        <v>978</v>
      </c>
      <c r="V3877">
        <v>11</v>
      </c>
      <c r="W3877">
        <v>652</v>
      </c>
    </row>
    <row r="3878" spans="1:23" x14ac:dyDescent="0.25">
      <c r="A3878">
        <v>3877</v>
      </c>
      <c r="B3878">
        <v>7700806237</v>
      </c>
      <c r="C3878" t="s">
        <v>9568</v>
      </c>
      <c r="D3878" t="s">
        <v>8780</v>
      </c>
      <c r="G3878">
        <v>1111</v>
      </c>
      <c r="I3878">
        <v>70702</v>
      </c>
      <c r="J3878">
        <v>1</v>
      </c>
      <c r="K3878">
        <v>0</v>
      </c>
      <c r="L3878">
        <v>0</v>
      </c>
      <c r="M3878">
        <v>1</v>
      </c>
      <c r="N3878" s="1">
        <v>35922</v>
      </c>
      <c r="O3878" s="1">
        <v>36053</v>
      </c>
      <c r="P3878" s="2">
        <v>21287</v>
      </c>
      <c r="Q3878" s="2">
        <v>4679.07</v>
      </c>
      <c r="R3878" s="2">
        <v>2765.14</v>
      </c>
      <c r="S3878" s="2">
        <f t="shared" si="355"/>
        <v>13836.550000000001</v>
      </c>
      <c r="T3878" s="4">
        <f t="shared" si="353"/>
        <v>0.65</v>
      </c>
      <c r="U3878">
        <v>540</v>
      </c>
      <c r="V3878">
        <v>13</v>
      </c>
      <c r="W3878">
        <v>148</v>
      </c>
    </row>
    <row r="3879" spans="1:23" x14ac:dyDescent="0.25">
      <c r="A3879">
        <v>3878</v>
      </c>
      <c r="B3879">
        <v>7700806305</v>
      </c>
      <c r="C3879" t="s">
        <v>3393</v>
      </c>
      <c r="D3879" t="s">
        <v>8294</v>
      </c>
      <c r="G3879">
        <v>1111</v>
      </c>
      <c r="I3879">
        <v>340202</v>
      </c>
      <c r="J3879">
        <v>2</v>
      </c>
      <c r="K3879">
        <v>0</v>
      </c>
      <c r="L3879">
        <v>0</v>
      </c>
      <c r="M3879">
        <v>0</v>
      </c>
      <c r="N3879" s="1">
        <v>36088</v>
      </c>
      <c r="O3879" s="1">
        <v>35978</v>
      </c>
      <c r="P3879" s="2">
        <v>116505</v>
      </c>
      <c r="Q3879" s="2">
        <v>31816.82</v>
      </c>
      <c r="R3879" s="2">
        <v>7654.19</v>
      </c>
      <c r="S3879" s="2">
        <f t="shared" si="355"/>
        <v>75728.25</v>
      </c>
      <c r="T3879" s="4">
        <f t="shared" si="353"/>
        <v>0.65</v>
      </c>
      <c r="U3879">
        <v>263</v>
      </c>
      <c r="V3879">
        <v>11</v>
      </c>
      <c r="W3879">
        <v>169</v>
      </c>
    </row>
    <row r="3880" spans="1:23" x14ac:dyDescent="0.25">
      <c r="A3880">
        <v>3879</v>
      </c>
      <c r="B3880">
        <v>7700806306</v>
      </c>
      <c r="C3880" t="s">
        <v>3394</v>
      </c>
      <c r="D3880" t="s">
        <v>8294</v>
      </c>
      <c r="F3880" t="s">
        <v>225</v>
      </c>
      <c r="G3880">
        <v>1111</v>
      </c>
      <c r="I3880">
        <v>110801</v>
      </c>
      <c r="J3880">
        <v>1</v>
      </c>
      <c r="K3880">
        <v>0</v>
      </c>
      <c r="L3880">
        <v>0</v>
      </c>
      <c r="M3880">
        <v>0</v>
      </c>
      <c r="N3880" s="1">
        <v>36010</v>
      </c>
      <c r="O3880" s="1">
        <v>36020</v>
      </c>
      <c r="P3880" s="2">
        <v>27562</v>
      </c>
      <c r="Q3880" s="2">
        <v>7384.21</v>
      </c>
      <c r="R3880" s="2">
        <v>3130.7</v>
      </c>
      <c r="S3880" s="2">
        <f t="shared" si="355"/>
        <v>17915.3</v>
      </c>
      <c r="T3880" s="4">
        <f t="shared" si="353"/>
        <v>0.65</v>
      </c>
      <c r="U3880">
        <v>719</v>
      </c>
      <c r="V3880">
        <v>11</v>
      </c>
      <c r="W3880">
        <v>169</v>
      </c>
    </row>
    <row r="3881" spans="1:23" x14ac:dyDescent="0.25">
      <c r="A3881">
        <v>3880</v>
      </c>
      <c r="B3881">
        <v>7700806326</v>
      </c>
      <c r="C3881" t="s">
        <v>3395</v>
      </c>
      <c r="D3881" t="s">
        <v>8511</v>
      </c>
      <c r="F3881" t="s">
        <v>245</v>
      </c>
      <c r="G3881">
        <v>1161</v>
      </c>
      <c r="I3881">
        <v>100702</v>
      </c>
      <c r="J3881">
        <v>2</v>
      </c>
      <c r="K3881">
        <v>0</v>
      </c>
      <c r="L3881">
        <v>0</v>
      </c>
      <c r="M3881">
        <v>0</v>
      </c>
      <c r="P3881" s="2">
        <v>9328</v>
      </c>
      <c r="Q3881" s="2">
        <v>2351.25</v>
      </c>
      <c r="R3881" s="2">
        <v>1052.24</v>
      </c>
      <c r="S3881" s="2">
        <f>P3881*0.4</f>
        <v>3731.2000000000003</v>
      </c>
      <c r="T3881" s="4">
        <f t="shared" si="353"/>
        <v>0.4</v>
      </c>
      <c r="U3881">
        <v>343</v>
      </c>
      <c r="V3881">
        <v>11</v>
      </c>
      <c r="W3881">
        <v>130</v>
      </c>
    </row>
    <row r="3882" spans="1:23" x14ac:dyDescent="0.25">
      <c r="A3882">
        <v>3881</v>
      </c>
      <c r="B3882">
        <v>7700806327</v>
      </c>
      <c r="C3882" t="s">
        <v>3396</v>
      </c>
      <c r="D3882" t="s">
        <v>8574</v>
      </c>
      <c r="G3882">
        <v>1111</v>
      </c>
      <c r="I3882" t="s">
        <v>8612</v>
      </c>
      <c r="J3882">
        <v>1</v>
      </c>
      <c r="K3882">
        <v>0</v>
      </c>
      <c r="L3882">
        <v>0</v>
      </c>
      <c r="M3882">
        <v>0</v>
      </c>
      <c r="N3882" s="1">
        <v>36060</v>
      </c>
      <c r="O3882" s="1">
        <v>36060</v>
      </c>
      <c r="P3882" s="2">
        <v>9763</v>
      </c>
      <c r="Q3882" s="2">
        <v>2708.63</v>
      </c>
      <c r="R3882" s="2">
        <v>1837.98</v>
      </c>
      <c r="S3882" s="2">
        <f>P3882*0.65</f>
        <v>6345.95</v>
      </c>
      <c r="T3882" s="4">
        <f t="shared" si="353"/>
        <v>0.65</v>
      </c>
      <c r="U3882">
        <v>343</v>
      </c>
      <c r="V3882">
        <v>11</v>
      </c>
      <c r="W3882">
        <v>130</v>
      </c>
    </row>
    <row r="3883" spans="1:23" x14ac:dyDescent="0.25">
      <c r="A3883">
        <v>3882</v>
      </c>
      <c r="B3883">
        <v>7700806328</v>
      </c>
      <c r="C3883" t="s">
        <v>3397</v>
      </c>
      <c r="D3883" t="s">
        <v>8511</v>
      </c>
      <c r="G3883">
        <v>1111</v>
      </c>
      <c r="H3883">
        <v>7700400156</v>
      </c>
      <c r="J3883">
        <v>0</v>
      </c>
      <c r="K3883">
        <v>0</v>
      </c>
      <c r="L3883">
        <v>0</v>
      </c>
      <c r="M3883">
        <v>0</v>
      </c>
      <c r="P3883" s="2">
        <v>34257</v>
      </c>
      <c r="Q3883" s="2">
        <v>0</v>
      </c>
      <c r="R3883" s="2">
        <v>0</v>
      </c>
      <c r="S3883" s="2">
        <f>P3883*0.65</f>
        <v>22267.05</v>
      </c>
      <c r="T3883" s="4">
        <f t="shared" si="353"/>
        <v>0.65</v>
      </c>
      <c r="U3883">
        <v>343</v>
      </c>
      <c r="V3883">
        <v>11</v>
      </c>
      <c r="W3883">
        <v>130</v>
      </c>
    </row>
    <row r="3884" spans="1:23" x14ac:dyDescent="0.25">
      <c r="A3884">
        <v>3883</v>
      </c>
      <c r="B3884">
        <v>7700806329</v>
      </c>
      <c r="C3884" t="s">
        <v>3398</v>
      </c>
      <c r="D3884" t="s">
        <v>8574</v>
      </c>
      <c r="G3884">
        <v>1111</v>
      </c>
      <c r="H3884">
        <v>7700400157</v>
      </c>
      <c r="J3884">
        <v>0</v>
      </c>
      <c r="K3884">
        <v>0</v>
      </c>
      <c r="L3884">
        <v>0</v>
      </c>
      <c r="M3884">
        <v>0</v>
      </c>
      <c r="P3884" s="2">
        <v>35861</v>
      </c>
      <c r="Q3884" s="2">
        <v>0</v>
      </c>
      <c r="R3884" s="2">
        <v>0</v>
      </c>
      <c r="S3884" s="2">
        <f>P3884*0.65</f>
        <v>23309.65</v>
      </c>
      <c r="T3884" s="4">
        <f t="shared" si="353"/>
        <v>0.65</v>
      </c>
      <c r="U3884">
        <v>343</v>
      </c>
      <c r="V3884">
        <v>11</v>
      </c>
      <c r="W3884">
        <v>325</v>
      </c>
    </row>
    <row r="3885" spans="1:23" x14ac:dyDescent="0.25">
      <c r="A3885">
        <v>3884</v>
      </c>
      <c r="B3885">
        <v>7700806330</v>
      </c>
      <c r="C3885" t="s">
        <v>9342</v>
      </c>
      <c r="D3885" t="s">
        <v>8297</v>
      </c>
      <c r="F3885" t="s">
        <v>245</v>
      </c>
      <c r="G3885">
        <v>1151</v>
      </c>
      <c r="I3885">
        <v>340102</v>
      </c>
      <c r="J3885">
        <v>1</v>
      </c>
      <c r="K3885">
        <v>0</v>
      </c>
      <c r="L3885">
        <v>0</v>
      </c>
      <c r="M3885">
        <v>0</v>
      </c>
      <c r="N3885" s="1">
        <v>35618</v>
      </c>
      <c r="O3885" s="1">
        <v>35618</v>
      </c>
      <c r="P3885" s="2">
        <v>24205</v>
      </c>
      <c r="Q3885" s="2">
        <v>6272.46</v>
      </c>
      <c r="R3885" s="2">
        <v>2807.08</v>
      </c>
      <c r="S3885" s="2">
        <f>P3885*0.5</f>
        <v>12102.5</v>
      </c>
      <c r="T3885" s="4">
        <f t="shared" si="353"/>
        <v>0.5</v>
      </c>
      <c r="U3885">
        <v>343</v>
      </c>
      <c r="V3885">
        <v>11</v>
      </c>
      <c r="W3885">
        <v>130</v>
      </c>
    </row>
    <row r="3886" spans="1:23" x14ac:dyDescent="0.25">
      <c r="A3886">
        <v>3885</v>
      </c>
      <c r="B3886">
        <v>7700806331</v>
      </c>
      <c r="C3886" t="s">
        <v>3399</v>
      </c>
      <c r="D3886" t="s">
        <v>8511</v>
      </c>
      <c r="F3886" t="s">
        <v>245</v>
      </c>
      <c r="G3886">
        <v>1161</v>
      </c>
      <c r="I3886">
        <v>340302</v>
      </c>
      <c r="J3886">
        <v>1</v>
      </c>
      <c r="K3886">
        <v>0</v>
      </c>
      <c r="L3886">
        <v>0</v>
      </c>
      <c r="M3886">
        <v>0</v>
      </c>
      <c r="N3886" s="1">
        <v>35411</v>
      </c>
      <c r="O3886" s="1">
        <v>35411</v>
      </c>
      <c r="P3886" s="2">
        <v>25335</v>
      </c>
      <c r="Q3886" s="2">
        <v>6393.5</v>
      </c>
      <c r="R3886" s="2">
        <v>2861.24</v>
      </c>
      <c r="S3886" s="2">
        <f>P3886*0.4</f>
        <v>10134</v>
      </c>
      <c r="T3886" s="4">
        <f t="shared" si="353"/>
        <v>0.4</v>
      </c>
      <c r="U3886">
        <v>343</v>
      </c>
      <c r="V3886">
        <v>11</v>
      </c>
      <c r="W3886">
        <v>130</v>
      </c>
    </row>
    <row r="3887" spans="1:23" x14ac:dyDescent="0.25">
      <c r="A3887">
        <v>3886</v>
      </c>
      <c r="B3887">
        <v>7700806334</v>
      </c>
      <c r="C3887" t="s">
        <v>3400</v>
      </c>
      <c r="D3887" t="s">
        <v>8297</v>
      </c>
      <c r="G3887">
        <v>1111</v>
      </c>
      <c r="J3887">
        <v>0</v>
      </c>
      <c r="K3887">
        <v>0</v>
      </c>
      <c r="L3887">
        <v>0</v>
      </c>
      <c r="M3887">
        <v>0</v>
      </c>
      <c r="P3887" s="2">
        <v>26570</v>
      </c>
      <c r="Q3887" s="2">
        <v>0</v>
      </c>
      <c r="R3887" s="2">
        <v>0</v>
      </c>
      <c r="S3887" s="2">
        <f t="shared" ref="S3887:S3903" si="356">P3887*0.65</f>
        <v>17270.5</v>
      </c>
      <c r="T3887" s="4">
        <f t="shared" si="353"/>
        <v>0.65</v>
      </c>
      <c r="U3887">
        <v>343</v>
      </c>
      <c r="V3887">
        <v>11</v>
      </c>
      <c r="W3887">
        <v>130</v>
      </c>
    </row>
    <row r="3888" spans="1:23" x14ac:dyDescent="0.25">
      <c r="A3888">
        <v>3887</v>
      </c>
      <c r="B3888">
        <v>7700806335</v>
      </c>
      <c r="C3888" t="s">
        <v>3401</v>
      </c>
      <c r="D3888" t="s">
        <v>8297</v>
      </c>
      <c r="G3888">
        <v>1111</v>
      </c>
      <c r="I3888">
        <v>340102</v>
      </c>
      <c r="J3888">
        <v>2</v>
      </c>
      <c r="K3888">
        <v>0</v>
      </c>
      <c r="L3888">
        <v>0</v>
      </c>
      <c r="M3888">
        <v>0</v>
      </c>
      <c r="N3888" s="1">
        <v>36010</v>
      </c>
      <c r="O3888" s="1">
        <v>35935</v>
      </c>
      <c r="P3888" s="2">
        <v>27813</v>
      </c>
      <c r="Q3888" s="2">
        <v>7289.73</v>
      </c>
      <c r="R3888" s="2">
        <v>2964.14</v>
      </c>
      <c r="S3888" s="2">
        <f t="shared" si="356"/>
        <v>18078.45</v>
      </c>
      <c r="T3888" s="4">
        <f t="shared" si="353"/>
        <v>0.65</v>
      </c>
      <c r="U3888">
        <v>343</v>
      </c>
      <c r="V3888">
        <v>11</v>
      </c>
      <c r="W3888">
        <v>130</v>
      </c>
    </row>
    <row r="3889" spans="1:23" x14ac:dyDescent="0.25">
      <c r="A3889">
        <v>3888</v>
      </c>
      <c r="B3889">
        <v>7700806336</v>
      </c>
      <c r="C3889" t="s">
        <v>3402</v>
      </c>
      <c r="D3889" t="s">
        <v>8297</v>
      </c>
      <c r="G3889">
        <v>1111</v>
      </c>
      <c r="J3889">
        <v>0</v>
      </c>
      <c r="K3889">
        <v>0</v>
      </c>
      <c r="L3889">
        <v>0</v>
      </c>
      <c r="M3889">
        <v>0</v>
      </c>
      <c r="P3889" s="2">
        <v>3829</v>
      </c>
      <c r="Q3889" s="2">
        <v>0</v>
      </c>
      <c r="R3889" s="2">
        <v>0</v>
      </c>
      <c r="S3889" s="2">
        <f t="shared" si="356"/>
        <v>2488.85</v>
      </c>
      <c r="T3889" s="4">
        <f t="shared" ref="T3889:T3920" si="357">S3889/P3889</f>
        <v>0.65</v>
      </c>
      <c r="U3889">
        <v>996</v>
      </c>
      <c r="V3889">
        <v>11</v>
      </c>
      <c r="W3889">
        <v>325</v>
      </c>
    </row>
    <row r="3890" spans="1:23" x14ac:dyDescent="0.25">
      <c r="A3890">
        <v>3889</v>
      </c>
      <c r="B3890">
        <v>7700806337</v>
      </c>
      <c r="C3890" t="s">
        <v>3403</v>
      </c>
      <c r="D3890" t="s">
        <v>8297</v>
      </c>
      <c r="G3890">
        <v>1111</v>
      </c>
      <c r="J3890">
        <v>0</v>
      </c>
      <c r="K3890">
        <v>0</v>
      </c>
      <c r="L3890">
        <v>0</v>
      </c>
      <c r="M3890">
        <v>0</v>
      </c>
      <c r="P3890" s="2">
        <v>3829</v>
      </c>
      <c r="Q3890" s="2">
        <v>0</v>
      </c>
      <c r="R3890" s="2">
        <v>0</v>
      </c>
      <c r="S3890" s="2">
        <f t="shared" si="356"/>
        <v>2488.85</v>
      </c>
      <c r="T3890" s="4">
        <f t="shared" si="357"/>
        <v>0.65</v>
      </c>
      <c r="U3890">
        <v>996</v>
      </c>
      <c r="V3890">
        <v>11</v>
      </c>
      <c r="W3890">
        <v>325</v>
      </c>
    </row>
    <row r="3891" spans="1:23" x14ac:dyDescent="0.25">
      <c r="A3891">
        <v>3890</v>
      </c>
      <c r="B3891">
        <v>7700806365</v>
      </c>
      <c r="C3891" t="s">
        <v>3371</v>
      </c>
      <c r="D3891" t="s">
        <v>8294</v>
      </c>
      <c r="G3891">
        <v>1611</v>
      </c>
      <c r="J3891">
        <v>0</v>
      </c>
      <c r="K3891">
        <v>0</v>
      </c>
      <c r="L3891">
        <v>0</v>
      </c>
      <c r="M3891">
        <v>0</v>
      </c>
      <c r="P3891" s="2">
        <v>9344</v>
      </c>
      <c r="Q3891" s="2">
        <v>0</v>
      </c>
      <c r="R3891" s="2">
        <v>0</v>
      </c>
      <c r="S3891" s="2">
        <f t="shared" si="356"/>
        <v>6073.6</v>
      </c>
      <c r="T3891" s="4">
        <f t="shared" si="357"/>
        <v>0.65</v>
      </c>
      <c r="U3891">
        <v>994</v>
      </c>
      <c r="V3891">
        <v>11</v>
      </c>
      <c r="W3891">
        <v>643</v>
      </c>
    </row>
    <row r="3892" spans="1:23" x14ac:dyDescent="0.25">
      <c r="A3892">
        <v>3891</v>
      </c>
      <c r="B3892">
        <v>7700806575</v>
      </c>
      <c r="C3892" t="s">
        <v>9545</v>
      </c>
      <c r="D3892" t="s">
        <v>9544</v>
      </c>
      <c r="F3892" t="s">
        <v>223</v>
      </c>
      <c r="G3892">
        <v>1111</v>
      </c>
      <c r="I3892">
        <v>430202</v>
      </c>
      <c r="J3892">
        <v>4</v>
      </c>
      <c r="K3892">
        <v>0</v>
      </c>
      <c r="L3892">
        <v>0</v>
      </c>
      <c r="M3892">
        <v>0</v>
      </c>
      <c r="N3892" s="1">
        <v>36073</v>
      </c>
      <c r="O3892" s="1">
        <v>36073</v>
      </c>
      <c r="P3892" s="2">
        <v>202500</v>
      </c>
      <c r="Q3892" s="2">
        <v>41194.400000000001</v>
      </c>
      <c r="R3892" s="2">
        <v>23778.98</v>
      </c>
      <c r="S3892" s="2">
        <f t="shared" si="356"/>
        <v>131625</v>
      </c>
      <c r="T3892" s="4">
        <f t="shared" si="357"/>
        <v>0.65</v>
      </c>
      <c r="U3892">
        <v>541</v>
      </c>
      <c r="V3892">
        <v>11</v>
      </c>
      <c r="W3892">
        <v>721</v>
      </c>
    </row>
    <row r="3893" spans="1:23" x14ac:dyDescent="0.25">
      <c r="A3893">
        <v>3892</v>
      </c>
      <c r="B3893">
        <v>7700806682</v>
      </c>
      <c r="C3893" t="s">
        <v>3404</v>
      </c>
      <c r="D3893" t="s">
        <v>8296</v>
      </c>
      <c r="G3893">
        <v>1111</v>
      </c>
      <c r="J3893">
        <v>0</v>
      </c>
      <c r="K3893">
        <v>0</v>
      </c>
      <c r="L3893">
        <v>0</v>
      </c>
      <c r="M3893">
        <v>0</v>
      </c>
      <c r="P3893" s="2">
        <v>3176</v>
      </c>
      <c r="Q3893" s="2">
        <v>0</v>
      </c>
      <c r="R3893" s="2">
        <v>0</v>
      </c>
      <c r="S3893" s="2">
        <f t="shared" si="356"/>
        <v>2064.4</v>
      </c>
      <c r="T3893" s="4">
        <f t="shared" si="357"/>
        <v>0.65</v>
      </c>
      <c r="U3893">
        <v>994</v>
      </c>
      <c r="V3893">
        <v>11</v>
      </c>
      <c r="W3893">
        <v>652</v>
      </c>
    </row>
    <row r="3894" spans="1:23" x14ac:dyDescent="0.25">
      <c r="A3894">
        <v>3893</v>
      </c>
      <c r="B3894">
        <v>7700806887</v>
      </c>
      <c r="C3894" t="s">
        <v>3405</v>
      </c>
      <c r="D3894">
        <v>22</v>
      </c>
      <c r="G3894">
        <v>1211</v>
      </c>
      <c r="J3894">
        <v>0</v>
      </c>
      <c r="K3894">
        <v>0</v>
      </c>
      <c r="L3894">
        <v>0</v>
      </c>
      <c r="M3894">
        <v>0</v>
      </c>
      <c r="P3894" s="2">
        <v>35056</v>
      </c>
      <c r="Q3894" s="2">
        <v>0</v>
      </c>
      <c r="R3894" s="2">
        <v>0</v>
      </c>
      <c r="S3894" s="2">
        <f t="shared" si="356"/>
        <v>22786.400000000001</v>
      </c>
      <c r="T3894" s="4">
        <f t="shared" si="357"/>
        <v>0.65</v>
      </c>
      <c r="U3894">
        <v>682</v>
      </c>
      <c r="V3894">
        <v>11</v>
      </c>
      <c r="W3894">
        <v>604</v>
      </c>
    </row>
    <row r="3895" spans="1:23" x14ac:dyDescent="0.25">
      <c r="A3895">
        <v>3894</v>
      </c>
      <c r="B3895">
        <v>7700806932</v>
      </c>
      <c r="C3895" t="s">
        <v>3406</v>
      </c>
      <c r="D3895" t="s">
        <v>8294</v>
      </c>
      <c r="G3895">
        <v>1611</v>
      </c>
      <c r="J3895">
        <v>0</v>
      </c>
      <c r="K3895">
        <v>0</v>
      </c>
      <c r="L3895">
        <v>0</v>
      </c>
      <c r="M3895">
        <v>0</v>
      </c>
      <c r="P3895" s="2">
        <v>19421</v>
      </c>
      <c r="Q3895" s="2">
        <v>0</v>
      </c>
      <c r="R3895" s="2">
        <v>0</v>
      </c>
      <c r="S3895" s="2">
        <f t="shared" si="356"/>
        <v>12623.65</v>
      </c>
      <c r="T3895" s="4">
        <f t="shared" si="357"/>
        <v>0.65</v>
      </c>
      <c r="U3895">
        <v>994</v>
      </c>
      <c r="V3895">
        <v>11</v>
      </c>
      <c r="W3895">
        <v>643</v>
      </c>
    </row>
    <row r="3896" spans="1:23" x14ac:dyDescent="0.25">
      <c r="A3896">
        <v>3895</v>
      </c>
      <c r="B3896">
        <v>7700806934</v>
      </c>
      <c r="C3896" t="s">
        <v>2791</v>
      </c>
      <c r="D3896">
        <v>19</v>
      </c>
      <c r="G3896">
        <v>1111</v>
      </c>
      <c r="J3896">
        <v>0</v>
      </c>
      <c r="K3896">
        <v>0</v>
      </c>
      <c r="L3896">
        <v>0</v>
      </c>
      <c r="M3896">
        <v>0</v>
      </c>
      <c r="P3896" s="2">
        <v>8587</v>
      </c>
      <c r="Q3896" s="2">
        <v>0</v>
      </c>
      <c r="R3896" s="2">
        <v>0</v>
      </c>
      <c r="S3896" s="2">
        <f t="shared" si="356"/>
        <v>5581.55</v>
      </c>
      <c r="T3896" s="4">
        <f t="shared" si="357"/>
        <v>0.65</v>
      </c>
      <c r="U3896">
        <v>155</v>
      </c>
      <c r="V3896">
        <v>11</v>
      </c>
      <c r="W3896">
        <v>319</v>
      </c>
    </row>
    <row r="3897" spans="1:23" x14ac:dyDescent="0.25">
      <c r="A3897">
        <v>3896</v>
      </c>
      <c r="B3897">
        <v>7700806935</v>
      </c>
      <c r="C3897" t="s">
        <v>2740</v>
      </c>
      <c r="D3897">
        <v>19</v>
      </c>
      <c r="G3897">
        <v>1111</v>
      </c>
      <c r="J3897">
        <v>0</v>
      </c>
      <c r="K3897">
        <v>0</v>
      </c>
      <c r="L3897">
        <v>0</v>
      </c>
      <c r="M3897">
        <v>0</v>
      </c>
      <c r="P3897" s="2">
        <v>6832</v>
      </c>
      <c r="Q3897" s="2">
        <v>0</v>
      </c>
      <c r="R3897" s="2">
        <v>0</v>
      </c>
      <c r="S3897" s="2">
        <f t="shared" si="356"/>
        <v>4440.8</v>
      </c>
      <c r="T3897" s="4">
        <f t="shared" si="357"/>
        <v>0.65</v>
      </c>
      <c r="U3897">
        <v>378</v>
      </c>
      <c r="V3897">
        <v>11</v>
      </c>
      <c r="W3897">
        <v>637</v>
      </c>
    </row>
    <row r="3898" spans="1:23" x14ac:dyDescent="0.25">
      <c r="A3898">
        <v>3897</v>
      </c>
      <c r="B3898">
        <v>7700806968</v>
      </c>
      <c r="C3898" t="s">
        <v>3407</v>
      </c>
      <c r="D3898">
        <v>21</v>
      </c>
      <c r="G3898">
        <v>1111</v>
      </c>
      <c r="J3898">
        <v>2</v>
      </c>
      <c r="K3898">
        <v>0</v>
      </c>
      <c r="L3898">
        <v>0</v>
      </c>
      <c r="M3898">
        <v>0</v>
      </c>
      <c r="N3898" s="1">
        <v>36062</v>
      </c>
      <c r="O3898" s="1">
        <v>36062</v>
      </c>
      <c r="P3898" s="2">
        <v>8746</v>
      </c>
      <c r="Q3898" s="2">
        <v>2458.15</v>
      </c>
      <c r="R3898" s="2">
        <v>776.32</v>
      </c>
      <c r="S3898" s="2">
        <f t="shared" si="356"/>
        <v>5684.9000000000005</v>
      </c>
      <c r="T3898" s="4">
        <f t="shared" si="357"/>
        <v>0.65</v>
      </c>
      <c r="U3898">
        <v>978</v>
      </c>
      <c r="V3898">
        <v>11</v>
      </c>
      <c r="W3898">
        <v>637</v>
      </c>
    </row>
    <row r="3899" spans="1:23" x14ac:dyDescent="0.25">
      <c r="A3899">
        <v>3898</v>
      </c>
      <c r="B3899">
        <v>7700806969</v>
      </c>
      <c r="C3899" t="s">
        <v>3408</v>
      </c>
      <c r="D3899">
        <v>21</v>
      </c>
      <c r="G3899">
        <v>1111</v>
      </c>
      <c r="J3899">
        <v>2</v>
      </c>
      <c r="K3899">
        <v>0</v>
      </c>
      <c r="L3899">
        <v>0</v>
      </c>
      <c r="M3899">
        <v>0</v>
      </c>
      <c r="N3899" s="1">
        <v>36062</v>
      </c>
      <c r="O3899" s="1">
        <v>36062</v>
      </c>
      <c r="P3899" s="2">
        <v>8917</v>
      </c>
      <c r="Q3899" s="2">
        <v>2504.75</v>
      </c>
      <c r="R3899" s="2">
        <v>791.04</v>
      </c>
      <c r="S3899" s="2">
        <f t="shared" si="356"/>
        <v>5796.05</v>
      </c>
      <c r="T3899" s="4">
        <f t="shared" si="357"/>
        <v>0.65</v>
      </c>
      <c r="U3899">
        <v>978</v>
      </c>
      <c r="V3899">
        <v>11</v>
      </c>
      <c r="W3899">
        <v>637</v>
      </c>
    </row>
    <row r="3900" spans="1:23" x14ac:dyDescent="0.25">
      <c r="A3900">
        <v>3899</v>
      </c>
      <c r="B3900">
        <v>7700806996</v>
      </c>
      <c r="C3900" t="s">
        <v>3409</v>
      </c>
      <c r="D3900">
        <v>19</v>
      </c>
      <c r="G3900">
        <v>1511</v>
      </c>
      <c r="I3900" t="s">
        <v>8276</v>
      </c>
      <c r="J3900">
        <v>1</v>
      </c>
      <c r="K3900">
        <v>0</v>
      </c>
      <c r="L3900">
        <v>0</v>
      </c>
      <c r="M3900">
        <v>0</v>
      </c>
      <c r="N3900" s="1">
        <v>36048</v>
      </c>
      <c r="O3900" s="1">
        <v>36096</v>
      </c>
      <c r="P3900" s="2">
        <v>13146</v>
      </c>
      <c r="Q3900" s="2">
        <v>4419.16</v>
      </c>
      <c r="R3900" s="2">
        <v>2327.5300000000002</v>
      </c>
      <c r="S3900" s="2">
        <f t="shared" si="356"/>
        <v>8544.9</v>
      </c>
      <c r="T3900" s="4">
        <f t="shared" si="357"/>
        <v>0.65</v>
      </c>
      <c r="U3900">
        <v>826</v>
      </c>
      <c r="V3900">
        <v>11</v>
      </c>
      <c r="W3900">
        <v>232</v>
      </c>
    </row>
    <row r="3901" spans="1:23" x14ac:dyDescent="0.25">
      <c r="A3901">
        <v>3900</v>
      </c>
      <c r="B3901">
        <v>7700807051</v>
      </c>
      <c r="C3901" t="s">
        <v>3410</v>
      </c>
      <c r="D3901">
        <v>19</v>
      </c>
      <c r="G3901">
        <v>1111</v>
      </c>
      <c r="J3901">
        <v>0</v>
      </c>
      <c r="K3901">
        <v>0</v>
      </c>
      <c r="L3901">
        <v>0</v>
      </c>
      <c r="M3901">
        <v>0</v>
      </c>
      <c r="P3901" s="2">
        <v>106079</v>
      </c>
      <c r="Q3901" s="2">
        <v>0</v>
      </c>
      <c r="R3901" s="2">
        <v>0</v>
      </c>
      <c r="S3901" s="2">
        <f t="shared" si="356"/>
        <v>68951.350000000006</v>
      </c>
      <c r="T3901" s="4">
        <f t="shared" si="357"/>
        <v>0.65</v>
      </c>
      <c r="U3901">
        <v>59</v>
      </c>
      <c r="V3901">
        <v>11</v>
      </c>
      <c r="W3901">
        <v>148</v>
      </c>
    </row>
    <row r="3902" spans="1:23" x14ac:dyDescent="0.25">
      <c r="A3902">
        <v>3901</v>
      </c>
      <c r="B3902">
        <v>7700807054</v>
      </c>
      <c r="C3902" t="s">
        <v>3411</v>
      </c>
      <c r="D3902" t="s">
        <v>8523</v>
      </c>
      <c r="G3902">
        <v>1111</v>
      </c>
      <c r="J3902">
        <v>0</v>
      </c>
      <c r="K3902">
        <v>0</v>
      </c>
      <c r="L3902">
        <v>0</v>
      </c>
      <c r="M3902">
        <v>0</v>
      </c>
      <c r="P3902" s="2">
        <v>99679</v>
      </c>
      <c r="Q3902" s="2">
        <v>0</v>
      </c>
      <c r="R3902" s="2">
        <v>0</v>
      </c>
      <c r="S3902" s="2">
        <f t="shared" si="356"/>
        <v>64791.350000000006</v>
      </c>
      <c r="T3902" s="4">
        <f t="shared" si="357"/>
        <v>0.65</v>
      </c>
      <c r="U3902">
        <v>59</v>
      </c>
      <c r="V3902">
        <v>11</v>
      </c>
      <c r="W3902">
        <v>148</v>
      </c>
    </row>
    <row r="3903" spans="1:23" x14ac:dyDescent="0.25">
      <c r="A3903">
        <v>3902</v>
      </c>
      <c r="B3903">
        <v>7700807150</v>
      </c>
      <c r="C3903" t="s">
        <v>1425</v>
      </c>
      <c r="D3903">
        <v>19</v>
      </c>
      <c r="G3903">
        <v>1111</v>
      </c>
      <c r="J3903">
        <v>0</v>
      </c>
      <c r="K3903">
        <v>0</v>
      </c>
      <c r="L3903">
        <v>0</v>
      </c>
      <c r="M3903">
        <v>0</v>
      </c>
      <c r="P3903" s="2">
        <v>1670</v>
      </c>
      <c r="Q3903" s="2">
        <v>0</v>
      </c>
      <c r="R3903" s="2">
        <v>0</v>
      </c>
      <c r="S3903" s="2">
        <f t="shared" si="356"/>
        <v>1085.5</v>
      </c>
      <c r="T3903" s="4">
        <f t="shared" si="357"/>
        <v>0.65</v>
      </c>
      <c r="U3903">
        <v>997</v>
      </c>
      <c r="V3903">
        <v>11</v>
      </c>
      <c r="W3903">
        <v>160</v>
      </c>
    </row>
    <row r="3904" spans="1:23" x14ac:dyDescent="0.25">
      <c r="A3904">
        <v>3903</v>
      </c>
      <c r="B3904">
        <v>7700807154</v>
      </c>
      <c r="C3904" t="s">
        <v>3412</v>
      </c>
      <c r="F3904" t="s">
        <v>245</v>
      </c>
      <c r="G3904">
        <v>1161</v>
      </c>
      <c r="I3904">
        <v>30103</v>
      </c>
      <c r="J3904">
        <v>9</v>
      </c>
      <c r="K3904">
        <v>0</v>
      </c>
      <c r="L3904">
        <v>0</v>
      </c>
      <c r="M3904">
        <v>0</v>
      </c>
      <c r="N3904" s="1">
        <v>35774</v>
      </c>
      <c r="O3904" s="1">
        <v>35671</v>
      </c>
      <c r="P3904" s="2">
        <v>16900</v>
      </c>
      <c r="Q3904" s="2">
        <v>4377.08</v>
      </c>
      <c r="R3904" s="2">
        <v>2127.44</v>
      </c>
      <c r="S3904" s="2">
        <f>P3904*0.4</f>
        <v>6760</v>
      </c>
      <c r="T3904" s="4">
        <f t="shared" si="357"/>
        <v>0.4</v>
      </c>
      <c r="V3904">
        <v>11</v>
      </c>
    </row>
    <row r="3905" spans="1:23" x14ac:dyDescent="0.25">
      <c r="A3905">
        <v>3904</v>
      </c>
      <c r="B3905">
        <v>7700807183</v>
      </c>
      <c r="C3905" t="s">
        <v>3413</v>
      </c>
      <c r="D3905" t="s">
        <v>8809</v>
      </c>
      <c r="F3905" t="s">
        <v>212</v>
      </c>
      <c r="G3905">
        <v>1111</v>
      </c>
      <c r="I3905" t="s">
        <v>8990</v>
      </c>
      <c r="J3905">
        <v>1</v>
      </c>
      <c r="K3905">
        <v>0</v>
      </c>
      <c r="L3905">
        <v>0</v>
      </c>
      <c r="M3905">
        <v>0</v>
      </c>
      <c r="N3905" s="1">
        <v>35361</v>
      </c>
      <c r="O3905" s="1">
        <v>35361</v>
      </c>
      <c r="P3905" s="2">
        <v>7022</v>
      </c>
      <c r="Q3905" s="2">
        <v>1800.1</v>
      </c>
      <c r="R3905" s="2">
        <v>805.59</v>
      </c>
      <c r="S3905" s="2">
        <f t="shared" ref="S3905:S3922" si="358">P3905*0.65</f>
        <v>4564.3</v>
      </c>
      <c r="T3905" s="4">
        <f t="shared" si="357"/>
        <v>0.65</v>
      </c>
      <c r="U3905">
        <v>0</v>
      </c>
      <c r="V3905">
        <v>11</v>
      </c>
      <c r="W3905">
        <v>274</v>
      </c>
    </row>
    <row r="3906" spans="1:23" x14ac:dyDescent="0.25">
      <c r="A3906">
        <v>3905</v>
      </c>
      <c r="B3906">
        <v>7700807220</v>
      </c>
      <c r="C3906" t="s">
        <v>3414</v>
      </c>
      <c r="D3906" t="s">
        <v>8294</v>
      </c>
      <c r="G3906">
        <v>1411</v>
      </c>
      <c r="J3906">
        <v>0</v>
      </c>
      <c r="K3906">
        <v>0</v>
      </c>
      <c r="L3906">
        <v>0</v>
      </c>
      <c r="M3906">
        <v>0</v>
      </c>
      <c r="P3906" s="2">
        <v>13705</v>
      </c>
      <c r="Q3906" s="2">
        <v>0</v>
      </c>
      <c r="R3906" s="2">
        <v>0</v>
      </c>
      <c r="S3906" s="2">
        <f t="shared" si="358"/>
        <v>8908.25</v>
      </c>
      <c r="T3906" s="4">
        <f t="shared" si="357"/>
        <v>0.65</v>
      </c>
      <c r="U3906">
        <v>109</v>
      </c>
      <c r="V3906">
        <v>11</v>
      </c>
      <c r="W3906">
        <v>157</v>
      </c>
    </row>
    <row r="3907" spans="1:23" x14ac:dyDescent="0.25">
      <c r="A3907">
        <v>3906</v>
      </c>
      <c r="B3907">
        <v>7700807226</v>
      </c>
      <c r="C3907" t="s">
        <v>9317</v>
      </c>
      <c r="D3907" t="s">
        <v>8294</v>
      </c>
      <c r="F3907" t="s">
        <v>212</v>
      </c>
      <c r="G3907">
        <v>1611</v>
      </c>
      <c r="I3907">
        <v>90301</v>
      </c>
      <c r="J3907">
        <v>3</v>
      </c>
      <c r="K3907">
        <v>0</v>
      </c>
      <c r="L3907">
        <v>0</v>
      </c>
      <c r="M3907">
        <v>0</v>
      </c>
      <c r="P3907" s="2">
        <v>23013</v>
      </c>
      <c r="Q3907" s="2">
        <v>4182.99</v>
      </c>
      <c r="R3907" s="2">
        <v>1871.99</v>
      </c>
      <c r="S3907" s="2">
        <f t="shared" si="358"/>
        <v>14958.45</v>
      </c>
      <c r="T3907" s="4">
        <f t="shared" si="357"/>
        <v>0.65</v>
      </c>
      <c r="U3907">
        <v>55</v>
      </c>
      <c r="V3907">
        <v>11</v>
      </c>
      <c r="W3907">
        <v>643</v>
      </c>
    </row>
    <row r="3908" spans="1:23" x14ac:dyDescent="0.25">
      <c r="A3908">
        <v>3907</v>
      </c>
      <c r="B3908">
        <v>7700807227</v>
      </c>
      <c r="C3908" t="s">
        <v>3109</v>
      </c>
      <c r="D3908" t="s">
        <v>8294</v>
      </c>
      <c r="G3908">
        <v>1611</v>
      </c>
      <c r="I3908">
        <v>90308</v>
      </c>
      <c r="J3908">
        <v>1</v>
      </c>
      <c r="K3908">
        <v>0</v>
      </c>
      <c r="L3908">
        <v>0</v>
      </c>
      <c r="M3908">
        <v>0</v>
      </c>
      <c r="P3908" s="2">
        <v>166270</v>
      </c>
      <c r="Q3908" s="2">
        <v>31114.02</v>
      </c>
      <c r="R3908" s="2">
        <v>13924.27</v>
      </c>
      <c r="S3908" s="2">
        <f t="shared" si="358"/>
        <v>108075.5</v>
      </c>
      <c r="T3908" s="4">
        <f t="shared" si="357"/>
        <v>0.65</v>
      </c>
      <c r="U3908">
        <v>55</v>
      </c>
      <c r="V3908">
        <v>11</v>
      </c>
      <c r="W3908">
        <v>643</v>
      </c>
    </row>
    <row r="3909" spans="1:23" x14ac:dyDescent="0.25">
      <c r="A3909">
        <v>3908</v>
      </c>
      <c r="B3909">
        <v>7700807228</v>
      </c>
      <c r="C3909" t="s">
        <v>3415</v>
      </c>
      <c r="D3909">
        <v>22</v>
      </c>
      <c r="G3909">
        <v>1111</v>
      </c>
      <c r="I3909">
        <v>150402</v>
      </c>
      <c r="J3909">
        <v>1</v>
      </c>
      <c r="K3909">
        <v>0</v>
      </c>
      <c r="L3909">
        <v>0</v>
      </c>
      <c r="M3909">
        <v>0</v>
      </c>
      <c r="P3909" s="2">
        <v>164022</v>
      </c>
      <c r="Q3909" s="2">
        <v>33229.01</v>
      </c>
      <c r="R3909" s="2">
        <v>14870.78</v>
      </c>
      <c r="S3909" s="2">
        <f t="shared" si="358"/>
        <v>106614.3</v>
      </c>
      <c r="T3909" s="4">
        <f t="shared" si="357"/>
        <v>0.65</v>
      </c>
      <c r="U3909">
        <v>902</v>
      </c>
      <c r="V3909">
        <v>11</v>
      </c>
      <c r="W3909">
        <v>688</v>
      </c>
    </row>
    <row r="3910" spans="1:23" x14ac:dyDescent="0.25">
      <c r="A3910">
        <v>3909</v>
      </c>
      <c r="B3910">
        <v>7700807266</v>
      </c>
      <c r="C3910" t="s">
        <v>3416</v>
      </c>
      <c r="D3910" t="s">
        <v>8511</v>
      </c>
      <c r="G3910">
        <v>1111</v>
      </c>
      <c r="J3910">
        <v>1</v>
      </c>
      <c r="K3910">
        <v>0</v>
      </c>
      <c r="L3910">
        <v>0</v>
      </c>
      <c r="M3910">
        <v>0</v>
      </c>
      <c r="N3910" s="1">
        <v>36060</v>
      </c>
      <c r="O3910" s="1">
        <v>36060</v>
      </c>
      <c r="P3910" s="2">
        <v>35276</v>
      </c>
      <c r="Q3910" s="2">
        <v>9902.5</v>
      </c>
      <c r="R3910" s="2">
        <v>6719.47</v>
      </c>
      <c r="S3910" s="2">
        <f t="shared" si="358"/>
        <v>22929.4</v>
      </c>
      <c r="T3910" s="4">
        <f t="shared" si="357"/>
        <v>0.65</v>
      </c>
      <c r="U3910">
        <v>187</v>
      </c>
      <c r="V3910">
        <v>11</v>
      </c>
      <c r="W3910">
        <v>649</v>
      </c>
    </row>
    <row r="3911" spans="1:23" x14ac:dyDescent="0.25">
      <c r="A3911">
        <v>3910</v>
      </c>
      <c r="B3911">
        <v>7700807299</v>
      </c>
      <c r="C3911" t="s">
        <v>2721</v>
      </c>
      <c r="D3911">
        <v>19</v>
      </c>
      <c r="F3911" t="s">
        <v>212</v>
      </c>
      <c r="G3911">
        <v>1111</v>
      </c>
      <c r="I3911" t="s">
        <v>8730</v>
      </c>
      <c r="J3911">
        <v>5</v>
      </c>
      <c r="K3911">
        <v>0</v>
      </c>
      <c r="L3911">
        <v>0</v>
      </c>
      <c r="M3911">
        <v>0</v>
      </c>
      <c r="N3911" s="1">
        <v>35983</v>
      </c>
      <c r="O3911" s="1">
        <v>36060</v>
      </c>
      <c r="P3911" s="2">
        <v>399600</v>
      </c>
      <c r="Q3911" s="2">
        <v>109607.16</v>
      </c>
      <c r="R3911" s="2">
        <v>46631.16</v>
      </c>
      <c r="S3911" s="2">
        <f t="shared" si="358"/>
        <v>259740</v>
      </c>
      <c r="T3911" s="4">
        <f t="shared" si="357"/>
        <v>0.65</v>
      </c>
      <c r="U3911">
        <v>281</v>
      </c>
      <c r="V3911">
        <v>11</v>
      </c>
    </row>
    <row r="3912" spans="1:23" x14ac:dyDescent="0.25">
      <c r="A3912">
        <v>3911</v>
      </c>
      <c r="B3912">
        <v>7700807307</v>
      </c>
      <c r="C3912" t="s">
        <v>3417</v>
      </c>
      <c r="D3912">
        <v>21</v>
      </c>
      <c r="G3912">
        <v>1111</v>
      </c>
      <c r="I3912">
        <v>90306</v>
      </c>
      <c r="J3912">
        <v>1</v>
      </c>
      <c r="K3912">
        <v>0</v>
      </c>
      <c r="L3912">
        <v>0</v>
      </c>
      <c r="M3912">
        <v>0</v>
      </c>
      <c r="N3912" s="1">
        <v>35983</v>
      </c>
      <c r="O3912" s="1">
        <v>35902</v>
      </c>
      <c r="P3912" s="2">
        <v>5201</v>
      </c>
      <c r="Q3912" s="2">
        <v>1566.41</v>
      </c>
      <c r="R3912" s="2">
        <v>656.9</v>
      </c>
      <c r="S3912" s="2">
        <f t="shared" si="358"/>
        <v>3380.65</v>
      </c>
      <c r="T3912" s="4">
        <f t="shared" si="357"/>
        <v>0.65</v>
      </c>
      <c r="U3912">
        <v>249</v>
      </c>
      <c r="V3912">
        <v>11</v>
      </c>
      <c r="W3912">
        <v>637</v>
      </c>
    </row>
    <row r="3913" spans="1:23" x14ac:dyDescent="0.25">
      <c r="A3913">
        <v>3912</v>
      </c>
      <c r="B3913">
        <v>7700807465</v>
      </c>
      <c r="C3913" t="s">
        <v>3418</v>
      </c>
      <c r="D3913" t="s">
        <v>8294</v>
      </c>
      <c r="G3913">
        <v>1111</v>
      </c>
      <c r="J3913">
        <v>0</v>
      </c>
      <c r="K3913">
        <v>0</v>
      </c>
      <c r="L3913">
        <v>0</v>
      </c>
      <c r="M3913">
        <v>0</v>
      </c>
      <c r="P3913" s="2">
        <v>12741</v>
      </c>
      <c r="Q3913" s="2">
        <v>0</v>
      </c>
      <c r="R3913" s="2">
        <v>0</v>
      </c>
      <c r="S3913" s="2">
        <f t="shared" si="358"/>
        <v>8281.65</v>
      </c>
      <c r="T3913" s="4">
        <f t="shared" si="357"/>
        <v>0.65</v>
      </c>
      <c r="U3913">
        <v>540</v>
      </c>
      <c r="V3913">
        <v>11</v>
      </c>
      <c r="W3913">
        <v>978</v>
      </c>
    </row>
    <row r="3914" spans="1:23" x14ac:dyDescent="0.25">
      <c r="A3914">
        <v>3913</v>
      </c>
      <c r="B3914">
        <v>7700807470</v>
      </c>
      <c r="C3914" t="s">
        <v>1425</v>
      </c>
      <c r="D3914">
        <v>19</v>
      </c>
      <c r="F3914" t="s">
        <v>247</v>
      </c>
      <c r="G3914">
        <v>1111</v>
      </c>
      <c r="I3914">
        <v>60105</v>
      </c>
      <c r="J3914">
        <v>10</v>
      </c>
      <c r="K3914">
        <v>0</v>
      </c>
      <c r="L3914">
        <v>0</v>
      </c>
      <c r="M3914">
        <v>0</v>
      </c>
      <c r="N3914" s="1">
        <v>35962</v>
      </c>
      <c r="O3914" s="1">
        <v>35962</v>
      </c>
      <c r="P3914" s="2">
        <v>907</v>
      </c>
      <c r="Q3914" s="2">
        <v>231.66</v>
      </c>
      <c r="R3914" s="2">
        <v>82.67</v>
      </c>
      <c r="S3914" s="2">
        <f t="shared" si="358"/>
        <v>589.55000000000007</v>
      </c>
      <c r="T3914" s="4">
        <f t="shared" si="357"/>
        <v>0.65</v>
      </c>
      <c r="U3914">
        <v>976</v>
      </c>
      <c r="V3914">
        <v>11</v>
      </c>
      <c r="W3914">
        <v>565</v>
      </c>
    </row>
    <row r="3915" spans="1:23" x14ac:dyDescent="0.25">
      <c r="A3915">
        <v>3914</v>
      </c>
      <c r="B3915">
        <v>7700807537</v>
      </c>
      <c r="C3915" t="s">
        <v>3419</v>
      </c>
      <c r="D3915">
        <v>22</v>
      </c>
      <c r="G3915">
        <v>1111</v>
      </c>
      <c r="I3915">
        <v>50806</v>
      </c>
      <c r="J3915">
        <v>2</v>
      </c>
      <c r="K3915">
        <v>0</v>
      </c>
      <c r="L3915">
        <v>0</v>
      </c>
      <c r="M3915">
        <v>0</v>
      </c>
      <c r="N3915" s="1">
        <v>35906</v>
      </c>
      <c r="O3915" s="1">
        <v>36098</v>
      </c>
      <c r="P3915" s="2">
        <v>21011</v>
      </c>
      <c r="Q3915" s="2">
        <v>5997.43</v>
      </c>
      <c r="R3915" s="2">
        <v>2563.0500000000002</v>
      </c>
      <c r="S3915" s="2">
        <f t="shared" si="358"/>
        <v>13657.15</v>
      </c>
      <c r="T3915" s="4">
        <f t="shared" si="357"/>
        <v>0.65</v>
      </c>
      <c r="U3915">
        <v>688</v>
      </c>
      <c r="V3915">
        <v>11</v>
      </c>
      <c r="W3915">
        <v>562</v>
      </c>
    </row>
    <row r="3916" spans="1:23" x14ac:dyDescent="0.25">
      <c r="A3916">
        <v>3915</v>
      </c>
      <c r="B3916">
        <v>7700807538</v>
      </c>
      <c r="C3916" t="s">
        <v>3420</v>
      </c>
      <c r="D3916">
        <v>22</v>
      </c>
      <c r="G3916">
        <v>1111</v>
      </c>
      <c r="I3916">
        <v>30506</v>
      </c>
      <c r="J3916">
        <v>1</v>
      </c>
      <c r="K3916">
        <v>0</v>
      </c>
      <c r="L3916">
        <v>0</v>
      </c>
      <c r="M3916">
        <v>0</v>
      </c>
      <c r="N3916" s="1">
        <v>36088</v>
      </c>
      <c r="O3916" s="1">
        <v>36096</v>
      </c>
      <c r="P3916" s="2">
        <v>21011</v>
      </c>
      <c r="Q3916" s="2">
        <v>5612.5</v>
      </c>
      <c r="R3916" s="2">
        <v>2096.9699999999998</v>
      </c>
      <c r="S3916" s="2">
        <f t="shared" si="358"/>
        <v>13657.15</v>
      </c>
      <c r="T3916" s="4">
        <f t="shared" si="357"/>
        <v>0.65</v>
      </c>
      <c r="U3916">
        <v>688</v>
      </c>
      <c r="V3916">
        <v>11</v>
      </c>
      <c r="W3916">
        <v>562</v>
      </c>
    </row>
    <row r="3917" spans="1:23" x14ac:dyDescent="0.25">
      <c r="A3917">
        <v>3916</v>
      </c>
      <c r="B3917">
        <v>7700807673</v>
      </c>
      <c r="C3917" t="s">
        <v>3421</v>
      </c>
      <c r="D3917" t="s">
        <v>8630</v>
      </c>
      <c r="G3917">
        <v>1111</v>
      </c>
      <c r="J3917">
        <v>0</v>
      </c>
      <c r="K3917">
        <v>0</v>
      </c>
      <c r="L3917">
        <v>0</v>
      </c>
      <c r="M3917">
        <v>0</v>
      </c>
      <c r="P3917" s="2">
        <v>32535</v>
      </c>
      <c r="Q3917" s="2">
        <v>0</v>
      </c>
      <c r="R3917" s="2">
        <v>0</v>
      </c>
      <c r="S3917" s="2">
        <f t="shared" si="358"/>
        <v>21147.75</v>
      </c>
      <c r="T3917" s="4">
        <f t="shared" si="357"/>
        <v>0.65</v>
      </c>
      <c r="U3917">
        <v>378</v>
      </c>
      <c r="V3917">
        <v>11</v>
      </c>
    </row>
    <row r="3918" spans="1:23" x14ac:dyDescent="0.25">
      <c r="A3918">
        <v>3917</v>
      </c>
      <c r="B3918">
        <v>7700807735</v>
      </c>
      <c r="C3918" t="s">
        <v>3422</v>
      </c>
      <c r="D3918">
        <v>19</v>
      </c>
      <c r="G3918">
        <v>1111</v>
      </c>
      <c r="J3918">
        <v>0</v>
      </c>
      <c r="K3918">
        <v>0</v>
      </c>
      <c r="L3918">
        <v>0</v>
      </c>
      <c r="M3918">
        <v>0</v>
      </c>
      <c r="P3918" s="2">
        <v>23184</v>
      </c>
      <c r="Q3918" s="2">
        <v>0</v>
      </c>
      <c r="R3918" s="2">
        <v>0</v>
      </c>
      <c r="S3918" s="2">
        <f t="shared" si="358"/>
        <v>15069.6</v>
      </c>
      <c r="T3918" s="4">
        <f t="shared" si="357"/>
        <v>0.65</v>
      </c>
      <c r="U3918">
        <v>998</v>
      </c>
      <c r="V3918">
        <v>11</v>
      </c>
      <c r="W3918">
        <v>247</v>
      </c>
    </row>
    <row r="3919" spans="1:23" x14ac:dyDescent="0.25">
      <c r="A3919">
        <v>3918</v>
      </c>
      <c r="B3919">
        <v>7700807821</v>
      </c>
      <c r="C3919" t="s">
        <v>3423</v>
      </c>
      <c r="D3919" t="s">
        <v>9030</v>
      </c>
      <c r="G3919">
        <v>1111</v>
      </c>
      <c r="J3919">
        <v>0</v>
      </c>
      <c r="K3919">
        <v>0</v>
      </c>
      <c r="L3919">
        <v>0</v>
      </c>
      <c r="M3919">
        <v>0</v>
      </c>
      <c r="P3919" s="2">
        <v>32357</v>
      </c>
      <c r="Q3919" s="2">
        <v>0</v>
      </c>
      <c r="R3919" s="2">
        <v>0</v>
      </c>
      <c r="S3919" s="2">
        <f t="shared" si="358"/>
        <v>21032.05</v>
      </c>
      <c r="T3919" s="4">
        <f t="shared" si="357"/>
        <v>0.65</v>
      </c>
      <c r="U3919">
        <v>540</v>
      </c>
      <c r="V3919">
        <v>13</v>
      </c>
    </row>
    <row r="3920" spans="1:23" x14ac:dyDescent="0.25">
      <c r="A3920">
        <v>3919</v>
      </c>
      <c r="B3920">
        <v>7700807883</v>
      </c>
      <c r="C3920" t="s">
        <v>3424</v>
      </c>
      <c r="D3920" t="s">
        <v>9017</v>
      </c>
      <c r="G3920">
        <v>1111</v>
      </c>
      <c r="J3920">
        <v>0</v>
      </c>
      <c r="K3920">
        <v>0</v>
      </c>
      <c r="L3920">
        <v>0</v>
      </c>
      <c r="M3920">
        <v>0</v>
      </c>
      <c r="P3920" s="2">
        <v>24170</v>
      </c>
      <c r="Q3920" s="2">
        <v>0</v>
      </c>
      <c r="R3920" s="2">
        <v>0</v>
      </c>
      <c r="S3920" s="2">
        <f t="shared" si="358"/>
        <v>15710.5</v>
      </c>
      <c r="T3920" s="4">
        <f t="shared" si="357"/>
        <v>0.65</v>
      </c>
      <c r="U3920">
        <v>730</v>
      </c>
      <c r="V3920">
        <v>13</v>
      </c>
    </row>
    <row r="3921" spans="1:23" x14ac:dyDescent="0.25">
      <c r="A3921">
        <v>3920</v>
      </c>
      <c r="B3921">
        <v>7700808006</v>
      </c>
      <c r="C3921" t="s">
        <v>3425</v>
      </c>
      <c r="D3921">
        <v>22</v>
      </c>
      <c r="F3921" t="s">
        <v>247</v>
      </c>
      <c r="G3921">
        <v>1111</v>
      </c>
      <c r="I3921">
        <v>50905</v>
      </c>
      <c r="J3921">
        <v>2</v>
      </c>
      <c r="K3921">
        <v>0</v>
      </c>
      <c r="L3921">
        <v>0</v>
      </c>
      <c r="M3921">
        <v>0</v>
      </c>
      <c r="P3921" s="2">
        <v>108079</v>
      </c>
      <c r="Q3921" s="2">
        <v>19467.400000000001</v>
      </c>
      <c r="R3921" s="2">
        <v>8712.1299999999992</v>
      </c>
      <c r="S3921" s="2">
        <f t="shared" si="358"/>
        <v>70251.350000000006</v>
      </c>
      <c r="T3921" s="4">
        <f t="shared" ref="T3921:T3952" si="359">S3921/P3921</f>
        <v>0.65</v>
      </c>
      <c r="U3921">
        <v>688</v>
      </c>
      <c r="V3921">
        <v>11</v>
      </c>
      <c r="W3921">
        <v>562</v>
      </c>
    </row>
    <row r="3922" spans="1:23" x14ac:dyDescent="0.25">
      <c r="A3922">
        <v>3921</v>
      </c>
      <c r="B3922">
        <v>7700808078</v>
      </c>
      <c r="C3922" t="s">
        <v>9477</v>
      </c>
      <c r="D3922" t="s">
        <v>8630</v>
      </c>
      <c r="G3922">
        <v>1111</v>
      </c>
      <c r="J3922">
        <v>0</v>
      </c>
      <c r="K3922">
        <v>0</v>
      </c>
      <c r="L3922">
        <v>0</v>
      </c>
      <c r="M3922">
        <v>0</v>
      </c>
      <c r="P3922" s="2">
        <v>941</v>
      </c>
      <c r="Q3922" s="2">
        <v>0</v>
      </c>
      <c r="R3922" s="2">
        <v>0</v>
      </c>
      <c r="S3922" s="2">
        <f t="shared" si="358"/>
        <v>611.65</v>
      </c>
      <c r="T3922" s="4">
        <f t="shared" si="359"/>
        <v>0.65</v>
      </c>
      <c r="U3922">
        <v>316</v>
      </c>
      <c r="V3922">
        <v>11</v>
      </c>
      <c r="W3922">
        <v>319</v>
      </c>
    </row>
    <row r="3923" spans="1:23" x14ac:dyDescent="0.25">
      <c r="A3923">
        <v>3922</v>
      </c>
      <c r="B3923">
        <v>7700808091</v>
      </c>
      <c r="C3923" t="s">
        <v>3426</v>
      </c>
      <c r="D3923">
        <v>21</v>
      </c>
      <c r="G3923">
        <v>1111</v>
      </c>
      <c r="J3923">
        <v>0</v>
      </c>
      <c r="K3923">
        <v>0</v>
      </c>
      <c r="L3923">
        <v>0</v>
      </c>
      <c r="M3923">
        <v>0</v>
      </c>
      <c r="P3923" s="2">
        <v>0</v>
      </c>
      <c r="Q3923" s="2">
        <v>0</v>
      </c>
      <c r="R3923" s="2">
        <v>0</v>
      </c>
      <c r="S3923" s="2">
        <f>P3923</f>
        <v>0</v>
      </c>
      <c r="U3923">
        <v>300</v>
      </c>
      <c r="V3923">
        <v>11</v>
      </c>
    </row>
    <row r="3924" spans="1:23" x14ac:dyDescent="0.25">
      <c r="A3924">
        <v>3923</v>
      </c>
      <c r="B3924">
        <v>7700808137</v>
      </c>
      <c r="C3924" t="s">
        <v>3427</v>
      </c>
      <c r="D3924" t="s">
        <v>9075</v>
      </c>
      <c r="G3924">
        <v>1111</v>
      </c>
      <c r="J3924">
        <v>0</v>
      </c>
      <c r="K3924">
        <v>0</v>
      </c>
      <c r="L3924">
        <v>0</v>
      </c>
      <c r="M3924">
        <v>0</v>
      </c>
      <c r="P3924" s="2">
        <v>0</v>
      </c>
      <c r="Q3924" s="2">
        <v>0</v>
      </c>
      <c r="R3924" s="2">
        <v>0</v>
      </c>
      <c r="S3924" s="2">
        <f>P3924</f>
        <v>0</v>
      </c>
      <c r="U3924">
        <v>978</v>
      </c>
      <c r="V3924">
        <v>11</v>
      </c>
      <c r="W3924">
        <v>148</v>
      </c>
    </row>
    <row r="3925" spans="1:23" x14ac:dyDescent="0.25">
      <c r="A3925">
        <v>3924</v>
      </c>
      <c r="B3925">
        <v>7700808138</v>
      </c>
      <c r="C3925" t="s">
        <v>3428</v>
      </c>
      <c r="D3925" t="s">
        <v>8294</v>
      </c>
      <c r="G3925">
        <v>1111</v>
      </c>
      <c r="J3925">
        <v>0</v>
      </c>
      <c r="K3925">
        <v>0</v>
      </c>
      <c r="L3925">
        <v>0</v>
      </c>
      <c r="M3925">
        <v>0</v>
      </c>
      <c r="P3925" s="2">
        <v>5227</v>
      </c>
      <c r="Q3925" s="2">
        <v>0</v>
      </c>
      <c r="R3925" s="2">
        <v>0</v>
      </c>
      <c r="S3925" s="2">
        <f>P3925*0.65</f>
        <v>3397.55</v>
      </c>
      <c r="T3925" s="4">
        <f t="shared" ref="T3925:T3939" si="360">S3925/P3925</f>
        <v>0.65</v>
      </c>
      <c r="U3925">
        <v>105</v>
      </c>
      <c r="V3925">
        <v>11</v>
      </c>
      <c r="W3925">
        <v>325</v>
      </c>
    </row>
    <row r="3926" spans="1:23" x14ac:dyDescent="0.25">
      <c r="A3926">
        <v>3925</v>
      </c>
      <c r="B3926">
        <v>7700808333</v>
      </c>
      <c r="C3926" t="s">
        <v>3429</v>
      </c>
      <c r="D3926" t="s">
        <v>8294</v>
      </c>
      <c r="F3926" t="s">
        <v>247</v>
      </c>
      <c r="G3926">
        <v>1111</v>
      </c>
      <c r="I3926">
        <v>350102</v>
      </c>
      <c r="J3926">
        <v>1</v>
      </c>
      <c r="K3926">
        <v>0</v>
      </c>
      <c r="L3926">
        <v>0</v>
      </c>
      <c r="M3926">
        <v>0</v>
      </c>
      <c r="N3926" s="1">
        <v>36099</v>
      </c>
      <c r="O3926" s="1">
        <v>36088</v>
      </c>
      <c r="P3926" s="2">
        <v>12978</v>
      </c>
      <c r="Q3926" s="2">
        <v>2283.27</v>
      </c>
      <c r="R3926" s="2">
        <v>1021.82</v>
      </c>
      <c r="S3926" s="2">
        <f>P3926*0.65</f>
        <v>8435.7000000000007</v>
      </c>
      <c r="T3926" s="4">
        <f t="shared" si="360"/>
        <v>0.65</v>
      </c>
      <c r="U3926">
        <v>553</v>
      </c>
      <c r="V3926">
        <v>11</v>
      </c>
    </row>
    <row r="3927" spans="1:23" x14ac:dyDescent="0.25">
      <c r="A3927">
        <v>3926</v>
      </c>
      <c r="B3927">
        <v>7700808334</v>
      </c>
      <c r="C3927" t="s">
        <v>3430</v>
      </c>
      <c r="D3927" t="s">
        <v>8294</v>
      </c>
      <c r="F3927" t="s">
        <v>223</v>
      </c>
      <c r="G3927">
        <v>1111</v>
      </c>
      <c r="H3927">
        <v>7700415415</v>
      </c>
      <c r="I3927" t="s">
        <v>8855</v>
      </c>
      <c r="J3927">
        <v>1</v>
      </c>
      <c r="K3927">
        <v>0</v>
      </c>
      <c r="L3927">
        <v>0</v>
      </c>
      <c r="M3927">
        <v>0</v>
      </c>
      <c r="N3927" s="1">
        <v>36099</v>
      </c>
      <c r="O3927" s="1">
        <v>35856</v>
      </c>
      <c r="P3927" s="2">
        <v>14306</v>
      </c>
      <c r="Q3927" s="2">
        <v>2354.0300000000002</v>
      </c>
      <c r="R3927" s="2">
        <v>1053.48</v>
      </c>
      <c r="S3927" s="2">
        <f>P3927*0.65</f>
        <v>9298.9</v>
      </c>
      <c r="T3927" s="4">
        <f t="shared" si="360"/>
        <v>0.65</v>
      </c>
      <c r="U3927">
        <v>553</v>
      </c>
      <c r="V3927">
        <v>11</v>
      </c>
      <c r="W3927">
        <v>688</v>
      </c>
    </row>
    <row r="3928" spans="1:23" x14ac:dyDescent="0.25">
      <c r="A3928">
        <v>3927</v>
      </c>
      <c r="B3928">
        <v>7700808347</v>
      </c>
      <c r="C3928" t="s">
        <v>439</v>
      </c>
      <c r="D3928">
        <v>19</v>
      </c>
      <c r="G3928">
        <v>1111</v>
      </c>
      <c r="J3928">
        <v>0</v>
      </c>
      <c r="K3928">
        <v>0</v>
      </c>
      <c r="L3928">
        <v>0</v>
      </c>
      <c r="M3928">
        <v>0</v>
      </c>
      <c r="P3928" s="2">
        <v>2919</v>
      </c>
      <c r="Q3928" s="2">
        <v>0</v>
      </c>
      <c r="R3928" s="2">
        <v>0</v>
      </c>
      <c r="S3928" s="2">
        <f>P3928*0.65</f>
        <v>1897.3500000000001</v>
      </c>
      <c r="T3928" s="4">
        <f t="shared" si="360"/>
        <v>0.65</v>
      </c>
      <c r="U3928">
        <v>109</v>
      </c>
      <c r="V3928">
        <v>11</v>
      </c>
      <c r="W3928">
        <v>247</v>
      </c>
    </row>
    <row r="3929" spans="1:23" x14ac:dyDescent="0.25">
      <c r="A3929">
        <v>3928</v>
      </c>
      <c r="B3929">
        <v>7700808349</v>
      </c>
      <c r="C3929" t="s">
        <v>439</v>
      </c>
      <c r="D3929">
        <v>19</v>
      </c>
      <c r="G3929">
        <v>1111</v>
      </c>
      <c r="J3929">
        <v>0</v>
      </c>
      <c r="K3929">
        <v>0</v>
      </c>
      <c r="L3929">
        <v>0</v>
      </c>
      <c r="M3929">
        <v>0</v>
      </c>
      <c r="P3929" s="2">
        <v>2919</v>
      </c>
      <c r="Q3929" s="2">
        <v>0</v>
      </c>
      <c r="R3929" s="2">
        <v>0</v>
      </c>
      <c r="S3929" s="2">
        <f>P3929*0.65</f>
        <v>1897.3500000000001</v>
      </c>
      <c r="T3929" s="4">
        <f t="shared" si="360"/>
        <v>0.65</v>
      </c>
      <c r="U3929">
        <v>109</v>
      </c>
      <c r="V3929">
        <v>11</v>
      </c>
      <c r="W3929">
        <v>247</v>
      </c>
    </row>
    <row r="3930" spans="1:23" x14ac:dyDescent="0.25">
      <c r="A3930">
        <v>3929</v>
      </c>
      <c r="B3930">
        <v>7700808392</v>
      </c>
      <c r="C3930" t="s">
        <v>3431</v>
      </c>
      <c r="D3930">
        <v>19</v>
      </c>
      <c r="F3930" t="s">
        <v>247</v>
      </c>
      <c r="G3930">
        <v>1121</v>
      </c>
      <c r="I3930">
        <v>210604</v>
      </c>
      <c r="J3930">
        <v>2</v>
      </c>
      <c r="K3930">
        <v>0</v>
      </c>
      <c r="L3930">
        <v>0</v>
      </c>
      <c r="M3930">
        <v>0</v>
      </c>
      <c r="N3930" s="1">
        <v>35906</v>
      </c>
      <c r="O3930" s="1">
        <v>35984</v>
      </c>
      <c r="P3930" s="2">
        <v>60329</v>
      </c>
      <c r="Q3930" s="2">
        <v>15988.61</v>
      </c>
      <c r="R3930" s="2">
        <v>6820</v>
      </c>
      <c r="S3930" s="2">
        <f>P3930*0.6</f>
        <v>36197.4</v>
      </c>
      <c r="T3930" s="4">
        <f t="shared" si="360"/>
        <v>0.6</v>
      </c>
      <c r="U3930">
        <v>874</v>
      </c>
      <c r="V3930">
        <v>11</v>
      </c>
      <c r="W3930">
        <v>235</v>
      </c>
    </row>
    <row r="3931" spans="1:23" x14ac:dyDescent="0.25">
      <c r="A3931">
        <v>3930</v>
      </c>
      <c r="B3931">
        <v>7700808485</v>
      </c>
      <c r="C3931" t="s">
        <v>3432</v>
      </c>
      <c r="D3931" t="s">
        <v>8294</v>
      </c>
      <c r="G3931">
        <v>1111</v>
      </c>
      <c r="J3931">
        <v>0</v>
      </c>
      <c r="K3931">
        <v>0</v>
      </c>
      <c r="L3931">
        <v>0</v>
      </c>
      <c r="M3931">
        <v>0</v>
      </c>
      <c r="P3931" s="2">
        <v>50458</v>
      </c>
      <c r="Q3931" s="2">
        <v>0</v>
      </c>
      <c r="R3931" s="2">
        <v>0</v>
      </c>
      <c r="S3931" s="2">
        <f>P3931*0.65</f>
        <v>32797.700000000004</v>
      </c>
      <c r="T3931" s="4">
        <f t="shared" si="360"/>
        <v>0.65000000000000013</v>
      </c>
      <c r="U3931">
        <v>55</v>
      </c>
      <c r="V3931">
        <v>11</v>
      </c>
    </row>
    <row r="3932" spans="1:23" x14ac:dyDescent="0.25">
      <c r="A3932">
        <v>3931</v>
      </c>
      <c r="B3932">
        <v>7700808517</v>
      </c>
      <c r="C3932" t="s">
        <v>3433</v>
      </c>
      <c r="D3932" t="s">
        <v>8297</v>
      </c>
      <c r="G3932">
        <v>1111</v>
      </c>
      <c r="I3932">
        <v>100402</v>
      </c>
      <c r="J3932">
        <v>1</v>
      </c>
      <c r="K3932">
        <v>0</v>
      </c>
      <c r="L3932">
        <v>0</v>
      </c>
      <c r="M3932">
        <v>0</v>
      </c>
      <c r="P3932" s="2">
        <v>67254</v>
      </c>
      <c r="Q3932" s="2">
        <v>13648.8</v>
      </c>
      <c r="R3932" s="2">
        <v>6108.17</v>
      </c>
      <c r="S3932" s="2">
        <f>P3932*0.65</f>
        <v>43715.1</v>
      </c>
      <c r="T3932" s="4">
        <f t="shared" si="360"/>
        <v>0.65</v>
      </c>
      <c r="U3932">
        <v>901</v>
      </c>
      <c r="V3932">
        <v>11</v>
      </c>
      <c r="W3932">
        <v>220</v>
      </c>
    </row>
    <row r="3933" spans="1:23" x14ac:dyDescent="0.25">
      <c r="A3933">
        <v>3932</v>
      </c>
      <c r="B3933">
        <v>7700808518</v>
      </c>
      <c r="C3933" t="s">
        <v>3434</v>
      </c>
      <c r="D3933" t="s">
        <v>8297</v>
      </c>
      <c r="G3933">
        <v>1111</v>
      </c>
      <c r="J3933">
        <v>2</v>
      </c>
      <c r="K3933">
        <v>0</v>
      </c>
      <c r="L3933">
        <v>0</v>
      </c>
      <c r="M3933">
        <v>0</v>
      </c>
      <c r="N3933" s="1">
        <v>36062</v>
      </c>
      <c r="O3933" s="1">
        <v>36066</v>
      </c>
      <c r="P3933" s="2">
        <v>76213</v>
      </c>
      <c r="Q3933" s="2">
        <v>21121.45</v>
      </c>
      <c r="R3933" s="2">
        <v>6670.46</v>
      </c>
      <c r="S3933" s="2">
        <f>P3933*0.65</f>
        <v>49538.450000000004</v>
      </c>
      <c r="T3933" s="4">
        <f t="shared" si="360"/>
        <v>0.65</v>
      </c>
      <c r="U3933">
        <v>901</v>
      </c>
      <c r="V3933">
        <v>11</v>
      </c>
      <c r="W3933">
        <v>220</v>
      </c>
    </row>
    <row r="3934" spans="1:23" x14ac:dyDescent="0.25">
      <c r="A3934">
        <v>3933</v>
      </c>
      <c r="B3934">
        <v>7700808647</v>
      </c>
      <c r="C3934" t="s">
        <v>3145</v>
      </c>
      <c r="D3934">
        <v>21</v>
      </c>
      <c r="G3934">
        <v>1131</v>
      </c>
      <c r="I3934" t="s">
        <v>8309</v>
      </c>
      <c r="J3934">
        <v>1</v>
      </c>
      <c r="K3934">
        <v>0</v>
      </c>
      <c r="L3934">
        <v>0</v>
      </c>
      <c r="M3934">
        <v>0</v>
      </c>
      <c r="N3934" s="1">
        <v>36277</v>
      </c>
      <c r="O3934" s="1">
        <v>35763</v>
      </c>
      <c r="P3934" s="2">
        <v>293812</v>
      </c>
      <c r="Q3934" s="2">
        <v>82618.12</v>
      </c>
      <c r="R3934" s="2">
        <v>36973.589999999997</v>
      </c>
      <c r="S3934" s="2">
        <f>P3934*0.8</f>
        <v>235049.60000000001</v>
      </c>
      <c r="T3934" s="4">
        <f t="shared" si="360"/>
        <v>0.8</v>
      </c>
      <c r="U3934">
        <v>611</v>
      </c>
      <c r="V3934">
        <v>11</v>
      </c>
    </row>
    <row r="3935" spans="1:23" x14ac:dyDescent="0.25">
      <c r="A3935">
        <v>3934</v>
      </c>
      <c r="B3935">
        <v>7700808814</v>
      </c>
      <c r="C3935" t="s">
        <v>3435</v>
      </c>
      <c r="D3935" t="s">
        <v>8295</v>
      </c>
      <c r="G3935">
        <v>1111</v>
      </c>
      <c r="I3935">
        <v>70105</v>
      </c>
      <c r="J3935">
        <v>3</v>
      </c>
      <c r="K3935">
        <v>0</v>
      </c>
      <c r="L3935">
        <v>0</v>
      </c>
      <c r="M3935">
        <v>0</v>
      </c>
      <c r="N3935" s="1">
        <v>35888</v>
      </c>
      <c r="O3935" s="1">
        <v>36027</v>
      </c>
      <c r="P3935" s="2">
        <v>1245</v>
      </c>
      <c r="Q3935" s="2">
        <v>315.14999999999998</v>
      </c>
      <c r="R3935" s="2">
        <v>61.38</v>
      </c>
      <c r="S3935" s="2">
        <f>P3935*0.65</f>
        <v>809.25</v>
      </c>
      <c r="T3935" s="4">
        <f t="shared" si="360"/>
        <v>0.65</v>
      </c>
      <c r="V3935">
        <v>11</v>
      </c>
    </row>
    <row r="3936" spans="1:23" x14ac:dyDescent="0.25">
      <c r="A3936">
        <v>3935</v>
      </c>
      <c r="B3936">
        <v>7700808828</v>
      </c>
      <c r="C3936" t="s">
        <v>9415</v>
      </c>
      <c r="D3936" t="s">
        <v>8630</v>
      </c>
      <c r="G3936">
        <v>1111</v>
      </c>
      <c r="J3936">
        <v>0</v>
      </c>
      <c r="K3936">
        <v>0</v>
      </c>
      <c r="L3936">
        <v>0</v>
      </c>
      <c r="M3936">
        <v>0</v>
      </c>
      <c r="P3936" s="2">
        <v>144892</v>
      </c>
      <c r="Q3936" s="2">
        <v>0</v>
      </c>
      <c r="R3936" s="2">
        <v>0</v>
      </c>
      <c r="S3936" s="2">
        <f>P3936*0.65</f>
        <v>94179.8</v>
      </c>
      <c r="T3936" s="4">
        <f t="shared" si="360"/>
        <v>0.65</v>
      </c>
      <c r="U3936">
        <v>131</v>
      </c>
      <c r="V3936">
        <v>11</v>
      </c>
      <c r="W3936">
        <v>685</v>
      </c>
    </row>
    <row r="3937" spans="1:23" x14ac:dyDescent="0.25">
      <c r="A3937">
        <v>3936</v>
      </c>
      <c r="B3937">
        <v>7700808830</v>
      </c>
      <c r="C3937" t="s">
        <v>3436</v>
      </c>
      <c r="D3937" t="s">
        <v>8294</v>
      </c>
      <c r="G3937">
        <v>1111</v>
      </c>
      <c r="I3937">
        <v>10906</v>
      </c>
      <c r="J3937">
        <v>1</v>
      </c>
      <c r="K3937">
        <v>0</v>
      </c>
      <c r="L3937">
        <v>0</v>
      </c>
      <c r="M3937">
        <v>0</v>
      </c>
      <c r="N3937" s="1">
        <v>36074</v>
      </c>
      <c r="O3937" s="1">
        <v>36027</v>
      </c>
      <c r="P3937" s="2">
        <v>6680</v>
      </c>
      <c r="Q3937" s="2">
        <v>1825.32</v>
      </c>
      <c r="R3937" s="2">
        <v>1372.57</v>
      </c>
      <c r="S3937" s="2">
        <f>P3937*0.65</f>
        <v>4342</v>
      </c>
      <c r="T3937" s="4">
        <f t="shared" si="360"/>
        <v>0.65</v>
      </c>
      <c r="U3937">
        <v>997</v>
      </c>
      <c r="V3937">
        <v>11</v>
      </c>
      <c r="W3937">
        <v>238</v>
      </c>
    </row>
    <row r="3938" spans="1:23" x14ac:dyDescent="0.25">
      <c r="A3938">
        <v>3937</v>
      </c>
      <c r="B3938">
        <v>7700808836</v>
      </c>
      <c r="C3938" t="s">
        <v>3437</v>
      </c>
      <c r="D3938" t="s">
        <v>8296</v>
      </c>
      <c r="G3938">
        <v>1111</v>
      </c>
      <c r="H3938">
        <v>7700805031</v>
      </c>
      <c r="J3938">
        <v>0</v>
      </c>
      <c r="K3938">
        <v>0</v>
      </c>
      <c r="L3938">
        <v>0</v>
      </c>
      <c r="M3938">
        <v>0</v>
      </c>
      <c r="P3938" s="2">
        <v>13838</v>
      </c>
      <c r="Q3938" s="2">
        <v>0</v>
      </c>
      <c r="R3938" s="2">
        <v>0</v>
      </c>
      <c r="S3938" s="2">
        <f>P3938*0.65</f>
        <v>8994.7000000000007</v>
      </c>
      <c r="T3938" s="4">
        <f t="shared" si="360"/>
        <v>0.65</v>
      </c>
      <c r="U3938">
        <v>910</v>
      </c>
      <c r="V3938">
        <v>11</v>
      </c>
    </row>
    <row r="3939" spans="1:23" x14ac:dyDescent="0.25">
      <c r="A3939">
        <v>3938</v>
      </c>
      <c r="B3939">
        <v>7700808861</v>
      </c>
      <c r="C3939" t="s">
        <v>3438</v>
      </c>
      <c r="D3939" t="s">
        <v>8615</v>
      </c>
      <c r="G3939">
        <v>1021</v>
      </c>
      <c r="I3939">
        <v>430103</v>
      </c>
      <c r="J3939">
        <v>3</v>
      </c>
      <c r="K3939">
        <v>0</v>
      </c>
      <c r="L3939">
        <v>0</v>
      </c>
      <c r="M3939">
        <v>0</v>
      </c>
      <c r="N3939" s="1">
        <v>36010</v>
      </c>
      <c r="O3939" s="1">
        <v>36062</v>
      </c>
      <c r="P3939" s="2">
        <v>111024</v>
      </c>
      <c r="Q3939" s="2">
        <v>26866.76</v>
      </c>
      <c r="R3939" s="2">
        <v>10924.52</v>
      </c>
      <c r="S3939" s="2">
        <f>P3939*0.6</f>
        <v>66614.399999999994</v>
      </c>
      <c r="T3939" s="4">
        <f t="shared" si="360"/>
        <v>0.6</v>
      </c>
      <c r="U3939">
        <v>505</v>
      </c>
      <c r="V3939">
        <v>11</v>
      </c>
      <c r="W3939">
        <v>376</v>
      </c>
    </row>
    <row r="3940" spans="1:23" x14ac:dyDescent="0.25">
      <c r="A3940">
        <v>3939</v>
      </c>
      <c r="B3940">
        <v>7700808862</v>
      </c>
      <c r="C3940" t="s">
        <v>3439</v>
      </c>
      <c r="D3940" t="s">
        <v>8294</v>
      </c>
      <c r="G3940">
        <v>1111</v>
      </c>
      <c r="J3940">
        <v>0</v>
      </c>
      <c r="K3940">
        <v>0</v>
      </c>
      <c r="L3940">
        <v>0</v>
      </c>
      <c r="M3940">
        <v>0</v>
      </c>
      <c r="P3940" s="2">
        <v>0</v>
      </c>
      <c r="Q3940" s="2">
        <v>0</v>
      </c>
      <c r="R3940" s="2">
        <v>0</v>
      </c>
      <c r="S3940" s="2">
        <f>P3940</f>
        <v>0</v>
      </c>
      <c r="U3940">
        <v>884</v>
      </c>
      <c r="V3940">
        <v>11</v>
      </c>
      <c r="W3940">
        <v>148</v>
      </c>
    </row>
    <row r="3941" spans="1:23" x14ac:dyDescent="0.25">
      <c r="A3941">
        <v>3940</v>
      </c>
      <c r="B3941">
        <v>7700808956</v>
      </c>
      <c r="C3941" t="s">
        <v>3440</v>
      </c>
      <c r="D3941" t="s">
        <v>8294</v>
      </c>
      <c r="G3941">
        <v>1111</v>
      </c>
      <c r="J3941">
        <v>0</v>
      </c>
      <c r="K3941">
        <v>0</v>
      </c>
      <c r="L3941">
        <v>0</v>
      </c>
      <c r="M3941">
        <v>0</v>
      </c>
      <c r="P3941" s="2">
        <v>41732</v>
      </c>
      <c r="Q3941" s="2">
        <v>0</v>
      </c>
      <c r="R3941" s="2">
        <v>0</v>
      </c>
      <c r="S3941" s="2">
        <f>P3941*0.65</f>
        <v>27125.8</v>
      </c>
      <c r="T3941" s="4">
        <f>S3941/P3941</f>
        <v>0.65</v>
      </c>
      <c r="U3941">
        <v>884</v>
      </c>
      <c r="V3941">
        <v>11</v>
      </c>
      <c r="W3941">
        <v>148</v>
      </c>
    </row>
    <row r="3942" spans="1:23" x14ac:dyDescent="0.25">
      <c r="A3942">
        <v>3941</v>
      </c>
      <c r="B3942">
        <v>7700808959</v>
      </c>
      <c r="C3942" t="s">
        <v>3441</v>
      </c>
      <c r="D3942" t="s">
        <v>8294</v>
      </c>
      <c r="G3942">
        <v>1111</v>
      </c>
      <c r="J3942">
        <v>0</v>
      </c>
      <c r="K3942">
        <v>0</v>
      </c>
      <c r="L3942">
        <v>0</v>
      </c>
      <c r="M3942">
        <v>0</v>
      </c>
      <c r="P3942" s="2">
        <v>0</v>
      </c>
      <c r="Q3942" s="2">
        <v>0</v>
      </c>
      <c r="R3942" s="2">
        <v>0</v>
      </c>
      <c r="S3942" s="2">
        <f>P3942</f>
        <v>0</v>
      </c>
      <c r="U3942">
        <v>884</v>
      </c>
      <c r="V3942">
        <v>11</v>
      </c>
      <c r="W3942">
        <v>148</v>
      </c>
    </row>
    <row r="3943" spans="1:23" x14ac:dyDescent="0.25">
      <c r="A3943">
        <v>3942</v>
      </c>
      <c r="B3943">
        <v>7700809036</v>
      </c>
      <c r="C3943" t="s">
        <v>3442</v>
      </c>
      <c r="D3943" t="s">
        <v>8294</v>
      </c>
      <c r="G3943">
        <v>1131</v>
      </c>
      <c r="J3943">
        <v>3</v>
      </c>
      <c r="K3943">
        <v>0</v>
      </c>
      <c r="L3943">
        <v>0</v>
      </c>
      <c r="M3943">
        <v>0</v>
      </c>
      <c r="N3943" s="1">
        <v>36048</v>
      </c>
      <c r="O3943" s="1">
        <v>36048</v>
      </c>
      <c r="P3943" s="2">
        <v>188311</v>
      </c>
      <c r="Q3943" s="2">
        <v>80093.75</v>
      </c>
      <c r="R3943" s="2">
        <v>46233.16</v>
      </c>
      <c r="S3943" s="2">
        <f>P3943*0.8</f>
        <v>150648.80000000002</v>
      </c>
      <c r="T3943" s="4">
        <f t="shared" ref="T3943:T3970" si="361">S3943/P3943</f>
        <v>0.8</v>
      </c>
      <c r="U3943">
        <v>694</v>
      </c>
      <c r="V3943">
        <v>11</v>
      </c>
    </row>
    <row r="3944" spans="1:23" x14ac:dyDescent="0.25">
      <c r="A3944">
        <v>3943</v>
      </c>
      <c r="B3944">
        <v>7700809253</v>
      </c>
      <c r="C3944" t="s">
        <v>3016</v>
      </c>
      <c r="D3944">
        <v>21</v>
      </c>
      <c r="G3944">
        <v>1111</v>
      </c>
      <c r="J3944">
        <v>0</v>
      </c>
      <c r="K3944">
        <v>0</v>
      </c>
      <c r="L3944">
        <v>0</v>
      </c>
      <c r="M3944">
        <v>0</v>
      </c>
      <c r="P3944" s="2">
        <v>454379</v>
      </c>
      <c r="Q3944" s="2">
        <v>0</v>
      </c>
      <c r="R3944" s="2">
        <v>0</v>
      </c>
      <c r="S3944" s="2">
        <f t="shared" ref="S3944:S3952" si="362">P3944*0.65</f>
        <v>295346.35000000003</v>
      </c>
      <c r="T3944" s="4">
        <f t="shared" si="361"/>
        <v>0.65</v>
      </c>
      <c r="U3944">
        <v>336</v>
      </c>
      <c r="V3944">
        <v>11</v>
      </c>
      <c r="W3944">
        <v>169</v>
      </c>
    </row>
    <row r="3945" spans="1:23" x14ac:dyDescent="0.25">
      <c r="A3945">
        <v>3944</v>
      </c>
      <c r="B3945">
        <v>7700809568</v>
      </c>
      <c r="C3945" t="s">
        <v>3443</v>
      </c>
      <c r="D3945" t="s">
        <v>8294</v>
      </c>
      <c r="G3945">
        <v>1111</v>
      </c>
      <c r="J3945">
        <v>0</v>
      </c>
      <c r="K3945">
        <v>0</v>
      </c>
      <c r="L3945">
        <v>0</v>
      </c>
      <c r="M3945">
        <v>0</v>
      </c>
      <c r="P3945" s="2">
        <v>138878</v>
      </c>
      <c r="Q3945" s="2">
        <v>0</v>
      </c>
      <c r="R3945" s="2">
        <v>0</v>
      </c>
      <c r="S3945" s="2">
        <f t="shared" si="362"/>
        <v>90270.7</v>
      </c>
      <c r="T3945" s="4">
        <f t="shared" si="361"/>
        <v>0.65</v>
      </c>
      <c r="U3945">
        <v>692</v>
      </c>
      <c r="V3945">
        <v>11</v>
      </c>
      <c r="W3945">
        <v>688</v>
      </c>
    </row>
    <row r="3946" spans="1:23" x14ac:dyDescent="0.25">
      <c r="A3946">
        <v>3945</v>
      </c>
      <c r="B3946">
        <v>7700809716</v>
      </c>
      <c r="C3946" t="s">
        <v>2558</v>
      </c>
      <c r="D3946">
        <v>19</v>
      </c>
      <c r="G3946">
        <v>1111</v>
      </c>
      <c r="J3946">
        <v>0</v>
      </c>
      <c r="K3946">
        <v>0</v>
      </c>
      <c r="L3946">
        <v>0</v>
      </c>
      <c r="M3946">
        <v>0</v>
      </c>
      <c r="P3946" s="2">
        <v>11681</v>
      </c>
      <c r="Q3946" s="2">
        <v>0</v>
      </c>
      <c r="R3946" s="2">
        <v>0</v>
      </c>
      <c r="S3946" s="2">
        <f t="shared" si="362"/>
        <v>7592.6500000000005</v>
      </c>
      <c r="T3946" s="4">
        <f t="shared" si="361"/>
        <v>0.65</v>
      </c>
      <c r="U3946">
        <v>141</v>
      </c>
      <c r="V3946">
        <v>11</v>
      </c>
      <c r="W3946">
        <v>685</v>
      </c>
    </row>
    <row r="3947" spans="1:23" x14ac:dyDescent="0.25">
      <c r="A3947">
        <v>3946</v>
      </c>
      <c r="B3947">
        <v>7700809907</v>
      </c>
      <c r="C3947" t="s">
        <v>3444</v>
      </c>
      <c r="D3947" t="s">
        <v>8370</v>
      </c>
      <c r="G3947">
        <v>1111</v>
      </c>
      <c r="I3947">
        <v>30205</v>
      </c>
      <c r="J3947">
        <v>3</v>
      </c>
      <c r="K3947">
        <v>0</v>
      </c>
      <c r="L3947">
        <v>0</v>
      </c>
      <c r="M3947">
        <v>0</v>
      </c>
      <c r="N3947" s="1">
        <v>35954</v>
      </c>
      <c r="O3947" s="1">
        <v>35865</v>
      </c>
      <c r="P3947" s="2">
        <v>16894</v>
      </c>
      <c r="Q3947" s="2">
        <v>4331.55</v>
      </c>
      <c r="R3947" s="2">
        <v>1682.7</v>
      </c>
      <c r="S3947" s="2">
        <f t="shared" si="362"/>
        <v>10981.1</v>
      </c>
      <c r="T3947" s="4">
        <f t="shared" si="361"/>
        <v>0.65</v>
      </c>
      <c r="U3947">
        <v>625</v>
      </c>
      <c r="V3947">
        <v>11</v>
      </c>
    </row>
    <row r="3948" spans="1:23" x14ac:dyDescent="0.25">
      <c r="A3948">
        <v>3947</v>
      </c>
      <c r="B3948">
        <v>7700809949</v>
      </c>
      <c r="C3948" t="s">
        <v>3224</v>
      </c>
      <c r="D3948" t="s">
        <v>8294</v>
      </c>
      <c r="G3948">
        <v>1111</v>
      </c>
      <c r="J3948">
        <v>0</v>
      </c>
      <c r="K3948">
        <v>0</v>
      </c>
      <c r="L3948">
        <v>0</v>
      </c>
      <c r="M3948">
        <v>0</v>
      </c>
      <c r="P3948" s="2">
        <v>108325</v>
      </c>
      <c r="Q3948" s="2">
        <v>0</v>
      </c>
      <c r="R3948" s="2">
        <v>0</v>
      </c>
      <c r="S3948" s="2">
        <f t="shared" si="362"/>
        <v>70411.25</v>
      </c>
      <c r="T3948" s="4">
        <f t="shared" si="361"/>
        <v>0.65</v>
      </c>
      <c r="U3948">
        <v>130</v>
      </c>
      <c r="V3948">
        <v>11</v>
      </c>
    </row>
    <row r="3949" spans="1:23" x14ac:dyDescent="0.25">
      <c r="A3949">
        <v>3948</v>
      </c>
      <c r="B3949">
        <v>7700809950</v>
      </c>
      <c r="C3949" t="s">
        <v>3445</v>
      </c>
      <c r="D3949" t="s">
        <v>8294</v>
      </c>
      <c r="G3949">
        <v>1111</v>
      </c>
      <c r="J3949">
        <v>0</v>
      </c>
      <c r="K3949">
        <v>0</v>
      </c>
      <c r="L3949">
        <v>0</v>
      </c>
      <c r="M3949">
        <v>0</v>
      </c>
      <c r="P3949" s="2">
        <v>108325</v>
      </c>
      <c r="Q3949" s="2">
        <v>0</v>
      </c>
      <c r="R3949" s="2">
        <v>0</v>
      </c>
      <c r="S3949" s="2">
        <f t="shared" si="362"/>
        <v>70411.25</v>
      </c>
      <c r="T3949" s="4">
        <f t="shared" si="361"/>
        <v>0.65</v>
      </c>
      <c r="U3949">
        <v>130</v>
      </c>
      <c r="V3949">
        <v>11</v>
      </c>
    </row>
    <row r="3950" spans="1:23" x14ac:dyDescent="0.25">
      <c r="A3950">
        <v>3949</v>
      </c>
      <c r="B3950">
        <v>7700809958</v>
      </c>
      <c r="C3950" t="s">
        <v>3446</v>
      </c>
      <c r="D3950" t="s">
        <v>8296</v>
      </c>
      <c r="G3950">
        <v>1111</v>
      </c>
      <c r="J3950">
        <v>0</v>
      </c>
      <c r="K3950">
        <v>0</v>
      </c>
      <c r="L3950">
        <v>0</v>
      </c>
      <c r="M3950">
        <v>0</v>
      </c>
      <c r="P3950" s="2">
        <v>2486</v>
      </c>
      <c r="Q3950" s="2">
        <v>0</v>
      </c>
      <c r="R3950" s="2">
        <v>0</v>
      </c>
      <c r="S3950" s="2">
        <f t="shared" si="362"/>
        <v>1615.9</v>
      </c>
      <c r="T3950" s="4">
        <f t="shared" si="361"/>
        <v>0.65</v>
      </c>
      <c r="U3950">
        <v>993</v>
      </c>
      <c r="V3950">
        <v>11</v>
      </c>
    </row>
    <row r="3951" spans="1:23" x14ac:dyDescent="0.25">
      <c r="A3951">
        <v>3950</v>
      </c>
      <c r="B3951">
        <v>7700809959</v>
      </c>
      <c r="C3951" t="s">
        <v>3446</v>
      </c>
      <c r="D3951" t="s">
        <v>8296</v>
      </c>
      <c r="G3951">
        <v>1111</v>
      </c>
      <c r="J3951">
        <v>0</v>
      </c>
      <c r="K3951">
        <v>0</v>
      </c>
      <c r="L3951">
        <v>0</v>
      </c>
      <c r="M3951">
        <v>0</v>
      </c>
      <c r="P3951" s="2">
        <v>2888</v>
      </c>
      <c r="Q3951" s="2">
        <v>0</v>
      </c>
      <c r="R3951" s="2">
        <v>0</v>
      </c>
      <c r="S3951" s="2">
        <f t="shared" si="362"/>
        <v>1877.2</v>
      </c>
      <c r="T3951" s="4">
        <f t="shared" si="361"/>
        <v>0.65</v>
      </c>
      <c r="U3951">
        <v>994</v>
      </c>
      <c r="V3951">
        <v>11</v>
      </c>
    </row>
    <row r="3952" spans="1:23" x14ac:dyDescent="0.25">
      <c r="A3952">
        <v>3951</v>
      </c>
      <c r="B3952">
        <v>7700809960</v>
      </c>
      <c r="C3952" t="s">
        <v>3447</v>
      </c>
      <c r="D3952" t="s">
        <v>8295</v>
      </c>
      <c r="G3952">
        <v>1111</v>
      </c>
      <c r="I3952">
        <v>40404</v>
      </c>
      <c r="J3952">
        <v>1</v>
      </c>
      <c r="K3952">
        <v>0</v>
      </c>
      <c r="L3952">
        <v>0</v>
      </c>
      <c r="M3952">
        <v>0</v>
      </c>
      <c r="N3952" s="1">
        <v>35857</v>
      </c>
      <c r="O3952" s="1">
        <v>36035</v>
      </c>
      <c r="P3952" s="2">
        <v>104268</v>
      </c>
      <c r="Q3952" s="2">
        <v>29492.33</v>
      </c>
      <c r="R3952" s="2">
        <v>12639.94</v>
      </c>
      <c r="S3952" s="2">
        <f t="shared" si="362"/>
        <v>67774.2</v>
      </c>
      <c r="T3952" s="4">
        <f t="shared" si="361"/>
        <v>0.65</v>
      </c>
      <c r="U3952">
        <v>478</v>
      </c>
      <c r="V3952">
        <v>11</v>
      </c>
      <c r="W3952">
        <v>796</v>
      </c>
    </row>
    <row r="3953" spans="1:23" x14ac:dyDescent="0.25">
      <c r="A3953">
        <v>3952</v>
      </c>
      <c r="B3953">
        <v>7700809961</v>
      </c>
      <c r="C3953" t="s">
        <v>3448</v>
      </c>
      <c r="D3953" t="s">
        <v>8295</v>
      </c>
      <c r="G3953">
        <v>1521</v>
      </c>
      <c r="I3953">
        <v>630203</v>
      </c>
      <c r="J3953">
        <v>18</v>
      </c>
      <c r="K3953">
        <v>0</v>
      </c>
      <c r="L3953">
        <v>0</v>
      </c>
      <c r="M3953">
        <v>0</v>
      </c>
      <c r="N3953" s="1">
        <v>35983</v>
      </c>
      <c r="O3953" s="1">
        <v>36088</v>
      </c>
      <c r="P3953" s="2">
        <v>22358</v>
      </c>
      <c r="Q3953" s="2">
        <v>5319.42</v>
      </c>
      <c r="R3953" s="2">
        <v>2413.98</v>
      </c>
      <c r="S3953" s="2">
        <f>P3953*0.6</f>
        <v>13414.8</v>
      </c>
      <c r="T3953" s="4">
        <f t="shared" si="361"/>
        <v>0.6</v>
      </c>
      <c r="U3953">
        <v>825</v>
      </c>
      <c r="V3953">
        <v>11</v>
      </c>
      <c r="W3953">
        <v>232</v>
      </c>
    </row>
    <row r="3954" spans="1:23" x14ac:dyDescent="0.25">
      <c r="A3954">
        <v>3953</v>
      </c>
      <c r="B3954">
        <v>7700810293</v>
      </c>
      <c r="C3954" t="s">
        <v>3449</v>
      </c>
      <c r="D3954">
        <v>21</v>
      </c>
      <c r="F3954" t="s">
        <v>225</v>
      </c>
      <c r="G3954">
        <v>1111</v>
      </c>
      <c r="I3954">
        <v>120806</v>
      </c>
      <c r="J3954">
        <v>4</v>
      </c>
      <c r="K3954">
        <v>0</v>
      </c>
      <c r="L3954">
        <v>0</v>
      </c>
      <c r="M3954">
        <v>0</v>
      </c>
      <c r="P3954" s="2">
        <v>648</v>
      </c>
      <c r="Q3954" s="2">
        <v>164.49</v>
      </c>
      <c r="R3954" s="2">
        <v>73.61</v>
      </c>
      <c r="S3954" s="2">
        <f>P3954*0.65</f>
        <v>421.2</v>
      </c>
      <c r="T3954" s="4">
        <f t="shared" si="361"/>
        <v>0.65</v>
      </c>
      <c r="U3954">
        <v>316</v>
      </c>
      <c r="V3954">
        <v>11</v>
      </c>
      <c r="W3954">
        <v>319</v>
      </c>
    </row>
    <row r="3955" spans="1:23" x14ac:dyDescent="0.25">
      <c r="A3955">
        <v>3954</v>
      </c>
      <c r="B3955">
        <v>7700810369</v>
      </c>
      <c r="C3955" t="s">
        <v>3450</v>
      </c>
      <c r="D3955" t="s">
        <v>8294</v>
      </c>
      <c r="G3955">
        <v>1111</v>
      </c>
      <c r="J3955">
        <v>1</v>
      </c>
      <c r="K3955">
        <v>0</v>
      </c>
      <c r="L3955">
        <v>0</v>
      </c>
      <c r="M3955">
        <v>0</v>
      </c>
      <c r="N3955" s="1">
        <v>35522</v>
      </c>
      <c r="O3955" s="1">
        <v>35522</v>
      </c>
      <c r="P3955" s="2">
        <v>110145</v>
      </c>
      <c r="Q3955" s="2">
        <v>27303</v>
      </c>
      <c r="R3955" s="2">
        <v>0</v>
      </c>
      <c r="S3955" s="2">
        <f>P3955*0.65</f>
        <v>71594.25</v>
      </c>
      <c r="T3955" s="4">
        <f t="shared" si="361"/>
        <v>0.65</v>
      </c>
      <c r="U3955">
        <v>128</v>
      </c>
      <c r="V3955">
        <v>11</v>
      </c>
      <c r="W3955">
        <v>685</v>
      </c>
    </row>
    <row r="3956" spans="1:23" x14ac:dyDescent="0.25">
      <c r="A3956">
        <v>3955</v>
      </c>
      <c r="B3956">
        <v>7700810394</v>
      </c>
      <c r="C3956" t="s">
        <v>3451</v>
      </c>
      <c r="D3956" t="s">
        <v>8297</v>
      </c>
      <c r="G3956">
        <v>1111</v>
      </c>
      <c r="J3956">
        <v>0</v>
      </c>
      <c r="K3956">
        <v>0</v>
      </c>
      <c r="L3956">
        <v>0</v>
      </c>
      <c r="M3956">
        <v>0</v>
      </c>
      <c r="P3956" s="2">
        <v>299091</v>
      </c>
      <c r="Q3956" s="2">
        <v>0</v>
      </c>
      <c r="R3956" s="2">
        <v>0</v>
      </c>
      <c r="S3956" s="2">
        <f>P3956*0.65</f>
        <v>194409.15</v>
      </c>
      <c r="T3956" s="4">
        <f t="shared" si="361"/>
        <v>0.65</v>
      </c>
      <c r="U3956">
        <v>487</v>
      </c>
      <c r="V3956">
        <v>11</v>
      </c>
    </row>
    <row r="3957" spans="1:23" x14ac:dyDescent="0.25">
      <c r="A3957">
        <v>3956</v>
      </c>
      <c r="B3957">
        <v>7700810395</v>
      </c>
      <c r="C3957" t="s">
        <v>3452</v>
      </c>
      <c r="D3957">
        <v>19</v>
      </c>
      <c r="F3957" t="s">
        <v>223</v>
      </c>
      <c r="G3957">
        <v>1011</v>
      </c>
      <c r="I3957">
        <v>80606</v>
      </c>
      <c r="J3957">
        <v>2</v>
      </c>
      <c r="K3957">
        <v>0</v>
      </c>
      <c r="L3957">
        <v>0</v>
      </c>
      <c r="M3957">
        <v>0</v>
      </c>
      <c r="N3957" s="1">
        <v>36010</v>
      </c>
      <c r="O3957" s="1">
        <v>36033</v>
      </c>
      <c r="P3957" s="2">
        <v>16900</v>
      </c>
      <c r="Q3957" s="2">
        <v>4508.93</v>
      </c>
      <c r="R3957" s="2">
        <v>1906.54</v>
      </c>
      <c r="S3957" s="2">
        <f>P3957*0.65</f>
        <v>10985</v>
      </c>
      <c r="T3957" s="4">
        <f t="shared" si="361"/>
        <v>0.65</v>
      </c>
      <c r="U3957">
        <v>648</v>
      </c>
      <c r="V3957">
        <v>11</v>
      </c>
      <c r="W3957">
        <v>568</v>
      </c>
    </row>
    <row r="3958" spans="1:23" x14ac:dyDescent="0.25">
      <c r="A3958">
        <v>3957</v>
      </c>
      <c r="B3958">
        <v>7700810396</v>
      </c>
      <c r="C3958" t="s">
        <v>3453</v>
      </c>
      <c r="D3958" t="s">
        <v>8399</v>
      </c>
      <c r="E3958" t="s">
        <v>3454</v>
      </c>
      <c r="F3958" t="s">
        <v>223</v>
      </c>
      <c r="G3958">
        <v>1111</v>
      </c>
      <c r="I3958">
        <v>30704</v>
      </c>
      <c r="J3958">
        <v>2</v>
      </c>
      <c r="K3958">
        <v>0</v>
      </c>
      <c r="L3958">
        <v>0</v>
      </c>
      <c r="M3958">
        <v>0</v>
      </c>
      <c r="N3958" s="1">
        <v>36088</v>
      </c>
      <c r="O3958" s="1">
        <v>36095</v>
      </c>
      <c r="P3958" s="2">
        <v>19043</v>
      </c>
      <c r="Q3958" s="2">
        <v>5200.4399999999996</v>
      </c>
      <c r="R3958" s="2">
        <v>1251.07</v>
      </c>
      <c r="S3958" s="2">
        <f>P3958*0.65</f>
        <v>12377.95</v>
      </c>
      <c r="T3958" s="4">
        <f t="shared" si="361"/>
        <v>0.65</v>
      </c>
      <c r="U3958">
        <v>648</v>
      </c>
      <c r="V3958">
        <v>11</v>
      </c>
    </row>
    <row r="3959" spans="1:23" x14ac:dyDescent="0.25">
      <c r="A3959">
        <v>3958</v>
      </c>
      <c r="B3959">
        <v>7700810434</v>
      </c>
      <c r="C3959" t="s">
        <v>3455</v>
      </c>
      <c r="D3959" t="s">
        <v>8294</v>
      </c>
      <c r="F3959" t="s">
        <v>245</v>
      </c>
      <c r="G3959">
        <v>1181</v>
      </c>
      <c r="I3959">
        <v>60807</v>
      </c>
      <c r="J3959">
        <v>9</v>
      </c>
      <c r="K3959">
        <v>0</v>
      </c>
      <c r="L3959">
        <v>0</v>
      </c>
      <c r="M3959">
        <v>0</v>
      </c>
      <c r="N3959" s="1">
        <v>35774</v>
      </c>
      <c r="O3959" s="1">
        <v>35717</v>
      </c>
      <c r="P3959" s="2">
        <v>5024</v>
      </c>
      <c r="Q3959" s="2">
        <v>582.03</v>
      </c>
      <c r="R3959" s="2">
        <v>310.70999999999998</v>
      </c>
      <c r="S3959" s="2">
        <v>1005</v>
      </c>
      <c r="T3959" s="4">
        <f t="shared" si="361"/>
        <v>0.20003980891719744</v>
      </c>
      <c r="V3959">
        <v>11</v>
      </c>
    </row>
    <row r="3960" spans="1:23" x14ac:dyDescent="0.25">
      <c r="A3960">
        <v>3959</v>
      </c>
      <c r="B3960">
        <v>7700810487</v>
      </c>
      <c r="C3960" t="s">
        <v>9205</v>
      </c>
      <c r="D3960">
        <v>19</v>
      </c>
      <c r="F3960" t="s">
        <v>245</v>
      </c>
      <c r="G3960">
        <v>1171</v>
      </c>
      <c r="I3960">
        <v>630304</v>
      </c>
      <c r="J3960">
        <v>1</v>
      </c>
      <c r="K3960">
        <v>0</v>
      </c>
      <c r="L3960">
        <v>0</v>
      </c>
      <c r="M3960">
        <v>0</v>
      </c>
      <c r="N3960" s="1">
        <v>35376</v>
      </c>
      <c r="O3960" s="1">
        <v>36032</v>
      </c>
      <c r="P3960" s="2">
        <v>20850</v>
      </c>
      <c r="Q3960" s="2">
        <v>3830.49</v>
      </c>
      <c r="R3960" s="2">
        <v>1714.24</v>
      </c>
      <c r="S3960" s="2">
        <f>P3960*0.3</f>
        <v>6255</v>
      </c>
      <c r="T3960" s="4">
        <f t="shared" si="361"/>
        <v>0.3</v>
      </c>
      <c r="U3960">
        <v>341</v>
      </c>
      <c r="V3960">
        <v>11</v>
      </c>
      <c r="W3960">
        <v>247</v>
      </c>
    </row>
    <row r="3961" spans="1:23" x14ac:dyDescent="0.25">
      <c r="A3961">
        <v>3960</v>
      </c>
      <c r="B3961">
        <v>7700810488</v>
      </c>
      <c r="C3961" t="s">
        <v>3456</v>
      </c>
      <c r="D3961">
        <v>19</v>
      </c>
      <c r="G3961">
        <v>1111</v>
      </c>
      <c r="I3961" t="s">
        <v>8284</v>
      </c>
      <c r="J3961">
        <v>2</v>
      </c>
      <c r="K3961">
        <v>0</v>
      </c>
      <c r="L3961">
        <v>0</v>
      </c>
      <c r="M3961">
        <v>0</v>
      </c>
      <c r="N3961" s="1">
        <v>35906</v>
      </c>
      <c r="O3961" s="1">
        <v>35823</v>
      </c>
      <c r="P3961" s="2">
        <v>20850</v>
      </c>
      <c r="Q3961" s="2">
        <v>5987.85</v>
      </c>
      <c r="R3961" s="2">
        <v>2554.14</v>
      </c>
      <c r="S3961" s="2">
        <f t="shared" ref="S3961:S3970" si="363">P3961*0.65</f>
        <v>13552.5</v>
      </c>
      <c r="T3961" s="4">
        <f t="shared" si="361"/>
        <v>0.65</v>
      </c>
      <c r="U3961">
        <v>341</v>
      </c>
      <c r="V3961">
        <v>11</v>
      </c>
      <c r="W3961">
        <v>247</v>
      </c>
    </row>
    <row r="3962" spans="1:23" x14ac:dyDescent="0.25">
      <c r="A3962">
        <v>3961</v>
      </c>
      <c r="B3962">
        <v>7700810489</v>
      </c>
      <c r="C3962" t="s">
        <v>3457</v>
      </c>
      <c r="D3962">
        <v>19</v>
      </c>
      <c r="F3962" t="s">
        <v>223</v>
      </c>
      <c r="G3962">
        <v>1111</v>
      </c>
      <c r="I3962">
        <v>630303</v>
      </c>
      <c r="J3962">
        <v>1</v>
      </c>
      <c r="K3962">
        <v>0</v>
      </c>
      <c r="L3962">
        <v>0</v>
      </c>
      <c r="M3962">
        <v>0</v>
      </c>
      <c r="N3962" s="1">
        <v>35601</v>
      </c>
      <c r="O3962" s="1">
        <v>35601</v>
      </c>
      <c r="P3962" s="2">
        <v>17366</v>
      </c>
      <c r="Q3962" s="2">
        <v>3191.29</v>
      </c>
      <c r="R3962" s="2">
        <v>0</v>
      </c>
      <c r="S3962" s="2">
        <f t="shared" si="363"/>
        <v>11287.9</v>
      </c>
      <c r="T3962" s="4">
        <f t="shared" si="361"/>
        <v>0.65</v>
      </c>
      <c r="U3962">
        <v>341</v>
      </c>
      <c r="V3962">
        <v>11</v>
      </c>
      <c r="W3962">
        <v>247</v>
      </c>
    </row>
    <row r="3963" spans="1:23" x14ac:dyDescent="0.25">
      <c r="A3963">
        <v>3962</v>
      </c>
      <c r="B3963">
        <v>7700810490</v>
      </c>
      <c r="C3963" t="s">
        <v>3458</v>
      </c>
      <c r="D3963">
        <v>19</v>
      </c>
      <c r="G3963">
        <v>1111</v>
      </c>
      <c r="I3963">
        <v>620303</v>
      </c>
      <c r="J3963">
        <v>2</v>
      </c>
      <c r="K3963">
        <v>0</v>
      </c>
      <c r="L3963">
        <v>0</v>
      </c>
      <c r="M3963">
        <v>0</v>
      </c>
      <c r="N3963" s="1">
        <v>35906</v>
      </c>
      <c r="O3963" s="1">
        <v>35809</v>
      </c>
      <c r="P3963" s="2">
        <v>17366</v>
      </c>
      <c r="Q3963" s="2">
        <v>4984.62</v>
      </c>
      <c r="R3963" s="2">
        <v>2126.21</v>
      </c>
      <c r="S3963" s="2">
        <f t="shared" si="363"/>
        <v>11287.9</v>
      </c>
      <c r="T3963" s="4">
        <f t="shared" si="361"/>
        <v>0.65</v>
      </c>
      <c r="U3963">
        <v>341</v>
      </c>
      <c r="V3963">
        <v>11</v>
      </c>
      <c r="W3963">
        <v>247</v>
      </c>
    </row>
    <row r="3964" spans="1:23" x14ac:dyDescent="0.25">
      <c r="A3964">
        <v>3963</v>
      </c>
      <c r="B3964">
        <v>7700810491</v>
      </c>
      <c r="C3964" t="s">
        <v>3459</v>
      </c>
      <c r="D3964" t="s">
        <v>8572</v>
      </c>
      <c r="G3964">
        <v>1111</v>
      </c>
      <c r="I3964">
        <v>620301</v>
      </c>
      <c r="J3964">
        <v>12</v>
      </c>
      <c r="K3964">
        <v>0</v>
      </c>
      <c r="L3964">
        <v>0</v>
      </c>
      <c r="M3964">
        <v>5</v>
      </c>
      <c r="N3964" s="1">
        <v>36010</v>
      </c>
      <c r="O3964" s="1">
        <v>36068</v>
      </c>
      <c r="P3964" s="2">
        <v>14422</v>
      </c>
      <c r="Q3964" s="2">
        <v>3863.9</v>
      </c>
      <c r="R3964" s="2">
        <v>1638.19</v>
      </c>
      <c r="S3964" s="2">
        <f t="shared" si="363"/>
        <v>9374.3000000000011</v>
      </c>
      <c r="T3964" s="4">
        <f t="shared" si="361"/>
        <v>0.65</v>
      </c>
      <c r="U3964">
        <v>341</v>
      </c>
      <c r="V3964">
        <v>11</v>
      </c>
      <c r="W3964">
        <v>247</v>
      </c>
    </row>
    <row r="3965" spans="1:23" x14ac:dyDescent="0.25">
      <c r="A3965">
        <v>3964</v>
      </c>
      <c r="B3965">
        <v>7700810492</v>
      </c>
      <c r="C3965" t="s">
        <v>3460</v>
      </c>
      <c r="D3965" t="s">
        <v>8572</v>
      </c>
      <c r="G3965">
        <v>1111</v>
      </c>
      <c r="I3965">
        <v>350202</v>
      </c>
      <c r="J3965">
        <v>4</v>
      </c>
      <c r="K3965">
        <v>0</v>
      </c>
      <c r="L3965">
        <v>0</v>
      </c>
      <c r="M3965">
        <v>0</v>
      </c>
      <c r="N3965" s="1">
        <v>36048</v>
      </c>
      <c r="O3965" s="1">
        <v>36075</v>
      </c>
      <c r="P3965" s="2">
        <v>14501</v>
      </c>
      <c r="Q3965" s="2">
        <v>3903.03</v>
      </c>
      <c r="R3965" s="2">
        <v>1731.78</v>
      </c>
      <c r="S3965" s="2">
        <f t="shared" si="363"/>
        <v>9425.65</v>
      </c>
      <c r="T3965" s="4">
        <f t="shared" si="361"/>
        <v>0.65</v>
      </c>
      <c r="U3965">
        <v>341</v>
      </c>
      <c r="V3965">
        <v>11</v>
      </c>
      <c r="W3965">
        <v>247</v>
      </c>
    </row>
    <row r="3966" spans="1:23" x14ac:dyDescent="0.25">
      <c r="A3966">
        <v>3965</v>
      </c>
      <c r="B3966">
        <v>7700810493</v>
      </c>
      <c r="C3966" t="s">
        <v>3461</v>
      </c>
      <c r="D3966" t="s">
        <v>8572</v>
      </c>
      <c r="G3966">
        <v>1111</v>
      </c>
      <c r="I3966">
        <v>330202</v>
      </c>
      <c r="J3966">
        <v>1</v>
      </c>
      <c r="K3966">
        <v>0</v>
      </c>
      <c r="L3966">
        <v>0</v>
      </c>
      <c r="M3966">
        <v>5</v>
      </c>
      <c r="N3966" s="1">
        <v>36010</v>
      </c>
      <c r="O3966" s="1">
        <v>36032</v>
      </c>
      <c r="P3966" s="2">
        <v>17312</v>
      </c>
      <c r="Q3966" s="2">
        <v>4641.18</v>
      </c>
      <c r="R3966" s="2">
        <v>1967.73</v>
      </c>
      <c r="S3966" s="2">
        <f t="shared" si="363"/>
        <v>11252.800000000001</v>
      </c>
      <c r="T3966" s="4">
        <f t="shared" si="361"/>
        <v>0.65</v>
      </c>
      <c r="U3966">
        <v>341</v>
      </c>
      <c r="V3966">
        <v>11</v>
      </c>
      <c r="W3966">
        <v>247</v>
      </c>
    </row>
    <row r="3967" spans="1:23" x14ac:dyDescent="0.25">
      <c r="A3967">
        <v>3966</v>
      </c>
      <c r="B3967">
        <v>7700810494</v>
      </c>
      <c r="C3967" t="s">
        <v>3462</v>
      </c>
      <c r="D3967" t="s">
        <v>8572</v>
      </c>
      <c r="G3967">
        <v>1111</v>
      </c>
      <c r="I3967" t="s">
        <v>8284</v>
      </c>
      <c r="J3967">
        <v>3</v>
      </c>
      <c r="K3967">
        <v>0</v>
      </c>
      <c r="L3967">
        <v>0</v>
      </c>
      <c r="M3967">
        <v>0</v>
      </c>
      <c r="N3967" s="1">
        <v>36049</v>
      </c>
      <c r="O3967" s="1">
        <v>36061</v>
      </c>
      <c r="P3967" s="2">
        <v>18377</v>
      </c>
      <c r="Q3967" s="2">
        <v>4810.0200000000004</v>
      </c>
      <c r="R3967" s="2">
        <v>3196.65</v>
      </c>
      <c r="S3967" s="2">
        <f t="shared" si="363"/>
        <v>11945.050000000001</v>
      </c>
      <c r="T3967" s="4">
        <f t="shared" si="361"/>
        <v>0.65</v>
      </c>
      <c r="U3967">
        <v>341</v>
      </c>
      <c r="V3967">
        <v>11</v>
      </c>
      <c r="W3967">
        <v>247</v>
      </c>
    </row>
    <row r="3968" spans="1:23" x14ac:dyDescent="0.25">
      <c r="A3968">
        <v>3967</v>
      </c>
      <c r="B3968">
        <v>7700810495</v>
      </c>
      <c r="C3968" t="s">
        <v>3463</v>
      </c>
      <c r="D3968">
        <v>19</v>
      </c>
      <c r="G3968">
        <v>1111</v>
      </c>
      <c r="I3968">
        <v>60302</v>
      </c>
      <c r="J3968">
        <v>3</v>
      </c>
      <c r="K3968">
        <v>0</v>
      </c>
      <c r="L3968">
        <v>0</v>
      </c>
      <c r="M3968">
        <v>0</v>
      </c>
      <c r="N3968" s="1">
        <v>35906</v>
      </c>
      <c r="O3968" s="1">
        <v>36048</v>
      </c>
      <c r="P3968" s="2">
        <v>7620</v>
      </c>
      <c r="Q3968" s="2">
        <v>1598.44</v>
      </c>
      <c r="R3968" s="2">
        <v>687.5</v>
      </c>
      <c r="S3968" s="2">
        <f t="shared" si="363"/>
        <v>4953</v>
      </c>
      <c r="T3968" s="4">
        <f t="shared" si="361"/>
        <v>0.65</v>
      </c>
      <c r="U3968">
        <v>341</v>
      </c>
      <c r="V3968">
        <v>11</v>
      </c>
      <c r="W3968">
        <v>247</v>
      </c>
    </row>
    <row r="3969" spans="1:23" x14ac:dyDescent="0.25">
      <c r="A3969">
        <v>3968</v>
      </c>
      <c r="B3969">
        <v>7700810496</v>
      </c>
      <c r="C3969" t="s">
        <v>3464</v>
      </c>
      <c r="D3969">
        <v>19</v>
      </c>
      <c r="G3969">
        <v>1111</v>
      </c>
      <c r="I3969">
        <v>30404</v>
      </c>
      <c r="J3969">
        <v>4</v>
      </c>
      <c r="K3969">
        <v>0</v>
      </c>
      <c r="L3969">
        <v>0</v>
      </c>
      <c r="M3969">
        <v>0</v>
      </c>
      <c r="N3969" s="1">
        <v>35954</v>
      </c>
      <c r="O3969" s="1">
        <v>36007</v>
      </c>
      <c r="P3969" s="2">
        <v>6480</v>
      </c>
      <c r="Q3969" s="2">
        <v>1504.52</v>
      </c>
      <c r="R3969" s="2">
        <v>719.57</v>
      </c>
      <c r="S3969" s="2">
        <f t="shared" si="363"/>
        <v>4212</v>
      </c>
      <c r="T3969" s="4">
        <f t="shared" si="361"/>
        <v>0.65</v>
      </c>
      <c r="U3969">
        <v>341</v>
      </c>
      <c r="V3969">
        <v>11</v>
      </c>
      <c r="W3969">
        <v>247</v>
      </c>
    </row>
    <row r="3970" spans="1:23" x14ac:dyDescent="0.25">
      <c r="A3970">
        <v>3969</v>
      </c>
      <c r="B3970">
        <v>7700810504</v>
      </c>
      <c r="C3970" t="s">
        <v>3465</v>
      </c>
      <c r="D3970">
        <v>19</v>
      </c>
      <c r="G3970">
        <v>1111</v>
      </c>
      <c r="I3970">
        <v>620402</v>
      </c>
      <c r="J3970">
        <v>1</v>
      </c>
      <c r="K3970">
        <v>0</v>
      </c>
      <c r="L3970">
        <v>0</v>
      </c>
      <c r="M3970">
        <v>1</v>
      </c>
      <c r="N3970" s="1">
        <v>36048</v>
      </c>
      <c r="O3970" s="1">
        <v>36061</v>
      </c>
      <c r="P3970" s="2">
        <v>10099</v>
      </c>
      <c r="Q3970" s="2">
        <v>2796</v>
      </c>
      <c r="R3970" s="2">
        <v>1613.96</v>
      </c>
      <c r="S3970" s="2">
        <f t="shared" si="363"/>
        <v>6564.35</v>
      </c>
      <c r="T3970" s="4">
        <f t="shared" si="361"/>
        <v>0.65</v>
      </c>
      <c r="U3970">
        <v>341</v>
      </c>
      <c r="V3970">
        <v>11</v>
      </c>
      <c r="W3970">
        <v>688</v>
      </c>
    </row>
    <row r="3971" spans="1:23" x14ac:dyDescent="0.25">
      <c r="A3971">
        <v>3970</v>
      </c>
      <c r="B3971">
        <v>7700810505</v>
      </c>
      <c r="C3971" t="s">
        <v>3466</v>
      </c>
      <c r="G3971">
        <v>1111</v>
      </c>
      <c r="J3971">
        <v>0</v>
      </c>
      <c r="K3971">
        <v>0</v>
      </c>
      <c r="L3971">
        <v>0</v>
      </c>
      <c r="M3971">
        <v>0</v>
      </c>
      <c r="P3971" s="2">
        <v>0</v>
      </c>
      <c r="Q3971" s="2">
        <v>0</v>
      </c>
      <c r="R3971" s="2">
        <v>0</v>
      </c>
      <c r="S3971" s="2">
        <f>P3971</f>
        <v>0</v>
      </c>
      <c r="U3971">
        <v>282</v>
      </c>
      <c r="V3971">
        <v>11</v>
      </c>
      <c r="W3971">
        <v>622</v>
      </c>
    </row>
    <row r="3972" spans="1:23" x14ac:dyDescent="0.25">
      <c r="A3972">
        <v>3971</v>
      </c>
      <c r="B3972">
        <v>7700810535</v>
      </c>
      <c r="C3972" t="s">
        <v>3467</v>
      </c>
      <c r="D3972" t="s">
        <v>8572</v>
      </c>
      <c r="G3972">
        <v>1111</v>
      </c>
      <c r="J3972">
        <v>0</v>
      </c>
      <c r="K3972">
        <v>0</v>
      </c>
      <c r="L3972">
        <v>0</v>
      </c>
      <c r="M3972">
        <v>0</v>
      </c>
      <c r="P3972" s="2">
        <v>57104</v>
      </c>
      <c r="Q3972" s="2">
        <v>0</v>
      </c>
      <c r="R3972" s="2">
        <v>0</v>
      </c>
      <c r="S3972" s="2">
        <f>P3972*0.65</f>
        <v>37117.599999999999</v>
      </c>
      <c r="T3972" s="4">
        <f>S3972/P3972</f>
        <v>0.65</v>
      </c>
      <c r="U3972">
        <v>391</v>
      </c>
      <c r="V3972">
        <v>11</v>
      </c>
      <c r="W3972">
        <v>169</v>
      </c>
    </row>
    <row r="3973" spans="1:23" x14ac:dyDescent="0.25">
      <c r="A3973">
        <v>3972</v>
      </c>
      <c r="B3973">
        <v>7700810536</v>
      </c>
      <c r="C3973" t="s">
        <v>3468</v>
      </c>
      <c r="D3973" t="s">
        <v>8572</v>
      </c>
      <c r="G3973">
        <v>1111</v>
      </c>
      <c r="J3973">
        <v>0</v>
      </c>
      <c r="K3973">
        <v>0</v>
      </c>
      <c r="L3973">
        <v>0</v>
      </c>
      <c r="M3973">
        <v>0</v>
      </c>
      <c r="P3973" s="2">
        <v>57104</v>
      </c>
      <c r="Q3973" s="2">
        <v>0</v>
      </c>
      <c r="R3973" s="2">
        <v>0</v>
      </c>
      <c r="S3973" s="2">
        <f>P3973*0.65</f>
        <v>37117.599999999999</v>
      </c>
      <c r="T3973" s="4">
        <f>S3973/P3973</f>
        <v>0.65</v>
      </c>
      <c r="U3973">
        <v>391</v>
      </c>
      <c r="V3973">
        <v>11</v>
      </c>
      <c r="W3973">
        <v>169</v>
      </c>
    </row>
    <row r="3974" spans="1:23" x14ac:dyDescent="0.25">
      <c r="A3974">
        <v>3973</v>
      </c>
      <c r="B3974">
        <v>7700810577</v>
      </c>
      <c r="C3974" t="s">
        <v>3469</v>
      </c>
      <c r="D3974" t="s">
        <v>8511</v>
      </c>
      <c r="G3974">
        <v>1131</v>
      </c>
      <c r="J3974">
        <v>1</v>
      </c>
      <c r="K3974">
        <v>0</v>
      </c>
      <c r="L3974">
        <v>0</v>
      </c>
      <c r="M3974">
        <v>0</v>
      </c>
      <c r="N3974" s="1">
        <v>36060</v>
      </c>
      <c r="O3974" s="1">
        <v>36060</v>
      </c>
      <c r="P3974" s="2">
        <v>265069</v>
      </c>
      <c r="Q3974" s="2">
        <v>112742.88</v>
      </c>
      <c r="R3974" s="2">
        <v>76503.11</v>
      </c>
      <c r="S3974" s="2">
        <f>P3974*0.8</f>
        <v>212055.2</v>
      </c>
      <c r="T3974" s="4">
        <f>S3974/P3974</f>
        <v>0.8</v>
      </c>
      <c r="U3974">
        <v>147</v>
      </c>
      <c r="V3974">
        <v>11</v>
      </c>
      <c r="W3974">
        <v>643</v>
      </c>
    </row>
    <row r="3975" spans="1:23" x14ac:dyDescent="0.25">
      <c r="A3975">
        <v>3974</v>
      </c>
      <c r="B3975">
        <v>7700810581</v>
      </c>
      <c r="C3975" t="s">
        <v>3470</v>
      </c>
      <c r="D3975" t="s">
        <v>8511</v>
      </c>
      <c r="G3975">
        <v>1111</v>
      </c>
      <c r="I3975">
        <v>80604</v>
      </c>
      <c r="J3975">
        <v>4</v>
      </c>
      <c r="K3975">
        <v>0</v>
      </c>
      <c r="L3975">
        <v>0</v>
      </c>
      <c r="M3975">
        <v>0</v>
      </c>
      <c r="N3975" s="1">
        <v>35983</v>
      </c>
      <c r="O3975" s="1">
        <v>35913</v>
      </c>
      <c r="P3975" s="2">
        <v>154570</v>
      </c>
      <c r="Q3975" s="2">
        <v>41083.300000000003</v>
      </c>
      <c r="R3975" s="2">
        <v>16814.57</v>
      </c>
      <c r="S3975" s="2">
        <f>P3975*0.65</f>
        <v>100470.5</v>
      </c>
      <c r="T3975" s="4">
        <f>S3975/P3975</f>
        <v>0.65</v>
      </c>
      <c r="U3975">
        <v>822</v>
      </c>
      <c r="V3975">
        <v>11</v>
      </c>
    </row>
    <row r="3976" spans="1:23" x14ac:dyDescent="0.25">
      <c r="A3976">
        <v>3975</v>
      </c>
      <c r="B3976">
        <v>7700810669</v>
      </c>
      <c r="C3976" t="s">
        <v>3471</v>
      </c>
      <c r="D3976" t="s">
        <v>8297</v>
      </c>
      <c r="G3976">
        <v>1111</v>
      </c>
      <c r="J3976">
        <v>0</v>
      </c>
      <c r="K3976">
        <v>0</v>
      </c>
      <c r="L3976">
        <v>0</v>
      </c>
      <c r="M3976">
        <v>0</v>
      </c>
      <c r="P3976" s="2">
        <v>531477</v>
      </c>
      <c r="Q3976" s="2">
        <v>0</v>
      </c>
      <c r="R3976" s="2">
        <v>0</v>
      </c>
      <c r="S3976" s="2">
        <f>P3976*0.65</f>
        <v>345460.05</v>
      </c>
      <c r="T3976" s="4">
        <f>S3976/P3976</f>
        <v>0.65</v>
      </c>
      <c r="U3976">
        <v>334</v>
      </c>
      <c r="V3976">
        <v>11</v>
      </c>
      <c r="W3976">
        <v>169</v>
      </c>
    </row>
    <row r="3977" spans="1:23" x14ac:dyDescent="0.25">
      <c r="A3977">
        <v>3976</v>
      </c>
      <c r="B3977">
        <v>7700810808</v>
      </c>
      <c r="C3977" t="s">
        <v>3472</v>
      </c>
      <c r="D3977" t="s">
        <v>8294</v>
      </c>
      <c r="G3977">
        <v>1111</v>
      </c>
      <c r="J3977">
        <v>0</v>
      </c>
      <c r="K3977">
        <v>0</v>
      </c>
      <c r="L3977">
        <v>0</v>
      </c>
      <c r="M3977">
        <v>0</v>
      </c>
      <c r="P3977" s="2">
        <v>0</v>
      </c>
      <c r="Q3977" s="2">
        <v>0</v>
      </c>
      <c r="R3977" s="2">
        <v>0</v>
      </c>
      <c r="S3977" s="2">
        <f>P3977</f>
        <v>0</v>
      </c>
      <c r="U3977">
        <v>874</v>
      </c>
      <c r="V3977">
        <v>11</v>
      </c>
      <c r="W3977">
        <v>235</v>
      </c>
    </row>
    <row r="3978" spans="1:23" x14ac:dyDescent="0.25">
      <c r="A3978">
        <v>3977</v>
      </c>
      <c r="B3978">
        <v>7700810879</v>
      </c>
      <c r="C3978" t="s">
        <v>3473</v>
      </c>
      <c r="D3978" t="s">
        <v>8294</v>
      </c>
      <c r="G3978">
        <v>1121</v>
      </c>
      <c r="I3978">
        <v>50606</v>
      </c>
      <c r="J3978">
        <v>1</v>
      </c>
      <c r="K3978">
        <v>0</v>
      </c>
      <c r="L3978">
        <v>0</v>
      </c>
      <c r="M3978">
        <v>0</v>
      </c>
      <c r="N3978" s="1">
        <v>35774</v>
      </c>
      <c r="O3978" s="1">
        <v>35888</v>
      </c>
      <c r="P3978" s="2">
        <v>21682</v>
      </c>
      <c r="Q3978" s="2">
        <v>5037.57</v>
      </c>
      <c r="R3978" s="2">
        <v>2689.21</v>
      </c>
      <c r="S3978" s="2">
        <f>P3978*0.6</f>
        <v>13009.199999999999</v>
      </c>
      <c r="T3978" s="4">
        <f t="shared" ref="T3978:T3983" si="364">S3978/P3978</f>
        <v>0.6</v>
      </c>
      <c r="U3978">
        <v>625</v>
      </c>
      <c r="V3978">
        <v>11</v>
      </c>
      <c r="W3978">
        <v>562</v>
      </c>
    </row>
    <row r="3979" spans="1:23" x14ac:dyDescent="0.25">
      <c r="A3979">
        <v>3978</v>
      </c>
      <c r="B3979">
        <v>7700810880</v>
      </c>
      <c r="C3979" t="s">
        <v>3474</v>
      </c>
      <c r="D3979">
        <v>19</v>
      </c>
      <c r="E3979" t="s">
        <v>3475</v>
      </c>
      <c r="G3979">
        <v>1111</v>
      </c>
      <c r="I3979">
        <v>30605</v>
      </c>
      <c r="J3979">
        <v>1</v>
      </c>
      <c r="K3979">
        <v>0</v>
      </c>
      <c r="L3979">
        <v>0</v>
      </c>
      <c r="M3979">
        <v>0</v>
      </c>
      <c r="N3979" s="1">
        <v>35906</v>
      </c>
      <c r="O3979" s="1">
        <v>36048</v>
      </c>
      <c r="P3979" s="2">
        <v>16894</v>
      </c>
      <c r="Q3979" s="2">
        <v>4800.37</v>
      </c>
      <c r="R3979" s="2">
        <v>2054.08</v>
      </c>
      <c r="S3979" s="2">
        <f>P3979*0.65</f>
        <v>10981.1</v>
      </c>
      <c r="T3979" s="4">
        <f t="shared" si="364"/>
        <v>0.65</v>
      </c>
      <c r="U3979">
        <v>625</v>
      </c>
      <c r="V3979">
        <v>11</v>
      </c>
      <c r="W3979">
        <v>444</v>
      </c>
    </row>
    <row r="3980" spans="1:23" x14ac:dyDescent="0.25">
      <c r="A3980">
        <v>3979</v>
      </c>
      <c r="B3980">
        <v>7700810926</v>
      </c>
      <c r="C3980" t="s">
        <v>3476</v>
      </c>
      <c r="D3980" t="s">
        <v>8399</v>
      </c>
      <c r="F3980" t="s">
        <v>225</v>
      </c>
      <c r="G3980">
        <v>1011</v>
      </c>
      <c r="I3980">
        <v>130405</v>
      </c>
      <c r="J3980">
        <v>12</v>
      </c>
      <c r="K3980">
        <v>0</v>
      </c>
      <c r="L3980">
        <v>0</v>
      </c>
      <c r="M3980">
        <v>0</v>
      </c>
      <c r="N3980" s="1">
        <v>35443</v>
      </c>
      <c r="O3980" s="1">
        <v>35758</v>
      </c>
      <c r="P3980" s="2">
        <v>15120</v>
      </c>
      <c r="Q3980" s="2">
        <v>3217.52</v>
      </c>
      <c r="R3980" s="2">
        <v>1439.92</v>
      </c>
      <c r="S3980" s="2">
        <f>P3980*0.65</f>
        <v>9828</v>
      </c>
      <c r="T3980" s="4">
        <f t="shared" si="364"/>
        <v>0.65</v>
      </c>
      <c r="U3980">
        <v>648</v>
      </c>
      <c r="V3980">
        <v>11</v>
      </c>
      <c r="W3980">
        <v>568</v>
      </c>
    </row>
    <row r="3981" spans="1:23" x14ac:dyDescent="0.25">
      <c r="A3981">
        <v>3980</v>
      </c>
      <c r="B3981">
        <v>7700810927</v>
      </c>
      <c r="C3981" t="s">
        <v>3477</v>
      </c>
      <c r="D3981">
        <v>19</v>
      </c>
      <c r="G3981">
        <v>1011</v>
      </c>
      <c r="I3981">
        <v>40605</v>
      </c>
      <c r="J3981">
        <v>5</v>
      </c>
      <c r="K3981">
        <v>0</v>
      </c>
      <c r="L3981">
        <v>0</v>
      </c>
      <c r="M3981">
        <v>0</v>
      </c>
      <c r="N3981" s="1">
        <v>35979</v>
      </c>
      <c r="O3981" s="1">
        <v>36068</v>
      </c>
      <c r="P3981" s="2">
        <v>19008</v>
      </c>
      <c r="Q3981" s="2">
        <v>4426.2700000000004</v>
      </c>
      <c r="R3981" s="2">
        <v>1965.77</v>
      </c>
      <c r="S3981" s="2">
        <f>P3981*0.65</f>
        <v>12355.2</v>
      </c>
      <c r="T3981" s="4">
        <f t="shared" si="364"/>
        <v>0.65</v>
      </c>
      <c r="U3981">
        <v>648</v>
      </c>
      <c r="V3981">
        <v>11</v>
      </c>
      <c r="W3981">
        <v>568</v>
      </c>
    </row>
    <row r="3982" spans="1:23" x14ac:dyDescent="0.25">
      <c r="A3982">
        <v>3981</v>
      </c>
      <c r="B3982">
        <v>7700810931</v>
      </c>
      <c r="C3982" t="s">
        <v>3478</v>
      </c>
      <c r="D3982">
        <v>19</v>
      </c>
      <c r="G3982">
        <v>1111</v>
      </c>
      <c r="I3982">
        <v>60805</v>
      </c>
      <c r="J3982">
        <v>1</v>
      </c>
      <c r="K3982">
        <v>0</v>
      </c>
      <c r="L3982">
        <v>0</v>
      </c>
      <c r="M3982">
        <v>0</v>
      </c>
      <c r="N3982" s="1">
        <v>35774</v>
      </c>
      <c r="O3982" s="1">
        <v>35985</v>
      </c>
      <c r="P3982" s="2">
        <v>19043</v>
      </c>
      <c r="Q3982" s="2">
        <v>4952.2700000000004</v>
      </c>
      <c r="R3982" s="2">
        <v>2643.68</v>
      </c>
      <c r="S3982" s="2">
        <f>P3982*0.65</f>
        <v>12377.95</v>
      </c>
      <c r="T3982" s="4">
        <f t="shared" si="364"/>
        <v>0.65</v>
      </c>
      <c r="V3982">
        <v>11</v>
      </c>
    </row>
    <row r="3983" spans="1:23" x14ac:dyDescent="0.25">
      <c r="A3983">
        <v>3982</v>
      </c>
      <c r="B3983">
        <v>7700810933</v>
      </c>
      <c r="C3983" t="s">
        <v>3479</v>
      </c>
      <c r="D3983">
        <v>19</v>
      </c>
      <c r="G3983">
        <v>1111</v>
      </c>
      <c r="I3983">
        <v>130205</v>
      </c>
      <c r="J3983">
        <v>3</v>
      </c>
      <c r="K3983">
        <v>0</v>
      </c>
      <c r="L3983">
        <v>0</v>
      </c>
      <c r="M3983">
        <v>0</v>
      </c>
      <c r="N3983" s="1">
        <v>35774</v>
      </c>
      <c r="O3983" s="1">
        <v>35774</v>
      </c>
      <c r="P3983" s="2">
        <v>21289</v>
      </c>
      <c r="Q3983" s="2">
        <v>3016.87</v>
      </c>
      <c r="R3983" s="2">
        <v>1350.12</v>
      </c>
      <c r="S3983" s="2">
        <f>P3983*0.65</f>
        <v>13837.85</v>
      </c>
      <c r="T3983" s="4">
        <f t="shared" si="364"/>
        <v>0.65</v>
      </c>
      <c r="U3983">
        <v>648</v>
      </c>
      <c r="V3983">
        <v>11</v>
      </c>
    </row>
    <row r="3984" spans="1:23" x14ac:dyDescent="0.25">
      <c r="A3984">
        <v>3983</v>
      </c>
      <c r="B3984">
        <v>7700810966</v>
      </c>
      <c r="C3984" t="s">
        <v>3480</v>
      </c>
      <c r="D3984">
        <v>19</v>
      </c>
      <c r="G3984">
        <v>1111</v>
      </c>
      <c r="J3984">
        <v>0</v>
      </c>
      <c r="K3984">
        <v>0</v>
      </c>
      <c r="L3984">
        <v>0</v>
      </c>
      <c r="M3984">
        <v>0</v>
      </c>
      <c r="P3984" s="2">
        <v>0</v>
      </c>
      <c r="Q3984" s="2">
        <v>0</v>
      </c>
      <c r="R3984" s="2">
        <v>0</v>
      </c>
      <c r="S3984" s="2">
        <f>P3984</f>
        <v>0</v>
      </c>
      <c r="U3984">
        <v>997</v>
      </c>
      <c r="V3984">
        <v>11</v>
      </c>
      <c r="W3984">
        <v>568</v>
      </c>
    </row>
    <row r="3985" spans="1:23" x14ac:dyDescent="0.25">
      <c r="A3985">
        <v>3984</v>
      </c>
      <c r="B3985">
        <v>7700811062</v>
      </c>
      <c r="C3985" t="s">
        <v>3481</v>
      </c>
      <c r="D3985" t="s">
        <v>9566</v>
      </c>
      <c r="G3985">
        <v>1111</v>
      </c>
      <c r="J3985">
        <v>0</v>
      </c>
      <c r="K3985">
        <v>0</v>
      </c>
      <c r="L3985">
        <v>0</v>
      </c>
      <c r="M3985">
        <v>0</v>
      </c>
      <c r="P3985" s="2">
        <v>14996</v>
      </c>
      <c r="Q3985" s="2">
        <v>0</v>
      </c>
      <c r="R3985" s="2">
        <v>0</v>
      </c>
      <c r="S3985" s="2">
        <f t="shared" ref="S3985:S3996" si="365">P3985*0.65</f>
        <v>9747.4</v>
      </c>
      <c r="T3985" s="4">
        <f t="shared" ref="T3985:T4003" si="366">S3985/P3985</f>
        <v>0.65</v>
      </c>
      <c r="U3985">
        <v>381</v>
      </c>
      <c r="V3985">
        <v>11</v>
      </c>
      <c r="W3985">
        <v>637</v>
      </c>
    </row>
    <row r="3986" spans="1:23" x14ac:dyDescent="0.25">
      <c r="A3986">
        <v>3985</v>
      </c>
      <c r="B3986">
        <v>7700811063</v>
      </c>
      <c r="C3986" t="s">
        <v>3482</v>
      </c>
      <c r="D3986" t="s">
        <v>9574</v>
      </c>
      <c r="G3986">
        <v>1111</v>
      </c>
      <c r="I3986">
        <v>320102</v>
      </c>
      <c r="J3986">
        <v>1</v>
      </c>
      <c r="K3986">
        <v>0</v>
      </c>
      <c r="L3986">
        <v>0</v>
      </c>
      <c r="M3986">
        <v>0</v>
      </c>
      <c r="N3986" s="1">
        <v>35997</v>
      </c>
      <c r="O3986" s="1">
        <v>36020</v>
      </c>
      <c r="P3986" s="2">
        <v>14996</v>
      </c>
      <c r="Q3986" s="2">
        <v>3951.99</v>
      </c>
      <c r="R3986" s="2">
        <v>3037.2</v>
      </c>
      <c r="S3986" s="2">
        <f t="shared" si="365"/>
        <v>9747.4</v>
      </c>
      <c r="T3986" s="4">
        <f t="shared" si="366"/>
        <v>0.65</v>
      </c>
      <c r="U3986">
        <v>381</v>
      </c>
      <c r="V3986">
        <v>11</v>
      </c>
      <c r="W3986">
        <v>637</v>
      </c>
    </row>
    <row r="3987" spans="1:23" x14ac:dyDescent="0.25">
      <c r="A3987">
        <v>3986</v>
      </c>
      <c r="B3987">
        <v>7700811064</v>
      </c>
      <c r="C3987" t="s">
        <v>9318</v>
      </c>
      <c r="D3987" t="s">
        <v>8294</v>
      </c>
      <c r="G3987">
        <v>1111</v>
      </c>
      <c r="J3987">
        <v>0</v>
      </c>
      <c r="K3987">
        <v>0</v>
      </c>
      <c r="L3987">
        <v>0</v>
      </c>
      <c r="M3987">
        <v>0</v>
      </c>
      <c r="P3987" s="2">
        <v>15990</v>
      </c>
      <c r="Q3987" s="2">
        <v>0</v>
      </c>
      <c r="R3987" s="2">
        <v>0</v>
      </c>
      <c r="S3987" s="2">
        <f t="shared" si="365"/>
        <v>10393.5</v>
      </c>
      <c r="T3987" s="4">
        <f t="shared" si="366"/>
        <v>0.65</v>
      </c>
      <c r="U3987">
        <v>381</v>
      </c>
      <c r="V3987">
        <v>11</v>
      </c>
      <c r="W3987">
        <v>637</v>
      </c>
    </row>
    <row r="3988" spans="1:23" x14ac:dyDescent="0.25">
      <c r="A3988">
        <v>3987</v>
      </c>
      <c r="B3988">
        <v>7700811065</v>
      </c>
      <c r="C3988" t="s">
        <v>3483</v>
      </c>
      <c r="D3988" t="s">
        <v>8294</v>
      </c>
      <c r="G3988">
        <v>1111</v>
      </c>
      <c r="J3988">
        <v>0</v>
      </c>
      <c r="K3988">
        <v>0</v>
      </c>
      <c r="L3988">
        <v>0</v>
      </c>
      <c r="M3988">
        <v>0</v>
      </c>
      <c r="P3988" s="2">
        <v>15990</v>
      </c>
      <c r="Q3988" s="2">
        <v>0</v>
      </c>
      <c r="R3988" s="2">
        <v>0</v>
      </c>
      <c r="S3988" s="2">
        <f t="shared" si="365"/>
        <v>10393.5</v>
      </c>
      <c r="T3988" s="4">
        <f t="shared" si="366"/>
        <v>0.65</v>
      </c>
      <c r="U3988">
        <v>381</v>
      </c>
      <c r="V3988">
        <v>11</v>
      </c>
      <c r="W3988">
        <v>637</v>
      </c>
    </row>
    <row r="3989" spans="1:23" x14ac:dyDescent="0.25">
      <c r="A3989">
        <v>3988</v>
      </c>
      <c r="B3989">
        <v>7700811066</v>
      </c>
      <c r="C3989" t="s">
        <v>3484</v>
      </c>
      <c r="D3989" t="s">
        <v>8294</v>
      </c>
      <c r="G3989">
        <v>1111</v>
      </c>
      <c r="J3989">
        <v>0</v>
      </c>
      <c r="K3989">
        <v>0</v>
      </c>
      <c r="L3989">
        <v>0</v>
      </c>
      <c r="M3989">
        <v>0</v>
      </c>
      <c r="P3989" s="2">
        <v>15990</v>
      </c>
      <c r="Q3989" s="2">
        <v>0</v>
      </c>
      <c r="R3989" s="2">
        <v>0</v>
      </c>
      <c r="S3989" s="2">
        <f t="shared" si="365"/>
        <v>10393.5</v>
      </c>
      <c r="T3989" s="4">
        <f t="shared" si="366"/>
        <v>0.65</v>
      </c>
      <c r="U3989">
        <v>381</v>
      </c>
      <c r="V3989">
        <v>11</v>
      </c>
      <c r="W3989">
        <v>637</v>
      </c>
    </row>
    <row r="3990" spans="1:23" x14ac:dyDescent="0.25">
      <c r="A3990">
        <v>3989</v>
      </c>
      <c r="B3990">
        <v>7700811067</v>
      </c>
      <c r="C3990" t="s">
        <v>3481</v>
      </c>
      <c r="D3990" t="s">
        <v>9567</v>
      </c>
      <c r="G3990">
        <v>1111</v>
      </c>
      <c r="J3990">
        <v>0</v>
      </c>
      <c r="K3990">
        <v>0</v>
      </c>
      <c r="L3990">
        <v>0</v>
      </c>
      <c r="M3990">
        <v>0</v>
      </c>
      <c r="P3990" s="2">
        <v>15990</v>
      </c>
      <c r="Q3990" s="2">
        <v>0</v>
      </c>
      <c r="R3990" s="2">
        <v>0</v>
      </c>
      <c r="S3990" s="2">
        <f t="shared" si="365"/>
        <v>10393.5</v>
      </c>
      <c r="T3990" s="4">
        <f t="shared" si="366"/>
        <v>0.65</v>
      </c>
      <c r="U3990">
        <v>381</v>
      </c>
      <c r="V3990">
        <v>11</v>
      </c>
      <c r="W3990">
        <v>637</v>
      </c>
    </row>
    <row r="3991" spans="1:23" x14ac:dyDescent="0.25">
      <c r="A3991">
        <v>3990</v>
      </c>
      <c r="B3991">
        <v>7700811078</v>
      </c>
      <c r="C3991" t="s">
        <v>3485</v>
      </c>
      <c r="D3991">
        <v>19</v>
      </c>
      <c r="G3991">
        <v>1111</v>
      </c>
      <c r="I3991">
        <v>250104</v>
      </c>
      <c r="J3991">
        <v>6</v>
      </c>
      <c r="K3991">
        <v>0</v>
      </c>
      <c r="L3991">
        <v>0</v>
      </c>
      <c r="M3991">
        <v>0</v>
      </c>
      <c r="N3991" s="1">
        <v>36049</v>
      </c>
      <c r="O3991" s="1">
        <v>36081</v>
      </c>
      <c r="P3991" s="2">
        <v>100088</v>
      </c>
      <c r="Q3991" s="2">
        <v>27647.71</v>
      </c>
      <c r="R3991" s="2">
        <v>13217</v>
      </c>
      <c r="S3991" s="2">
        <f t="shared" si="365"/>
        <v>65057.200000000004</v>
      </c>
      <c r="T3991" s="4">
        <f t="shared" si="366"/>
        <v>0.65</v>
      </c>
      <c r="U3991">
        <v>540</v>
      </c>
      <c r="V3991">
        <v>11</v>
      </c>
      <c r="W3991">
        <v>148</v>
      </c>
    </row>
    <row r="3992" spans="1:23" x14ac:dyDescent="0.25">
      <c r="A3992">
        <v>3991</v>
      </c>
      <c r="B3992">
        <v>7700811152</v>
      </c>
      <c r="C3992" t="s">
        <v>3486</v>
      </c>
      <c r="D3992">
        <v>19</v>
      </c>
      <c r="G3992">
        <v>1111</v>
      </c>
      <c r="H3992">
        <v>7700415499</v>
      </c>
      <c r="I3992" t="s">
        <v>8542</v>
      </c>
      <c r="J3992">
        <v>1</v>
      </c>
      <c r="K3992">
        <v>0</v>
      </c>
      <c r="L3992">
        <v>0</v>
      </c>
      <c r="M3992">
        <v>0</v>
      </c>
      <c r="N3992" s="1">
        <v>35543</v>
      </c>
      <c r="O3992" s="1">
        <v>36048</v>
      </c>
      <c r="P3992" s="2">
        <v>9594</v>
      </c>
      <c r="Q3992" s="2">
        <v>2359.46</v>
      </c>
      <c r="R3992" s="2">
        <v>1055.9100000000001</v>
      </c>
      <c r="S3992" s="2">
        <f t="shared" si="365"/>
        <v>6236.1</v>
      </c>
      <c r="T3992" s="4">
        <f t="shared" si="366"/>
        <v>0.65</v>
      </c>
      <c r="U3992">
        <v>682</v>
      </c>
      <c r="V3992">
        <v>11</v>
      </c>
      <c r="W3992">
        <v>562</v>
      </c>
    </row>
    <row r="3993" spans="1:23" x14ac:dyDescent="0.25">
      <c r="A3993">
        <v>3992</v>
      </c>
      <c r="B3993">
        <v>7700811173</v>
      </c>
      <c r="C3993" t="s">
        <v>3487</v>
      </c>
      <c r="D3993" t="s">
        <v>8294</v>
      </c>
      <c r="G3993">
        <v>1111</v>
      </c>
      <c r="J3993">
        <v>0</v>
      </c>
      <c r="K3993">
        <v>0</v>
      </c>
      <c r="L3993">
        <v>0</v>
      </c>
      <c r="M3993">
        <v>0</v>
      </c>
      <c r="P3993" s="2">
        <v>18277</v>
      </c>
      <c r="Q3993" s="2">
        <v>0</v>
      </c>
      <c r="R3993" s="2">
        <v>0</v>
      </c>
      <c r="S3993" s="2">
        <f t="shared" si="365"/>
        <v>11880.050000000001</v>
      </c>
      <c r="T3993" s="4">
        <f t="shared" si="366"/>
        <v>0.65</v>
      </c>
      <c r="U3993">
        <v>304</v>
      </c>
      <c r="V3993">
        <v>11</v>
      </c>
      <c r="W3993">
        <v>328</v>
      </c>
    </row>
    <row r="3994" spans="1:23" x14ac:dyDescent="0.25">
      <c r="A3994">
        <v>3993</v>
      </c>
      <c r="B3994">
        <v>7700811281</v>
      </c>
      <c r="C3994" t="s">
        <v>3488</v>
      </c>
      <c r="D3994" t="s">
        <v>8572</v>
      </c>
      <c r="G3994">
        <v>1111</v>
      </c>
      <c r="I3994">
        <v>110804</v>
      </c>
      <c r="J3994">
        <v>1</v>
      </c>
      <c r="K3994">
        <v>0</v>
      </c>
      <c r="L3994">
        <v>0</v>
      </c>
      <c r="M3994">
        <v>0</v>
      </c>
      <c r="N3994" s="1">
        <v>35983</v>
      </c>
      <c r="O3994" s="1">
        <v>35898</v>
      </c>
      <c r="P3994" s="2">
        <v>36736</v>
      </c>
      <c r="Q3994" s="2">
        <v>9675.18</v>
      </c>
      <c r="R3994" s="2">
        <v>4057.42</v>
      </c>
      <c r="S3994" s="2">
        <f t="shared" si="365"/>
        <v>23878.400000000001</v>
      </c>
      <c r="T3994" s="4">
        <f t="shared" si="366"/>
        <v>0.65</v>
      </c>
      <c r="U3994">
        <v>441</v>
      </c>
      <c r="V3994">
        <v>11</v>
      </c>
      <c r="W3994">
        <v>643</v>
      </c>
    </row>
    <row r="3995" spans="1:23" x14ac:dyDescent="0.25">
      <c r="A3995">
        <v>3994</v>
      </c>
      <c r="B3995">
        <v>7700811292</v>
      </c>
      <c r="C3995" t="s">
        <v>3489</v>
      </c>
      <c r="D3995">
        <v>22</v>
      </c>
      <c r="G3995">
        <v>1211</v>
      </c>
      <c r="J3995">
        <v>0</v>
      </c>
      <c r="K3995">
        <v>0</v>
      </c>
      <c r="L3995">
        <v>0</v>
      </c>
      <c r="M3995">
        <v>0</v>
      </c>
      <c r="P3995" s="2">
        <v>332689</v>
      </c>
      <c r="Q3995" s="2">
        <v>0</v>
      </c>
      <c r="R3995" s="2">
        <v>0</v>
      </c>
      <c r="S3995" s="2">
        <f t="shared" si="365"/>
        <v>216247.85</v>
      </c>
      <c r="T3995" s="4">
        <f t="shared" si="366"/>
        <v>0.65</v>
      </c>
      <c r="U3995">
        <v>781</v>
      </c>
      <c r="V3995">
        <v>11</v>
      </c>
      <c r="W3995">
        <v>529</v>
      </c>
    </row>
    <row r="3996" spans="1:23" x14ac:dyDescent="0.25">
      <c r="A3996">
        <v>3995</v>
      </c>
      <c r="B3996">
        <v>7700811360</v>
      </c>
      <c r="C3996" t="s">
        <v>3490</v>
      </c>
      <c r="D3996" t="s">
        <v>8511</v>
      </c>
      <c r="G3996">
        <v>1111</v>
      </c>
      <c r="J3996">
        <v>1</v>
      </c>
      <c r="K3996">
        <v>0</v>
      </c>
      <c r="L3996">
        <v>0</v>
      </c>
      <c r="M3996">
        <v>0</v>
      </c>
      <c r="N3996" s="1">
        <v>36060</v>
      </c>
      <c r="O3996" s="1">
        <v>36060</v>
      </c>
      <c r="P3996" s="2">
        <v>38261</v>
      </c>
      <c r="Q3996" s="2">
        <v>10741.3</v>
      </c>
      <c r="R3996" s="2">
        <v>7288.65</v>
      </c>
      <c r="S3996" s="2">
        <f t="shared" si="365"/>
        <v>24869.65</v>
      </c>
      <c r="T3996" s="4">
        <f t="shared" si="366"/>
        <v>0.65</v>
      </c>
      <c r="U3996">
        <v>187</v>
      </c>
      <c r="V3996">
        <v>11</v>
      </c>
      <c r="W3996">
        <v>649</v>
      </c>
    </row>
    <row r="3997" spans="1:23" x14ac:dyDescent="0.25">
      <c r="A3997">
        <v>3996</v>
      </c>
      <c r="B3997">
        <v>7700811399</v>
      </c>
      <c r="C3997" t="s">
        <v>3491</v>
      </c>
      <c r="D3997" t="s">
        <v>8523</v>
      </c>
      <c r="E3997" t="s">
        <v>3492</v>
      </c>
      <c r="F3997" t="s">
        <v>245</v>
      </c>
      <c r="G3997">
        <v>1351</v>
      </c>
      <c r="I3997" t="s">
        <v>8518</v>
      </c>
      <c r="J3997">
        <v>1</v>
      </c>
      <c r="K3997">
        <v>0</v>
      </c>
      <c r="L3997">
        <v>0</v>
      </c>
      <c r="M3997">
        <v>0</v>
      </c>
      <c r="N3997" s="1">
        <v>35214</v>
      </c>
      <c r="O3997" s="1">
        <v>35723</v>
      </c>
      <c r="P3997" s="2">
        <v>560403</v>
      </c>
      <c r="Q3997" s="2">
        <v>82376.08</v>
      </c>
      <c r="R3997" s="2">
        <v>36865.269999999997</v>
      </c>
      <c r="S3997" s="2">
        <f>P3997*0.5</f>
        <v>280201.5</v>
      </c>
      <c r="T3997" s="4">
        <f t="shared" si="366"/>
        <v>0.5</v>
      </c>
      <c r="U3997">
        <v>611</v>
      </c>
      <c r="V3997">
        <v>11</v>
      </c>
      <c r="W3997">
        <v>523</v>
      </c>
    </row>
    <row r="3998" spans="1:23" x14ac:dyDescent="0.25">
      <c r="A3998">
        <v>3997</v>
      </c>
      <c r="B3998">
        <v>7700811405</v>
      </c>
      <c r="C3998" t="s">
        <v>3493</v>
      </c>
      <c r="D3998" t="s">
        <v>8572</v>
      </c>
      <c r="G3998">
        <v>1111</v>
      </c>
      <c r="I3998">
        <v>100704</v>
      </c>
      <c r="J3998">
        <v>1</v>
      </c>
      <c r="K3998">
        <v>0</v>
      </c>
      <c r="L3998">
        <v>0</v>
      </c>
      <c r="M3998">
        <v>0</v>
      </c>
      <c r="N3998" s="1">
        <v>35983</v>
      </c>
      <c r="O3998" s="1">
        <v>35898</v>
      </c>
      <c r="P3998" s="2">
        <v>36736</v>
      </c>
      <c r="Q3998" s="2">
        <v>9675.18</v>
      </c>
      <c r="R3998" s="2">
        <v>4057.42</v>
      </c>
      <c r="S3998" s="2">
        <f>P3998*0.65</f>
        <v>23878.400000000001</v>
      </c>
      <c r="T3998" s="4">
        <f t="shared" si="366"/>
        <v>0.65</v>
      </c>
      <c r="U3998">
        <v>441</v>
      </c>
      <c r="V3998">
        <v>11</v>
      </c>
      <c r="W3998">
        <v>643</v>
      </c>
    </row>
    <row r="3999" spans="1:23" x14ac:dyDescent="0.25">
      <c r="A3999">
        <v>3998</v>
      </c>
      <c r="B3999">
        <v>7700811409</v>
      </c>
      <c r="C3999" t="s">
        <v>3494</v>
      </c>
      <c r="D3999" t="s">
        <v>8572</v>
      </c>
      <c r="G3999">
        <v>1111</v>
      </c>
      <c r="J3999">
        <v>0</v>
      </c>
      <c r="K3999">
        <v>0</v>
      </c>
      <c r="L3999">
        <v>0</v>
      </c>
      <c r="M3999">
        <v>0</v>
      </c>
      <c r="P3999" s="2">
        <v>147178</v>
      </c>
      <c r="Q3999" s="2">
        <v>0</v>
      </c>
      <c r="R3999" s="2">
        <v>0</v>
      </c>
      <c r="S3999" s="2">
        <f>P3999*0.65</f>
        <v>95665.7</v>
      </c>
      <c r="T3999" s="4">
        <f t="shared" si="366"/>
        <v>0.65</v>
      </c>
      <c r="U3999">
        <v>89</v>
      </c>
      <c r="V3999">
        <v>11</v>
      </c>
      <c r="W3999">
        <v>619</v>
      </c>
    </row>
    <row r="4000" spans="1:23" x14ac:dyDescent="0.25">
      <c r="A4000">
        <v>3999</v>
      </c>
      <c r="B4000">
        <v>7700811808</v>
      </c>
      <c r="C4000" t="s">
        <v>3495</v>
      </c>
      <c r="D4000">
        <v>19</v>
      </c>
      <c r="F4000" t="s">
        <v>223</v>
      </c>
      <c r="G4000">
        <v>1131</v>
      </c>
      <c r="I4000">
        <v>360301</v>
      </c>
      <c r="J4000">
        <v>1</v>
      </c>
      <c r="K4000">
        <v>0</v>
      </c>
      <c r="L4000">
        <v>0</v>
      </c>
      <c r="M4000">
        <v>0</v>
      </c>
      <c r="N4000" s="1">
        <v>36048</v>
      </c>
      <c r="O4000" s="1">
        <v>36066</v>
      </c>
      <c r="P4000" s="2">
        <v>100639</v>
      </c>
      <c r="Q4000" s="2">
        <v>42979.95</v>
      </c>
      <c r="R4000" s="2">
        <v>24809.66</v>
      </c>
      <c r="S4000" s="2">
        <f>P4000*0.8</f>
        <v>80511.200000000012</v>
      </c>
      <c r="T4000" s="4">
        <f t="shared" si="366"/>
        <v>0.80000000000000016</v>
      </c>
      <c r="U4000">
        <v>541</v>
      </c>
      <c r="V4000">
        <v>11</v>
      </c>
      <c r="W4000">
        <v>721</v>
      </c>
    </row>
    <row r="4001" spans="1:23" x14ac:dyDescent="0.25">
      <c r="A4001">
        <v>4000</v>
      </c>
      <c r="B4001">
        <v>7700811929</v>
      </c>
      <c r="C4001" t="s">
        <v>3496</v>
      </c>
      <c r="D4001" t="s">
        <v>8517</v>
      </c>
      <c r="G4001">
        <v>1111</v>
      </c>
      <c r="J4001">
        <v>0</v>
      </c>
      <c r="K4001">
        <v>0</v>
      </c>
      <c r="L4001">
        <v>0</v>
      </c>
      <c r="M4001">
        <v>0</v>
      </c>
      <c r="P4001" s="2">
        <v>20854</v>
      </c>
      <c r="Q4001" s="2">
        <v>0</v>
      </c>
      <c r="R4001" s="2">
        <v>0</v>
      </c>
      <c r="S4001" s="2">
        <f>P4001*0.65</f>
        <v>13555.1</v>
      </c>
      <c r="T4001" s="4">
        <f t="shared" si="366"/>
        <v>0.65</v>
      </c>
      <c r="U4001">
        <v>77</v>
      </c>
      <c r="V4001">
        <v>11</v>
      </c>
      <c r="W4001">
        <v>649</v>
      </c>
    </row>
    <row r="4002" spans="1:23" x14ac:dyDescent="0.25">
      <c r="A4002">
        <v>4001</v>
      </c>
      <c r="B4002">
        <v>7700811930</v>
      </c>
      <c r="C4002" t="s">
        <v>9480</v>
      </c>
      <c r="D4002" t="s">
        <v>8572</v>
      </c>
      <c r="G4002">
        <v>1111</v>
      </c>
      <c r="J4002">
        <v>0</v>
      </c>
      <c r="K4002">
        <v>0</v>
      </c>
      <c r="L4002">
        <v>0</v>
      </c>
      <c r="M4002">
        <v>0</v>
      </c>
      <c r="P4002" s="2">
        <v>2571</v>
      </c>
      <c r="Q4002" s="2">
        <v>0</v>
      </c>
      <c r="R4002" s="2">
        <v>0</v>
      </c>
      <c r="S4002" s="2">
        <f>P4002*0.65</f>
        <v>1671.15</v>
      </c>
      <c r="T4002" s="4">
        <f t="shared" si="366"/>
        <v>0.65</v>
      </c>
      <c r="U4002">
        <v>313</v>
      </c>
      <c r="V4002">
        <v>11</v>
      </c>
      <c r="W4002">
        <v>325</v>
      </c>
    </row>
    <row r="4003" spans="1:23" x14ac:dyDescent="0.25">
      <c r="A4003">
        <v>4002</v>
      </c>
      <c r="B4003">
        <v>7700811943</v>
      </c>
      <c r="C4003" t="s">
        <v>3497</v>
      </c>
      <c r="D4003" t="s">
        <v>8572</v>
      </c>
      <c r="G4003">
        <v>1111</v>
      </c>
      <c r="J4003">
        <v>0</v>
      </c>
      <c r="K4003">
        <v>0</v>
      </c>
      <c r="L4003">
        <v>0</v>
      </c>
      <c r="M4003">
        <v>0</v>
      </c>
      <c r="P4003" s="2">
        <v>27341</v>
      </c>
      <c r="Q4003" s="2">
        <v>0</v>
      </c>
      <c r="R4003" s="2">
        <v>0</v>
      </c>
      <c r="S4003" s="2">
        <f>P4003*0.65</f>
        <v>17771.650000000001</v>
      </c>
      <c r="T4003" s="4">
        <f t="shared" si="366"/>
        <v>0.65</v>
      </c>
      <c r="U4003">
        <v>693</v>
      </c>
      <c r="V4003">
        <v>11</v>
      </c>
      <c r="W4003">
        <v>115</v>
      </c>
    </row>
    <row r="4004" spans="1:23" x14ac:dyDescent="0.25">
      <c r="A4004">
        <v>4003</v>
      </c>
      <c r="B4004">
        <v>7700811971</v>
      </c>
      <c r="C4004" t="s">
        <v>3498</v>
      </c>
      <c r="D4004">
        <v>21</v>
      </c>
      <c r="G4004">
        <v>1111</v>
      </c>
      <c r="J4004">
        <v>0</v>
      </c>
      <c r="K4004">
        <v>0</v>
      </c>
      <c r="L4004">
        <v>0</v>
      </c>
      <c r="M4004">
        <v>0</v>
      </c>
      <c r="P4004" s="2">
        <v>0</v>
      </c>
      <c r="Q4004" s="2">
        <v>0</v>
      </c>
      <c r="R4004" s="2">
        <v>0</v>
      </c>
      <c r="S4004" s="2">
        <f>P4004</f>
        <v>0</v>
      </c>
      <c r="U4004">
        <v>634</v>
      </c>
      <c r="V4004">
        <v>11</v>
      </c>
      <c r="W4004">
        <v>553</v>
      </c>
    </row>
    <row r="4005" spans="1:23" x14ac:dyDescent="0.25">
      <c r="A4005">
        <v>4004</v>
      </c>
      <c r="B4005">
        <v>7700812168</v>
      </c>
      <c r="C4005" t="s">
        <v>439</v>
      </c>
      <c r="D4005">
        <v>19</v>
      </c>
      <c r="G4005">
        <v>1111</v>
      </c>
      <c r="J4005">
        <v>0</v>
      </c>
      <c r="K4005">
        <v>0</v>
      </c>
      <c r="L4005">
        <v>0</v>
      </c>
      <c r="M4005">
        <v>0</v>
      </c>
      <c r="P4005" s="2">
        <v>4047</v>
      </c>
      <c r="Q4005" s="2">
        <v>0</v>
      </c>
      <c r="R4005" s="2">
        <v>0</v>
      </c>
      <c r="S4005" s="2">
        <f>P4005*0.65</f>
        <v>2630.55</v>
      </c>
      <c r="T4005" s="4">
        <f>S4005/P4005</f>
        <v>0.65</v>
      </c>
      <c r="U4005">
        <v>109</v>
      </c>
      <c r="V4005">
        <v>11</v>
      </c>
      <c r="W4005">
        <v>247</v>
      </c>
    </row>
    <row r="4006" spans="1:23" x14ac:dyDescent="0.25">
      <c r="A4006">
        <v>4005</v>
      </c>
      <c r="B4006">
        <v>7700812471</v>
      </c>
      <c r="C4006" t="s">
        <v>3499</v>
      </c>
      <c r="D4006" t="s">
        <v>8572</v>
      </c>
      <c r="F4006" t="s">
        <v>245</v>
      </c>
      <c r="G4006">
        <v>1171</v>
      </c>
      <c r="I4006">
        <v>40807</v>
      </c>
      <c r="J4006">
        <v>2</v>
      </c>
      <c r="K4006">
        <v>0</v>
      </c>
      <c r="L4006">
        <v>0</v>
      </c>
      <c r="M4006">
        <v>0</v>
      </c>
      <c r="N4006" s="1">
        <v>35906</v>
      </c>
      <c r="O4006" s="1">
        <v>35839</v>
      </c>
      <c r="P4006" s="2">
        <v>18663</v>
      </c>
      <c r="Q4006" s="2">
        <v>5318.03</v>
      </c>
      <c r="R4006" s="2">
        <v>2273.7800000000002</v>
      </c>
      <c r="S4006" s="2">
        <f>P4006*0.3</f>
        <v>5598.9</v>
      </c>
      <c r="T4006" s="4">
        <f>S4006/P4006</f>
        <v>0.3</v>
      </c>
      <c r="U4006">
        <v>909</v>
      </c>
      <c r="V4006">
        <v>11</v>
      </c>
      <c r="W4006">
        <v>253</v>
      </c>
    </row>
    <row r="4007" spans="1:23" x14ac:dyDescent="0.25">
      <c r="A4007">
        <v>4006</v>
      </c>
      <c r="B4007">
        <v>7700812571</v>
      </c>
      <c r="C4007" t="s">
        <v>3500</v>
      </c>
      <c r="D4007">
        <v>22</v>
      </c>
      <c r="G4007">
        <v>1211</v>
      </c>
      <c r="J4007">
        <v>0</v>
      </c>
      <c r="K4007">
        <v>0</v>
      </c>
      <c r="L4007">
        <v>0</v>
      </c>
      <c r="M4007">
        <v>0</v>
      </c>
      <c r="P4007" s="2">
        <v>100158</v>
      </c>
      <c r="Q4007" s="2">
        <v>0</v>
      </c>
      <c r="R4007" s="2">
        <v>0</v>
      </c>
      <c r="S4007" s="2">
        <f>P4007*0.65</f>
        <v>65102.700000000004</v>
      </c>
      <c r="T4007" s="4">
        <f>S4007/P4007</f>
        <v>0.65</v>
      </c>
      <c r="U4007">
        <v>871</v>
      </c>
      <c r="V4007">
        <v>11</v>
      </c>
      <c r="W4007">
        <v>604</v>
      </c>
    </row>
    <row r="4008" spans="1:23" x14ac:dyDescent="0.25">
      <c r="A4008">
        <v>4007</v>
      </c>
      <c r="B4008">
        <v>7700812620</v>
      </c>
      <c r="C4008" t="s">
        <v>3410</v>
      </c>
      <c r="D4008">
        <v>19</v>
      </c>
      <c r="G4008">
        <v>1111</v>
      </c>
      <c r="J4008">
        <v>0</v>
      </c>
      <c r="K4008">
        <v>0</v>
      </c>
      <c r="L4008">
        <v>0</v>
      </c>
      <c r="M4008">
        <v>0</v>
      </c>
      <c r="P4008" s="2">
        <v>53586</v>
      </c>
      <c r="Q4008" s="2">
        <v>0</v>
      </c>
      <c r="R4008" s="2">
        <v>0</v>
      </c>
      <c r="S4008" s="2">
        <f>P4008*0.65</f>
        <v>34830.9</v>
      </c>
      <c r="T4008" s="4">
        <f>S4008/P4008</f>
        <v>0.65</v>
      </c>
      <c r="U4008">
        <v>187</v>
      </c>
      <c r="V4008">
        <v>11</v>
      </c>
      <c r="W4008">
        <v>148</v>
      </c>
    </row>
    <row r="4009" spans="1:23" x14ac:dyDescent="0.25">
      <c r="A4009">
        <v>4008</v>
      </c>
      <c r="B4009">
        <v>7700812651</v>
      </c>
      <c r="C4009" t="s">
        <v>3501</v>
      </c>
      <c r="D4009" t="s">
        <v>8297</v>
      </c>
      <c r="G4009">
        <v>1111</v>
      </c>
      <c r="H4009">
        <v>7700828624</v>
      </c>
      <c r="J4009">
        <v>0</v>
      </c>
      <c r="K4009">
        <v>0</v>
      </c>
      <c r="L4009">
        <v>0</v>
      </c>
      <c r="M4009">
        <v>0</v>
      </c>
      <c r="P4009" s="2">
        <v>0</v>
      </c>
      <c r="Q4009" s="2">
        <v>0</v>
      </c>
      <c r="R4009" s="2">
        <v>0</v>
      </c>
      <c r="S4009" s="2">
        <f>P4009</f>
        <v>0</v>
      </c>
      <c r="U4009">
        <v>692</v>
      </c>
      <c r="V4009">
        <v>11</v>
      </c>
      <c r="W4009">
        <v>436</v>
      </c>
    </row>
    <row r="4010" spans="1:23" x14ac:dyDescent="0.25">
      <c r="A4010">
        <v>4009</v>
      </c>
      <c r="B4010">
        <v>7700812787</v>
      </c>
      <c r="C4010" t="s">
        <v>3502</v>
      </c>
      <c r="D4010" t="s">
        <v>8572</v>
      </c>
      <c r="F4010" t="s">
        <v>245</v>
      </c>
      <c r="G4010">
        <v>1151</v>
      </c>
      <c r="I4010">
        <v>320302</v>
      </c>
      <c r="J4010">
        <v>1</v>
      </c>
      <c r="K4010">
        <v>0</v>
      </c>
      <c r="L4010">
        <v>0</v>
      </c>
      <c r="M4010">
        <v>0</v>
      </c>
      <c r="N4010" s="1">
        <v>35214</v>
      </c>
      <c r="O4010" s="1">
        <v>35214</v>
      </c>
      <c r="P4010" s="2">
        <v>49246</v>
      </c>
      <c r="Q4010" s="2">
        <v>11576.74</v>
      </c>
      <c r="R4010" s="2">
        <v>5180.87</v>
      </c>
      <c r="S4010" s="2">
        <f>P4010*0.5</f>
        <v>24623</v>
      </c>
      <c r="T4010" s="4">
        <f t="shared" ref="T4010:T4033" si="367">S4010/P4010</f>
        <v>0.5</v>
      </c>
      <c r="U4010">
        <v>373</v>
      </c>
      <c r="V4010">
        <v>11</v>
      </c>
      <c r="W4010">
        <v>169</v>
      </c>
    </row>
    <row r="4011" spans="1:23" x14ac:dyDescent="0.25">
      <c r="A4011">
        <v>4010</v>
      </c>
      <c r="B4011">
        <v>7700812865</v>
      </c>
      <c r="C4011" t="s">
        <v>3503</v>
      </c>
      <c r="D4011">
        <v>22</v>
      </c>
      <c r="G4011">
        <v>1111</v>
      </c>
      <c r="J4011">
        <v>0</v>
      </c>
      <c r="K4011">
        <v>0</v>
      </c>
      <c r="L4011">
        <v>0</v>
      </c>
      <c r="M4011">
        <v>0</v>
      </c>
      <c r="P4011" s="2">
        <v>585766</v>
      </c>
      <c r="Q4011" s="2">
        <v>0</v>
      </c>
      <c r="R4011" s="2">
        <v>0</v>
      </c>
      <c r="S4011" s="2">
        <f t="shared" ref="S4011:S4031" si="368">P4011*0.65</f>
        <v>380747.9</v>
      </c>
      <c r="T4011" s="4">
        <f t="shared" si="367"/>
        <v>0.65</v>
      </c>
      <c r="U4011">
        <v>694</v>
      </c>
      <c r="V4011">
        <v>11</v>
      </c>
      <c r="W4011">
        <v>757</v>
      </c>
    </row>
    <row r="4012" spans="1:23" x14ac:dyDescent="0.25">
      <c r="A4012">
        <v>4011</v>
      </c>
      <c r="B4012">
        <v>7700812916</v>
      </c>
      <c r="C4012" t="s">
        <v>3504</v>
      </c>
      <c r="D4012" t="s">
        <v>8294</v>
      </c>
      <c r="G4012">
        <v>1111</v>
      </c>
      <c r="J4012">
        <v>0</v>
      </c>
      <c r="K4012">
        <v>0</v>
      </c>
      <c r="L4012">
        <v>0</v>
      </c>
      <c r="M4012">
        <v>0</v>
      </c>
      <c r="P4012" s="2">
        <v>57581</v>
      </c>
      <c r="Q4012" s="2">
        <v>0</v>
      </c>
      <c r="R4012" s="2">
        <v>0</v>
      </c>
      <c r="S4012" s="2">
        <f t="shared" si="368"/>
        <v>37427.65</v>
      </c>
      <c r="T4012" s="4">
        <f t="shared" si="367"/>
        <v>0.65</v>
      </c>
      <c r="U4012">
        <v>540</v>
      </c>
      <c r="V4012">
        <v>13</v>
      </c>
      <c r="W4012">
        <v>998</v>
      </c>
    </row>
    <row r="4013" spans="1:23" x14ac:dyDescent="0.25">
      <c r="A4013">
        <v>4012</v>
      </c>
      <c r="B4013">
        <v>7700812943</v>
      </c>
      <c r="C4013" t="s">
        <v>439</v>
      </c>
      <c r="D4013">
        <v>19</v>
      </c>
      <c r="G4013">
        <v>1111</v>
      </c>
      <c r="J4013">
        <v>0</v>
      </c>
      <c r="K4013">
        <v>0</v>
      </c>
      <c r="L4013">
        <v>0</v>
      </c>
      <c r="M4013">
        <v>0</v>
      </c>
      <c r="P4013" s="2">
        <v>9884</v>
      </c>
      <c r="Q4013" s="2">
        <v>0</v>
      </c>
      <c r="R4013" s="2">
        <v>0</v>
      </c>
      <c r="S4013" s="2">
        <f t="shared" si="368"/>
        <v>6424.6</v>
      </c>
      <c r="T4013" s="4">
        <f t="shared" si="367"/>
        <v>0.65</v>
      </c>
      <c r="U4013">
        <v>109</v>
      </c>
      <c r="V4013">
        <v>11</v>
      </c>
      <c r="W4013">
        <v>247</v>
      </c>
    </row>
    <row r="4014" spans="1:23" x14ac:dyDescent="0.25">
      <c r="A4014">
        <v>4013</v>
      </c>
      <c r="B4014">
        <v>7700812945</v>
      </c>
      <c r="C4014" t="s">
        <v>3505</v>
      </c>
      <c r="D4014" t="s">
        <v>8572</v>
      </c>
      <c r="F4014" t="s">
        <v>212</v>
      </c>
      <c r="G4014">
        <v>1111</v>
      </c>
      <c r="I4014">
        <v>250402</v>
      </c>
      <c r="J4014">
        <v>2</v>
      </c>
      <c r="K4014">
        <v>0</v>
      </c>
      <c r="L4014">
        <v>0</v>
      </c>
      <c r="M4014">
        <v>0</v>
      </c>
      <c r="N4014" s="1">
        <v>35569</v>
      </c>
      <c r="O4014" s="1">
        <v>35569</v>
      </c>
      <c r="P4014" s="2">
        <v>41667</v>
      </c>
      <c r="Q4014" s="2">
        <v>8010.31</v>
      </c>
      <c r="R4014" s="2">
        <v>3584.81</v>
      </c>
      <c r="S4014" s="2">
        <f t="shared" si="368"/>
        <v>27083.55</v>
      </c>
      <c r="T4014" s="4">
        <f t="shared" si="367"/>
        <v>0.65</v>
      </c>
      <c r="U4014">
        <v>263</v>
      </c>
      <c r="V4014">
        <v>11</v>
      </c>
      <c r="W4014">
        <v>688</v>
      </c>
    </row>
    <row r="4015" spans="1:23" x14ac:dyDescent="0.25">
      <c r="A4015">
        <v>4014</v>
      </c>
      <c r="B4015">
        <v>7700812989</v>
      </c>
      <c r="C4015" t="s">
        <v>9416</v>
      </c>
      <c r="D4015" t="s">
        <v>8294</v>
      </c>
      <c r="G4015">
        <v>1111</v>
      </c>
      <c r="J4015">
        <v>0</v>
      </c>
      <c r="K4015">
        <v>0</v>
      </c>
      <c r="L4015">
        <v>0</v>
      </c>
      <c r="M4015">
        <v>0</v>
      </c>
      <c r="P4015" s="2">
        <v>17406</v>
      </c>
      <c r="Q4015" s="2">
        <v>0</v>
      </c>
      <c r="R4015" s="2">
        <v>0</v>
      </c>
      <c r="S4015" s="2">
        <f t="shared" si="368"/>
        <v>11313.9</v>
      </c>
      <c r="T4015" s="4">
        <f t="shared" si="367"/>
        <v>0.65</v>
      </c>
      <c r="U4015">
        <v>912</v>
      </c>
      <c r="V4015">
        <v>11</v>
      </c>
      <c r="W4015">
        <v>325</v>
      </c>
    </row>
    <row r="4016" spans="1:23" x14ac:dyDescent="0.25">
      <c r="A4016">
        <v>4015</v>
      </c>
      <c r="B4016">
        <v>7700812990</v>
      </c>
      <c r="C4016" t="s">
        <v>3506</v>
      </c>
      <c r="D4016" t="s">
        <v>8294</v>
      </c>
      <c r="G4016">
        <v>1111</v>
      </c>
      <c r="J4016">
        <v>0</v>
      </c>
      <c r="K4016">
        <v>0</v>
      </c>
      <c r="L4016">
        <v>0</v>
      </c>
      <c r="M4016">
        <v>0</v>
      </c>
      <c r="P4016" s="2">
        <v>17406</v>
      </c>
      <c r="Q4016" s="2">
        <v>0</v>
      </c>
      <c r="R4016" s="2">
        <v>0</v>
      </c>
      <c r="S4016" s="2">
        <f t="shared" si="368"/>
        <v>11313.9</v>
      </c>
      <c r="T4016" s="4">
        <f t="shared" si="367"/>
        <v>0.65</v>
      </c>
      <c r="U4016">
        <v>912</v>
      </c>
      <c r="V4016">
        <v>11</v>
      </c>
      <c r="W4016">
        <v>325</v>
      </c>
    </row>
    <row r="4017" spans="1:23" x14ac:dyDescent="0.25">
      <c r="A4017">
        <v>4016</v>
      </c>
      <c r="B4017">
        <v>7700812993</v>
      </c>
      <c r="C4017" t="s">
        <v>3507</v>
      </c>
      <c r="D4017" t="s">
        <v>8506</v>
      </c>
      <c r="G4017">
        <v>1111</v>
      </c>
      <c r="J4017">
        <v>0</v>
      </c>
      <c r="K4017">
        <v>0</v>
      </c>
      <c r="L4017">
        <v>0</v>
      </c>
      <c r="M4017">
        <v>0</v>
      </c>
      <c r="P4017" s="2">
        <v>50080</v>
      </c>
      <c r="Q4017" s="2">
        <v>0</v>
      </c>
      <c r="R4017" s="2">
        <v>0</v>
      </c>
      <c r="S4017" s="2">
        <f t="shared" si="368"/>
        <v>32552</v>
      </c>
      <c r="T4017" s="4">
        <f t="shared" si="367"/>
        <v>0.65</v>
      </c>
      <c r="U4017">
        <v>693</v>
      </c>
      <c r="V4017">
        <v>11</v>
      </c>
      <c r="W4017">
        <v>169</v>
      </c>
    </row>
    <row r="4018" spans="1:23" x14ac:dyDescent="0.25">
      <c r="A4018">
        <v>4017</v>
      </c>
      <c r="B4018">
        <v>7700812994</v>
      </c>
      <c r="C4018" t="s">
        <v>3508</v>
      </c>
      <c r="D4018" t="s">
        <v>8506</v>
      </c>
      <c r="G4018">
        <v>1111</v>
      </c>
      <c r="J4018">
        <v>0</v>
      </c>
      <c r="K4018">
        <v>0</v>
      </c>
      <c r="L4018">
        <v>0</v>
      </c>
      <c r="M4018">
        <v>0</v>
      </c>
      <c r="P4018" s="2">
        <v>50080</v>
      </c>
      <c r="Q4018" s="2">
        <v>0</v>
      </c>
      <c r="R4018" s="2">
        <v>0</v>
      </c>
      <c r="S4018" s="2">
        <f t="shared" si="368"/>
        <v>32552</v>
      </c>
      <c r="T4018" s="4">
        <f t="shared" si="367"/>
        <v>0.65</v>
      </c>
      <c r="U4018">
        <v>693</v>
      </c>
      <c r="V4018">
        <v>11</v>
      </c>
      <c r="W4018">
        <v>169</v>
      </c>
    </row>
    <row r="4019" spans="1:23" x14ac:dyDescent="0.25">
      <c r="A4019">
        <v>4018</v>
      </c>
      <c r="B4019">
        <v>7700813081</v>
      </c>
      <c r="C4019" t="s">
        <v>3509</v>
      </c>
      <c r="D4019">
        <v>19</v>
      </c>
      <c r="G4019">
        <v>1111</v>
      </c>
      <c r="J4019">
        <v>0</v>
      </c>
      <c r="K4019">
        <v>0</v>
      </c>
      <c r="L4019">
        <v>0</v>
      </c>
      <c r="M4019">
        <v>0</v>
      </c>
      <c r="P4019" s="2">
        <v>19632</v>
      </c>
      <c r="Q4019" s="2">
        <v>0</v>
      </c>
      <c r="R4019" s="2">
        <v>0</v>
      </c>
      <c r="S4019" s="2">
        <f t="shared" si="368"/>
        <v>12760.800000000001</v>
      </c>
      <c r="T4019" s="4">
        <f t="shared" si="367"/>
        <v>0.65</v>
      </c>
      <c r="U4019">
        <v>272</v>
      </c>
      <c r="V4019">
        <v>11</v>
      </c>
      <c r="W4019">
        <v>247</v>
      </c>
    </row>
    <row r="4020" spans="1:23" x14ac:dyDescent="0.25">
      <c r="A4020">
        <v>4019</v>
      </c>
      <c r="B4020">
        <v>7700813305</v>
      </c>
      <c r="C4020" t="s">
        <v>3510</v>
      </c>
      <c r="D4020">
        <v>19</v>
      </c>
      <c r="G4020">
        <v>1111</v>
      </c>
      <c r="J4020">
        <v>0</v>
      </c>
      <c r="K4020">
        <v>0</v>
      </c>
      <c r="L4020">
        <v>0</v>
      </c>
      <c r="M4020">
        <v>0</v>
      </c>
      <c r="P4020" s="2">
        <v>32357</v>
      </c>
      <c r="Q4020" s="2">
        <v>0</v>
      </c>
      <c r="R4020" s="2">
        <v>0</v>
      </c>
      <c r="S4020" s="2">
        <f t="shared" si="368"/>
        <v>21032.05</v>
      </c>
      <c r="T4020" s="4">
        <f t="shared" si="367"/>
        <v>0.65</v>
      </c>
      <c r="U4020">
        <v>540</v>
      </c>
      <c r="V4020">
        <v>13</v>
      </c>
      <c r="W4020">
        <v>148</v>
      </c>
    </row>
    <row r="4021" spans="1:23" x14ac:dyDescent="0.25">
      <c r="A4021">
        <v>4020</v>
      </c>
      <c r="B4021">
        <v>7700813399</v>
      </c>
      <c r="C4021" t="s">
        <v>3511</v>
      </c>
      <c r="D4021" t="s">
        <v>8370</v>
      </c>
      <c r="G4021">
        <v>1111</v>
      </c>
      <c r="I4021">
        <v>70805</v>
      </c>
      <c r="J4021">
        <v>10</v>
      </c>
      <c r="K4021">
        <v>0</v>
      </c>
      <c r="L4021">
        <v>0</v>
      </c>
      <c r="M4021">
        <v>0</v>
      </c>
      <c r="N4021" s="1">
        <v>35954</v>
      </c>
      <c r="O4021" s="1">
        <v>35865</v>
      </c>
      <c r="P4021" s="2">
        <v>14018</v>
      </c>
      <c r="Q4021" s="2">
        <v>3593.46</v>
      </c>
      <c r="R4021" s="2">
        <v>1395.97</v>
      </c>
      <c r="S4021" s="2">
        <f t="shared" si="368"/>
        <v>9111.7000000000007</v>
      </c>
      <c r="T4021" s="4">
        <f t="shared" si="367"/>
        <v>0.65</v>
      </c>
      <c r="U4021">
        <v>728</v>
      </c>
      <c r="V4021">
        <v>11</v>
      </c>
    </row>
    <row r="4022" spans="1:23" x14ac:dyDescent="0.25">
      <c r="A4022">
        <v>4021</v>
      </c>
      <c r="B4022">
        <v>7700813537</v>
      </c>
      <c r="C4022" t="s">
        <v>2827</v>
      </c>
      <c r="D4022">
        <v>19</v>
      </c>
      <c r="G4022">
        <v>1111</v>
      </c>
      <c r="J4022">
        <v>0</v>
      </c>
      <c r="K4022">
        <v>0</v>
      </c>
      <c r="L4022">
        <v>0</v>
      </c>
      <c r="M4022">
        <v>0</v>
      </c>
      <c r="P4022" s="2">
        <v>81195</v>
      </c>
      <c r="Q4022" s="2">
        <v>0</v>
      </c>
      <c r="R4022" s="2">
        <v>0</v>
      </c>
      <c r="S4022" s="2">
        <f t="shared" si="368"/>
        <v>52776.75</v>
      </c>
      <c r="T4022" s="4">
        <f t="shared" si="367"/>
        <v>0.65</v>
      </c>
      <c r="U4022">
        <v>35</v>
      </c>
      <c r="V4022">
        <v>11</v>
      </c>
      <c r="W4022">
        <v>688</v>
      </c>
    </row>
    <row r="4023" spans="1:23" x14ac:dyDescent="0.25">
      <c r="A4023">
        <v>4022</v>
      </c>
      <c r="B4023">
        <v>7700813568</v>
      </c>
      <c r="C4023" t="s">
        <v>3512</v>
      </c>
      <c r="D4023" t="s">
        <v>8294</v>
      </c>
      <c r="G4023">
        <v>1111</v>
      </c>
      <c r="I4023">
        <v>20705</v>
      </c>
      <c r="J4023">
        <v>1</v>
      </c>
      <c r="K4023">
        <v>0</v>
      </c>
      <c r="L4023">
        <v>0</v>
      </c>
      <c r="M4023">
        <v>0</v>
      </c>
      <c r="N4023" s="1">
        <v>36010</v>
      </c>
      <c r="O4023" s="1">
        <v>36055</v>
      </c>
      <c r="P4023" s="2">
        <v>25971</v>
      </c>
      <c r="Q4023" s="2">
        <v>6961.77</v>
      </c>
      <c r="R4023" s="2">
        <v>2951.6</v>
      </c>
      <c r="S4023" s="2">
        <f t="shared" si="368"/>
        <v>16881.150000000001</v>
      </c>
      <c r="T4023" s="4">
        <f t="shared" si="367"/>
        <v>0.65</v>
      </c>
      <c r="U4023">
        <v>337</v>
      </c>
      <c r="V4023">
        <v>11</v>
      </c>
      <c r="W4023">
        <v>130</v>
      </c>
    </row>
    <row r="4024" spans="1:23" x14ac:dyDescent="0.25">
      <c r="A4024">
        <v>4023</v>
      </c>
      <c r="B4024">
        <v>7700813585</v>
      </c>
      <c r="C4024" t="s">
        <v>3513</v>
      </c>
      <c r="D4024" t="s">
        <v>8294</v>
      </c>
      <c r="F4024" t="s">
        <v>223</v>
      </c>
      <c r="G4024">
        <v>1111</v>
      </c>
      <c r="I4024">
        <v>70606</v>
      </c>
      <c r="J4024">
        <v>2</v>
      </c>
      <c r="K4024">
        <v>0</v>
      </c>
      <c r="L4024">
        <v>0</v>
      </c>
      <c r="M4024">
        <v>0</v>
      </c>
      <c r="N4024" s="1">
        <v>36033</v>
      </c>
      <c r="O4024" s="1">
        <v>36059</v>
      </c>
      <c r="P4024" s="2">
        <v>27595</v>
      </c>
      <c r="Q4024" s="2">
        <v>7395.47</v>
      </c>
      <c r="R4024" s="2">
        <v>3135.48</v>
      </c>
      <c r="S4024" s="2">
        <f t="shared" si="368"/>
        <v>17936.75</v>
      </c>
      <c r="T4024" s="4">
        <f t="shared" si="367"/>
        <v>0.65</v>
      </c>
      <c r="U4024">
        <v>315</v>
      </c>
      <c r="V4024">
        <v>11</v>
      </c>
      <c r="W4024">
        <v>325</v>
      </c>
    </row>
    <row r="4025" spans="1:23" x14ac:dyDescent="0.25">
      <c r="A4025">
        <v>4024</v>
      </c>
      <c r="B4025">
        <v>7700813586</v>
      </c>
      <c r="C4025" t="s">
        <v>3514</v>
      </c>
      <c r="D4025" t="s">
        <v>8294</v>
      </c>
      <c r="G4025">
        <v>1111</v>
      </c>
      <c r="I4025">
        <v>90106</v>
      </c>
      <c r="J4025">
        <v>1</v>
      </c>
      <c r="K4025">
        <v>0</v>
      </c>
      <c r="L4025">
        <v>0</v>
      </c>
      <c r="M4025">
        <v>0</v>
      </c>
      <c r="N4025" s="1">
        <v>36048</v>
      </c>
      <c r="O4025" s="1">
        <v>36087</v>
      </c>
      <c r="P4025" s="2">
        <v>27595</v>
      </c>
      <c r="Q4025" s="2">
        <v>7648.23</v>
      </c>
      <c r="R4025" s="2">
        <v>4414.8500000000004</v>
      </c>
      <c r="S4025" s="2">
        <f t="shared" si="368"/>
        <v>17936.75</v>
      </c>
      <c r="T4025" s="4">
        <f t="shared" si="367"/>
        <v>0.65</v>
      </c>
      <c r="U4025">
        <v>315</v>
      </c>
      <c r="V4025">
        <v>11</v>
      </c>
      <c r="W4025">
        <v>325</v>
      </c>
    </row>
    <row r="4026" spans="1:23" x14ac:dyDescent="0.25">
      <c r="A4026">
        <v>4025</v>
      </c>
      <c r="B4026">
        <v>7700813639</v>
      </c>
      <c r="C4026" t="s">
        <v>2953</v>
      </c>
      <c r="D4026">
        <v>19</v>
      </c>
      <c r="G4026">
        <v>1111</v>
      </c>
      <c r="J4026">
        <v>0</v>
      </c>
      <c r="K4026">
        <v>0</v>
      </c>
      <c r="L4026">
        <v>0</v>
      </c>
      <c r="M4026">
        <v>0</v>
      </c>
      <c r="P4026" s="2">
        <v>348261</v>
      </c>
      <c r="Q4026" s="2">
        <v>0</v>
      </c>
      <c r="R4026" s="2">
        <v>0</v>
      </c>
      <c r="S4026" s="2">
        <f t="shared" si="368"/>
        <v>226369.65</v>
      </c>
      <c r="T4026" s="4">
        <f t="shared" si="367"/>
        <v>0.65</v>
      </c>
      <c r="U4026">
        <v>545</v>
      </c>
      <c r="V4026">
        <v>11</v>
      </c>
      <c r="W4026">
        <v>559</v>
      </c>
    </row>
    <row r="4027" spans="1:23" x14ac:dyDescent="0.25">
      <c r="A4027">
        <v>4026</v>
      </c>
      <c r="B4027">
        <v>7700813703</v>
      </c>
      <c r="C4027" t="s">
        <v>3515</v>
      </c>
      <c r="D4027" t="s">
        <v>8572</v>
      </c>
      <c r="G4027">
        <v>1111</v>
      </c>
      <c r="J4027">
        <v>0</v>
      </c>
      <c r="K4027">
        <v>0</v>
      </c>
      <c r="L4027">
        <v>0</v>
      </c>
      <c r="M4027">
        <v>0</v>
      </c>
      <c r="P4027" s="2">
        <v>59525</v>
      </c>
      <c r="Q4027" s="2">
        <v>0</v>
      </c>
      <c r="R4027" s="2">
        <v>0</v>
      </c>
      <c r="S4027" s="2">
        <f t="shared" si="368"/>
        <v>38691.25</v>
      </c>
      <c r="T4027" s="4">
        <f t="shared" si="367"/>
        <v>0.65</v>
      </c>
      <c r="U4027">
        <v>399</v>
      </c>
      <c r="V4027">
        <v>11</v>
      </c>
      <c r="W4027">
        <v>334</v>
      </c>
    </row>
    <row r="4028" spans="1:23" x14ac:dyDescent="0.25">
      <c r="A4028">
        <v>4027</v>
      </c>
      <c r="B4028">
        <v>7700813778</v>
      </c>
      <c r="C4028" t="s">
        <v>3516</v>
      </c>
      <c r="D4028">
        <v>19</v>
      </c>
      <c r="G4028">
        <v>1111</v>
      </c>
      <c r="I4028">
        <v>140802</v>
      </c>
      <c r="J4028">
        <v>5</v>
      </c>
      <c r="K4028">
        <v>0</v>
      </c>
      <c r="L4028">
        <v>0</v>
      </c>
      <c r="M4028">
        <v>0</v>
      </c>
      <c r="N4028" s="1">
        <v>35956</v>
      </c>
      <c r="O4028" s="1">
        <v>36028</v>
      </c>
      <c r="P4028" s="2">
        <v>24934</v>
      </c>
      <c r="Q4028" s="2">
        <v>6389.58</v>
      </c>
      <c r="R4028" s="2">
        <v>2841.73</v>
      </c>
      <c r="S4028" s="2">
        <f t="shared" si="368"/>
        <v>16207.1</v>
      </c>
      <c r="T4028" s="4">
        <f t="shared" si="367"/>
        <v>0.65</v>
      </c>
      <c r="U4028">
        <v>339</v>
      </c>
      <c r="V4028">
        <v>11</v>
      </c>
      <c r="W4028">
        <v>679</v>
      </c>
    </row>
    <row r="4029" spans="1:23" x14ac:dyDescent="0.25">
      <c r="A4029">
        <v>4028</v>
      </c>
      <c r="B4029">
        <v>7700813963</v>
      </c>
      <c r="C4029" t="s">
        <v>3517</v>
      </c>
      <c r="D4029">
        <v>19</v>
      </c>
      <c r="G4029">
        <v>1111</v>
      </c>
      <c r="H4029">
        <v>7700423586</v>
      </c>
      <c r="I4029" t="s">
        <v>8446</v>
      </c>
      <c r="J4029">
        <v>1</v>
      </c>
      <c r="K4029">
        <v>0</v>
      </c>
      <c r="L4029">
        <v>0</v>
      </c>
      <c r="M4029">
        <v>0</v>
      </c>
      <c r="N4029" s="1">
        <v>35409</v>
      </c>
      <c r="O4029" s="1">
        <v>35873</v>
      </c>
      <c r="P4029" s="2">
        <v>27692</v>
      </c>
      <c r="Q4029" s="2">
        <v>6138.2</v>
      </c>
      <c r="R4029" s="2">
        <v>2746.99</v>
      </c>
      <c r="S4029" s="2">
        <f t="shared" si="368"/>
        <v>17999.8</v>
      </c>
      <c r="T4029" s="4">
        <f t="shared" si="367"/>
        <v>0.65</v>
      </c>
      <c r="U4029">
        <v>672</v>
      </c>
      <c r="V4029">
        <v>11</v>
      </c>
    </row>
    <row r="4030" spans="1:23" x14ac:dyDescent="0.25">
      <c r="A4030">
        <v>4029</v>
      </c>
      <c r="B4030">
        <v>7700813971</v>
      </c>
      <c r="C4030" t="s">
        <v>3518</v>
      </c>
      <c r="D4030" t="s">
        <v>8294</v>
      </c>
      <c r="G4030">
        <v>1111</v>
      </c>
      <c r="J4030">
        <v>0</v>
      </c>
      <c r="K4030">
        <v>0</v>
      </c>
      <c r="L4030">
        <v>0</v>
      </c>
      <c r="M4030">
        <v>0</v>
      </c>
      <c r="P4030" s="2">
        <v>11994</v>
      </c>
      <c r="Q4030" s="2">
        <v>0</v>
      </c>
      <c r="R4030" s="2">
        <v>0</v>
      </c>
      <c r="S4030" s="2">
        <f t="shared" si="368"/>
        <v>7796.1</v>
      </c>
      <c r="T4030" s="4">
        <f t="shared" si="367"/>
        <v>0.65</v>
      </c>
      <c r="U4030">
        <v>730</v>
      </c>
      <c r="V4030">
        <v>13</v>
      </c>
      <c r="W4030">
        <v>978</v>
      </c>
    </row>
    <row r="4031" spans="1:23" x14ac:dyDescent="0.25">
      <c r="A4031">
        <v>4030</v>
      </c>
      <c r="B4031">
        <v>7700813973</v>
      </c>
      <c r="C4031" t="s">
        <v>3519</v>
      </c>
      <c r="D4031" t="s">
        <v>9507</v>
      </c>
      <c r="G4031">
        <v>1111</v>
      </c>
      <c r="I4031">
        <v>130306</v>
      </c>
      <c r="J4031">
        <v>2</v>
      </c>
      <c r="K4031">
        <v>0</v>
      </c>
      <c r="L4031">
        <v>0</v>
      </c>
      <c r="M4031">
        <v>0</v>
      </c>
      <c r="N4031" s="1">
        <v>36010</v>
      </c>
      <c r="O4031" s="1">
        <v>36097</v>
      </c>
      <c r="P4031" s="2">
        <v>69789</v>
      </c>
      <c r="Q4031" s="2">
        <v>18705.53</v>
      </c>
      <c r="R4031" s="2">
        <v>7930.63</v>
      </c>
      <c r="S4031" s="2">
        <f t="shared" si="368"/>
        <v>45362.85</v>
      </c>
      <c r="T4031" s="4">
        <f t="shared" si="367"/>
        <v>0.65</v>
      </c>
      <c r="U4031">
        <v>681</v>
      </c>
      <c r="V4031">
        <v>11</v>
      </c>
      <c r="W4031">
        <v>565</v>
      </c>
    </row>
    <row r="4032" spans="1:23" x14ac:dyDescent="0.25">
      <c r="A4032">
        <v>4031</v>
      </c>
      <c r="B4032">
        <v>7700813980</v>
      </c>
      <c r="C4032" t="s">
        <v>3520</v>
      </c>
      <c r="D4032" t="s">
        <v>8511</v>
      </c>
      <c r="F4032" t="s">
        <v>225</v>
      </c>
      <c r="G4032">
        <v>1121</v>
      </c>
      <c r="I4032">
        <v>90103</v>
      </c>
      <c r="J4032">
        <v>6</v>
      </c>
      <c r="K4032">
        <v>0</v>
      </c>
      <c r="L4032">
        <v>0</v>
      </c>
      <c r="M4032">
        <v>0</v>
      </c>
      <c r="N4032" s="1">
        <v>35983</v>
      </c>
      <c r="O4032" s="1">
        <v>35971</v>
      </c>
      <c r="P4032" s="2">
        <v>17528</v>
      </c>
      <c r="Q4032" s="2">
        <v>4186.24</v>
      </c>
      <c r="R4032" s="2">
        <v>1582.76</v>
      </c>
      <c r="S4032" s="2">
        <f>P4032*0.6</f>
        <v>10516.8</v>
      </c>
      <c r="T4032" s="4">
        <f t="shared" si="367"/>
        <v>0.6</v>
      </c>
      <c r="U4032">
        <v>826</v>
      </c>
      <c r="V4032">
        <v>11</v>
      </c>
    </row>
    <row r="4033" spans="1:23" x14ac:dyDescent="0.25">
      <c r="A4033">
        <v>4032</v>
      </c>
      <c r="B4033">
        <v>7700814137</v>
      </c>
      <c r="C4033" t="s">
        <v>3521</v>
      </c>
      <c r="D4033">
        <v>19</v>
      </c>
      <c r="G4033">
        <v>1111</v>
      </c>
      <c r="J4033">
        <v>0</v>
      </c>
      <c r="K4033">
        <v>0</v>
      </c>
      <c r="L4033">
        <v>0</v>
      </c>
      <c r="M4033">
        <v>0</v>
      </c>
      <c r="P4033" s="2">
        <v>3518</v>
      </c>
      <c r="Q4033" s="2">
        <v>0</v>
      </c>
      <c r="R4033" s="2">
        <v>0</v>
      </c>
      <c r="S4033" s="2">
        <f>P4033*0.65</f>
        <v>2286.7000000000003</v>
      </c>
      <c r="T4033" s="4">
        <f t="shared" si="367"/>
        <v>0.65</v>
      </c>
      <c r="U4033">
        <v>996</v>
      </c>
      <c r="V4033">
        <v>11</v>
      </c>
      <c r="W4033">
        <v>169</v>
      </c>
    </row>
    <row r="4034" spans="1:23" x14ac:dyDescent="0.25">
      <c r="A4034">
        <v>4033</v>
      </c>
      <c r="B4034">
        <v>7700814196</v>
      </c>
      <c r="C4034" t="s">
        <v>3522</v>
      </c>
      <c r="D4034" t="s">
        <v>8294</v>
      </c>
      <c r="G4034">
        <v>1111</v>
      </c>
      <c r="J4034">
        <v>0</v>
      </c>
      <c r="K4034">
        <v>0</v>
      </c>
      <c r="L4034">
        <v>0</v>
      </c>
      <c r="M4034">
        <v>0</v>
      </c>
      <c r="P4034" s="2">
        <v>0</v>
      </c>
      <c r="Q4034" s="2">
        <v>0</v>
      </c>
      <c r="R4034" s="2">
        <v>0</v>
      </c>
      <c r="S4034" s="2">
        <f>P4034</f>
        <v>0</v>
      </c>
      <c r="U4034">
        <v>378</v>
      </c>
      <c r="V4034">
        <v>11</v>
      </c>
      <c r="W4034">
        <v>148</v>
      </c>
    </row>
    <row r="4035" spans="1:23" x14ac:dyDescent="0.25">
      <c r="A4035">
        <v>4034</v>
      </c>
      <c r="B4035">
        <v>7700814383</v>
      </c>
      <c r="C4035" t="s">
        <v>3523</v>
      </c>
      <c r="D4035" t="s">
        <v>8572</v>
      </c>
      <c r="G4035">
        <v>1111</v>
      </c>
      <c r="J4035">
        <v>0</v>
      </c>
      <c r="K4035">
        <v>0</v>
      </c>
      <c r="L4035">
        <v>0</v>
      </c>
      <c r="M4035">
        <v>0</v>
      </c>
      <c r="P4035" s="2">
        <v>5606</v>
      </c>
      <c r="Q4035" s="2">
        <v>0</v>
      </c>
      <c r="R4035" s="2">
        <v>0</v>
      </c>
      <c r="S4035" s="2">
        <f>P4035*0.65</f>
        <v>3643.9</v>
      </c>
      <c r="T4035" s="4">
        <f>S4035/P4035</f>
        <v>0.65</v>
      </c>
      <c r="U4035">
        <v>105</v>
      </c>
      <c r="V4035">
        <v>11</v>
      </c>
      <c r="W4035">
        <v>169</v>
      </c>
    </row>
    <row r="4036" spans="1:23" x14ac:dyDescent="0.25">
      <c r="A4036">
        <v>4035</v>
      </c>
      <c r="B4036">
        <v>7700814395</v>
      </c>
      <c r="C4036" t="s">
        <v>3524</v>
      </c>
      <c r="D4036">
        <v>83</v>
      </c>
      <c r="G4036">
        <v>1511</v>
      </c>
      <c r="I4036">
        <v>20104</v>
      </c>
      <c r="J4036">
        <v>1</v>
      </c>
      <c r="K4036">
        <v>0</v>
      </c>
      <c r="L4036">
        <v>0</v>
      </c>
      <c r="M4036">
        <v>0</v>
      </c>
      <c r="N4036" s="1">
        <v>35983</v>
      </c>
      <c r="O4036" s="1">
        <v>36035</v>
      </c>
      <c r="P4036" s="2">
        <v>21198</v>
      </c>
      <c r="Q4036" s="2">
        <v>5380.57</v>
      </c>
      <c r="R4036" s="2">
        <v>2329.3000000000002</v>
      </c>
      <c r="S4036" s="2">
        <f>P4036*0.65</f>
        <v>13778.7</v>
      </c>
      <c r="T4036" s="4">
        <f>S4036/P4036</f>
        <v>0.65</v>
      </c>
      <c r="U4036">
        <v>646</v>
      </c>
      <c r="V4036">
        <v>11</v>
      </c>
      <c r="W4036">
        <v>232</v>
      </c>
    </row>
    <row r="4037" spans="1:23" x14ac:dyDescent="0.25">
      <c r="A4037">
        <v>4036</v>
      </c>
      <c r="B4037">
        <v>7700814397</v>
      </c>
      <c r="C4037" t="s">
        <v>3316</v>
      </c>
      <c r="D4037" t="s">
        <v>8294</v>
      </c>
      <c r="G4037">
        <v>1511</v>
      </c>
      <c r="I4037" t="s">
        <v>8665</v>
      </c>
      <c r="J4037">
        <v>2</v>
      </c>
      <c r="K4037">
        <v>0</v>
      </c>
      <c r="L4037">
        <v>0</v>
      </c>
      <c r="M4037">
        <v>0</v>
      </c>
      <c r="N4037" s="1">
        <v>35983</v>
      </c>
      <c r="O4037" s="1">
        <v>35901</v>
      </c>
      <c r="P4037" s="2">
        <v>9910</v>
      </c>
      <c r="Q4037" s="2">
        <v>2612.52</v>
      </c>
      <c r="R4037" s="2">
        <v>1095.5999999999999</v>
      </c>
      <c r="S4037" s="2">
        <f>P4037*0.65</f>
        <v>6441.5</v>
      </c>
      <c r="T4037" s="4">
        <f>S4037/P4037</f>
        <v>0.65</v>
      </c>
      <c r="U4037">
        <v>733</v>
      </c>
      <c r="V4037">
        <v>11</v>
      </c>
    </row>
    <row r="4038" spans="1:23" x14ac:dyDescent="0.25">
      <c r="A4038">
        <v>4037</v>
      </c>
      <c r="B4038">
        <v>7700814433</v>
      </c>
      <c r="C4038" t="s">
        <v>3525</v>
      </c>
      <c r="D4038" t="s">
        <v>8294</v>
      </c>
      <c r="G4038">
        <v>1111</v>
      </c>
      <c r="J4038">
        <v>0</v>
      </c>
      <c r="K4038">
        <v>0</v>
      </c>
      <c r="L4038">
        <v>0</v>
      </c>
      <c r="M4038">
        <v>0</v>
      </c>
      <c r="P4038" s="2">
        <v>0</v>
      </c>
      <c r="Q4038" s="2">
        <v>0</v>
      </c>
      <c r="R4038" s="2">
        <v>0</v>
      </c>
      <c r="S4038" s="2">
        <f>P4038</f>
        <v>0</v>
      </c>
      <c r="U4038">
        <v>991</v>
      </c>
      <c r="V4038">
        <v>11</v>
      </c>
      <c r="W4038">
        <v>688</v>
      </c>
    </row>
    <row r="4039" spans="1:23" x14ac:dyDescent="0.25">
      <c r="A4039">
        <v>4038</v>
      </c>
      <c r="B4039">
        <v>7700814590</v>
      </c>
      <c r="C4039" t="s">
        <v>3526</v>
      </c>
      <c r="D4039" t="s">
        <v>8572</v>
      </c>
      <c r="G4039">
        <v>1111</v>
      </c>
      <c r="J4039">
        <v>0</v>
      </c>
      <c r="K4039">
        <v>0</v>
      </c>
      <c r="L4039">
        <v>0</v>
      </c>
      <c r="M4039">
        <v>0</v>
      </c>
      <c r="P4039" s="2">
        <v>3552</v>
      </c>
      <c r="Q4039" s="2">
        <v>0</v>
      </c>
      <c r="R4039" s="2">
        <v>0</v>
      </c>
      <c r="S4039" s="2">
        <f>P4039*0.65</f>
        <v>2308.8000000000002</v>
      </c>
      <c r="T4039" s="4">
        <f t="shared" ref="T4039:T4045" si="369">S4039/P4039</f>
        <v>0.65</v>
      </c>
      <c r="U4039">
        <v>747</v>
      </c>
      <c r="V4039">
        <v>11</v>
      </c>
      <c r="W4039">
        <v>169</v>
      </c>
    </row>
    <row r="4040" spans="1:23" x14ac:dyDescent="0.25">
      <c r="A4040">
        <v>4039</v>
      </c>
      <c r="B4040">
        <v>7700814645</v>
      </c>
      <c r="C4040" t="s">
        <v>3527</v>
      </c>
      <c r="D4040">
        <v>19</v>
      </c>
      <c r="F4040" t="s">
        <v>245</v>
      </c>
      <c r="G4040">
        <v>1161</v>
      </c>
      <c r="I4040">
        <v>90108</v>
      </c>
      <c r="J4040">
        <v>2</v>
      </c>
      <c r="K4040">
        <v>0</v>
      </c>
      <c r="L4040">
        <v>0</v>
      </c>
      <c r="M4040">
        <v>0</v>
      </c>
      <c r="N4040" s="1">
        <v>36099</v>
      </c>
      <c r="O4040" s="1">
        <v>35677</v>
      </c>
      <c r="P4040" s="2">
        <v>12255</v>
      </c>
      <c r="Q4040" s="2">
        <v>2030.4</v>
      </c>
      <c r="R4040" s="2">
        <v>908.65</v>
      </c>
      <c r="S4040" s="2">
        <f>P4040*0.4</f>
        <v>4902</v>
      </c>
      <c r="T4040" s="4">
        <f t="shared" si="369"/>
        <v>0.4</v>
      </c>
      <c r="U4040">
        <v>378</v>
      </c>
      <c r="V4040">
        <v>11</v>
      </c>
      <c r="W4040">
        <v>148</v>
      </c>
    </row>
    <row r="4041" spans="1:23" x14ac:dyDescent="0.25">
      <c r="A4041">
        <v>4040</v>
      </c>
      <c r="B4041">
        <v>7700814646</v>
      </c>
      <c r="C4041" t="s">
        <v>3528</v>
      </c>
      <c r="D4041">
        <v>19</v>
      </c>
      <c r="F4041" t="s">
        <v>225</v>
      </c>
      <c r="G4041">
        <v>1111</v>
      </c>
      <c r="I4041">
        <v>90308</v>
      </c>
      <c r="J4041">
        <v>3</v>
      </c>
      <c r="K4041">
        <v>0</v>
      </c>
      <c r="L4041">
        <v>0</v>
      </c>
      <c r="M4041">
        <v>0</v>
      </c>
      <c r="P4041" s="2">
        <v>12255</v>
      </c>
      <c r="Q4041" s="2">
        <v>2030.4</v>
      </c>
      <c r="R4041" s="2">
        <v>908.65</v>
      </c>
      <c r="S4041" s="2">
        <f>P4041*0.65</f>
        <v>7965.75</v>
      </c>
      <c r="T4041" s="4">
        <f t="shared" si="369"/>
        <v>0.65</v>
      </c>
      <c r="U4041">
        <v>378</v>
      </c>
      <c r="V4041">
        <v>11</v>
      </c>
      <c r="W4041">
        <v>148</v>
      </c>
    </row>
    <row r="4042" spans="1:23" x14ac:dyDescent="0.25">
      <c r="A4042">
        <v>4041</v>
      </c>
      <c r="B4042">
        <v>7700814767</v>
      </c>
      <c r="C4042" t="s">
        <v>3529</v>
      </c>
      <c r="D4042" t="s">
        <v>8294</v>
      </c>
      <c r="G4042">
        <v>1521</v>
      </c>
      <c r="I4042">
        <v>30804</v>
      </c>
      <c r="J4042">
        <v>2</v>
      </c>
      <c r="K4042">
        <v>0</v>
      </c>
      <c r="L4042">
        <v>0</v>
      </c>
      <c r="M4042">
        <v>0</v>
      </c>
      <c r="N4042" s="1">
        <v>36010</v>
      </c>
      <c r="O4042" s="1">
        <v>35962</v>
      </c>
      <c r="P4042" s="2">
        <v>17528</v>
      </c>
      <c r="Q4042" s="2">
        <v>4337.03</v>
      </c>
      <c r="R4042" s="2">
        <v>1838.78</v>
      </c>
      <c r="S4042" s="2">
        <f>P4042*0.6</f>
        <v>10516.8</v>
      </c>
      <c r="T4042" s="4">
        <f t="shared" si="369"/>
        <v>0.6</v>
      </c>
      <c r="U4042">
        <v>826</v>
      </c>
      <c r="V4042">
        <v>11</v>
      </c>
      <c r="W4042">
        <v>232</v>
      </c>
    </row>
    <row r="4043" spans="1:23" x14ac:dyDescent="0.25">
      <c r="A4043">
        <v>4042</v>
      </c>
      <c r="B4043">
        <v>7700814940</v>
      </c>
      <c r="C4043" t="s">
        <v>3530</v>
      </c>
      <c r="D4043" t="s">
        <v>8294</v>
      </c>
      <c r="E4043" t="s">
        <v>3531</v>
      </c>
      <c r="G4043">
        <v>1111</v>
      </c>
      <c r="I4043" t="s">
        <v>8463</v>
      </c>
      <c r="J4043">
        <v>8</v>
      </c>
      <c r="K4043">
        <v>0</v>
      </c>
      <c r="L4043">
        <v>0</v>
      </c>
      <c r="M4043">
        <v>0</v>
      </c>
      <c r="N4043" s="1">
        <v>35159</v>
      </c>
      <c r="O4043" s="1">
        <v>35159</v>
      </c>
      <c r="P4043" s="2">
        <v>113505</v>
      </c>
      <c r="Q4043" s="2">
        <v>17006.849999999999</v>
      </c>
      <c r="R4043" s="2">
        <v>7610.97</v>
      </c>
      <c r="S4043" s="2">
        <f>P4043*0.65</f>
        <v>73778.25</v>
      </c>
      <c r="T4043" s="4">
        <f t="shared" si="369"/>
        <v>0.65</v>
      </c>
      <c r="U4043">
        <v>373</v>
      </c>
      <c r="V4043">
        <v>11</v>
      </c>
      <c r="W4043">
        <v>577</v>
      </c>
    </row>
    <row r="4044" spans="1:23" x14ac:dyDescent="0.25">
      <c r="A4044">
        <v>4043</v>
      </c>
      <c r="B4044">
        <v>7700814964</v>
      </c>
      <c r="C4044" t="s">
        <v>3532</v>
      </c>
      <c r="G4044">
        <v>1201</v>
      </c>
      <c r="J4044">
        <v>0</v>
      </c>
      <c r="K4044">
        <v>0</v>
      </c>
      <c r="L4044">
        <v>0</v>
      </c>
      <c r="M4044">
        <v>0</v>
      </c>
      <c r="P4044" s="2">
        <v>332977</v>
      </c>
      <c r="Q4044" s="2">
        <v>0</v>
      </c>
      <c r="R4044" s="2">
        <v>0</v>
      </c>
      <c r="S4044" s="2">
        <f>P4044</f>
        <v>332977</v>
      </c>
      <c r="T4044" s="4">
        <f t="shared" si="369"/>
        <v>1</v>
      </c>
      <c r="U4044">
        <v>904</v>
      </c>
      <c r="V4044">
        <v>11</v>
      </c>
    </row>
    <row r="4045" spans="1:23" x14ac:dyDescent="0.25">
      <c r="A4045">
        <v>4044</v>
      </c>
      <c r="B4045">
        <v>7700815063</v>
      </c>
      <c r="C4045" t="s">
        <v>3533</v>
      </c>
      <c r="D4045" t="s">
        <v>8506</v>
      </c>
      <c r="G4045">
        <v>1111</v>
      </c>
      <c r="J4045">
        <v>0</v>
      </c>
      <c r="K4045">
        <v>0</v>
      </c>
      <c r="L4045">
        <v>0</v>
      </c>
      <c r="M4045">
        <v>0</v>
      </c>
      <c r="P4045" s="2">
        <v>47680</v>
      </c>
      <c r="Q4045" s="2">
        <v>0</v>
      </c>
      <c r="R4045" s="2">
        <v>0</v>
      </c>
      <c r="S4045" s="2">
        <f>P4045*0.65</f>
        <v>30992</v>
      </c>
      <c r="T4045" s="4">
        <f t="shared" si="369"/>
        <v>0.65</v>
      </c>
      <c r="U4045">
        <v>330</v>
      </c>
      <c r="V4045">
        <v>11</v>
      </c>
      <c r="W4045">
        <v>169</v>
      </c>
    </row>
    <row r="4046" spans="1:23" x14ac:dyDescent="0.25">
      <c r="A4046">
        <v>4045</v>
      </c>
      <c r="B4046">
        <v>7700815077</v>
      </c>
      <c r="C4046" t="s">
        <v>3534</v>
      </c>
      <c r="D4046">
        <v>21</v>
      </c>
      <c r="G4046">
        <v>1111</v>
      </c>
      <c r="J4046">
        <v>0</v>
      </c>
      <c r="K4046">
        <v>0</v>
      </c>
      <c r="L4046">
        <v>0</v>
      </c>
      <c r="M4046">
        <v>0</v>
      </c>
      <c r="P4046" s="2">
        <v>0</v>
      </c>
      <c r="Q4046" s="2">
        <v>0</v>
      </c>
      <c r="R4046" s="2">
        <v>0</v>
      </c>
      <c r="S4046" s="2">
        <f>P4046</f>
        <v>0</v>
      </c>
      <c r="U4046">
        <v>161</v>
      </c>
      <c r="V4046">
        <v>11</v>
      </c>
      <c r="W4046">
        <v>709</v>
      </c>
    </row>
    <row r="4047" spans="1:23" x14ac:dyDescent="0.25">
      <c r="A4047">
        <v>4046</v>
      </c>
      <c r="B4047">
        <v>7700815135</v>
      </c>
      <c r="C4047" t="s">
        <v>3535</v>
      </c>
      <c r="D4047" t="s">
        <v>8296</v>
      </c>
      <c r="F4047" t="s">
        <v>223</v>
      </c>
      <c r="G4047">
        <v>1111</v>
      </c>
      <c r="I4047">
        <v>40201</v>
      </c>
      <c r="J4047">
        <v>2</v>
      </c>
      <c r="K4047">
        <v>0</v>
      </c>
      <c r="L4047">
        <v>0</v>
      </c>
      <c r="M4047">
        <v>0</v>
      </c>
      <c r="N4047" s="1">
        <v>35906</v>
      </c>
      <c r="O4047" s="1">
        <v>35816</v>
      </c>
      <c r="P4047" s="2">
        <v>17406</v>
      </c>
      <c r="Q4047" s="2">
        <v>3041.2</v>
      </c>
      <c r="R4047" s="2">
        <v>1297.23</v>
      </c>
      <c r="S4047" s="2">
        <f t="shared" ref="S4047:S4054" si="370">P4047*0.65</f>
        <v>11313.9</v>
      </c>
      <c r="T4047" s="4">
        <f t="shared" ref="T4047:T4067" si="371">S4047/P4047</f>
        <v>0.65</v>
      </c>
      <c r="U4047">
        <v>305</v>
      </c>
      <c r="V4047">
        <v>11</v>
      </c>
    </row>
    <row r="4048" spans="1:23" x14ac:dyDescent="0.25">
      <c r="A4048">
        <v>4047</v>
      </c>
      <c r="B4048">
        <v>7700815154</v>
      </c>
      <c r="C4048" t="s">
        <v>3536</v>
      </c>
      <c r="D4048" t="s">
        <v>8294</v>
      </c>
      <c r="G4048">
        <v>1111</v>
      </c>
      <c r="J4048">
        <v>0</v>
      </c>
      <c r="K4048">
        <v>0</v>
      </c>
      <c r="L4048">
        <v>0</v>
      </c>
      <c r="M4048">
        <v>0</v>
      </c>
      <c r="P4048" s="2">
        <v>12741</v>
      </c>
      <c r="Q4048" s="2">
        <v>0</v>
      </c>
      <c r="R4048" s="2">
        <v>0</v>
      </c>
      <c r="S4048" s="2">
        <f t="shared" si="370"/>
        <v>8281.65</v>
      </c>
      <c r="T4048" s="4">
        <f t="shared" si="371"/>
        <v>0.65</v>
      </c>
      <c r="U4048">
        <v>540</v>
      </c>
      <c r="V4048">
        <v>11</v>
      </c>
      <c r="W4048">
        <v>978</v>
      </c>
    </row>
    <row r="4049" spans="1:23" x14ac:dyDescent="0.25">
      <c r="A4049">
        <v>4048</v>
      </c>
      <c r="B4049">
        <v>7700815250</v>
      </c>
      <c r="C4049" t="s">
        <v>3537</v>
      </c>
      <c r="D4049" t="s">
        <v>8296</v>
      </c>
      <c r="G4049">
        <v>1111</v>
      </c>
      <c r="H4049">
        <v>7700831498</v>
      </c>
      <c r="J4049">
        <v>0</v>
      </c>
      <c r="K4049">
        <v>0</v>
      </c>
      <c r="L4049">
        <v>0</v>
      </c>
      <c r="M4049">
        <v>0</v>
      </c>
      <c r="P4049" s="2">
        <v>378944</v>
      </c>
      <c r="Q4049" s="2">
        <v>0</v>
      </c>
      <c r="R4049" s="2">
        <v>0</v>
      </c>
      <c r="S4049" s="2">
        <f t="shared" si="370"/>
        <v>246313.60000000001</v>
      </c>
      <c r="T4049" s="4">
        <f t="shared" si="371"/>
        <v>0.65</v>
      </c>
      <c r="U4049">
        <v>147</v>
      </c>
      <c r="V4049">
        <v>11</v>
      </c>
    </row>
    <row r="4050" spans="1:23" x14ac:dyDescent="0.25">
      <c r="A4050">
        <v>4049</v>
      </c>
      <c r="B4050">
        <v>7700815301</v>
      </c>
      <c r="C4050" t="s">
        <v>3538</v>
      </c>
      <c r="D4050">
        <v>19</v>
      </c>
      <c r="G4050">
        <v>1111</v>
      </c>
      <c r="J4050">
        <v>0</v>
      </c>
      <c r="K4050">
        <v>0</v>
      </c>
      <c r="L4050">
        <v>0</v>
      </c>
      <c r="M4050">
        <v>0</v>
      </c>
      <c r="P4050" s="2">
        <v>20619</v>
      </c>
      <c r="Q4050" s="2">
        <v>0</v>
      </c>
      <c r="R4050" s="2">
        <v>0</v>
      </c>
      <c r="S4050" s="2">
        <f t="shared" si="370"/>
        <v>13402.35</v>
      </c>
      <c r="T4050" s="4">
        <f t="shared" si="371"/>
        <v>0.65</v>
      </c>
      <c r="U4050">
        <v>549</v>
      </c>
      <c r="V4050">
        <v>11</v>
      </c>
      <c r="W4050">
        <v>148</v>
      </c>
    </row>
    <row r="4051" spans="1:23" x14ac:dyDescent="0.25">
      <c r="A4051">
        <v>4050</v>
      </c>
      <c r="B4051">
        <v>7700815362</v>
      </c>
      <c r="C4051" t="s">
        <v>3539</v>
      </c>
      <c r="D4051">
        <v>19</v>
      </c>
      <c r="G4051">
        <v>1111</v>
      </c>
      <c r="J4051">
        <v>0</v>
      </c>
      <c r="K4051">
        <v>0</v>
      </c>
      <c r="L4051">
        <v>0</v>
      </c>
      <c r="M4051">
        <v>0</v>
      </c>
      <c r="P4051" s="2">
        <v>383550</v>
      </c>
      <c r="Q4051" s="2">
        <v>0</v>
      </c>
      <c r="R4051" s="2">
        <v>0</v>
      </c>
      <c r="S4051" s="2">
        <f t="shared" si="370"/>
        <v>249307.5</v>
      </c>
      <c r="T4051" s="4">
        <f t="shared" si="371"/>
        <v>0.65</v>
      </c>
      <c r="U4051">
        <v>379</v>
      </c>
      <c r="V4051">
        <v>11</v>
      </c>
    </row>
    <row r="4052" spans="1:23" x14ac:dyDescent="0.25">
      <c r="A4052">
        <v>4051</v>
      </c>
      <c r="B4052">
        <v>7700815364</v>
      </c>
      <c r="C4052" t="s">
        <v>3540</v>
      </c>
      <c r="D4052" t="s">
        <v>8572</v>
      </c>
      <c r="G4052">
        <v>1111</v>
      </c>
      <c r="J4052">
        <v>0</v>
      </c>
      <c r="K4052">
        <v>0</v>
      </c>
      <c r="L4052">
        <v>0</v>
      </c>
      <c r="M4052">
        <v>0</v>
      </c>
      <c r="P4052" s="2">
        <v>383550</v>
      </c>
      <c r="Q4052" s="2">
        <v>0</v>
      </c>
      <c r="R4052" s="2">
        <v>0</v>
      </c>
      <c r="S4052" s="2">
        <f t="shared" si="370"/>
        <v>249307.5</v>
      </c>
      <c r="T4052" s="4">
        <f t="shared" si="371"/>
        <v>0.65</v>
      </c>
      <c r="U4052">
        <v>379</v>
      </c>
      <c r="V4052">
        <v>11</v>
      </c>
      <c r="W4052">
        <v>169</v>
      </c>
    </row>
    <row r="4053" spans="1:23" x14ac:dyDescent="0.25">
      <c r="A4053">
        <v>4052</v>
      </c>
      <c r="B4053">
        <v>7700815369</v>
      </c>
      <c r="C4053" t="s">
        <v>3541</v>
      </c>
      <c r="D4053">
        <v>19</v>
      </c>
      <c r="G4053">
        <v>1111</v>
      </c>
      <c r="J4053">
        <v>0</v>
      </c>
      <c r="K4053">
        <v>0</v>
      </c>
      <c r="L4053">
        <v>0</v>
      </c>
      <c r="M4053">
        <v>0</v>
      </c>
      <c r="P4053" s="2">
        <v>383550</v>
      </c>
      <c r="Q4053" s="2">
        <v>0</v>
      </c>
      <c r="R4053" s="2">
        <v>0</v>
      </c>
      <c r="S4053" s="2">
        <f t="shared" si="370"/>
        <v>249307.5</v>
      </c>
      <c r="T4053" s="4">
        <f t="shared" si="371"/>
        <v>0.65</v>
      </c>
      <c r="U4053">
        <v>379</v>
      </c>
      <c r="V4053">
        <v>11</v>
      </c>
      <c r="W4053">
        <v>169</v>
      </c>
    </row>
    <row r="4054" spans="1:23" x14ac:dyDescent="0.25">
      <c r="A4054">
        <v>4053</v>
      </c>
      <c r="B4054">
        <v>7700815385</v>
      </c>
      <c r="C4054" t="s">
        <v>3542</v>
      </c>
      <c r="D4054" t="s">
        <v>8294</v>
      </c>
      <c r="G4054">
        <v>1111</v>
      </c>
      <c r="J4054">
        <v>0</v>
      </c>
      <c r="K4054">
        <v>0</v>
      </c>
      <c r="L4054">
        <v>0</v>
      </c>
      <c r="M4054">
        <v>0</v>
      </c>
      <c r="P4054" s="2">
        <v>57581</v>
      </c>
      <c r="Q4054" s="2">
        <v>0</v>
      </c>
      <c r="R4054" s="2">
        <v>0</v>
      </c>
      <c r="S4054" s="2">
        <f t="shared" si="370"/>
        <v>37427.65</v>
      </c>
      <c r="T4054" s="4">
        <f t="shared" si="371"/>
        <v>0.65</v>
      </c>
      <c r="U4054">
        <v>540</v>
      </c>
      <c r="V4054">
        <v>13</v>
      </c>
      <c r="W4054">
        <v>148</v>
      </c>
    </row>
    <row r="4055" spans="1:23" x14ac:dyDescent="0.25">
      <c r="A4055">
        <v>4054</v>
      </c>
      <c r="B4055">
        <v>7700815454</v>
      </c>
      <c r="C4055" t="s">
        <v>3543</v>
      </c>
      <c r="D4055">
        <v>19</v>
      </c>
      <c r="F4055" t="s">
        <v>245</v>
      </c>
      <c r="G4055">
        <v>1151</v>
      </c>
      <c r="I4055">
        <v>20705</v>
      </c>
      <c r="J4055">
        <v>1</v>
      </c>
      <c r="K4055">
        <v>0</v>
      </c>
      <c r="L4055">
        <v>0</v>
      </c>
      <c r="M4055">
        <v>0</v>
      </c>
      <c r="N4055" s="1">
        <v>35782</v>
      </c>
      <c r="O4055" s="1">
        <v>35774</v>
      </c>
      <c r="P4055" s="2">
        <v>2213</v>
      </c>
      <c r="Q4055" s="2">
        <v>561.96</v>
      </c>
      <c r="R4055" s="2">
        <v>323.70999999999998</v>
      </c>
      <c r="S4055" s="2">
        <f>P4055*0.5</f>
        <v>1106.5</v>
      </c>
      <c r="T4055" s="4">
        <f t="shared" si="371"/>
        <v>0.5</v>
      </c>
      <c r="U4055">
        <v>996</v>
      </c>
      <c r="V4055">
        <v>11</v>
      </c>
      <c r="W4055">
        <v>253</v>
      </c>
    </row>
    <row r="4056" spans="1:23" x14ac:dyDescent="0.25">
      <c r="A4056">
        <v>4055</v>
      </c>
      <c r="B4056">
        <v>7700815540</v>
      </c>
      <c r="C4056" t="s">
        <v>3529</v>
      </c>
      <c r="D4056" t="s">
        <v>8294</v>
      </c>
      <c r="G4056">
        <v>1521</v>
      </c>
      <c r="I4056">
        <v>20904</v>
      </c>
      <c r="J4056">
        <v>2</v>
      </c>
      <c r="K4056">
        <v>0</v>
      </c>
      <c r="L4056">
        <v>0</v>
      </c>
      <c r="M4056">
        <v>0</v>
      </c>
      <c r="N4056" s="1">
        <v>35941</v>
      </c>
      <c r="O4056" s="1">
        <v>35942</v>
      </c>
      <c r="P4056" s="2">
        <v>49575</v>
      </c>
      <c r="Q4056" s="2">
        <v>11695.93</v>
      </c>
      <c r="R4056" s="2">
        <v>9574.02</v>
      </c>
      <c r="S4056" s="2">
        <f>P4056*0.6</f>
        <v>29745</v>
      </c>
      <c r="T4056" s="4">
        <f t="shared" si="371"/>
        <v>0.6</v>
      </c>
      <c r="U4056">
        <v>826</v>
      </c>
      <c r="V4056">
        <v>11</v>
      </c>
      <c r="W4056">
        <v>232</v>
      </c>
    </row>
    <row r="4057" spans="1:23" x14ac:dyDescent="0.25">
      <c r="A4057">
        <v>4056</v>
      </c>
      <c r="B4057">
        <v>7700815572</v>
      </c>
      <c r="C4057" t="s">
        <v>3544</v>
      </c>
      <c r="D4057" t="s">
        <v>8297</v>
      </c>
      <c r="G4057">
        <v>1111</v>
      </c>
      <c r="J4057">
        <v>0</v>
      </c>
      <c r="K4057">
        <v>0</v>
      </c>
      <c r="L4057">
        <v>0</v>
      </c>
      <c r="M4057">
        <v>0</v>
      </c>
      <c r="P4057" s="2">
        <v>12888</v>
      </c>
      <c r="Q4057" s="2">
        <v>0</v>
      </c>
      <c r="R4057" s="2">
        <v>0</v>
      </c>
      <c r="S4057" s="2">
        <f t="shared" ref="S4057:S4067" si="372">P4057*0.65</f>
        <v>8377.2000000000007</v>
      </c>
      <c r="T4057" s="4">
        <f t="shared" si="371"/>
        <v>0.65</v>
      </c>
      <c r="U4057">
        <v>345</v>
      </c>
      <c r="V4057">
        <v>11</v>
      </c>
      <c r="W4057">
        <v>346</v>
      </c>
    </row>
    <row r="4058" spans="1:23" x14ac:dyDescent="0.25">
      <c r="A4058">
        <v>4057</v>
      </c>
      <c r="B4058">
        <v>7700815689</v>
      </c>
      <c r="C4058" t="s">
        <v>3545</v>
      </c>
      <c r="D4058" t="s">
        <v>8294</v>
      </c>
      <c r="E4058" t="s">
        <v>3546</v>
      </c>
      <c r="G4058">
        <v>1111</v>
      </c>
      <c r="I4058" t="s">
        <v>8392</v>
      </c>
      <c r="J4058">
        <v>3</v>
      </c>
      <c r="K4058">
        <v>0</v>
      </c>
      <c r="L4058">
        <v>0</v>
      </c>
      <c r="M4058">
        <v>0</v>
      </c>
      <c r="N4058" s="1">
        <v>36060</v>
      </c>
      <c r="O4058" s="1">
        <v>36011</v>
      </c>
      <c r="P4058" s="2">
        <v>22981</v>
      </c>
      <c r="Q4058" s="2">
        <v>6069.77</v>
      </c>
      <c r="R4058" s="2">
        <v>3593.61</v>
      </c>
      <c r="S4058" s="2">
        <f t="shared" si="372"/>
        <v>14937.65</v>
      </c>
      <c r="T4058" s="4">
        <f t="shared" si="371"/>
        <v>0.65</v>
      </c>
      <c r="U4058">
        <v>341</v>
      </c>
      <c r="V4058">
        <v>11</v>
      </c>
    </row>
    <row r="4059" spans="1:23" x14ac:dyDescent="0.25">
      <c r="A4059">
        <v>4058</v>
      </c>
      <c r="B4059">
        <v>7700815690</v>
      </c>
      <c r="C4059" t="s">
        <v>3547</v>
      </c>
      <c r="D4059" t="s">
        <v>8294</v>
      </c>
      <c r="G4059">
        <v>1111</v>
      </c>
      <c r="I4059">
        <v>620203</v>
      </c>
      <c r="J4059">
        <v>1</v>
      </c>
      <c r="K4059">
        <v>0</v>
      </c>
      <c r="L4059">
        <v>0</v>
      </c>
      <c r="M4059">
        <v>0</v>
      </c>
      <c r="N4059" s="1">
        <v>36060</v>
      </c>
      <c r="O4059" s="1">
        <v>36088</v>
      </c>
      <c r="P4059" s="2">
        <v>22413</v>
      </c>
      <c r="Q4059" s="2">
        <v>6215.28</v>
      </c>
      <c r="R4059" s="2">
        <v>4096.09</v>
      </c>
      <c r="S4059" s="2">
        <f t="shared" si="372"/>
        <v>14568.45</v>
      </c>
      <c r="T4059" s="4">
        <f t="shared" si="371"/>
        <v>0.65</v>
      </c>
      <c r="U4059">
        <v>341</v>
      </c>
      <c r="V4059">
        <v>11</v>
      </c>
      <c r="W4059">
        <v>325</v>
      </c>
    </row>
    <row r="4060" spans="1:23" x14ac:dyDescent="0.25">
      <c r="A4060">
        <v>4059</v>
      </c>
      <c r="B4060">
        <v>7700815691</v>
      </c>
      <c r="C4060" t="s">
        <v>3548</v>
      </c>
      <c r="D4060" t="s">
        <v>8294</v>
      </c>
      <c r="G4060">
        <v>1111</v>
      </c>
      <c r="I4060">
        <v>630305</v>
      </c>
      <c r="J4060">
        <v>1</v>
      </c>
      <c r="K4060">
        <v>0</v>
      </c>
      <c r="L4060">
        <v>0</v>
      </c>
      <c r="M4060">
        <v>0</v>
      </c>
      <c r="N4060" s="1">
        <v>35954</v>
      </c>
      <c r="O4060" s="1">
        <v>36011</v>
      </c>
      <c r="P4060" s="2">
        <v>23889</v>
      </c>
      <c r="Q4060" s="2">
        <v>6125.59</v>
      </c>
      <c r="R4060" s="2">
        <v>2379.64</v>
      </c>
      <c r="S4060" s="2">
        <f t="shared" si="372"/>
        <v>15527.85</v>
      </c>
      <c r="T4060" s="4">
        <f t="shared" si="371"/>
        <v>0.65</v>
      </c>
      <c r="U4060">
        <v>341</v>
      </c>
      <c r="V4060">
        <v>11</v>
      </c>
      <c r="W4060">
        <v>325</v>
      </c>
    </row>
    <row r="4061" spans="1:23" x14ac:dyDescent="0.25">
      <c r="A4061">
        <v>4060</v>
      </c>
      <c r="B4061">
        <v>7700815692</v>
      </c>
      <c r="C4061" t="s">
        <v>3126</v>
      </c>
      <c r="D4061" t="s">
        <v>8294</v>
      </c>
      <c r="G4061">
        <v>1111</v>
      </c>
      <c r="I4061" t="s">
        <v>8392</v>
      </c>
      <c r="J4061">
        <v>2</v>
      </c>
      <c r="K4061">
        <v>0</v>
      </c>
      <c r="L4061">
        <v>0</v>
      </c>
      <c r="M4061">
        <v>0</v>
      </c>
      <c r="N4061" s="1">
        <v>36074</v>
      </c>
      <c r="O4061" s="1">
        <v>36088</v>
      </c>
      <c r="P4061" s="2">
        <v>23298</v>
      </c>
      <c r="Q4061" s="2">
        <v>6365.66</v>
      </c>
      <c r="R4061" s="2">
        <v>4786.74</v>
      </c>
      <c r="S4061" s="2">
        <f t="shared" si="372"/>
        <v>15143.7</v>
      </c>
      <c r="T4061" s="4">
        <f t="shared" si="371"/>
        <v>0.65</v>
      </c>
      <c r="U4061">
        <v>341</v>
      </c>
      <c r="V4061">
        <v>11</v>
      </c>
      <c r="W4061">
        <v>325</v>
      </c>
    </row>
    <row r="4062" spans="1:23" x14ac:dyDescent="0.25">
      <c r="A4062">
        <v>4061</v>
      </c>
      <c r="B4062">
        <v>7700815737</v>
      </c>
      <c r="C4062" t="s">
        <v>2626</v>
      </c>
      <c r="D4062">
        <v>19</v>
      </c>
      <c r="G4062">
        <v>1111</v>
      </c>
      <c r="I4062">
        <v>40304</v>
      </c>
      <c r="J4062">
        <v>1</v>
      </c>
      <c r="K4062">
        <v>0</v>
      </c>
      <c r="L4062">
        <v>0</v>
      </c>
      <c r="M4062">
        <v>0</v>
      </c>
      <c r="N4062" s="1">
        <v>35331</v>
      </c>
      <c r="O4062" s="1">
        <v>36034</v>
      </c>
      <c r="P4062" s="2">
        <v>152947</v>
      </c>
      <c r="Q4062" s="2">
        <v>30373.57</v>
      </c>
      <c r="R4062" s="2">
        <v>13592.9</v>
      </c>
      <c r="S4062" s="2">
        <f t="shared" si="372"/>
        <v>99415.55</v>
      </c>
      <c r="T4062" s="4">
        <f t="shared" si="371"/>
        <v>0.65</v>
      </c>
      <c r="U4062">
        <v>671</v>
      </c>
      <c r="V4062">
        <v>11</v>
      </c>
      <c r="W4062">
        <v>757</v>
      </c>
    </row>
    <row r="4063" spans="1:23" x14ac:dyDescent="0.25">
      <c r="A4063">
        <v>4062</v>
      </c>
      <c r="B4063">
        <v>7700815898</v>
      </c>
      <c r="C4063" t="s">
        <v>3549</v>
      </c>
      <c r="D4063" t="s">
        <v>8572</v>
      </c>
      <c r="G4063">
        <v>1111</v>
      </c>
      <c r="J4063">
        <v>0</v>
      </c>
      <c r="K4063">
        <v>0</v>
      </c>
      <c r="L4063">
        <v>0</v>
      </c>
      <c r="M4063">
        <v>0</v>
      </c>
      <c r="P4063" s="2">
        <v>14092</v>
      </c>
      <c r="Q4063" s="2">
        <v>0</v>
      </c>
      <c r="R4063" s="2">
        <v>0</v>
      </c>
      <c r="S4063" s="2">
        <f t="shared" si="372"/>
        <v>9159.8000000000011</v>
      </c>
      <c r="T4063" s="4">
        <f t="shared" si="371"/>
        <v>0.65</v>
      </c>
      <c r="U4063">
        <v>405</v>
      </c>
      <c r="V4063">
        <v>11</v>
      </c>
      <c r="W4063">
        <v>619</v>
      </c>
    </row>
    <row r="4064" spans="1:23" x14ac:dyDescent="0.25">
      <c r="A4064">
        <v>4063</v>
      </c>
      <c r="B4064">
        <v>7700815899</v>
      </c>
      <c r="C4064" t="s">
        <v>3550</v>
      </c>
      <c r="D4064" t="s">
        <v>8572</v>
      </c>
      <c r="G4064">
        <v>1111</v>
      </c>
      <c r="J4064">
        <v>0</v>
      </c>
      <c r="K4064">
        <v>0</v>
      </c>
      <c r="L4064">
        <v>0</v>
      </c>
      <c r="M4064">
        <v>0</v>
      </c>
      <c r="P4064" s="2">
        <v>14092</v>
      </c>
      <c r="Q4064" s="2">
        <v>0</v>
      </c>
      <c r="R4064" s="2">
        <v>0</v>
      </c>
      <c r="S4064" s="2">
        <f t="shared" si="372"/>
        <v>9159.8000000000011</v>
      </c>
      <c r="T4064" s="4">
        <f t="shared" si="371"/>
        <v>0.65</v>
      </c>
      <c r="U4064">
        <v>405</v>
      </c>
      <c r="V4064">
        <v>11</v>
      </c>
      <c r="W4064">
        <v>619</v>
      </c>
    </row>
    <row r="4065" spans="1:23" x14ac:dyDescent="0.25">
      <c r="A4065">
        <v>4064</v>
      </c>
      <c r="B4065">
        <v>7700815900</v>
      </c>
      <c r="C4065" t="s">
        <v>3551</v>
      </c>
      <c r="D4065" t="s">
        <v>8506</v>
      </c>
      <c r="G4065">
        <v>1111</v>
      </c>
      <c r="I4065">
        <v>320103</v>
      </c>
      <c r="J4065">
        <v>1</v>
      </c>
      <c r="K4065">
        <v>0</v>
      </c>
      <c r="L4065">
        <v>0</v>
      </c>
      <c r="M4065">
        <v>0</v>
      </c>
      <c r="N4065" s="1">
        <v>35954</v>
      </c>
      <c r="O4065" s="1">
        <v>35853</v>
      </c>
      <c r="P4065" s="2">
        <v>14092</v>
      </c>
      <c r="Q4065" s="2">
        <v>3615.01</v>
      </c>
      <c r="R4065" s="2">
        <v>1404.34</v>
      </c>
      <c r="S4065" s="2">
        <f t="shared" si="372"/>
        <v>9159.8000000000011</v>
      </c>
      <c r="T4065" s="4">
        <f t="shared" si="371"/>
        <v>0.65</v>
      </c>
      <c r="U4065">
        <v>405</v>
      </c>
      <c r="V4065">
        <v>11</v>
      </c>
      <c r="W4065">
        <v>619</v>
      </c>
    </row>
    <row r="4066" spans="1:23" x14ac:dyDescent="0.25">
      <c r="A4066">
        <v>4065</v>
      </c>
      <c r="B4066">
        <v>7700815901</v>
      </c>
      <c r="C4066" t="s">
        <v>3552</v>
      </c>
      <c r="D4066" t="s">
        <v>8506</v>
      </c>
      <c r="G4066">
        <v>1111</v>
      </c>
      <c r="I4066">
        <v>300302</v>
      </c>
      <c r="J4066">
        <v>1</v>
      </c>
      <c r="K4066">
        <v>0</v>
      </c>
      <c r="L4066">
        <v>0</v>
      </c>
      <c r="M4066">
        <v>0</v>
      </c>
      <c r="N4066" s="1">
        <v>35774</v>
      </c>
      <c r="O4066" s="1">
        <v>35774</v>
      </c>
      <c r="P4066" s="2">
        <v>14092</v>
      </c>
      <c r="Q4066" s="2">
        <v>0</v>
      </c>
      <c r="R4066" s="2">
        <v>0</v>
      </c>
      <c r="S4066" s="2">
        <f t="shared" si="372"/>
        <v>9159.8000000000011</v>
      </c>
      <c r="T4066" s="4">
        <f t="shared" si="371"/>
        <v>0.65</v>
      </c>
      <c r="U4066">
        <v>405</v>
      </c>
      <c r="V4066">
        <v>11</v>
      </c>
      <c r="W4066">
        <v>619</v>
      </c>
    </row>
    <row r="4067" spans="1:23" x14ac:dyDescent="0.25">
      <c r="A4067">
        <v>4066</v>
      </c>
      <c r="B4067">
        <v>7700815940</v>
      </c>
      <c r="C4067" t="s">
        <v>3553</v>
      </c>
      <c r="D4067" t="s">
        <v>8572</v>
      </c>
      <c r="G4067">
        <v>1111</v>
      </c>
      <c r="J4067">
        <v>0</v>
      </c>
      <c r="K4067">
        <v>0</v>
      </c>
      <c r="L4067">
        <v>0</v>
      </c>
      <c r="M4067">
        <v>0</v>
      </c>
      <c r="P4067" s="2">
        <v>668872</v>
      </c>
      <c r="Q4067" s="2">
        <v>0</v>
      </c>
      <c r="R4067" s="2">
        <v>0</v>
      </c>
      <c r="S4067" s="2">
        <f t="shared" si="372"/>
        <v>434766.8</v>
      </c>
      <c r="T4067" s="4">
        <f t="shared" si="371"/>
        <v>0.65</v>
      </c>
      <c r="U4067">
        <v>694</v>
      </c>
      <c r="V4067">
        <v>11</v>
      </c>
      <c r="W4067">
        <v>763</v>
      </c>
    </row>
    <row r="4068" spans="1:23" x14ac:dyDescent="0.25">
      <c r="A4068">
        <v>4067</v>
      </c>
      <c r="B4068">
        <v>7700815991</v>
      </c>
      <c r="C4068" t="s">
        <v>9159</v>
      </c>
      <c r="D4068" t="s">
        <v>9083</v>
      </c>
      <c r="G4068">
        <v>1521</v>
      </c>
      <c r="H4068">
        <v>7701036029</v>
      </c>
      <c r="J4068">
        <v>0</v>
      </c>
      <c r="K4068">
        <v>0</v>
      </c>
      <c r="L4068">
        <v>0</v>
      </c>
      <c r="M4068">
        <v>0</v>
      </c>
      <c r="P4068" s="2">
        <v>0</v>
      </c>
      <c r="Q4068" s="2">
        <v>0</v>
      </c>
      <c r="R4068" s="2">
        <v>0</v>
      </c>
      <c r="S4068" s="2">
        <f>P4068</f>
        <v>0</v>
      </c>
      <c r="U4068">
        <v>632</v>
      </c>
      <c r="V4068">
        <v>11</v>
      </c>
      <c r="W4068">
        <v>541</v>
      </c>
    </row>
    <row r="4069" spans="1:23" x14ac:dyDescent="0.25">
      <c r="A4069">
        <v>4068</v>
      </c>
      <c r="B4069">
        <v>7700815992</v>
      </c>
      <c r="C4069" t="s">
        <v>3554</v>
      </c>
      <c r="D4069" t="s">
        <v>8572</v>
      </c>
      <c r="G4069">
        <v>1521</v>
      </c>
      <c r="H4069">
        <v>7701036030</v>
      </c>
      <c r="J4069">
        <v>0</v>
      </c>
      <c r="K4069">
        <v>0</v>
      </c>
      <c r="L4069">
        <v>0</v>
      </c>
      <c r="M4069">
        <v>0</v>
      </c>
      <c r="P4069" s="2">
        <v>0</v>
      </c>
      <c r="Q4069" s="2">
        <v>0</v>
      </c>
      <c r="R4069" s="2">
        <v>0</v>
      </c>
      <c r="S4069" s="2">
        <f>P4069</f>
        <v>0</v>
      </c>
      <c r="U4069">
        <v>632</v>
      </c>
      <c r="V4069">
        <v>11</v>
      </c>
      <c r="W4069">
        <v>541</v>
      </c>
    </row>
    <row r="4070" spans="1:23" x14ac:dyDescent="0.25">
      <c r="A4070">
        <v>4069</v>
      </c>
      <c r="B4070">
        <v>7700816039</v>
      </c>
      <c r="C4070" t="s">
        <v>3555</v>
      </c>
      <c r="D4070" t="s">
        <v>8296</v>
      </c>
      <c r="G4070">
        <v>1111</v>
      </c>
      <c r="I4070">
        <v>300303</v>
      </c>
      <c r="J4070">
        <v>3</v>
      </c>
      <c r="K4070">
        <v>0</v>
      </c>
      <c r="L4070">
        <v>0</v>
      </c>
      <c r="M4070">
        <v>0</v>
      </c>
      <c r="N4070" s="1">
        <v>36010</v>
      </c>
      <c r="O4070" s="1">
        <v>35955</v>
      </c>
      <c r="P4070" s="2">
        <v>7943</v>
      </c>
      <c r="Q4070" s="2">
        <v>2086.02</v>
      </c>
      <c r="R4070" s="2">
        <v>976.45</v>
      </c>
      <c r="S4070" s="2">
        <f>P4070*0.65</f>
        <v>5162.95</v>
      </c>
      <c r="T4070" s="4">
        <f>S4070/P4070</f>
        <v>0.65</v>
      </c>
      <c r="U4070">
        <v>405</v>
      </c>
      <c r="V4070">
        <v>11</v>
      </c>
      <c r="W4070">
        <v>619</v>
      </c>
    </row>
    <row r="4071" spans="1:23" x14ac:dyDescent="0.25">
      <c r="A4071">
        <v>4070</v>
      </c>
      <c r="B4071">
        <v>7700816040</v>
      </c>
      <c r="C4071" t="s">
        <v>3556</v>
      </c>
      <c r="D4071" t="s">
        <v>8296</v>
      </c>
      <c r="G4071">
        <v>1111</v>
      </c>
      <c r="I4071">
        <v>320203</v>
      </c>
      <c r="J4071">
        <v>1</v>
      </c>
      <c r="K4071">
        <v>0</v>
      </c>
      <c r="L4071">
        <v>0</v>
      </c>
      <c r="M4071">
        <v>1</v>
      </c>
      <c r="N4071" s="1">
        <v>35983</v>
      </c>
      <c r="O4071" s="1">
        <v>36034</v>
      </c>
      <c r="P4071" s="2">
        <v>7943</v>
      </c>
      <c r="Q4071" s="2">
        <v>2064.36</v>
      </c>
      <c r="R4071" s="2">
        <v>834.27</v>
      </c>
      <c r="S4071" s="2">
        <f>P4071*0.65</f>
        <v>5162.95</v>
      </c>
      <c r="T4071" s="4">
        <f>S4071/P4071</f>
        <v>0.65</v>
      </c>
      <c r="U4071">
        <v>405</v>
      </c>
      <c r="V4071">
        <v>11</v>
      </c>
      <c r="W4071">
        <v>619</v>
      </c>
    </row>
    <row r="4072" spans="1:23" x14ac:dyDescent="0.25">
      <c r="A4072">
        <v>4071</v>
      </c>
      <c r="B4072">
        <v>7700816058</v>
      </c>
      <c r="C4072" t="s">
        <v>3557</v>
      </c>
      <c r="D4072">
        <v>19</v>
      </c>
      <c r="G4072">
        <v>1111</v>
      </c>
      <c r="J4072">
        <v>0</v>
      </c>
      <c r="K4072">
        <v>0</v>
      </c>
      <c r="L4072">
        <v>0</v>
      </c>
      <c r="M4072">
        <v>0</v>
      </c>
      <c r="P4072" s="2">
        <v>0</v>
      </c>
      <c r="Q4072" s="2">
        <v>0</v>
      </c>
      <c r="R4072" s="2">
        <v>0</v>
      </c>
      <c r="S4072" s="2">
        <f>P4072</f>
        <v>0</v>
      </c>
      <c r="U4072">
        <v>187</v>
      </c>
      <c r="V4072">
        <v>13</v>
      </c>
      <c r="W4072">
        <v>148</v>
      </c>
    </row>
    <row r="4073" spans="1:23" x14ac:dyDescent="0.25">
      <c r="A4073">
        <v>4072</v>
      </c>
      <c r="B4073">
        <v>7700816108</v>
      </c>
      <c r="C4073" t="s">
        <v>3558</v>
      </c>
      <c r="D4073" t="s">
        <v>8294</v>
      </c>
      <c r="G4073">
        <v>1111</v>
      </c>
      <c r="J4073">
        <v>0</v>
      </c>
      <c r="K4073">
        <v>0</v>
      </c>
      <c r="L4073">
        <v>0</v>
      </c>
      <c r="M4073">
        <v>0</v>
      </c>
      <c r="P4073" s="2">
        <v>92829</v>
      </c>
      <c r="Q4073" s="2">
        <v>0</v>
      </c>
      <c r="R4073" s="2">
        <v>0</v>
      </c>
      <c r="S4073" s="2">
        <f t="shared" ref="S4073:S4079" si="373">P4073*0.65</f>
        <v>60338.85</v>
      </c>
      <c r="T4073" s="4">
        <f t="shared" ref="T4073:T4087" si="374">S4073/P4073</f>
        <v>0.65</v>
      </c>
      <c r="U4073">
        <v>135</v>
      </c>
      <c r="V4073">
        <v>13</v>
      </c>
      <c r="W4073">
        <v>265</v>
      </c>
    </row>
    <row r="4074" spans="1:23" x14ac:dyDescent="0.25">
      <c r="A4074">
        <v>4073</v>
      </c>
      <c r="B4074">
        <v>7700816244</v>
      </c>
      <c r="C4074" t="s">
        <v>3559</v>
      </c>
      <c r="D4074">
        <v>22</v>
      </c>
      <c r="F4074" t="s">
        <v>247</v>
      </c>
      <c r="G4074">
        <v>1511</v>
      </c>
      <c r="I4074">
        <v>80701</v>
      </c>
      <c r="J4074">
        <v>1</v>
      </c>
      <c r="K4074">
        <v>0</v>
      </c>
      <c r="L4074">
        <v>0</v>
      </c>
      <c r="M4074">
        <v>0</v>
      </c>
      <c r="N4074" s="1">
        <v>35774</v>
      </c>
      <c r="O4074" s="1">
        <v>35654</v>
      </c>
      <c r="P4074" s="2">
        <v>38577</v>
      </c>
      <c r="Q4074" s="2">
        <v>10215.629999999999</v>
      </c>
      <c r="R4074" s="2">
        <v>5453.42</v>
      </c>
      <c r="S4074" s="2">
        <f t="shared" si="373"/>
        <v>25075.05</v>
      </c>
      <c r="T4074" s="4">
        <f t="shared" si="374"/>
        <v>0.65</v>
      </c>
      <c r="U4074">
        <v>826</v>
      </c>
      <c r="V4074">
        <v>11</v>
      </c>
      <c r="W4074">
        <v>232</v>
      </c>
    </row>
    <row r="4075" spans="1:23" x14ac:dyDescent="0.25">
      <c r="A4075">
        <v>4074</v>
      </c>
      <c r="B4075">
        <v>7700816251</v>
      </c>
      <c r="C4075" t="s">
        <v>9475</v>
      </c>
      <c r="D4075">
        <v>19</v>
      </c>
      <c r="G4075">
        <v>1111</v>
      </c>
      <c r="J4075">
        <v>0</v>
      </c>
      <c r="K4075">
        <v>0</v>
      </c>
      <c r="L4075">
        <v>0</v>
      </c>
      <c r="M4075">
        <v>0</v>
      </c>
      <c r="P4075" s="2">
        <v>3334</v>
      </c>
      <c r="Q4075" s="2">
        <v>0</v>
      </c>
      <c r="R4075" s="2">
        <v>0</v>
      </c>
      <c r="S4075" s="2">
        <f t="shared" si="373"/>
        <v>2167.1</v>
      </c>
      <c r="T4075" s="4">
        <f t="shared" si="374"/>
        <v>0.65</v>
      </c>
      <c r="U4075">
        <v>316</v>
      </c>
      <c r="V4075">
        <v>11</v>
      </c>
      <c r="W4075">
        <v>325</v>
      </c>
    </row>
    <row r="4076" spans="1:23" x14ac:dyDescent="0.25">
      <c r="A4076">
        <v>4075</v>
      </c>
      <c r="B4076">
        <v>7700816322</v>
      </c>
      <c r="C4076" t="s">
        <v>3560</v>
      </c>
      <c r="D4076">
        <v>19</v>
      </c>
      <c r="F4076" t="s">
        <v>223</v>
      </c>
      <c r="G4076">
        <v>1111</v>
      </c>
      <c r="I4076">
        <v>170403</v>
      </c>
      <c r="J4076">
        <v>1</v>
      </c>
      <c r="K4076">
        <v>0</v>
      </c>
      <c r="L4076">
        <v>0</v>
      </c>
      <c r="M4076">
        <v>0</v>
      </c>
      <c r="N4076" s="1">
        <v>35569</v>
      </c>
      <c r="O4076" s="1">
        <v>35569</v>
      </c>
      <c r="P4076" s="2">
        <v>28282</v>
      </c>
      <c r="Q4076" s="2">
        <v>6829.1</v>
      </c>
      <c r="R4076" s="2">
        <v>0</v>
      </c>
      <c r="S4076" s="2">
        <f t="shared" si="373"/>
        <v>18383.3</v>
      </c>
      <c r="T4076" s="4">
        <f t="shared" si="374"/>
        <v>0.65</v>
      </c>
      <c r="U4076">
        <v>540</v>
      </c>
      <c r="V4076">
        <v>13</v>
      </c>
      <c r="W4076">
        <v>148</v>
      </c>
    </row>
    <row r="4077" spans="1:23" x14ac:dyDescent="0.25">
      <c r="A4077">
        <v>4076</v>
      </c>
      <c r="B4077">
        <v>7700816429</v>
      </c>
      <c r="C4077" t="s">
        <v>3561</v>
      </c>
      <c r="D4077" t="s">
        <v>8294</v>
      </c>
      <c r="G4077">
        <v>1111</v>
      </c>
      <c r="I4077">
        <v>90605</v>
      </c>
      <c r="J4077">
        <v>1</v>
      </c>
      <c r="K4077">
        <v>0</v>
      </c>
      <c r="L4077">
        <v>0</v>
      </c>
      <c r="M4077">
        <v>0</v>
      </c>
      <c r="N4077" s="1">
        <v>35478</v>
      </c>
      <c r="O4077" s="1">
        <v>35905</v>
      </c>
      <c r="P4077" s="2">
        <v>12888</v>
      </c>
      <c r="Q4077" s="2">
        <v>2326.4899999999998</v>
      </c>
      <c r="R4077" s="2">
        <v>1041.1600000000001</v>
      </c>
      <c r="S4077" s="2">
        <f t="shared" si="373"/>
        <v>8377.2000000000007</v>
      </c>
      <c r="T4077" s="4">
        <f t="shared" si="374"/>
        <v>0.65</v>
      </c>
      <c r="U4077">
        <v>345</v>
      </c>
      <c r="V4077">
        <v>11</v>
      </c>
      <c r="W4077">
        <v>325</v>
      </c>
    </row>
    <row r="4078" spans="1:23" x14ac:dyDescent="0.25">
      <c r="A4078">
        <v>4077</v>
      </c>
      <c r="B4078">
        <v>7700816430</v>
      </c>
      <c r="C4078" t="s">
        <v>3562</v>
      </c>
      <c r="D4078" t="s">
        <v>8294</v>
      </c>
      <c r="F4078" t="s">
        <v>247</v>
      </c>
      <c r="G4078">
        <v>1111</v>
      </c>
      <c r="I4078">
        <v>80307</v>
      </c>
      <c r="J4078">
        <v>3</v>
      </c>
      <c r="K4078">
        <v>0</v>
      </c>
      <c r="L4078">
        <v>0</v>
      </c>
      <c r="M4078">
        <v>0</v>
      </c>
      <c r="N4078" s="1">
        <v>36099</v>
      </c>
      <c r="O4078" s="1">
        <v>35677</v>
      </c>
      <c r="P4078" s="2">
        <v>14374</v>
      </c>
      <c r="Q4078" s="2">
        <v>2599.09</v>
      </c>
      <c r="R4078" s="2">
        <v>1163.1600000000001</v>
      </c>
      <c r="S4078" s="2">
        <f t="shared" si="373"/>
        <v>9343.1</v>
      </c>
      <c r="T4078" s="4">
        <f t="shared" si="374"/>
        <v>0.65</v>
      </c>
      <c r="U4078">
        <v>345</v>
      </c>
      <c r="V4078">
        <v>11</v>
      </c>
      <c r="W4078">
        <v>346</v>
      </c>
    </row>
    <row r="4079" spans="1:23" x14ac:dyDescent="0.25">
      <c r="A4079">
        <v>4078</v>
      </c>
      <c r="B4079">
        <v>7700816431</v>
      </c>
      <c r="C4079" t="s">
        <v>3563</v>
      </c>
      <c r="D4079" t="s">
        <v>8294</v>
      </c>
      <c r="F4079" t="s">
        <v>225</v>
      </c>
      <c r="G4079">
        <v>1111</v>
      </c>
      <c r="I4079">
        <v>70305</v>
      </c>
      <c r="J4079">
        <v>2</v>
      </c>
      <c r="K4079">
        <v>0</v>
      </c>
      <c r="L4079">
        <v>0</v>
      </c>
      <c r="M4079">
        <v>0</v>
      </c>
      <c r="P4079" s="2">
        <v>27881</v>
      </c>
      <c r="Q4079" s="2">
        <v>5038.3999999999996</v>
      </c>
      <c r="R4079" s="2">
        <v>2254.8000000000002</v>
      </c>
      <c r="S4079" s="2">
        <f t="shared" si="373"/>
        <v>18122.650000000001</v>
      </c>
      <c r="T4079" s="4">
        <f t="shared" si="374"/>
        <v>0.65</v>
      </c>
      <c r="U4079">
        <v>345</v>
      </c>
      <c r="V4079">
        <v>11</v>
      </c>
      <c r="W4079">
        <v>346</v>
      </c>
    </row>
    <row r="4080" spans="1:23" x14ac:dyDescent="0.25">
      <c r="A4080">
        <v>4079</v>
      </c>
      <c r="B4080">
        <v>7700816557</v>
      </c>
      <c r="C4080" t="s">
        <v>3564</v>
      </c>
      <c r="D4080" t="s">
        <v>8295</v>
      </c>
      <c r="G4080">
        <v>1421</v>
      </c>
      <c r="I4080" t="s">
        <v>8519</v>
      </c>
      <c r="J4080">
        <v>6</v>
      </c>
      <c r="K4080">
        <v>0</v>
      </c>
      <c r="L4080">
        <v>0</v>
      </c>
      <c r="M4080">
        <v>0</v>
      </c>
      <c r="N4080" s="1">
        <v>35529</v>
      </c>
      <c r="O4080" s="1">
        <v>36035</v>
      </c>
      <c r="P4080" s="2">
        <v>74995</v>
      </c>
      <c r="Q4080" s="2">
        <v>18725.509999999998</v>
      </c>
      <c r="R4080" s="2">
        <v>8380.1200000000008</v>
      </c>
      <c r="S4080" s="2">
        <f>P4080*0.6</f>
        <v>44997</v>
      </c>
      <c r="T4080" s="4">
        <f t="shared" si="374"/>
        <v>0.6</v>
      </c>
      <c r="U4080">
        <v>820</v>
      </c>
      <c r="V4080">
        <v>11</v>
      </c>
      <c r="W4080">
        <v>673</v>
      </c>
    </row>
    <row r="4081" spans="1:23" x14ac:dyDescent="0.25">
      <c r="A4081">
        <v>4080</v>
      </c>
      <c r="B4081">
        <v>7700816660</v>
      </c>
      <c r="C4081" t="s">
        <v>3565</v>
      </c>
      <c r="D4081" t="s">
        <v>8296</v>
      </c>
      <c r="G4081">
        <v>1111</v>
      </c>
      <c r="I4081">
        <v>370102</v>
      </c>
      <c r="J4081">
        <v>10</v>
      </c>
      <c r="K4081">
        <v>0</v>
      </c>
      <c r="L4081">
        <v>0</v>
      </c>
      <c r="M4081">
        <v>0</v>
      </c>
      <c r="N4081" s="1">
        <v>35633</v>
      </c>
      <c r="O4081" s="1">
        <v>36025</v>
      </c>
      <c r="P4081" s="2">
        <v>24524</v>
      </c>
      <c r="Q4081" s="2">
        <v>7332.4</v>
      </c>
      <c r="R4081" s="2">
        <v>3281.42</v>
      </c>
      <c r="S4081" s="2">
        <f t="shared" ref="S4081:S4087" si="375">P4081*0.65</f>
        <v>15940.6</v>
      </c>
      <c r="T4081" s="4">
        <f t="shared" si="374"/>
        <v>0.65</v>
      </c>
      <c r="U4081">
        <v>339</v>
      </c>
      <c r="V4081">
        <v>11</v>
      </c>
    </row>
    <row r="4082" spans="1:23" x14ac:dyDescent="0.25">
      <c r="A4082">
        <v>4081</v>
      </c>
      <c r="B4082">
        <v>7700816814</v>
      </c>
      <c r="C4082" t="s">
        <v>3566</v>
      </c>
      <c r="D4082" t="s">
        <v>8523</v>
      </c>
      <c r="G4082">
        <v>1111</v>
      </c>
      <c r="J4082">
        <v>0</v>
      </c>
      <c r="K4082">
        <v>0</v>
      </c>
      <c r="L4082">
        <v>0</v>
      </c>
      <c r="M4082">
        <v>0</v>
      </c>
      <c r="P4082" s="2">
        <v>81879</v>
      </c>
      <c r="Q4082" s="2">
        <v>0</v>
      </c>
      <c r="R4082" s="2">
        <v>0</v>
      </c>
      <c r="S4082" s="2">
        <f t="shared" si="375"/>
        <v>53221.35</v>
      </c>
      <c r="T4082" s="4">
        <f t="shared" si="374"/>
        <v>0.65</v>
      </c>
      <c r="U4082">
        <v>730</v>
      </c>
      <c r="V4082">
        <v>13</v>
      </c>
      <c r="W4082">
        <v>148</v>
      </c>
    </row>
    <row r="4083" spans="1:23" x14ac:dyDescent="0.25">
      <c r="A4083">
        <v>4082</v>
      </c>
      <c r="B4083">
        <v>7700816846</v>
      </c>
      <c r="C4083" t="s">
        <v>3567</v>
      </c>
      <c r="D4083" t="s">
        <v>8296</v>
      </c>
      <c r="G4083">
        <v>1111</v>
      </c>
      <c r="J4083">
        <v>5</v>
      </c>
      <c r="K4083">
        <v>0</v>
      </c>
      <c r="L4083">
        <v>0</v>
      </c>
      <c r="M4083">
        <v>0</v>
      </c>
      <c r="N4083" s="1">
        <v>36049</v>
      </c>
      <c r="O4083" s="1">
        <v>36060</v>
      </c>
      <c r="P4083" s="2">
        <v>20637</v>
      </c>
      <c r="Q4083" s="2">
        <v>5792.97</v>
      </c>
      <c r="R4083" s="2">
        <v>5023.2299999999996</v>
      </c>
      <c r="S4083" s="2">
        <f t="shared" si="375"/>
        <v>13414.050000000001</v>
      </c>
      <c r="T4083" s="4">
        <f t="shared" si="374"/>
        <v>0.65</v>
      </c>
      <c r="U4083">
        <v>341</v>
      </c>
      <c r="V4083">
        <v>11</v>
      </c>
    </row>
    <row r="4084" spans="1:23" x14ac:dyDescent="0.25">
      <c r="A4084">
        <v>4083</v>
      </c>
      <c r="B4084">
        <v>7700816847</v>
      </c>
      <c r="C4084" t="s">
        <v>3568</v>
      </c>
      <c r="D4084" t="s">
        <v>8296</v>
      </c>
      <c r="G4084">
        <v>1111</v>
      </c>
      <c r="I4084">
        <v>330302</v>
      </c>
      <c r="J4084">
        <v>1</v>
      </c>
      <c r="K4084">
        <v>0</v>
      </c>
      <c r="L4084">
        <v>0</v>
      </c>
      <c r="M4084">
        <v>0</v>
      </c>
      <c r="N4084" s="1">
        <v>35878</v>
      </c>
      <c r="O4084" s="1">
        <v>35884</v>
      </c>
      <c r="P4084" s="2">
        <v>20907</v>
      </c>
      <c r="Q4084" s="2">
        <v>5526.9</v>
      </c>
      <c r="R4084" s="2">
        <v>3574.58</v>
      </c>
      <c r="S4084" s="2">
        <f t="shared" si="375"/>
        <v>13589.550000000001</v>
      </c>
      <c r="T4084" s="4">
        <f t="shared" si="374"/>
        <v>0.65</v>
      </c>
      <c r="U4084">
        <v>341</v>
      </c>
      <c r="V4084">
        <v>11</v>
      </c>
    </row>
    <row r="4085" spans="1:23" x14ac:dyDescent="0.25">
      <c r="A4085">
        <v>4084</v>
      </c>
      <c r="B4085">
        <v>7700816854</v>
      </c>
      <c r="C4085" t="s">
        <v>3569</v>
      </c>
      <c r="D4085" t="s">
        <v>8296</v>
      </c>
      <c r="G4085">
        <v>1611</v>
      </c>
      <c r="I4085">
        <v>500401</v>
      </c>
      <c r="J4085">
        <v>1</v>
      </c>
      <c r="K4085">
        <v>0</v>
      </c>
      <c r="L4085">
        <v>0</v>
      </c>
      <c r="M4085">
        <v>0</v>
      </c>
      <c r="N4085" s="1">
        <v>36010</v>
      </c>
      <c r="O4085" s="1">
        <v>36025</v>
      </c>
      <c r="P4085" s="2">
        <v>81800</v>
      </c>
      <c r="Q4085" s="2">
        <v>21921.69</v>
      </c>
      <c r="R4085" s="2">
        <v>9294.2000000000007</v>
      </c>
      <c r="S4085" s="2">
        <f t="shared" si="375"/>
        <v>53170</v>
      </c>
      <c r="T4085" s="4">
        <f t="shared" si="374"/>
        <v>0.65</v>
      </c>
      <c r="U4085">
        <v>284</v>
      </c>
      <c r="V4085">
        <v>11</v>
      </c>
      <c r="W4085">
        <v>622</v>
      </c>
    </row>
    <row r="4086" spans="1:23" x14ac:dyDescent="0.25">
      <c r="A4086">
        <v>4085</v>
      </c>
      <c r="B4086">
        <v>7700816858</v>
      </c>
      <c r="C4086" t="s">
        <v>3570</v>
      </c>
      <c r="D4086">
        <v>19</v>
      </c>
      <c r="F4086" t="s">
        <v>247</v>
      </c>
      <c r="G4086">
        <v>1511</v>
      </c>
      <c r="I4086">
        <v>630201</v>
      </c>
      <c r="J4086">
        <v>2</v>
      </c>
      <c r="K4086">
        <v>0</v>
      </c>
      <c r="L4086">
        <v>0</v>
      </c>
      <c r="M4086">
        <v>0</v>
      </c>
      <c r="N4086" s="1">
        <v>35807</v>
      </c>
      <c r="O4086" s="1">
        <v>36073</v>
      </c>
      <c r="P4086" s="2">
        <v>19300</v>
      </c>
      <c r="Q4086" s="2">
        <v>5057.59</v>
      </c>
      <c r="R4086" s="2">
        <v>4059.26</v>
      </c>
      <c r="S4086" s="2">
        <f t="shared" si="375"/>
        <v>12545</v>
      </c>
      <c r="T4086" s="4">
        <f t="shared" si="374"/>
        <v>0.65</v>
      </c>
      <c r="U4086">
        <v>824</v>
      </c>
      <c r="V4086">
        <v>11</v>
      </c>
      <c r="W4086">
        <v>232</v>
      </c>
    </row>
    <row r="4087" spans="1:23" x14ac:dyDescent="0.25">
      <c r="A4087">
        <v>4086</v>
      </c>
      <c r="B4087">
        <v>7700816919</v>
      </c>
      <c r="C4087" t="s">
        <v>3571</v>
      </c>
      <c r="D4087">
        <v>21</v>
      </c>
      <c r="G4087">
        <v>1111</v>
      </c>
      <c r="I4087">
        <v>100504</v>
      </c>
      <c r="J4087">
        <v>1</v>
      </c>
      <c r="K4087">
        <v>0</v>
      </c>
      <c r="L4087">
        <v>0</v>
      </c>
      <c r="M4087">
        <v>0</v>
      </c>
      <c r="N4087" s="1">
        <v>36048</v>
      </c>
      <c r="O4087" s="1">
        <v>36049</v>
      </c>
      <c r="P4087" s="2">
        <v>5784</v>
      </c>
      <c r="Q4087" s="2">
        <v>1601.88</v>
      </c>
      <c r="R4087" s="2">
        <v>924.67</v>
      </c>
      <c r="S4087" s="2">
        <f t="shared" si="375"/>
        <v>3759.6</v>
      </c>
      <c r="T4087" s="4">
        <f t="shared" si="374"/>
        <v>0.65</v>
      </c>
      <c r="U4087">
        <v>910</v>
      </c>
      <c r="V4087">
        <v>11</v>
      </c>
      <c r="W4087">
        <v>709</v>
      </c>
    </row>
    <row r="4088" spans="1:23" x14ac:dyDescent="0.25">
      <c r="A4088">
        <v>4087</v>
      </c>
      <c r="B4088">
        <v>7700816969</v>
      </c>
      <c r="C4088" t="s">
        <v>3572</v>
      </c>
      <c r="D4088">
        <v>19</v>
      </c>
      <c r="G4088">
        <v>1111</v>
      </c>
      <c r="J4088">
        <v>0</v>
      </c>
      <c r="K4088">
        <v>0</v>
      </c>
      <c r="L4088">
        <v>0</v>
      </c>
      <c r="M4088">
        <v>0</v>
      </c>
      <c r="P4088" s="2">
        <v>0</v>
      </c>
      <c r="Q4088" s="2">
        <v>0</v>
      </c>
      <c r="R4088" s="2">
        <v>0</v>
      </c>
      <c r="S4088" s="2">
        <f>P4088</f>
        <v>0</v>
      </c>
      <c r="U4088">
        <v>208</v>
      </c>
      <c r="V4088">
        <v>11</v>
      </c>
      <c r="W4088">
        <v>169</v>
      </c>
    </row>
    <row r="4089" spans="1:23" x14ac:dyDescent="0.25">
      <c r="A4089">
        <v>4088</v>
      </c>
      <c r="B4089">
        <v>7700816994</v>
      </c>
      <c r="C4089" t="s">
        <v>3573</v>
      </c>
      <c r="D4089" t="s">
        <v>8294</v>
      </c>
      <c r="G4089">
        <v>1111</v>
      </c>
      <c r="J4089">
        <v>0</v>
      </c>
      <c r="K4089">
        <v>0</v>
      </c>
      <c r="L4089">
        <v>0</v>
      </c>
      <c r="M4089">
        <v>0</v>
      </c>
      <c r="P4089" s="2">
        <v>57581</v>
      </c>
      <c r="Q4089" s="2">
        <v>0</v>
      </c>
      <c r="R4089" s="2">
        <v>0</v>
      </c>
      <c r="S4089" s="2">
        <f t="shared" ref="S4089:S4111" si="376">P4089*0.65</f>
        <v>37427.65</v>
      </c>
      <c r="T4089" s="4">
        <f t="shared" ref="T4089:T4123" si="377">S4089/P4089</f>
        <v>0.65</v>
      </c>
      <c r="U4089">
        <v>540</v>
      </c>
      <c r="V4089">
        <v>13</v>
      </c>
      <c r="W4089">
        <v>148</v>
      </c>
    </row>
    <row r="4090" spans="1:23" x14ac:dyDescent="0.25">
      <c r="A4090">
        <v>4089</v>
      </c>
      <c r="B4090">
        <v>7700817027</v>
      </c>
      <c r="C4090" t="s">
        <v>3574</v>
      </c>
      <c r="D4090" t="s">
        <v>9491</v>
      </c>
      <c r="G4090">
        <v>1111</v>
      </c>
      <c r="I4090">
        <v>80607</v>
      </c>
      <c r="J4090">
        <v>1</v>
      </c>
      <c r="K4090">
        <v>0</v>
      </c>
      <c r="L4090">
        <v>0</v>
      </c>
      <c r="M4090">
        <v>0</v>
      </c>
      <c r="N4090" s="1">
        <v>35782</v>
      </c>
      <c r="O4090" s="1">
        <v>36047</v>
      </c>
      <c r="P4090" s="2">
        <v>27881</v>
      </c>
      <c r="Q4090" s="2">
        <v>7300.46</v>
      </c>
      <c r="R4090" s="2">
        <v>4205.33</v>
      </c>
      <c r="S4090" s="2">
        <f t="shared" si="376"/>
        <v>18122.650000000001</v>
      </c>
      <c r="T4090" s="4">
        <f t="shared" si="377"/>
        <v>0.65</v>
      </c>
      <c r="U4090">
        <v>345</v>
      </c>
      <c r="V4090">
        <v>11</v>
      </c>
      <c r="W4090">
        <v>346</v>
      </c>
    </row>
    <row r="4091" spans="1:23" x14ac:dyDescent="0.25">
      <c r="A4091">
        <v>4090</v>
      </c>
      <c r="B4091">
        <v>7700817087</v>
      </c>
      <c r="C4091" t="s">
        <v>3575</v>
      </c>
      <c r="D4091">
        <v>19</v>
      </c>
      <c r="G4091">
        <v>1111</v>
      </c>
      <c r="J4091">
        <v>0</v>
      </c>
      <c r="K4091">
        <v>0</v>
      </c>
      <c r="L4091">
        <v>0</v>
      </c>
      <c r="M4091">
        <v>0</v>
      </c>
      <c r="P4091" s="2">
        <v>107472</v>
      </c>
      <c r="Q4091" s="2">
        <v>0</v>
      </c>
      <c r="R4091" s="2">
        <v>0</v>
      </c>
      <c r="S4091" s="2">
        <f t="shared" si="376"/>
        <v>69856.800000000003</v>
      </c>
      <c r="T4091" s="4">
        <f t="shared" si="377"/>
        <v>0.65</v>
      </c>
      <c r="U4091">
        <v>822</v>
      </c>
      <c r="V4091">
        <v>11</v>
      </c>
      <c r="W4091">
        <v>709</v>
      </c>
    </row>
    <row r="4092" spans="1:23" x14ac:dyDescent="0.25">
      <c r="A4092">
        <v>4091</v>
      </c>
      <c r="B4092">
        <v>7700817179</v>
      </c>
      <c r="C4092" t="s">
        <v>3576</v>
      </c>
      <c r="D4092" t="s">
        <v>8296</v>
      </c>
      <c r="G4092">
        <v>1111</v>
      </c>
      <c r="J4092">
        <v>1</v>
      </c>
      <c r="K4092">
        <v>0</v>
      </c>
      <c r="L4092">
        <v>0</v>
      </c>
      <c r="M4092">
        <v>0</v>
      </c>
      <c r="N4092" s="1">
        <v>35569</v>
      </c>
      <c r="O4092" s="1">
        <v>35569</v>
      </c>
      <c r="P4092" s="2">
        <v>3694</v>
      </c>
      <c r="Q4092" s="2">
        <v>896.05</v>
      </c>
      <c r="R4092" s="2">
        <v>0</v>
      </c>
      <c r="S4092" s="2">
        <f t="shared" si="376"/>
        <v>2401.1</v>
      </c>
      <c r="T4092" s="4">
        <f t="shared" si="377"/>
        <v>0.65</v>
      </c>
      <c r="U4092">
        <v>997</v>
      </c>
      <c r="V4092">
        <v>11</v>
      </c>
      <c r="W4092">
        <v>688</v>
      </c>
    </row>
    <row r="4093" spans="1:23" x14ac:dyDescent="0.25">
      <c r="A4093">
        <v>4092</v>
      </c>
      <c r="B4093">
        <v>7700817180</v>
      </c>
      <c r="C4093" t="s">
        <v>3577</v>
      </c>
      <c r="D4093">
        <v>19</v>
      </c>
      <c r="G4093">
        <v>1111</v>
      </c>
      <c r="J4093">
        <v>0</v>
      </c>
      <c r="K4093">
        <v>0</v>
      </c>
      <c r="L4093">
        <v>0</v>
      </c>
      <c r="M4093">
        <v>0</v>
      </c>
      <c r="P4093" s="2">
        <v>2648</v>
      </c>
      <c r="Q4093" s="2">
        <v>0</v>
      </c>
      <c r="R4093" s="2">
        <v>0</v>
      </c>
      <c r="S4093" s="2">
        <f t="shared" si="376"/>
        <v>1721.2</v>
      </c>
      <c r="T4093" s="4">
        <f t="shared" si="377"/>
        <v>0.65</v>
      </c>
      <c r="U4093">
        <v>430</v>
      </c>
      <c r="V4093">
        <v>11</v>
      </c>
      <c r="W4093">
        <v>643</v>
      </c>
    </row>
    <row r="4094" spans="1:23" x14ac:dyDescent="0.25">
      <c r="A4094">
        <v>4093</v>
      </c>
      <c r="B4094">
        <v>7700817182</v>
      </c>
      <c r="C4094" t="s">
        <v>3578</v>
      </c>
      <c r="D4094">
        <v>19</v>
      </c>
      <c r="G4094">
        <v>1111</v>
      </c>
      <c r="J4094">
        <v>0</v>
      </c>
      <c r="K4094">
        <v>0</v>
      </c>
      <c r="L4094">
        <v>0</v>
      </c>
      <c r="M4094">
        <v>0</v>
      </c>
      <c r="P4094" s="2">
        <v>2568</v>
      </c>
      <c r="Q4094" s="2">
        <v>0</v>
      </c>
      <c r="R4094" s="2">
        <v>0</v>
      </c>
      <c r="S4094" s="2">
        <f t="shared" si="376"/>
        <v>1669.2</v>
      </c>
      <c r="T4094" s="4">
        <f t="shared" si="377"/>
        <v>0.65</v>
      </c>
      <c r="U4094">
        <v>430</v>
      </c>
      <c r="V4094">
        <v>11</v>
      </c>
      <c r="W4094">
        <v>247</v>
      </c>
    </row>
    <row r="4095" spans="1:23" x14ac:dyDescent="0.25">
      <c r="A4095">
        <v>4094</v>
      </c>
      <c r="B4095">
        <v>7700817184</v>
      </c>
      <c r="C4095" t="s">
        <v>3579</v>
      </c>
      <c r="D4095">
        <v>19</v>
      </c>
      <c r="G4095">
        <v>1111</v>
      </c>
      <c r="J4095">
        <v>0</v>
      </c>
      <c r="K4095">
        <v>0</v>
      </c>
      <c r="L4095">
        <v>0</v>
      </c>
      <c r="M4095">
        <v>0</v>
      </c>
      <c r="P4095" s="2">
        <v>5903</v>
      </c>
      <c r="Q4095" s="2">
        <v>0</v>
      </c>
      <c r="R4095" s="2">
        <v>0</v>
      </c>
      <c r="S4095" s="2">
        <f t="shared" si="376"/>
        <v>3836.9500000000003</v>
      </c>
      <c r="T4095" s="4">
        <f t="shared" si="377"/>
        <v>0.65</v>
      </c>
      <c r="U4095">
        <v>109</v>
      </c>
      <c r="V4095">
        <v>11</v>
      </c>
      <c r="W4095">
        <v>243</v>
      </c>
    </row>
    <row r="4096" spans="1:23" x14ac:dyDescent="0.25">
      <c r="A4096">
        <v>4095</v>
      </c>
      <c r="B4096">
        <v>7700817185</v>
      </c>
      <c r="C4096" t="s">
        <v>439</v>
      </c>
      <c r="D4096">
        <v>19</v>
      </c>
      <c r="G4096">
        <v>1111</v>
      </c>
      <c r="J4096">
        <v>0</v>
      </c>
      <c r="K4096">
        <v>0</v>
      </c>
      <c r="L4096">
        <v>0</v>
      </c>
      <c r="M4096">
        <v>0</v>
      </c>
      <c r="P4096" s="2">
        <v>12732</v>
      </c>
      <c r="Q4096" s="2">
        <v>0</v>
      </c>
      <c r="R4096" s="2">
        <v>0</v>
      </c>
      <c r="S4096" s="2">
        <f t="shared" si="376"/>
        <v>8275.8000000000011</v>
      </c>
      <c r="T4096" s="4">
        <f t="shared" si="377"/>
        <v>0.65000000000000013</v>
      </c>
      <c r="U4096">
        <v>109</v>
      </c>
      <c r="V4096">
        <v>11</v>
      </c>
      <c r="W4096">
        <v>247</v>
      </c>
    </row>
    <row r="4097" spans="1:23" x14ac:dyDescent="0.25">
      <c r="A4097">
        <v>4096</v>
      </c>
      <c r="B4097">
        <v>7700817263</v>
      </c>
      <c r="C4097" t="s">
        <v>8301</v>
      </c>
      <c r="F4097" t="s">
        <v>247</v>
      </c>
      <c r="G4097">
        <v>1111</v>
      </c>
      <c r="I4097" t="s">
        <v>8393</v>
      </c>
      <c r="J4097">
        <v>5</v>
      </c>
      <c r="K4097">
        <v>0</v>
      </c>
      <c r="L4097">
        <v>0</v>
      </c>
      <c r="M4097">
        <v>0</v>
      </c>
      <c r="N4097" s="1">
        <v>36099</v>
      </c>
      <c r="O4097" s="1">
        <v>35746</v>
      </c>
      <c r="P4097" s="2">
        <v>217011</v>
      </c>
      <c r="Q4097" s="2">
        <v>54068</v>
      </c>
      <c r="R4097" s="2">
        <v>24196.73</v>
      </c>
      <c r="S4097" s="2">
        <f t="shared" si="376"/>
        <v>141057.15</v>
      </c>
      <c r="T4097" s="4">
        <f t="shared" si="377"/>
        <v>0.65</v>
      </c>
      <c r="U4097">
        <v>884</v>
      </c>
      <c r="V4097">
        <v>11</v>
      </c>
      <c r="W4097">
        <v>148</v>
      </c>
    </row>
    <row r="4098" spans="1:23" x14ac:dyDescent="0.25">
      <c r="A4098">
        <v>4097</v>
      </c>
      <c r="B4098">
        <v>7700817265</v>
      </c>
      <c r="C4098" t="s">
        <v>8516</v>
      </c>
      <c r="D4098" t="s">
        <v>8296</v>
      </c>
      <c r="G4098">
        <v>1111</v>
      </c>
      <c r="I4098" t="s">
        <v>8405</v>
      </c>
      <c r="J4098">
        <v>1</v>
      </c>
      <c r="K4098">
        <v>0</v>
      </c>
      <c r="L4098">
        <v>0</v>
      </c>
      <c r="M4098">
        <v>0</v>
      </c>
      <c r="N4098" s="1">
        <v>35702</v>
      </c>
      <c r="O4098" s="1">
        <v>35615</v>
      </c>
      <c r="P4098" s="2">
        <v>2803</v>
      </c>
      <c r="Q4098" s="2">
        <v>724.89</v>
      </c>
      <c r="R4098" s="2">
        <v>324.41000000000003</v>
      </c>
      <c r="S4098" s="2">
        <f t="shared" si="376"/>
        <v>1821.95</v>
      </c>
      <c r="T4098" s="4">
        <f t="shared" si="377"/>
        <v>0.65</v>
      </c>
      <c r="U4098">
        <v>465</v>
      </c>
      <c r="V4098">
        <v>11</v>
      </c>
      <c r="W4098">
        <v>274</v>
      </c>
    </row>
    <row r="4099" spans="1:23" x14ac:dyDescent="0.25">
      <c r="A4099">
        <v>4098</v>
      </c>
      <c r="B4099">
        <v>7700817329</v>
      </c>
      <c r="C4099" t="s">
        <v>3580</v>
      </c>
      <c r="D4099">
        <v>83</v>
      </c>
      <c r="G4099">
        <v>1111</v>
      </c>
      <c r="J4099">
        <v>0</v>
      </c>
      <c r="K4099">
        <v>0</v>
      </c>
      <c r="L4099">
        <v>0</v>
      </c>
      <c r="M4099">
        <v>0</v>
      </c>
      <c r="P4099" s="2">
        <v>110145</v>
      </c>
      <c r="Q4099" s="2">
        <v>0</v>
      </c>
      <c r="R4099" s="2">
        <v>0</v>
      </c>
      <c r="S4099" s="2">
        <f t="shared" si="376"/>
        <v>71594.25</v>
      </c>
      <c r="T4099" s="4">
        <f t="shared" si="377"/>
        <v>0.65</v>
      </c>
      <c r="U4099">
        <v>128</v>
      </c>
      <c r="V4099">
        <v>11</v>
      </c>
      <c r="W4099">
        <v>685</v>
      </c>
    </row>
    <row r="4100" spans="1:23" x14ac:dyDescent="0.25">
      <c r="A4100">
        <v>4099</v>
      </c>
      <c r="B4100">
        <v>7700817331</v>
      </c>
      <c r="C4100" t="s">
        <v>3581</v>
      </c>
      <c r="D4100">
        <v>21</v>
      </c>
      <c r="F4100" t="s">
        <v>225</v>
      </c>
      <c r="G4100">
        <v>1111</v>
      </c>
      <c r="I4100">
        <v>500303</v>
      </c>
      <c r="J4100">
        <v>2</v>
      </c>
      <c r="K4100">
        <v>0</v>
      </c>
      <c r="L4100">
        <v>0</v>
      </c>
      <c r="M4100">
        <v>0</v>
      </c>
      <c r="P4100" s="2">
        <v>87372</v>
      </c>
      <c r="Q4100" s="2">
        <v>19848.099999999999</v>
      </c>
      <c r="R4100" s="2">
        <v>8882.5</v>
      </c>
      <c r="S4100" s="2">
        <f t="shared" si="376"/>
        <v>56791.8</v>
      </c>
      <c r="T4100" s="4">
        <f t="shared" si="377"/>
        <v>0.65</v>
      </c>
      <c r="U4100">
        <v>128</v>
      </c>
      <c r="V4100">
        <v>11</v>
      </c>
      <c r="W4100">
        <v>688</v>
      </c>
    </row>
    <row r="4101" spans="1:23" x14ac:dyDescent="0.25">
      <c r="A4101">
        <v>4100</v>
      </c>
      <c r="B4101">
        <v>7700817333</v>
      </c>
      <c r="C4101" t="s">
        <v>3582</v>
      </c>
      <c r="D4101" t="s">
        <v>8572</v>
      </c>
      <c r="F4101" t="s">
        <v>247</v>
      </c>
      <c r="G4101">
        <v>1111</v>
      </c>
      <c r="I4101">
        <v>70806</v>
      </c>
      <c r="J4101">
        <v>1</v>
      </c>
      <c r="K4101">
        <v>0</v>
      </c>
      <c r="L4101">
        <v>0</v>
      </c>
      <c r="M4101">
        <v>0</v>
      </c>
      <c r="N4101" s="1">
        <v>36068</v>
      </c>
      <c r="O4101" s="1">
        <v>36091</v>
      </c>
      <c r="P4101" s="2">
        <v>14484</v>
      </c>
      <c r="Q4101" s="2">
        <v>4013.43</v>
      </c>
      <c r="R4101" s="2">
        <v>1455.33</v>
      </c>
      <c r="S4101" s="2">
        <f t="shared" si="376"/>
        <v>9414.6</v>
      </c>
      <c r="T4101" s="4">
        <f t="shared" si="377"/>
        <v>0.65</v>
      </c>
      <c r="U4101">
        <v>688</v>
      </c>
      <c r="V4101">
        <v>11</v>
      </c>
      <c r="W4101">
        <v>562</v>
      </c>
    </row>
    <row r="4102" spans="1:23" x14ac:dyDescent="0.25">
      <c r="A4102">
        <v>4101</v>
      </c>
      <c r="B4102">
        <v>7700817334</v>
      </c>
      <c r="C4102" t="s">
        <v>2669</v>
      </c>
      <c r="D4102">
        <v>19</v>
      </c>
      <c r="F4102" t="s">
        <v>223</v>
      </c>
      <c r="G4102">
        <v>1111</v>
      </c>
      <c r="I4102">
        <v>30205</v>
      </c>
      <c r="J4102">
        <v>1</v>
      </c>
      <c r="K4102">
        <v>0</v>
      </c>
      <c r="L4102">
        <v>0</v>
      </c>
      <c r="M4102">
        <v>0</v>
      </c>
      <c r="N4102" s="1">
        <v>35494</v>
      </c>
      <c r="O4102" s="1">
        <v>35717</v>
      </c>
      <c r="P4102" s="2">
        <v>14484</v>
      </c>
      <c r="Q4102" s="2">
        <v>2618.21</v>
      </c>
      <c r="R4102" s="2">
        <v>0</v>
      </c>
      <c r="S4102" s="2">
        <f t="shared" si="376"/>
        <v>9414.6</v>
      </c>
      <c r="T4102" s="4">
        <f t="shared" si="377"/>
        <v>0.65</v>
      </c>
      <c r="U4102">
        <v>688</v>
      </c>
      <c r="V4102">
        <v>11</v>
      </c>
    </row>
    <row r="4103" spans="1:23" x14ac:dyDescent="0.25">
      <c r="A4103">
        <v>4102</v>
      </c>
      <c r="B4103">
        <v>7700817335</v>
      </c>
      <c r="C4103" t="s">
        <v>2669</v>
      </c>
      <c r="D4103">
        <v>19</v>
      </c>
      <c r="F4103" t="s">
        <v>225</v>
      </c>
      <c r="G4103">
        <v>1111</v>
      </c>
      <c r="I4103">
        <v>70505</v>
      </c>
      <c r="J4103">
        <v>2</v>
      </c>
      <c r="K4103">
        <v>0</v>
      </c>
      <c r="L4103">
        <v>0</v>
      </c>
      <c r="M4103">
        <v>0</v>
      </c>
      <c r="N4103" s="1">
        <v>35956</v>
      </c>
      <c r="O4103" s="1">
        <v>35863</v>
      </c>
      <c r="P4103" s="2">
        <v>14484</v>
      </c>
      <c r="Q4103" s="2">
        <v>3905.3</v>
      </c>
      <c r="R4103" s="2">
        <v>1703.74</v>
      </c>
      <c r="S4103" s="2">
        <f t="shared" si="376"/>
        <v>9414.6</v>
      </c>
      <c r="T4103" s="4">
        <f t="shared" si="377"/>
        <v>0.65</v>
      </c>
      <c r="U4103">
        <v>688</v>
      </c>
      <c r="V4103">
        <v>11</v>
      </c>
    </row>
    <row r="4104" spans="1:23" x14ac:dyDescent="0.25">
      <c r="A4104">
        <v>4103</v>
      </c>
      <c r="B4104">
        <v>7700817336</v>
      </c>
      <c r="C4104" t="s">
        <v>3583</v>
      </c>
      <c r="D4104" t="s">
        <v>8572</v>
      </c>
      <c r="F4104" t="s">
        <v>223</v>
      </c>
      <c r="G4104">
        <v>1111</v>
      </c>
      <c r="I4104">
        <v>110506</v>
      </c>
      <c r="J4104">
        <v>1</v>
      </c>
      <c r="K4104">
        <v>0</v>
      </c>
      <c r="L4104">
        <v>0</v>
      </c>
      <c r="M4104">
        <v>0</v>
      </c>
      <c r="N4104" s="1">
        <v>35214</v>
      </c>
      <c r="O4104" s="1">
        <v>35723</v>
      </c>
      <c r="P4104" s="2">
        <v>14484</v>
      </c>
      <c r="Q4104" s="2">
        <v>3088.76</v>
      </c>
      <c r="R4104" s="2">
        <v>0</v>
      </c>
      <c r="S4104" s="2">
        <f t="shared" si="376"/>
        <v>9414.6</v>
      </c>
      <c r="T4104" s="4">
        <f t="shared" si="377"/>
        <v>0.65</v>
      </c>
      <c r="U4104">
        <v>688</v>
      </c>
      <c r="V4104">
        <v>11</v>
      </c>
      <c r="W4104">
        <v>562</v>
      </c>
    </row>
    <row r="4105" spans="1:23" x14ac:dyDescent="0.25">
      <c r="A4105">
        <v>4104</v>
      </c>
      <c r="B4105">
        <v>7700817337</v>
      </c>
      <c r="C4105" t="s">
        <v>3584</v>
      </c>
      <c r="D4105" t="s">
        <v>8572</v>
      </c>
      <c r="G4105">
        <v>1111</v>
      </c>
      <c r="I4105">
        <v>120106</v>
      </c>
      <c r="J4105">
        <v>4</v>
      </c>
      <c r="K4105">
        <v>0</v>
      </c>
      <c r="L4105">
        <v>0</v>
      </c>
      <c r="M4105">
        <v>0</v>
      </c>
      <c r="N4105" s="1">
        <v>35983</v>
      </c>
      <c r="O4105" s="1">
        <v>36054</v>
      </c>
      <c r="P4105" s="2">
        <v>14484</v>
      </c>
      <c r="Q4105" s="2">
        <v>4021.44</v>
      </c>
      <c r="R4105" s="2">
        <v>1757.47</v>
      </c>
      <c r="S4105" s="2">
        <f t="shared" si="376"/>
        <v>9414.6</v>
      </c>
      <c r="T4105" s="4">
        <f t="shared" si="377"/>
        <v>0.65</v>
      </c>
      <c r="U4105">
        <v>688</v>
      </c>
      <c r="V4105">
        <v>11</v>
      </c>
      <c r="W4105">
        <v>562</v>
      </c>
    </row>
    <row r="4106" spans="1:23" x14ac:dyDescent="0.25">
      <c r="A4106">
        <v>4105</v>
      </c>
      <c r="B4106">
        <v>7700817338</v>
      </c>
      <c r="C4106" t="s">
        <v>3585</v>
      </c>
      <c r="D4106" t="s">
        <v>8572</v>
      </c>
      <c r="G4106">
        <v>1111</v>
      </c>
      <c r="I4106" t="s">
        <v>8594</v>
      </c>
      <c r="J4106">
        <v>1</v>
      </c>
      <c r="K4106">
        <v>0</v>
      </c>
      <c r="L4106">
        <v>0</v>
      </c>
      <c r="M4106">
        <v>0</v>
      </c>
      <c r="N4106" s="1">
        <v>35702</v>
      </c>
      <c r="O4106" s="1">
        <v>35704</v>
      </c>
      <c r="P4106" s="2">
        <v>14484</v>
      </c>
      <c r="Q4106" s="2">
        <v>3733.68</v>
      </c>
      <c r="R4106" s="2">
        <v>1670.91</v>
      </c>
      <c r="S4106" s="2">
        <f t="shared" si="376"/>
        <v>9414.6</v>
      </c>
      <c r="T4106" s="4">
        <f t="shared" si="377"/>
        <v>0.65</v>
      </c>
      <c r="U4106">
        <v>688</v>
      </c>
      <c r="V4106">
        <v>11</v>
      </c>
      <c r="W4106">
        <v>562</v>
      </c>
    </row>
    <row r="4107" spans="1:23" x14ac:dyDescent="0.25">
      <c r="A4107">
        <v>4106</v>
      </c>
      <c r="B4107">
        <v>7700817339</v>
      </c>
      <c r="C4107" t="s">
        <v>3584</v>
      </c>
      <c r="D4107" t="s">
        <v>8572</v>
      </c>
      <c r="F4107" t="s">
        <v>225</v>
      </c>
      <c r="G4107">
        <v>1111</v>
      </c>
      <c r="I4107">
        <v>30506</v>
      </c>
      <c r="J4107">
        <v>1</v>
      </c>
      <c r="K4107">
        <v>0</v>
      </c>
      <c r="L4107">
        <v>0</v>
      </c>
      <c r="M4107">
        <v>0</v>
      </c>
      <c r="N4107" s="1">
        <v>35842</v>
      </c>
      <c r="O4107" s="1">
        <v>36035</v>
      </c>
      <c r="P4107" s="2">
        <v>68096</v>
      </c>
      <c r="Q4107" s="2">
        <v>16340.58</v>
      </c>
      <c r="R4107" s="2">
        <v>3523.72</v>
      </c>
      <c r="S4107" s="2">
        <f t="shared" si="376"/>
        <v>44262.400000000001</v>
      </c>
      <c r="T4107" s="4">
        <f t="shared" si="377"/>
        <v>0.65</v>
      </c>
      <c r="U4107">
        <v>688</v>
      </c>
      <c r="V4107">
        <v>11</v>
      </c>
      <c r="W4107">
        <v>562</v>
      </c>
    </row>
    <row r="4108" spans="1:23" x14ac:dyDescent="0.25">
      <c r="A4108">
        <v>4107</v>
      </c>
      <c r="B4108">
        <v>7700817493</v>
      </c>
      <c r="C4108" t="s">
        <v>3586</v>
      </c>
      <c r="D4108">
        <v>19</v>
      </c>
      <c r="G4108">
        <v>1111</v>
      </c>
      <c r="I4108" t="s">
        <v>8669</v>
      </c>
      <c r="J4108">
        <v>2</v>
      </c>
      <c r="K4108">
        <v>0</v>
      </c>
      <c r="L4108">
        <v>0</v>
      </c>
      <c r="M4108">
        <v>0</v>
      </c>
      <c r="N4108" s="1">
        <v>36088</v>
      </c>
      <c r="O4108" s="1">
        <v>36074</v>
      </c>
      <c r="P4108" s="2">
        <v>9944</v>
      </c>
      <c r="Q4108" s="2">
        <v>2769.82</v>
      </c>
      <c r="R4108" s="2">
        <v>1136.02</v>
      </c>
      <c r="S4108" s="2">
        <f t="shared" si="376"/>
        <v>6463.6</v>
      </c>
      <c r="T4108" s="4">
        <f t="shared" si="377"/>
        <v>0.65</v>
      </c>
      <c r="V4108">
        <v>11</v>
      </c>
    </row>
    <row r="4109" spans="1:23" x14ac:dyDescent="0.25">
      <c r="A4109">
        <v>4108</v>
      </c>
      <c r="B4109">
        <v>7700817510</v>
      </c>
      <c r="C4109" t="s">
        <v>3587</v>
      </c>
      <c r="D4109">
        <v>19</v>
      </c>
      <c r="G4109">
        <v>1111</v>
      </c>
      <c r="I4109">
        <v>60907</v>
      </c>
      <c r="J4109">
        <v>2</v>
      </c>
      <c r="K4109">
        <v>0</v>
      </c>
      <c r="L4109">
        <v>0</v>
      </c>
      <c r="M4109">
        <v>0</v>
      </c>
      <c r="N4109" s="1">
        <v>36048</v>
      </c>
      <c r="O4109" s="1">
        <v>35986</v>
      </c>
      <c r="P4109" s="2">
        <v>12176</v>
      </c>
      <c r="Q4109" s="2">
        <v>3372.68</v>
      </c>
      <c r="R4109" s="2">
        <v>1946.84</v>
      </c>
      <c r="S4109" s="2">
        <f t="shared" si="376"/>
        <v>7914.4000000000005</v>
      </c>
      <c r="T4109" s="4">
        <f t="shared" si="377"/>
        <v>0.65</v>
      </c>
      <c r="U4109">
        <v>978</v>
      </c>
      <c r="V4109">
        <v>11</v>
      </c>
      <c r="W4109">
        <v>130</v>
      </c>
    </row>
    <row r="4110" spans="1:23" x14ac:dyDescent="0.25">
      <c r="A4110">
        <v>4109</v>
      </c>
      <c r="B4110">
        <v>7700817535</v>
      </c>
      <c r="C4110" t="s">
        <v>3588</v>
      </c>
      <c r="D4110">
        <v>19</v>
      </c>
      <c r="G4110">
        <v>1111</v>
      </c>
      <c r="J4110">
        <v>0</v>
      </c>
      <c r="K4110">
        <v>0</v>
      </c>
      <c r="L4110">
        <v>0</v>
      </c>
      <c r="M4110">
        <v>0</v>
      </c>
      <c r="P4110" s="2">
        <v>1145</v>
      </c>
      <c r="Q4110" s="2">
        <v>0</v>
      </c>
      <c r="R4110" s="2">
        <v>0</v>
      </c>
      <c r="S4110" s="2">
        <f t="shared" si="376"/>
        <v>744.25</v>
      </c>
      <c r="T4110" s="4">
        <f t="shared" si="377"/>
        <v>0.65</v>
      </c>
      <c r="U4110">
        <v>577</v>
      </c>
      <c r="V4110">
        <v>11</v>
      </c>
      <c r="W4110">
        <v>643</v>
      </c>
    </row>
    <row r="4111" spans="1:23" x14ac:dyDescent="0.25">
      <c r="A4111">
        <v>4110</v>
      </c>
      <c r="B4111">
        <v>7700817548</v>
      </c>
      <c r="C4111" t="s">
        <v>3589</v>
      </c>
      <c r="D4111" t="s">
        <v>8294</v>
      </c>
      <c r="F4111" t="s">
        <v>247</v>
      </c>
      <c r="G4111">
        <v>1111</v>
      </c>
      <c r="I4111">
        <v>40109</v>
      </c>
      <c r="J4111">
        <v>3</v>
      </c>
      <c r="K4111">
        <v>0</v>
      </c>
      <c r="L4111">
        <v>0</v>
      </c>
      <c r="M4111">
        <v>0</v>
      </c>
      <c r="N4111" s="1">
        <v>35290</v>
      </c>
      <c r="O4111" s="1">
        <v>35290</v>
      </c>
      <c r="P4111" s="2">
        <v>20642</v>
      </c>
      <c r="Q4111" s="2">
        <v>4897.16</v>
      </c>
      <c r="R4111" s="2">
        <v>2191.6</v>
      </c>
      <c r="S4111" s="2">
        <f t="shared" si="376"/>
        <v>13417.300000000001</v>
      </c>
      <c r="T4111" s="4">
        <f t="shared" si="377"/>
        <v>0.65</v>
      </c>
      <c r="U4111">
        <v>733</v>
      </c>
      <c r="V4111">
        <v>11</v>
      </c>
      <c r="W4111">
        <v>232</v>
      </c>
    </row>
    <row r="4112" spans="1:23" x14ac:dyDescent="0.25">
      <c r="A4112">
        <v>4111</v>
      </c>
      <c r="B4112">
        <v>7700817703</v>
      </c>
      <c r="C4112" t="s">
        <v>3590</v>
      </c>
      <c r="D4112">
        <v>19</v>
      </c>
      <c r="F4112" t="s">
        <v>245</v>
      </c>
      <c r="G4112">
        <v>1171</v>
      </c>
      <c r="I4112">
        <v>70405</v>
      </c>
      <c r="J4112">
        <v>3</v>
      </c>
      <c r="K4112">
        <v>0</v>
      </c>
      <c r="L4112">
        <v>0</v>
      </c>
      <c r="M4112">
        <v>0</v>
      </c>
      <c r="N4112" s="1">
        <v>35159</v>
      </c>
      <c r="O4112" s="1">
        <v>35159</v>
      </c>
      <c r="P4112" s="2">
        <v>1045</v>
      </c>
      <c r="Q4112" s="2">
        <v>85.05</v>
      </c>
      <c r="R4112" s="2">
        <v>38.06</v>
      </c>
      <c r="S4112" s="2">
        <f>P4112*0.3</f>
        <v>313.5</v>
      </c>
      <c r="T4112" s="4">
        <f t="shared" si="377"/>
        <v>0.3</v>
      </c>
      <c r="U4112">
        <v>993</v>
      </c>
      <c r="V4112">
        <v>11</v>
      </c>
    </row>
    <row r="4113" spans="1:23" x14ac:dyDescent="0.25">
      <c r="A4113">
        <v>4112</v>
      </c>
      <c r="B4113">
        <v>7700817724</v>
      </c>
      <c r="C4113" t="s">
        <v>3591</v>
      </c>
      <c r="D4113" t="s">
        <v>8296</v>
      </c>
      <c r="G4113">
        <v>1111</v>
      </c>
      <c r="I4113">
        <v>100205</v>
      </c>
      <c r="J4113">
        <v>1</v>
      </c>
      <c r="K4113">
        <v>0</v>
      </c>
      <c r="L4113">
        <v>0</v>
      </c>
      <c r="M4113">
        <v>0</v>
      </c>
      <c r="N4113" s="1">
        <v>36088</v>
      </c>
      <c r="O4113" s="1">
        <v>36089</v>
      </c>
      <c r="P4113" s="2">
        <v>18217</v>
      </c>
      <c r="Q4113" s="2">
        <v>4976.58</v>
      </c>
      <c r="R4113" s="2">
        <v>1197.22</v>
      </c>
      <c r="S4113" s="2">
        <f t="shared" ref="S4113:S4123" si="378">P4113*0.65</f>
        <v>11841.050000000001</v>
      </c>
      <c r="T4113" s="4">
        <f t="shared" si="377"/>
        <v>0.65</v>
      </c>
      <c r="U4113">
        <v>414</v>
      </c>
      <c r="V4113">
        <v>11</v>
      </c>
    </row>
    <row r="4114" spans="1:23" x14ac:dyDescent="0.25">
      <c r="A4114">
        <v>4113</v>
      </c>
      <c r="B4114">
        <v>7700817727</v>
      </c>
      <c r="C4114" t="s">
        <v>3205</v>
      </c>
      <c r="D4114" t="s">
        <v>8294</v>
      </c>
      <c r="G4114">
        <v>1111</v>
      </c>
      <c r="J4114">
        <v>0</v>
      </c>
      <c r="K4114">
        <v>0</v>
      </c>
      <c r="L4114">
        <v>0</v>
      </c>
      <c r="M4114">
        <v>0</v>
      </c>
      <c r="P4114" s="2">
        <v>5322</v>
      </c>
      <c r="Q4114" s="2">
        <v>0</v>
      </c>
      <c r="R4114" s="2">
        <v>0</v>
      </c>
      <c r="S4114" s="2">
        <f t="shared" si="378"/>
        <v>3459.3</v>
      </c>
      <c r="T4114" s="4">
        <f t="shared" si="377"/>
        <v>0.65</v>
      </c>
      <c r="U4114">
        <v>361</v>
      </c>
      <c r="V4114">
        <v>11</v>
      </c>
      <c r="W4114">
        <v>637</v>
      </c>
    </row>
    <row r="4115" spans="1:23" x14ac:dyDescent="0.25">
      <c r="A4115">
        <v>4114</v>
      </c>
      <c r="B4115">
        <v>7700817769</v>
      </c>
      <c r="C4115" t="s">
        <v>3592</v>
      </c>
      <c r="D4115" t="s">
        <v>8294</v>
      </c>
      <c r="G4115">
        <v>1111</v>
      </c>
      <c r="J4115">
        <v>0</v>
      </c>
      <c r="K4115">
        <v>0</v>
      </c>
      <c r="L4115">
        <v>0</v>
      </c>
      <c r="M4115">
        <v>0</v>
      </c>
      <c r="P4115" s="2">
        <v>26290</v>
      </c>
      <c r="Q4115" s="2">
        <v>0</v>
      </c>
      <c r="R4115" s="2">
        <v>0</v>
      </c>
      <c r="S4115" s="2">
        <f t="shared" si="378"/>
        <v>17088.5</v>
      </c>
      <c r="T4115" s="4">
        <f t="shared" si="377"/>
        <v>0.65</v>
      </c>
      <c r="U4115">
        <v>341</v>
      </c>
      <c r="V4115">
        <v>11</v>
      </c>
      <c r="W4115">
        <v>325</v>
      </c>
    </row>
    <row r="4116" spans="1:23" x14ac:dyDescent="0.25">
      <c r="A4116">
        <v>4115</v>
      </c>
      <c r="B4116">
        <v>7700817770</v>
      </c>
      <c r="C4116" t="s">
        <v>3593</v>
      </c>
      <c r="D4116" t="s">
        <v>8294</v>
      </c>
      <c r="G4116">
        <v>1111</v>
      </c>
      <c r="J4116">
        <v>0</v>
      </c>
      <c r="K4116">
        <v>0</v>
      </c>
      <c r="L4116">
        <v>0</v>
      </c>
      <c r="M4116">
        <v>0</v>
      </c>
      <c r="P4116" s="2">
        <v>26290</v>
      </c>
      <c r="Q4116" s="2">
        <v>0</v>
      </c>
      <c r="R4116" s="2">
        <v>0</v>
      </c>
      <c r="S4116" s="2">
        <f t="shared" si="378"/>
        <v>17088.5</v>
      </c>
      <c r="T4116" s="4">
        <f t="shared" si="377"/>
        <v>0.65</v>
      </c>
      <c r="U4116">
        <v>341</v>
      </c>
      <c r="V4116">
        <v>11</v>
      </c>
      <c r="W4116">
        <v>325</v>
      </c>
    </row>
    <row r="4117" spans="1:23" x14ac:dyDescent="0.25">
      <c r="A4117">
        <v>4116</v>
      </c>
      <c r="B4117">
        <v>7700817771</v>
      </c>
      <c r="C4117" t="s">
        <v>3594</v>
      </c>
      <c r="D4117" t="s">
        <v>8294</v>
      </c>
      <c r="G4117">
        <v>1111</v>
      </c>
      <c r="J4117">
        <v>0</v>
      </c>
      <c r="K4117">
        <v>0</v>
      </c>
      <c r="L4117">
        <v>0</v>
      </c>
      <c r="M4117">
        <v>0</v>
      </c>
      <c r="P4117" s="2">
        <v>26290</v>
      </c>
      <c r="Q4117" s="2">
        <v>0</v>
      </c>
      <c r="R4117" s="2">
        <v>0</v>
      </c>
      <c r="S4117" s="2">
        <f t="shared" si="378"/>
        <v>17088.5</v>
      </c>
      <c r="T4117" s="4">
        <f t="shared" si="377"/>
        <v>0.65</v>
      </c>
      <c r="U4117">
        <v>341</v>
      </c>
      <c r="V4117">
        <v>11</v>
      </c>
      <c r="W4117">
        <v>325</v>
      </c>
    </row>
    <row r="4118" spans="1:23" x14ac:dyDescent="0.25">
      <c r="A4118">
        <v>4117</v>
      </c>
      <c r="B4118">
        <v>7700817772</v>
      </c>
      <c r="C4118" t="s">
        <v>3595</v>
      </c>
      <c r="D4118" t="s">
        <v>8294</v>
      </c>
      <c r="G4118">
        <v>1111</v>
      </c>
      <c r="J4118">
        <v>0</v>
      </c>
      <c r="K4118">
        <v>0</v>
      </c>
      <c r="L4118">
        <v>0</v>
      </c>
      <c r="M4118">
        <v>0</v>
      </c>
      <c r="P4118" s="2">
        <v>26290</v>
      </c>
      <c r="Q4118" s="2">
        <v>0</v>
      </c>
      <c r="R4118" s="2">
        <v>0</v>
      </c>
      <c r="S4118" s="2">
        <f t="shared" si="378"/>
        <v>17088.5</v>
      </c>
      <c r="T4118" s="4">
        <f t="shared" si="377"/>
        <v>0.65</v>
      </c>
      <c r="U4118">
        <v>341</v>
      </c>
      <c r="V4118">
        <v>11</v>
      </c>
      <c r="W4118">
        <v>325</v>
      </c>
    </row>
    <row r="4119" spans="1:23" x14ac:dyDescent="0.25">
      <c r="A4119">
        <v>4118</v>
      </c>
      <c r="B4119">
        <v>7700817780</v>
      </c>
      <c r="C4119" t="s">
        <v>3596</v>
      </c>
      <c r="D4119" t="s">
        <v>8294</v>
      </c>
      <c r="G4119">
        <v>1111</v>
      </c>
      <c r="J4119">
        <v>0</v>
      </c>
      <c r="K4119">
        <v>0</v>
      </c>
      <c r="L4119">
        <v>0</v>
      </c>
      <c r="M4119">
        <v>0</v>
      </c>
      <c r="P4119" s="2">
        <v>35736</v>
      </c>
      <c r="Q4119" s="2">
        <v>0</v>
      </c>
      <c r="R4119" s="2">
        <v>0</v>
      </c>
      <c r="S4119" s="2">
        <f t="shared" si="378"/>
        <v>23228.400000000001</v>
      </c>
      <c r="T4119" s="4">
        <f t="shared" si="377"/>
        <v>0.65</v>
      </c>
      <c r="U4119">
        <v>187</v>
      </c>
      <c r="V4119">
        <v>11</v>
      </c>
      <c r="W4119">
        <v>148</v>
      </c>
    </row>
    <row r="4120" spans="1:23" x14ac:dyDescent="0.25">
      <c r="A4120">
        <v>4119</v>
      </c>
      <c r="B4120">
        <v>7700817781</v>
      </c>
      <c r="C4120" t="s">
        <v>3596</v>
      </c>
      <c r="D4120" t="s">
        <v>8294</v>
      </c>
      <c r="F4120" t="s">
        <v>212</v>
      </c>
      <c r="G4120">
        <v>1111</v>
      </c>
      <c r="I4120" t="s">
        <v>8473</v>
      </c>
      <c r="J4120">
        <v>3</v>
      </c>
      <c r="K4120">
        <v>0</v>
      </c>
      <c r="L4120">
        <v>0</v>
      </c>
      <c r="M4120">
        <v>0</v>
      </c>
      <c r="N4120" s="1">
        <v>36099</v>
      </c>
      <c r="O4120" s="1">
        <v>36100</v>
      </c>
      <c r="P4120" s="2">
        <v>24592</v>
      </c>
      <c r="Q4120" s="2">
        <v>3736.26</v>
      </c>
      <c r="R4120" s="2">
        <v>1672.07</v>
      </c>
      <c r="S4120" s="2">
        <f t="shared" si="378"/>
        <v>15984.800000000001</v>
      </c>
      <c r="T4120" s="4">
        <f t="shared" si="377"/>
        <v>0.65</v>
      </c>
      <c r="U4120">
        <v>187</v>
      </c>
      <c r="V4120">
        <v>11</v>
      </c>
      <c r="W4120">
        <v>148</v>
      </c>
    </row>
    <row r="4121" spans="1:23" x14ac:dyDescent="0.25">
      <c r="A4121">
        <v>4120</v>
      </c>
      <c r="B4121">
        <v>7700817818</v>
      </c>
      <c r="C4121" t="s">
        <v>3597</v>
      </c>
      <c r="D4121">
        <v>19</v>
      </c>
      <c r="F4121" t="s">
        <v>225</v>
      </c>
      <c r="G4121">
        <v>1111</v>
      </c>
      <c r="I4121" t="s">
        <v>8656</v>
      </c>
      <c r="J4121">
        <v>2</v>
      </c>
      <c r="K4121">
        <v>0</v>
      </c>
      <c r="L4121">
        <v>0</v>
      </c>
      <c r="M4121">
        <v>0</v>
      </c>
      <c r="N4121" s="1">
        <v>35942</v>
      </c>
      <c r="O4121" s="1">
        <v>35942</v>
      </c>
      <c r="P4121" s="2">
        <v>24170</v>
      </c>
      <c r="Q4121" s="2">
        <v>5762.2</v>
      </c>
      <c r="R4121" s="2">
        <v>2578.7199999999998</v>
      </c>
      <c r="S4121" s="2">
        <f t="shared" si="378"/>
        <v>15710.5</v>
      </c>
      <c r="T4121" s="4">
        <f t="shared" si="377"/>
        <v>0.65</v>
      </c>
      <c r="U4121">
        <v>730</v>
      </c>
      <c r="V4121">
        <v>13</v>
      </c>
    </row>
    <row r="4122" spans="1:23" x14ac:dyDescent="0.25">
      <c r="A4122">
        <v>4121</v>
      </c>
      <c r="B4122">
        <v>7700817819</v>
      </c>
      <c r="C4122" t="s">
        <v>283</v>
      </c>
      <c r="D4122">
        <v>19</v>
      </c>
      <c r="F4122" t="s">
        <v>247</v>
      </c>
      <c r="G4122">
        <v>1111</v>
      </c>
      <c r="I4122">
        <v>30408</v>
      </c>
      <c r="J4122">
        <v>3</v>
      </c>
      <c r="K4122">
        <v>0</v>
      </c>
      <c r="L4122">
        <v>0</v>
      </c>
      <c r="M4122">
        <v>0</v>
      </c>
      <c r="P4122" s="2">
        <v>24170</v>
      </c>
      <c r="Q4122" s="2">
        <v>5762.2</v>
      </c>
      <c r="R4122" s="2">
        <v>2578.7199999999998</v>
      </c>
      <c r="S4122" s="2">
        <f t="shared" si="378"/>
        <v>15710.5</v>
      </c>
      <c r="T4122" s="4">
        <f t="shared" si="377"/>
        <v>0.65</v>
      </c>
      <c r="U4122">
        <v>730</v>
      </c>
      <c r="V4122">
        <v>13</v>
      </c>
      <c r="W4122">
        <v>148</v>
      </c>
    </row>
    <row r="4123" spans="1:23" x14ac:dyDescent="0.25">
      <c r="A4123">
        <v>4122</v>
      </c>
      <c r="B4123">
        <v>7700817866</v>
      </c>
      <c r="C4123" t="s">
        <v>3598</v>
      </c>
      <c r="D4123" t="s">
        <v>9074</v>
      </c>
      <c r="G4123">
        <v>1111</v>
      </c>
      <c r="J4123">
        <v>0</v>
      </c>
      <c r="K4123">
        <v>0</v>
      </c>
      <c r="L4123">
        <v>0</v>
      </c>
      <c r="M4123">
        <v>0</v>
      </c>
      <c r="P4123" s="2">
        <v>72433</v>
      </c>
      <c r="Q4123" s="2">
        <v>0</v>
      </c>
      <c r="R4123" s="2">
        <v>0</v>
      </c>
      <c r="S4123" s="2">
        <f t="shared" si="378"/>
        <v>47081.450000000004</v>
      </c>
      <c r="T4123" s="4">
        <f t="shared" si="377"/>
        <v>0.65</v>
      </c>
      <c r="U4123">
        <v>884</v>
      </c>
      <c r="V4123">
        <v>11</v>
      </c>
      <c r="W4123">
        <v>884</v>
      </c>
    </row>
    <row r="4124" spans="1:23" x14ac:dyDescent="0.25">
      <c r="A4124">
        <v>4123</v>
      </c>
      <c r="B4124">
        <v>7700817870</v>
      </c>
      <c r="C4124" t="s">
        <v>3596</v>
      </c>
      <c r="D4124" t="s">
        <v>8294</v>
      </c>
      <c r="G4124">
        <v>1111</v>
      </c>
      <c r="J4124">
        <v>0</v>
      </c>
      <c r="K4124">
        <v>0</v>
      </c>
      <c r="L4124">
        <v>0</v>
      </c>
      <c r="M4124">
        <v>0</v>
      </c>
      <c r="P4124" s="2">
        <v>0</v>
      </c>
      <c r="Q4124" s="2">
        <v>0</v>
      </c>
      <c r="R4124" s="2">
        <v>0</v>
      </c>
      <c r="S4124" s="2">
        <f>P4124</f>
        <v>0</v>
      </c>
      <c r="U4124">
        <v>975</v>
      </c>
      <c r="V4124">
        <v>11</v>
      </c>
      <c r="W4124">
        <v>148</v>
      </c>
    </row>
    <row r="4125" spans="1:23" x14ac:dyDescent="0.25">
      <c r="A4125">
        <v>4124</v>
      </c>
      <c r="B4125">
        <v>7700817885</v>
      </c>
      <c r="C4125" t="s">
        <v>3599</v>
      </c>
      <c r="D4125" t="s">
        <v>8572</v>
      </c>
      <c r="G4125">
        <v>1111</v>
      </c>
      <c r="J4125">
        <v>0</v>
      </c>
      <c r="K4125">
        <v>0</v>
      </c>
      <c r="L4125">
        <v>0</v>
      </c>
      <c r="M4125">
        <v>0</v>
      </c>
      <c r="P4125" s="2">
        <v>5919</v>
      </c>
      <c r="Q4125" s="2">
        <v>0</v>
      </c>
      <c r="R4125" s="2">
        <v>0</v>
      </c>
      <c r="S4125" s="2">
        <f>P4125*0.65</f>
        <v>3847.35</v>
      </c>
      <c r="T4125" s="4">
        <f>S4125/P4125</f>
        <v>0.65</v>
      </c>
      <c r="U4125">
        <v>991</v>
      </c>
      <c r="V4125">
        <v>11</v>
      </c>
      <c r="W4125">
        <v>115</v>
      </c>
    </row>
    <row r="4126" spans="1:23" x14ac:dyDescent="0.25">
      <c r="A4126">
        <v>4125</v>
      </c>
      <c r="B4126">
        <v>7700817987</v>
      </c>
      <c r="C4126" t="s">
        <v>3600</v>
      </c>
      <c r="D4126" t="s">
        <v>8572</v>
      </c>
      <c r="G4126">
        <v>1111</v>
      </c>
      <c r="I4126">
        <v>360201</v>
      </c>
      <c r="J4126">
        <v>2</v>
      </c>
      <c r="K4126">
        <v>0</v>
      </c>
      <c r="L4126">
        <v>0</v>
      </c>
      <c r="M4126">
        <v>0</v>
      </c>
      <c r="N4126" s="1">
        <v>36048</v>
      </c>
      <c r="O4126" s="1">
        <v>35977</v>
      </c>
      <c r="P4126" s="2">
        <v>16665</v>
      </c>
      <c r="Q4126" s="2">
        <v>4619.22</v>
      </c>
      <c r="R4126" s="2">
        <v>2666.39</v>
      </c>
      <c r="S4126" s="2">
        <f>P4126*0.65</f>
        <v>10832.25</v>
      </c>
      <c r="T4126" s="4">
        <f>S4126/P4126</f>
        <v>0.65</v>
      </c>
      <c r="U4126">
        <v>216</v>
      </c>
      <c r="V4126">
        <v>11</v>
      </c>
      <c r="W4126">
        <v>169</v>
      </c>
    </row>
    <row r="4127" spans="1:23" x14ac:dyDescent="0.25">
      <c r="A4127">
        <v>4126</v>
      </c>
      <c r="B4127">
        <v>7700817989</v>
      </c>
      <c r="C4127" t="s">
        <v>3601</v>
      </c>
      <c r="D4127" t="s">
        <v>8296</v>
      </c>
      <c r="G4127">
        <v>1111</v>
      </c>
      <c r="I4127" t="s">
        <v>8317</v>
      </c>
      <c r="J4127">
        <v>2</v>
      </c>
      <c r="K4127">
        <v>0</v>
      </c>
      <c r="L4127">
        <v>0</v>
      </c>
      <c r="M4127">
        <v>0</v>
      </c>
      <c r="N4127" s="1">
        <v>35906</v>
      </c>
      <c r="O4127" s="1">
        <v>35822</v>
      </c>
      <c r="P4127" s="2">
        <v>37918</v>
      </c>
      <c r="Q4127" s="2">
        <v>10888.43</v>
      </c>
      <c r="R4127" s="2">
        <v>4644.5</v>
      </c>
      <c r="S4127" s="2">
        <f>P4127*0.65</f>
        <v>24646.7</v>
      </c>
      <c r="T4127" s="4">
        <f>S4127/P4127</f>
        <v>0.65</v>
      </c>
      <c r="U4127">
        <v>997</v>
      </c>
      <c r="V4127">
        <v>11</v>
      </c>
    </row>
    <row r="4128" spans="1:23" x14ac:dyDescent="0.25">
      <c r="A4128">
        <v>4127</v>
      </c>
      <c r="B4128">
        <v>7700818051</v>
      </c>
      <c r="C4128" t="s">
        <v>9206</v>
      </c>
      <c r="D4128">
        <v>19</v>
      </c>
      <c r="E4128" t="s">
        <v>3602</v>
      </c>
      <c r="G4128">
        <v>1111</v>
      </c>
      <c r="I4128">
        <v>540103</v>
      </c>
      <c r="J4128">
        <v>1</v>
      </c>
      <c r="K4128">
        <v>0</v>
      </c>
      <c r="L4128">
        <v>0</v>
      </c>
      <c r="M4128">
        <v>0</v>
      </c>
      <c r="N4128" s="1">
        <v>36010</v>
      </c>
      <c r="O4128" s="1">
        <v>36025</v>
      </c>
      <c r="P4128" s="2">
        <v>78856</v>
      </c>
      <c r="Q4128" s="2">
        <v>15985.04</v>
      </c>
      <c r="R4128" s="2">
        <v>6777.22</v>
      </c>
      <c r="S4128" s="2">
        <f>P4128*0.65</f>
        <v>51256.4</v>
      </c>
      <c r="T4128" s="4">
        <f>S4128/P4128</f>
        <v>0.65</v>
      </c>
      <c r="U4128">
        <v>111</v>
      </c>
      <c r="V4128">
        <v>11</v>
      </c>
      <c r="W4128">
        <v>685</v>
      </c>
    </row>
    <row r="4129" spans="1:23" x14ac:dyDescent="0.25">
      <c r="A4129">
        <v>4128</v>
      </c>
      <c r="B4129">
        <v>7700818052</v>
      </c>
      <c r="C4129" t="s">
        <v>3603</v>
      </c>
      <c r="D4129">
        <v>19</v>
      </c>
      <c r="E4129" t="s">
        <v>3604</v>
      </c>
      <c r="G4129">
        <v>1111</v>
      </c>
      <c r="I4129">
        <v>190602</v>
      </c>
      <c r="J4129">
        <v>1</v>
      </c>
      <c r="K4129">
        <v>0</v>
      </c>
      <c r="L4129">
        <v>0</v>
      </c>
      <c r="M4129">
        <v>0</v>
      </c>
      <c r="N4129" s="1">
        <v>36074</v>
      </c>
      <c r="O4129" s="1">
        <v>36099</v>
      </c>
      <c r="P4129" s="2">
        <v>78856</v>
      </c>
      <c r="Q4129" s="2">
        <v>16290.12</v>
      </c>
      <c r="R4129" s="2">
        <v>12249.57</v>
      </c>
      <c r="S4129" s="2">
        <f>P4129*0.65</f>
        <v>51256.4</v>
      </c>
      <c r="T4129" s="4">
        <f>S4129/P4129</f>
        <v>0.65</v>
      </c>
      <c r="U4129">
        <v>111</v>
      </c>
      <c r="V4129">
        <v>13</v>
      </c>
      <c r="W4129">
        <v>685</v>
      </c>
    </row>
    <row r="4130" spans="1:23" x14ac:dyDescent="0.25">
      <c r="A4130">
        <v>4129</v>
      </c>
      <c r="B4130">
        <v>7700818053</v>
      </c>
      <c r="C4130" t="s">
        <v>9207</v>
      </c>
      <c r="D4130">
        <v>19</v>
      </c>
      <c r="G4130">
        <v>1111</v>
      </c>
      <c r="H4130">
        <v>7700831368</v>
      </c>
      <c r="J4130">
        <v>0</v>
      </c>
      <c r="K4130">
        <v>0</v>
      </c>
      <c r="L4130">
        <v>0</v>
      </c>
      <c r="M4130">
        <v>0</v>
      </c>
      <c r="P4130" s="2">
        <v>0</v>
      </c>
      <c r="Q4130" s="2">
        <v>0</v>
      </c>
      <c r="R4130" s="2">
        <v>0</v>
      </c>
      <c r="S4130" s="2">
        <f>P4130</f>
        <v>0</v>
      </c>
      <c r="U4130">
        <v>111</v>
      </c>
      <c r="V4130">
        <v>13</v>
      </c>
      <c r="W4130">
        <v>685</v>
      </c>
    </row>
    <row r="4131" spans="1:23" x14ac:dyDescent="0.25">
      <c r="A4131">
        <v>4130</v>
      </c>
      <c r="B4131">
        <v>7700818054</v>
      </c>
      <c r="C4131" t="s">
        <v>3605</v>
      </c>
      <c r="D4131">
        <v>19</v>
      </c>
      <c r="G4131">
        <v>1111</v>
      </c>
      <c r="J4131">
        <v>0</v>
      </c>
      <c r="K4131">
        <v>0</v>
      </c>
      <c r="L4131">
        <v>0</v>
      </c>
      <c r="M4131">
        <v>0</v>
      </c>
      <c r="P4131" s="2">
        <v>0</v>
      </c>
      <c r="Q4131" s="2">
        <v>0</v>
      </c>
      <c r="R4131" s="2">
        <v>0</v>
      </c>
      <c r="S4131" s="2">
        <f>P4131</f>
        <v>0</v>
      </c>
      <c r="U4131">
        <v>111</v>
      </c>
      <c r="V4131">
        <v>13</v>
      </c>
      <c r="W4131">
        <v>685</v>
      </c>
    </row>
    <row r="4132" spans="1:23" x14ac:dyDescent="0.25">
      <c r="A4132">
        <v>4131</v>
      </c>
      <c r="B4132">
        <v>7700818077</v>
      </c>
      <c r="C4132" t="s">
        <v>3606</v>
      </c>
      <c r="D4132" t="s">
        <v>8572</v>
      </c>
      <c r="G4132">
        <v>1111</v>
      </c>
      <c r="J4132">
        <v>0</v>
      </c>
      <c r="K4132">
        <v>0</v>
      </c>
      <c r="L4132">
        <v>0</v>
      </c>
      <c r="M4132">
        <v>0</v>
      </c>
      <c r="P4132" s="2">
        <v>13758</v>
      </c>
      <c r="Q4132" s="2">
        <v>0</v>
      </c>
      <c r="R4132" s="2">
        <v>0</v>
      </c>
      <c r="S4132" s="2">
        <f>P4132*0.65</f>
        <v>8942.7000000000007</v>
      </c>
      <c r="T4132" s="4">
        <f>S4132/P4132</f>
        <v>0.65</v>
      </c>
      <c r="U4132">
        <v>109</v>
      </c>
      <c r="V4132">
        <v>11</v>
      </c>
      <c r="W4132">
        <v>673</v>
      </c>
    </row>
    <row r="4133" spans="1:23" x14ac:dyDescent="0.25">
      <c r="A4133">
        <v>4132</v>
      </c>
      <c r="B4133">
        <v>7700818091</v>
      </c>
      <c r="C4133" t="s">
        <v>2701</v>
      </c>
      <c r="D4133">
        <v>19</v>
      </c>
      <c r="G4133">
        <v>1111</v>
      </c>
      <c r="H4133">
        <v>7700841594</v>
      </c>
      <c r="J4133">
        <v>0</v>
      </c>
      <c r="K4133">
        <v>0</v>
      </c>
      <c r="L4133">
        <v>0</v>
      </c>
      <c r="M4133">
        <v>0</v>
      </c>
      <c r="P4133" s="2">
        <v>0</v>
      </c>
      <c r="Q4133" s="2">
        <v>0</v>
      </c>
      <c r="R4133" s="2">
        <v>0</v>
      </c>
      <c r="S4133" s="2">
        <f>P4133</f>
        <v>0</v>
      </c>
      <c r="U4133">
        <v>310</v>
      </c>
      <c r="V4133">
        <v>11</v>
      </c>
      <c r="W4133">
        <v>310</v>
      </c>
    </row>
    <row r="4134" spans="1:23" x14ac:dyDescent="0.25">
      <c r="A4134">
        <v>4133</v>
      </c>
      <c r="B4134">
        <v>7700818096</v>
      </c>
      <c r="C4134" t="s">
        <v>3607</v>
      </c>
      <c r="D4134" t="s">
        <v>8294</v>
      </c>
      <c r="G4134">
        <v>1131</v>
      </c>
      <c r="J4134">
        <v>0</v>
      </c>
      <c r="K4134">
        <v>0</v>
      </c>
      <c r="L4134">
        <v>0</v>
      </c>
      <c r="M4134">
        <v>0</v>
      </c>
      <c r="P4134" s="2">
        <v>42035</v>
      </c>
      <c r="Q4134" s="2">
        <v>0</v>
      </c>
      <c r="R4134" s="2">
        <v>0</v>
      </c>
      <c r="S4134" s="2">
        <f>P4134*0.8</f>
        <v>33628</v>
      </c>
      <c r="T4134" s="4">
        <f t="shared" ref="T4134:T4155" si="379">S4134/P4134</f>
        <v>0.8</v>
      </c>
      <c r="U4134">
        <v>98</v>
      </c>
      <c r="V4134">
        <v>11</v>
      </c>
    </row>
    <row r="4135" spans="1:23" x14ac:dyDescent="0.25">
      <c r="A4135">
        <v>4134</v>
      </c>
      <c r="B4135">
        <v>7700818100</v>
      </c>
      <c r="C4135" t="s">
        <v>3608</v>
      </c>
      <c r="D4135">
        <v>19</v>
      </c>
      <c r="G4135">
        <v>1111</v>
      </c>
      <c r="J4135">
        <v>0</v>
      </c>
      <c r="K4135">
        <v>0</v>
      </c>
      <c r="L4135">
        <v>0</v>
      </c>
      <c r="M4135">
        <v>0</v>
      </c>
      <c r="P4135" s="2">
        <v>15434</v>
      </c>
      <c r="Q4135" s="2">
        <v>0</v>
      </c>
      <c r="R4135" s="2">
        <v>0</v>
      </c>
      <c r="S4135" s="2">
        <f>P4135*0.65</f>
        <v>10032.1</v>
      </c>
      <c r="T4135" s="4">
        <f t="shared" si="379"/>
        <v>0.65</v>
      </c>
      <c r="U4135">
        <v>830</v>
      </c>
      <c r="V4135">
        <v>11</v>
      </c>
      <c r="W4135">
        <v>709</v>
      </c>
    </row>
    <row r="4136" spans="1:23" x14ac:dyDescent="0.25">
      <c r="A4136">
        <v>4135</v>
      </c>
      <c r="B4136">
        <v>7700818121</v>
      </c>
      <c r="C4136" t="s">
        <v>3609</v>
      </c>
      <c r="D4136" t="s">
        <v>8572</v>
      </c>
      <c r="G4136">
        <v>1111</v>
      </c>
      <c r="I4136">
        <v>340301</v>
      </c>
      <c r="J4136">
        <v>1</v>
      </c>
      <c r="K4136">
        <v>0</v>
      </c>
      <c r="L4136">
        <v>0</v>
      </c>
      <c r="M4136">
        <v>0</v>
      </c>
      <c r="N4136" s="1">
        <v>36012</v>
      </c>
      <c r="O4136" s="1">
        <v>36091</v>
      </c>
      <c r="P4136" s="2">
        <v>17364</v>
      </c>
      <c r="Q4136" s="2">
        <v>4652.45</v>
      </c>
      <c r="R4136" s="2">
        <v>1524.8</v>
      </c>
      <c r="S4136" s="2">
        <f>P4136*0.65</f>
        <v>11286.6</v>
      </c>
      <c r="T4136" s="4">
        <f t="shared" si="379"/>
        <v>0.65</v>
      </c>
      <c r="U4136">
        <v>216</v>
      </c>
      <c r="V4136">
        <v>11</v>
      </c>
      <c r="W4136">
        <v>169</v>
      </c>
    </row>
    <row r="4137" spans="1:23" x14ac:dyDescent="0.25">
      <c r="A4137">
        <v>4136</v>
      </c>
      <c r="B4137">
        <v>7700818137</v>
      </c>
      <c r="C4137" t="s">
        <v>3610</v>
      </c>
      <c r="D4137" t="s">
        <v>8294</v>
      </c>
      <c r="F4137" t="s">
        <v>245</v>
      </c>
      <c r="G4137">
        <v>1171</v>
      </c>
      <c r="I4137">
        <v>630302</v>
      </c>
      <c r="J4137">
        <v>4</v>
      </c>
      <c r="K4137">
        <v>0</v>
      </c>
      <c r="L4137">
        <v>0</v>
      </c>
      <c r="M4137">
        <v>0</v>
      </c>
      <c r="P4137" s="2">
        <v>10989</v>
      </c>
      <c r="Q4137" s="2">
        <v>2020.99</v>
      </c>
      <c r="R4137" s="2">
        <v>904.44</v>
      </c>
      <c r="S4137" s="2">
        <f>P4137*0.3</f>
        <v>3296.7</v>
      </c>
      <c r="T4137" s="4">
        <f t="shared" si="379"/>
        <v>0.3</v>
      </c>
      <c r="U4137">
        <v>341</v>
      </c>
      <c r="V4137">
        <v>11</v>
      </c>
      <c r="W4137">
        <v>325</v>
      </c>
    </row>
    <row r="4138" spans="1:23" x14ac:dyDescent="0.25">
      <c r="A4138">
        <v>4137</v>
      </c>
      <c r="B4138">
        <v>7700818138</v>
      </c>
      <c r="C4138" t="s">
        <v>3611</v>
      </c>
      <c r="D4138" t="s">
        <v>8294</v>
      </c>
      <c r="F4138" t="s">
        <v>245</v>
      </c>
      <c r="G4138">
        <v>1161</v>
      </c>
      <c r="I4138">
        <v>630202</v>
      </c>
      <c r="J4138">
        <v>1</v>
      </c>
      <c r="K4138">
        <v>0</v>
      </c>
      <c r="L4138">
        <v>0</v>
      </c>
      <c r="M4138">
        <v>0</v>
      </c>
      <c r="N4138" s="1">
        <v>35591</v>
      </c>
      <c r="O4138" s="1">
        <v>35591</v>
      </c>
      <c r="P4138" s="2">
        <v>19249</v>
      </c>
      <c r="Q4138" s="2">
        <v>3539.1</v>
      </c>
      <c r="R4138" s="2">
        <v>1583.83</v>
      </c>
      <c r="S4138" s="2">
        <f>P4138*0.4</f>
        <v>7699.6</v>
      </c>
      <c r="T4138" s="4">
        <f t="shared" si="379"/>
        <v>0.4</v>
      </c>
      <c r="U4138">
        <v>341</v>
      </c>
      <c r="V4138">
        <v>11</v>
      </c>
      <c r="W4138">
        <v>688</v>
      </c>
    </row>
    <row r="4139" spans="1:23" x14ac:dyDescent="0.25">
      <c r="A4139">
        <v>4138</v>
      </c>
      <c r="B4139">
        <v>7700818251</v>
      </c>
      <c r="C4139" t="s">
        <v>8298</v>
      </c>
      <c r="D4139" t="s">
        <v>8294</v>
      </c>
      <c r="G4139">
        <v>1111</v>
      </c>
      <c r="I4139" t="s">
        <v>8382</v>
      </c>
      <c r="J4139">
        <v>1</v>
      </c>
      <c r="K4139">
        <v>0</v>
      </c>
      <c r="L4139">
        <v>0</v>
      </c>
      <c r="M4139">
        <v>0</v>
      </c>
      <c r="N4139" s="1">
        <v>35956</v>
      </c>
      <c r="O4139" s="1">
        <v>36094</v>
      </c>
      <c r="P4139" s="2">
        <v>403169</v>
      </c>
      <c r="Q4139" s="2">
        <v>103348.41</v>
      </c>
      <c r="R4139" s="2">
        <v>45963.58</v>
      </c>
      <c r="S4139" s="2">
        <f t="shared" ref="S4139:S4155" si="380">P4139*0.65</f>
        <v>262059.85</v>
      </c>
      <c r="T4139" s="4">
        <f t="shared" si="379"/>
        <v>0.65</v>
      </c>
      <c r="U4139">
        <v>147</v>
      </c>
      <c r="V4139">
        <v>11</v>
      </c>
      <c r="W4139">
        <v>643</v>
      </c>
    </row>
    <row r="4140" spans="1:23" x14ac:dyDescent="0.25">
      <c r="A4140">
        <v>4139</v>
      </c>
      <c r="B4140">
        <v>7700818266</v>
      </c>
      <c r="C4140" t="s">
        <v>3612</v>
      </c>
      <c r="D4140" t="s">
        <v>8296</v>
      </c>
      <c r="G4140">
        <v>1111</v>
      </c>
      <c r="J4140">
        <v>2</v>
      </c>
      <c r="K4140">
        <v>0</v>
      </c>
      <c r="L4140">
        <v>0</v>
      </c>
      <c r="M4140">
        <v>0</v>
      </c>
      <c r="N4140" s="1">
        <v>36068</v>
      </c>
      <c r="O4140" s="1">
        <v>36068</v>
      </c>
      <c r="P4140" s="2">
        <v>35211</v>
      </c>
      <c r="Q4140" s="2">
        <v>9890.85</v>
      </c>
      <c r="R4140" s="2">
        <v>21355.69</v>
      </c>
      <c r="S4140" s="2">
        <f t="shared" si="380"/>
        <v>22887.15</v>
      </c>
      <c r="T4140" s="4">
        <f t="shared" si="379"/>
        <v>0.65</v>
      </c>
      <c r="U4140">
        <v>77</v>
      </c>
      <c r="V4140">
        <v>11</v>
      </c>
    </row>
    <row r="4141" spans="1:23" x14ac:dyDescent="0.25">
      <c r="A4141">
        <v>4140</v>
      </c>
      <c r="B4141">
        <v>7700818267</v>
      </c>
      <c r="C4141" t="s">
        <v>3613</v>
      </c>
      <c r="G4141">
        <v>1111</v>
      </c>
      <c r="I4141">
        <v>350201</v>
      </c>
      <c r="J4141">
        <v>2</v>
      </c>
      <c r="K4141">
        <v>0</v>
      </c>
      <c r="L4141">
        <v>0</v>
      </c>
      <c r="M4141">
        <v>0</v>
      </c>
      <c r="N4141" s="1">
        <v>36048</v>
      </c>
      <c r="O4141" s="1">
        <v>35991</v>
      </c>
      <c r="P4141" s="2">
        <v>29607</v>
      </c>
      <c r="Q4141" s="2">
        <v>8207.42</v>
      </c>
      <c r="R4141" s="2">
        <v>4737.6400000000003</v>
      </c>
      <c r="S4141" s="2">
        <f t="shared" si="380"/>
        <v>19244.55</v>
      </c>
      <c r="T4141" s="4">
        <f t="shared" si="379"/>
        <v>0.65</v>
      </c>
      <c r="U4141">
        <v>309</v>
      </c>
      <c r="V4141">
        <v>11</v>
      </c>
    </row>
    <row r="4142" spans="1:23" x14ac:dyDescent="0.25">
      <c r="A4142">
        <v>4141</v>
      </c>
      <c r="B4142">
        <v>7700818309</v>
      </c>
      <c r="C4142" t="s">
        <v>3614</v>
      </c>
      <c r="D4142" t="s">
        <v>8296</v>
      </c>
      <c r="G4142">
        <v>1111</v>
      </c>
      <c r="I4142">
        <v>470301</v>
      </c>
      <c r="J4142">
        <v>2</v>
      </c>
      <c r="K4142">
        <v>0</v>
      </c>
      <c r="L4142">
        <v>0</v>
      </c>
      <c r="M4142">
        <v>0</v>
      </c>
      <c r="N4142" s="1">
        <v>36061</v>
      </c>
      <c r="O4142" s="1">
        <v>36061</v>
      </c>
      <c r="P4142" s="2">
        <v>50721</v>
      </c>
      <c r="Q4142" s="2">
        <v>12838.87</v>
      </c>
      <c r="R4142" s="2">
        <v>5745.7</v>
      </c>
      <c r="S4142" s="2">
        <f t="shared" si="380"/>
        <v>32968.65</v>
      </c>
      <c r="T4142" s="4">
        <f t="shared" si="379"/>
        <v>0.65</v>
      </c>
      <c r="U4142">
        <v>801</v>
      </c>
      <c r="V4142">
        <v>13</v>
      </c>
      <c r="W4142">
        <v>178</v>
      </c>
    </row>
    <row r="4143" spans="1:23" x14ac:dyDescent="0.25">
      <c r="A4143">
        <v>4142</v>
      </c>
      <c r="B4143">
        <v>7700818322</v>
      </c>
      <c r="C4143" t="s">
        <v>3615</v>
      </c>
      <c r="D4143" t="s">
        <v>8296</v>
      </c>
      <c r="G4143">
        <v>1111</v>
      </c>
      <c r="I4143">
        <v>460301</v>
      </c>
      <c r="J4143">
        <v>1</v>
      </c>
      <c r="K4143">
        <v>0</v>
      </c>
      <c r="L4143">
        <v>0</v>
      </c>
      <c r="M4143">
        <v>0</v>
      </c>
      <c r="N4143" s="1">
        <v>35922</v>
      </c>
      <c r="O4143" s="1">
        <v>36004</v>
      </c>
      <c r="P4143" s="2">
        <v>90842</v>
      </c>
      <c r="Q4143" s="2">
        <v>23219.95</v>
      </c>
      <c r="R4143" s="2">
        <v>8112.1</v>
      </c>
      <c r="S4143" s="2">
        <f t="shared" si="380"/>
        <v>59047.3</v>
      </c>
      <c r="T4143" s="4">
        <f t="shared" si="379"/>
        <v>0.65</v>
      </c>
      <c r="U4143">
        <v>770</v>
      </c>
      <c r="V4143">
        <v>13</v>
      </c>
      <c r="W4143">
        <v>214</v>
      </c>
    </row>
    <row r="4144" spans="1:23" x14ac:dyDescent="0.25">
      <c r="A4144">
        <v>4143</v>
      </c>
      <c r="B4144">
        <v>7700818325</v>
      </c>
      <c r="C4144" t="s">
        <v>3616</v>
      </c>
      <c r="D4144" t="s">
        <v>8296</v>
      </c>
      <c r="G4144">
        <v>1111</v>
      </c>
      <c r="I4144">
        <v>480101</v>
      </c>
      <c r="J4144">
        <v>1</v>
      </c>
      <c r="K4144">
        <v>0</v>
      </c>
      <c r="L4144">
        <v>0</v>
      </c>
      <c r="M4144">
        <v>0</v>
      </c>
      <c r="N4144" s="1">
        <v>35922</v>
      </c>
      <c r="O4144" s="1">
        <v>35991</v>
      </c>
      <c r="P4144" s="2">
        <v>43809</v>
      </c>
      <c r="Q4144" s="2">
        <v>11201.66</v>
      </c>
      <c r="R4144" s="2">
        <v>3913.4</v>
      </c>
      <c r="S4144" s="2">
        <f t="shared" si="380"/>
        <v>28475.850000000002</v>
      </c>
      <c r="T4144" s="4">
        <f t="shared" si="379"/>
        <v>0.65</v>
      </c>
      <c r="U4144">
        <v>857</v>
      </c>
      <c r="V4144">
        <v>13</v>
      </c>
      <c r="W4144">
        <v>214</v>
      </c>
    </row>
    <row r="4145" spans="1:23" x14ac:dyDescent="0.25">
      <c r="A4145">
        <v>4144</v>
      </c>
      <c r="B4145">
        <v>7700818326</v>
      </c>
      <c r="C4145" t="s">
        <v>3617</v>
      </c>
      <c r="D4145" t="s">
        <v>8296</v>
      </c>
      <c r="G4145">
        <v>1111</v>
      </c>
      <c r="I4145">
        <v>460201</v>
      </c>
      <c r="J4145">
        <v>2</v>
      </c>
      <c r="K4145">
        <v>0</v>
      </c>
      <c r="L4145">
        <v>0</v>
      </c>
      <c r="M4145">
        <v>0</v>
      </c>
      <c r="N4145" s="1">
        <v>35922</v>
      </c>
      <c r="O4145" s="1">
        <v>35991</v>
      </c>
      <c r="P4145" s="2">
        <v>43809</v>
      </c>
      <c r="Q4145" s="2">
        <v>11201.66</v>
      </c>
      <c r="R4145" s="2">
        <v>3913.4</v>
      </c>
      <c r="S4145" s="2">
        <f t="shared" si="380"/>
        <v>28475.850000000002</v>
      </c>
      <c r="T4145" s="4">
        <f t="shared" si="379"/>
        <v>0.65</v>
      </c>
      <c r="U4145">
        <v>857</v>
      </c>
      <c r="V4145">
        <v>13</v>
      </c>
      <c r="W4145">
        <v>214</v>
      </c>
    </row>
    <row r="4146" spans="1:23" x14ac:dyDescent="0.25">
      <c r="A4146">
        <v>4145</v>
      </c>
      <c r="B4146">
        <v>7700818381</v>
      </c>
      <c r="C4146" t="s">
        <v>3618</v>
      </c>
      <c r="D4146">
        <v>19</v>
      </c>
      <c r="G4146">
        <v>1111</v>
      </c>
      <c r="J4146">
        <v>0</v>
      </c>
      <c r="K4146">
        <v>0</v>
      </c>
      <c r="L4146">
        <v>0</v>
      </c>
      <c r="M4146">
        <v>0</v>
      </c>
      <c r="P4146" s="2">
        <v>3605</v>
      </c>
      <c r="Q4146" s="2">
        <v>0</v>
      </c>
      <c r="R4146" s="2">
        <v>0</v>
      </c>
      <c r="S4146" s="2">
        <f t="shared" si="380"/>
        <v>2343.25</v>
      </c>
      <c r="T4146" s="4">
        <f t="shared" si="379"/>
        <v>0.65</v>
      </c>
      <c r="U4146">
        <v>285</v>
      </c>
      <c r="V4146">
        <v>11</v>
      </c>
      <c r="W4146">
        <v>388</v>
      </c>
    </row>
    <row r="4147" spans="1:23" x14ac:dyDescent="0.25">
      <c r="A4147">
        <v>4146</v>
      </c>
      <c r="B4147">
        <v>7700818389</v>
      </c>
      <c r="C4147" t="s">
        <v>3619</v>
      </c>
      <c r="D4147" t="s">
        <v>8296</v>
      </c>
      <c r="G4147">
        <v>1111</v>
      </c>
      <c r="I4147" t="s">
        <v>8433</v>
      </c>
      <c r="J4147">
        <v>2</v>
      </c>
      <c r="K4147">
        <v>0</v>
      </c>
      <c r="L4147">
        <v>0</v>
      </c>
      <c r="M4147">
        <v>0</v>
      </c>
      <c r="N4147" s="1">
        <v>36060</v>
      </c>
      <c r="O4147" s="1">
        <v>35991</v>
      </c>
      <c r="P4147" s="2">
        <v>77316</v>
      </c>
      <c r="Q4147" s="2">
        <v>21430.18</v>
      </c>
      <c r="R4147" s="2">
        <v>14541.72</v>
      </c>
      <c r="S4147" s="2">
        <f t="shared" si="380"/>
        <v>50255.4</v>
      </c>
      <c r="T4147" s="4">
        <f t="shared" si="379"/>
        <v>0.65</v>
      </c>
      <c r="U4147">
        <v>0</v>
      </c>
      <c r="V4147">
        <v>11</v>
      </c>
    </row>
    <row r="4148" spans="1:23" x14ac:dyDescent="0.25">
      <c r="A4148">
        <v>4147</v>
      </c>
      <c r="B4148">
        <v>7700818390</v>
      </c>
      <c r="C4148" t="s">
        <v>3620</v>
      </c>
      <c r="D4148" t="s">
        <v>8296</v>
      </c>
      <c r="G4148">
        <v>1111</v>
      </c>
      <c r="I4148" t="s">
        <v>8393</v>
      </c>
      <c r="J4148">
        <v>2</v>
      </c>
      <c r="K4148">
        <v>0</v>
      </c>
      <c r="L4148">
        <v>0</v>
      </c>
      <c r="M4148">
        <v>0</v>
      </c>
      <c r="N4148" s="1">
        <v>36048</v>
      </c>
      <c r="O4148" s="1">
        <v>36061</v>
      </c>
      <c r="P4148" s="2">
        <v>68687</v>
      </c>
      <c r="Q4148" s="2">
        <v>19286.580000000002</v>
      </c>
      <c r="R4148" s="2">
        <v>11132.95</v>
      </c>
      <c r="S4148" s="2">
        <f t="shared" si="380"/>
        <v>44646.55</v>
      </c>
      <c r="T4148" s="4">
        <f t="shared" si="379"/>
        <v>0.65</v>
      </c>
      <c r="U4148">
        <v>373</v>
      </c>
      <c r="V4148">
        <v>11</v>
      </c>
      <c r="W4148">
        <v>325</v>
      </c>
    </row>
    <row r="4149" spans="1:23" x14ac:dyDescent="0.25">
      <c r="A4149">
        <v>4148</v>
      </c>
      <c r="B4149">
        <v>7700818391</v>
      </c>
      <c r="C4149" t="s">
        <v>3621</v>
      </c>
      <c r="D4149" t="s">
        <v>8572</v>
      </c>
      <c r="G4149">
        <v>1111</v>
      </c>
      <c r="J4149">
        <v>0</v>
      </c>
      <c r="K4149">
        <v>0</v>
      </c>
      <c r="L4149">
        <v>0</v>
      </c>
      <c r="M4149">
        <v>0</v>
      </c>
      <c r="P4149" s="2">
        <v>18740</v>
      </c>
      <c r="Q4149" s="2">
        <v>0</v>
      </c>
      <c r="R4149" s="2">
        <v>0</v>
      </c>
      <c r="S4149" s="2">
        <f t="shared" si="380"/>
        <v>12181</v>
      </c>
      <c r="T4149" s="4">
        <f t="shared" si="379"/>
        <v>0.65</v>
      </c>
      <c r="U4149">
        <v>995</v>
      </c>
      <c r="V4149">
        <v>11</v>
      </c>
      <c r="W4149">
        <v>643</v>
      </c>
    </row>
    <row r="4150" spans="1:23" x14ac:dyDescent="0.25">
      <c r="A4150">
        <v>4149</v>
      </c>
      <c r="B4150">
        <v>7700818396</v>
      </c>
      <c r="C4150" t="s">
        <v>3622</v>
      </c>
      <c r="D4150" t="s">
        <v>8780</v>
      </c>
      <c r="G4150">
        <v>1111</v>
      </c>
      <c r="J4150">
        <v>0</v>
      </c>
      <c r="K4150">
        <v>0</v>
      </c>
      <c r="L4150">
        <v>0</v>
      </c>
      <c r="M4150">
        <v>0</v>
      </c>
      <c r="P4150" s="2">
        <v>23964</v>
      </c>
      <c r="Q4150" s="2">
        <v>0</v>
      </c>
      <c r="R4150" s="2">
        <v>0</v>
      </c>
      <c r="S4150" s="2">
        <f t="shared" si="380"/>
        <v>15576.6</v>
      </c>
      <c r="T4150" s="4">
        <f t="shared" si="379"/>
        <v>0.65</v>
      </c>
      <c r="U4150">
        <v>995</v>
      </c>
      <c r="V4150">
        <v>11</v>
      </c>
      <c r="W4150">
        <v>247</v>
      </c>
    </row>
    <row r="4151" spans="1:23" x14ac:dyDescent="0.25">
      <c r="A4151">
        <v>4150</v>
      </c>
      <c r="B4151">
        <v>7700818400</v>
      </c>
      <c r="C4151" t="s">
        <v>3623</v>
      </c>
      <c r="D4151">
        <v>19</v>
      </c>
      <c r="G4151">
        <v>1111</v>
      </c>
      <c r="J4151">
        <v>0</v>
      </c>
      <c r="K4151">
        <v>0</v>
      </c>
      <c r="L4151">
        <v>0</v>
      </c>
      <c r="M4151">
        <v>0</v>
      </c>
      <c r="P4151" s="2">
        <v>27691</v>
      </c>
      <c r="Q4151" s="2">
        <v>0</v>
      </c>
      <c r="R4151" s="2">
        <v>0</v>
      </c>
      <c r="S4151" s="2">
        <f t="shared" si="380"/>
        <v>17999.150000000001</v>
      </c>
      <c r="T4151" s="4">
        <f t="shared" si="379"/>
        <v>0.65</v>
      </c>
      <c r="U4151">
        <v>995</v>
      </c>
      <c r="V4151">
        <v>11</v>
      </c>
      <c r="W4151">
        <v>643</v>
      </c>
    </row>
    <row r="4152" spans="1:23" x14ac:dyDescent="0.25">
      <c r="A4152">
        <v>4151</v>
      </c>
      <c r="B4152">
        <v>7700818448</v>
      </c>
      <c r="C4152" t="s">
        <v>3624</v>
      </c>
      <c r="D4152" t="s">
        <v>8572</v>
      </c>
      <c r="G4152">
        <v>1111</v>
      </c>
      <c r="J4152">
        <v>0</v>
      </c>
      <c r="K4152">
        <v>0</v>
      </c>
      <c r="L4152">
        <v>0</v>
      </c>
      <c r="M4152">
        <v>0</v>
      </c>
      <c r="P4152" s="2">
        <v>91947</v>
      </c>
      <c r="Q4152" s="2">
        <v>0</v>
      </c>
      <c r="R4152" s="2">
        <v>0</v>
      </c>
      <c r="S4152" s="2">
        <f t="shared" si="380"/>
        <v>59765.55</v>
      </c>
      <c r="T4152" s="4">
        <f t="shared" si="379"/>
        <v>0.65</v>
      </c>
      <c r="U4152">
        <v>568</v>
      </c>
      <c r="V4152">
        <v>11</v>
      </c>
      <c r="W4152">
        <v>169</v>
      </c>
    </row>
    <row r="4153" spans="1:23" x14ac:dyDescent="0.25">
      <c r="A4153">
        <v>4152</v>
      </c>
      <c r="B4153">
        <v>7700818482</v>
      </c>
      <c r="C4153" t="s">
        <v>3625</v>
      </c>
      <c r="D4153" t="s">
        <v>8296</v>
      </c>
      <c r="G4153">
        <v>1111</v>
      </c>
      <c r="J4153">
        <v>1</v>
      </c>
      <c r="K4153">
        <v>0</v>
      </c>
      <c r="L4153">
        <v>0</v>
      </c>
      <c r="M4153">
        <v>0</v>
      </c>
      <c r="N4153" s="1">
        <v>36049</v>
      </c>
      <c r="O4153" s="1">
        <v>36062</v>
      </c>
      <c r="P4153" s="2">
        <v>27736</v>
      </c>
      <c r="Q4153" s="2">
        <v>7788.03</v>
      </c>
      <c r="R4153" s="2">
        <v>6753.2</v>
      </c>
      <c r="S4153" s="2">
        <f t="shared" si="380"/>
        <v>18028.400000000001</v>
      </c>
      <c r="T4153" s="4">
        <f t="shared" si="379"/>
        <v>0.65</v>
      </c>
      <c r="U4153">
        <v>390</v>
      </c>
      <c r="V4153">
        <v>11</v>
      </c>
    </row>
    <row r="4154" spans="1:23" x14ac:dyDescent="0.25">
      <c r="A4154">
        <v>4153</v>
      </c>
      <c r="B4154">
        <v>7700818498</v>
      </c>
      <c r="C4154" t="s">
        <v>3626</v>
      </c>
      <c r="D4154">
        <v>19</v>
      </c>
      <c r="G4154">
        <v>1111</v>
      </c>
      <c r="I4154">
        <v>140104</v>
      </c>
      <c r="J4154">
        <v>1</v>
      </c>
      <c r="K4154">
        <v>0</v>
      </c>
      <c r="L4154">
        <v>0</v>
      </c>
      <c r="M4154">
        <v>0</v>
      </c>
      <c r="N4154" s="1">
        <v>35954</v>
      </c>
      <c r="O4154" s="1">
        <v>35873</v>
      </c>
      <c r="P4154" s="2">
        <v>107472</v>
      </c>
      <c r="Q4154" s="2">
        <v>27551.68</v>
      </c>
      <c r="R4154" s="2">
        <v>10703.14</v>
      </c>
      <c r="S4154" s="2">
        <f t="shared" si="380"/>
        <v>69856.800000000003</v>
      </c>
      <c r="T4154" s="4">
        <f t="shared" si="379"/>
        <v>0.65</v>
      </c>
      <c r="U4154">
        <v>822</v>
      </c>
      <c r="V4154">
        <v>11</v>
      </c>
    </row>
    <row r="4155" spans="1:23" x14ac:dyDescent="0.25">
      <c r="A4155">
        <v>4154</v>
      </c>
      <c r="B4155">
        <v>7700818509</v>
      </c>
      <c r="C4155" t="s">
        <v>9378</v>
      </c>
      <c r="D4155" t="s">
        <v>8296</v>
      </c>
      <c r="G4155">
        <v>1111</v>
      </c>
      <c r="I4155">
        <v>340202</v>
      </c>
      <c r="J4155">
        <v>2</v>
      </c>
      <c r="K4155">
        <v>0</v>
      </c>
      <c r="L4155">
        <v>0</v>
      </c>
      <c r="M4155">
        <v>0</v>
      </c>
      <c r="N4155" s="1">
        <v>36048</v>
      </c>
      <c r="O4155" s="1">
        <v>35991</v>
      </c>
      <c r="P4155" s="2">
        <v>33481</v>
      </c>
      <c r="Q4155" s="2">
        <v>9279.23</v>
      </c>
      <c r="R4155" s="2">
        <v>5356.32</v>
      </c>
      <c r="S4155" s="2">
        <f t="shared" si="380"/>
        <v>21762.65</v>
      </c>
      <c r="T4155" s="4">
        <f t="shared" si="379"/>
        <v>0.65</v>
      </c>
      <c r="U4155">
        <v>373</v>
      </c>
      <c r="V4155">
        <v>11</v>
      </c>
    </row>
    <row r="4156" spans="1:23" x14ac:dyDescent="0.25">
      <c r="A4156">
        <v>4155</v>
      </c>
      <c r="B4156">
        <v>7700818532</v>
      </c>
      <c r="C4156" t="s">
        <v>3627</v>
      </c>
      <c r="D4156" t="s">
        <v>8523</v>
      </c>
      <c r="G4156">
        <v>1111</v>
      </c>
      <c r="J4156">
        <v>0</v>
      </c>
      <c r="K4156">
        <v>0</v>
      </c>
      <c r="L4156">
        <v>0</v>
      </c>
      <c r="M4156">
        <v>0</v>
      </c>
      <c r="P4156" s="2">
        <v>0</v>
      </c>
      <c r="Q4156" s="2">
        <v>0</v>
      </c>
      <c r="R4156" s="2">
        <v>0</v>
      </c>
      <c r="S4156" s="2">
        <f>P4156</f>
        <v>0</v>
      </c>
      <c r="U4156">
        <v>828</v>
      </c>
      <c r="V4156">
        <v>13</v>
      </c>
      <c r="W4156">
        <v>709</v>
      </c>
    </row>
    <row r="4157" spans="1:23" x14ac:dyDescent="0.25">
      <c r="A4157">
        <v>4156</v>
      </c>
      <c r="B4157">
        <v>7700818556</v>
      </c>
      <c r="C4157" t="s">
        <v>3628</v>
      </c>
      <c r="D4157" t="s">
        <v>8370</v>
      </c>
      <c r="E4157" t="s">
        <v>3629</v>
      </c>
      <c r="G4157">
        <v>1111</v>
      </c>
      <c r="J4157">
        <v>0</v>
      </c>
      <c r="K4157">
        <v>0</v>
      </c>
      <c r="L4157">
        <v>0</v>
      </c>
      <c r="M4157">
        <v>0</v>
      </c>
      <c r="P4157" s="2">
        <v>10497</v>
      </c>
      <c r="Q4157" s="2">
        <v>0</v>
      </c>
      <c r="R4157" s="2">
        <v>0</v>
      </c>
      <c r="S4157" s="2">
        <f>P4157*0.65</f>
        <v>6823.05</v>
      </c>
      <c r="T4157" s="4">
        <f>S4157/P4157</f>
        <v>0.65</v>
      </c>
      <c r="U4157">
        <v>435</v>
      </c>
      <c r="V4157">
        <v>11</v>
      </c>
    </row>
    <row r="4158" spans="1:23" x14ac:dyDescent="0.25">
      <c r="A4158">
        <v>4157</v>
      </c>
      <c r="B4158">
        <v>7700818579</v>
      </c>
      <c r="C4158" t="s">
        <v>3630</v>
      </c>
      <c r="D4158" t="s">
        <v>8506</v>
      </c>
      <c r="G4158">
        <v>1111</v>
      </c>
      <c r="I4158" t="s">
        <v>8614</v>
      </c>
      <c r="J4158">
        <v>1</v>
      </c>
      <c r="K4158">
        <v>0</v>
      </c>
      <c r="L4158">
        <v>0</v>
      </c>
      <c r="M4158">
        <v>0</v>
      </c>
      <c r="N4158" s="1">
        <v>36010</v>
      </c>
      <c r="O4158" s="1">
        <v>36014</v>
      </c>
      <c r="P4158" s="2">
        <v>758731</v>
      </c>
      <c r="Q4158" s="2">
        <v>203338.88</v>
      </c>
      <c r="R4158" s="2">
        <v>86210.11</v>
      </c>
      <c r="S4158" s="2">
        <f>P4158*0.65</f>
        <v>493175.15</v>
      </c>
      <c r="T4158" s="4">
        <f>S4158/P4158</f>
        <v>0.65</v>
      </c>
      <c r="U4158">
        <v>334</v>
      </c>
      <c r="V4158">
        <v>11</v>
      </c>
      <c r="W4158">
        <v>169</v>
      </c>
    </row>
    <row r="4159" spans="1:23" x14ac:dyDescent="0.25">
      <c r="A4159">
        <v>4158</v>
      </c>
      <c r="B4159">
        <v>7700818644</v>
      </c>
      <c r="C4159" t="s">
        <v>3631</v>
      </c>
      <c r="D4159" t="s">
        <v>8294</v>
      </c>
      <c r="G4159">
        <v>1111</v>
      </c>
      <c r="J4159">
        <v>0</v>
      </c>
      <c r="K4159">
        <v>0</v>
      </c>
      <c r="L4159">
        <v>0</v>
      </c>
      <c r="M4159">
        <v>0</v>
      </c>
      <c r="P4159" s="2">
        <v>20455</v>
      </c>
      <c r="Q4159" s="2">
        <v>0</v>
      </c>
      <c r="R4159" s="2">
        <v>0</v>
      </c>
      <c r="S4159" s="2">
        <f>P4159*0.65</f>
        <v>13295.75</v>
      </c>
      <c r="T4159" s="4">
        <f>S4159/P4159</f>
        <v>0.65</v>
      </c>
      <c r="U4159">
        <v>835</v>
      </c>
      <c r="V4159">
        <v>11</v>
      </c>
      <c r="W4159">
        <v>253</v>
      </c>
    </row>
    <row r="4160" spans="1:23" x14ac:dyDescent="0.25">
      <c r="A4160">
        <v>4159</v>
      </c>
      <c r="B4160">
        <v>7700818651</v>
      </c>
      <c r="C4160" t="s">
        <v>3632</v>
      </c>
      <c r="D4160">
        <v>19</v>
      </c>
      <c r="G4160">
        <v>1111</v>
      </c>
      <c r="I4160">
        <v>40405</v>
      </c>
      <c r="J4160">
        <v>1</v>
      </c>
      <c r="K4160">
        <v>0</v>
      </c>
      <c r="L4160">
        <v>0</v>
      </c>
      <c r="M4160">
        <v>0</v>
      </c>
      <c r="N4160" s="1">
        <v>35997</v>
      </c>
      <c r="O4160" s="1">
        <v>35998</v>
      </c>
      <c r="P4160" s="2">
        <v>1701</v>
      </c>
      <c r="Q4160" s="2">
        <v>459.41</v>
      </c>
      <c r="R4160" s="2">
        <v>353.07</v>
      </c>
      <c r="S4160" s="2">
        <f>P4160*0.65</f>
        <v>1105.6500000000001</v>
      </c>
      <c r="T4160" s="4">
        <f>S4160/P4160</f>
        <v>0.65</v>
      </c>
      <c r="U4160">
        <v>378</v>
      </c>
      <c r="V4160">
        <v>11</v>
      </c>
    </row>
    <row r="4161" spans="1:23" x14ac:dyDescent="0.25">
      <c r="A4161">
        <v>4160</v>
      </c>
      <c r="B4161">
        <v>7700818652</v>
      </c>
      <c r="C4161" t="s">
        <v>3633</v>
      </c>
      <c r="D4161" t="s">
        <v>8572</v>
      </c>
      <c r="G4161">
        <v>1111</v>
      </c>
      <c r="J4161">
        <v>0</v>
      </c>
      <c r="K4161">
        <v>0</v>
      </c>
      <c r="L4161">
        <v>0</v>
      </c>
      <c r="M4161">
        <v>0</v>
      </c>
      <c r="P4161" s="2">
        <v>2362</v>
      </c>
      <c r="Q4161" s="2">
        <v>0</v>
      </c>
      <c r="R4161" s="2">
        <v>0</v>
      </c>
      <c r="S4161" s="2">
        <f>P4161*0.65</f>
        <v>1535.3</v>
      </c>
      <c r="T4161" s="4">
        <f>S4161/P4161</f>
        <v>0.65</v>
      </c>
      <c r="U4161">
        <v>378</v>
      </c>
      <c r="V4161">
        <v>11</v>
      </c>
      <c r="W4161">
        <v>310</v>
      </c>
    </row>
    <row r="4162" spans="1:23" x14ac:dyDescent="0.25">
      <c r="A4162">
        <v>4161</v>
      </c>
      <c r="B4162">
        <v>7700818663</v>
      </c>
      <c r="C4162" t="s">
        <v>3634</v>
      </c>
      <c r="D4162">
        <v>19</v>
      </c>
      <c r="G4162">
        <v>1111</v>
      </c>
      <c r="J4162">
        <v>0</v>
      </c>
      <c r="K4162">
        <v>0</v>
      </c>
      <c r="L4162">
        <v>0</v>
      </c>
      <c r="M4162">
        <v>0</v>
      </c>
      <c r="P4162" s="2">
        <v>0</v>
      </c>
      <c r="Q4162" s="2">
        <v>0</v>
      </c>
      <c r="R4162" s="2">
        <v>0</v>
      </c>
      <c r="S4162" s="2">
        <f>P4162</f>
        <v>0</v>
      </c>
      <c r="U4162">
        <v>994</v>
      </c>
      <c r="V4162">
        <v>11</v>
      </c>
    </row>
    <row r="4163" spans="1:23" x14ac:dyDescent="0.25">
      <c r="A4163">
        <v>4162</v>
      </c>
      <c r="B4163">
        <v>7700818664</v>
      </c>
      <c r="C4163" t="s">
        <v>3635</v>
      </c>
      <c r="D4163" t="s">
        <v>8572</v>
      </c>
      <c r="G4163">
        <v>1111</v>
      </c>
      <c r="J4163">
        <v>0</v>
      </c>
      <c r="K4163">
        <v>0</v>
      </c>
      <c r="L4163">
        <v>0</v>
      </c>
      <c r="M4163">
        <v>0</v>
      </c>
      <c r="P4163" s="2">
        <v>0</v>
      </c>
      <c r="Q4163" s="2">
        <v>0</v>
      </c>
      <c r="R4163" s="2">
        <v>0</v>
      </c>
      <c r="S4163" s="2">
        <f>P4163</f>
        <v>0</v>
      </c>
      <c r="U4163">
        <v>285</v>
      </c>
      <c r="V4163">
        <v>11</v>
      </c>
      <c r="W4163">
        <v>325</v>
      </c>
    </row>
    <row r="4164" spans="1:23" x14ac:dyDescent="0.25">
      <c r="A4164">
        <v>4163</v>
      </c>
      <c r="B4164">
        <v>7700818667</v>
      </c>
      <c r="C4164" t="s">
        <v>3636</v>
      </c>
      <c r="G4164">
        <v>1111</v>
      </c>
      <c r="I4164">
        <v>110708</v>
      </c>
      <c r="J4164">
        <v>1</v>
      </c>
      <c r="K4164">
        <v>0</v>
      </c>
      <c r="L4164">
        <v>0</v>
      </c>
      <c r="M4164">
        <v>0</v>
      </c>
      <c r="N4164" s="1">
        <v>36010</v>
      </c>
      <c r="O4164" s="1">
        <v>36089</v>
      </c>
      <c r="P4164" s="2">
        <v>8802</v>
      </c>
      <c r="Q4164" s="2">
        <v>2281.46</v>
      </c>
      <c r="R4164" s="2">
        <v>989.55</v>
      </c>
      <c r="S4164" s="2">
        <f>P4164*0.65</f>
        <v>5721.3</v>
      </c>
      <c r="T4164" s="4">
        <f t="shared" ref="T4164:T4195" si="381">S4164/P4164</f>
        <v>0.65</v>
      </c>
      <c r="U4164">
        <v>285</v>
      </c>
      <c r="V4164">
        <v>11</v>
      </c>
      <c r="W4164">
        <v>688</v>
      </c>
    </row>
    <row r="4165" spans="1:23" x14ac:dyDescent="0.25">
      <c r="A4165">
        <v>4164</v>
      </c>
      <c r="B4165">
        <v>7700818668</v>
      </c>
      <c r="C4165" t="s">
        <v>3637</v>
      </c>
      <c r="D4165">
        <v>19</v>
      </c>
      <c r="G4165">
        <v>1111</v>
      </c>
      <c r="I4165">
        <v>90307</v>
      </c>
      <c r="J4165">
        <v>3</v>
      </c>
      <c r="K4165">
        <v>0</v>
      </c>
      <c r="L4165">
        <v>0</v>
      </c>
      <c r="M4165">
        <v>0</v>
      </c>
      <c r="N4165" s="1">
        <v>36089</v>
      </c>
      <c r="O4165" s="1">
        <v>36089</v>
      </c>
      <c r="P4165" s="2">
        <v>8802</v>
      </c>
      <c r="Q4165" s="2">
        <v>2281.46</v>
      </c>
      <c r="R4165" s="2">
        <v>989.55</v>
      </c>
      <c r="S4165" s="2">
        <f>P4165*0.65</f>
        <v>5721.3</v>
      </c>
      <c r="T4165" s="4">
        <f t="shared" si="381"/>
        <v>0.65</v>
      </c>
      <c r="U4165">
        <v>285</v>
      </c>
      <c r="V4165">
        <v>11</v>
      </c>
      <c r="W4165">
        <v>688</v>
      </c>
    </row>
    <row r="4166" spans="1:23" x14ac:dyDescent="0.25">
      <c r="A4166">
        <v>4165</v>
      </c>
      <c r="B4166">
        <v>7700818681</v>
      </c>
      <c r="C4166" t="s">
        <v>3638</v>
      </c>
      <c r="D4166">
        <v>19</v>
      </c>
      <c r="G4166">
        <v>1131</v>
      </c>
      <c r="J4166">
        <v>0</v>
      </c>
      <c r="K4166">
        <v>0</v>
      </c>
      <c r="L4166">
        <v>0</v>
      </c>
      <c r="M4166">
        <v>0</v>
      </c>
      <c r="P4166" s="2">
        <v>1618148</v>
      </c>
      <c r="Q4166" s="2">
        <v>0</v>
      </c>
      <c r="R4166" s="2">
        <v>0</v>
      </c>
      <c r="S4166" s="2">
        <f>P4166*0.8</f>
        <v>1294518.4000000001</v>
      </c>
      <c r="T4166" s="4">
        <f t="shared" si="381"/>
        <v>0.8</v>
      </c>
      <c r="U4166">
        <v>829</v>
      </c>
      <c r="V4166">
        <v>11</v>
      </c>
      <c r="W4166">
        <v>514</v>
      </c>
    </row>
    <row r="4167" spans="1:23" x14ac:dyDescent="0.25">
      <c r="A4167">
        <v>4166</v>
      </c>
      <c r="B4167">
        <v>7700818683</v>
      </c>
      <c r="C4167" t="s">
        <v>3639</v>
      </c>
      <c r="D4167">
        <v>19</v>
      </c>
      <c r="G4167">
        <v>1131</v>
      </c>
      <c r="J4167">
        <v>0</v>
      </c>
      <c r="K4167">
        <v>0</v>
      </c>
      <c r="L4167">
        <v>0</v>
      </c>
      <c r="M4167">
        <v>0</v>
      </c>
      <c r="P4167" s="2">
        <v>880466</v>
      </c>
      <c r="Q4167" s="2">
        <v>0</v>
      </c>
      <c r="R4167" s="2">
        <v>0</v>
      </c>
      <c r="S4167" s="2">
        <f>P4167*0.8</f>
        <v>704372.8</v>
      </c>
      <c r="T4167" s="4">
        <f t="shared" si="381"/>
        <v>0.8</v>
      </c>
      <c r="U4167">
        <v>829</v>
      </c>
      <c r="V4167">
        <v>11</v>
      </c>
      <c r="W4167">
        <v>376</v>
      </c>
    </row>
    <row r="4168" spans="1:23" x14ac:dyDescent="0.25">
      <c r="A4168">
        <v>4167</v>
      </c>
      <c r="B4168">
        <v>7700818748</v>
      </c>
      <c r="C4168" t="s">
        <v>3640</v>
      </c>
      <c r="D4168" t="s">
        <v>8572</v>
      </c>
      <c r="G4168">
        <v>1111</v>
      </c>
      <c r="J4168">
        <v>0</v>
      </c>
      <c r="K4168">
        <v>0</v>
      </c>
      <c r="L4168">
        <v>0</v>
      </c>
      <c r="M4168">
        <v>0</v>
      </c>
      <c r="P4168" s="2">
        <v>84208</v>
      </c>
      <c r="Q4168" s="2">
        <v>0</v>
      </c>
      <c r="R4168" s="2">
        <v>0</v>
      </c>
      <c r="S4168" s="2">
        <f t="shared" ref="S4168:S4182" si="382">P4168*0.65</f>
        <v>54735.200000000004</v>
      </c>
      <c r="T4168" s="4">
        <f t="shared" si="381"/>
        <v>0.65</v>
      </c>
      <c r="U4168">
        <v>884</v>
      </c>
      <c r="V4168">
        <v>11</v>
      </c>
      <c r="W4168">
        <v>148</v>
      </c>
    </row>
    <row r="4169" spans="1:23" x14ac:dyDescent="0.25">
      <c r="A4169">
        <v>4168</v>
      </c>
      <c r="B4169">
        <v>7700818752</v>
      </c>
      <c r="C4169" t="s">
        <v>3641</v>
      </c>
      <c r="D4169" t="s">
        <v>8370</v>
      </c>
      <c r="G4169">
        <v>1111</v>
      </c>
      <c r="J4169">
        <v>0</v>
      </c>
      <c r="K4169">
        <v>0</v>
      </c>
      <c r="L4169">
        <v>0</v>
      </c>
      <c r="M4169">
        <v>0</v>
      </c>
      <c r="P4169" s="2">
        <v>28238</v>
      </c>
      <c r="Q4169" s="2">
        <v>0</v>
      </c>
      <c r="R4169" s="2">
        <v>0</v>
      </c>
      <c r="S4169" s="2">
        <f t="shared" si="382"/>
        <v>18354.7</v>
      </c>
      <c r="T4169" s="4">
        <f t="shared" si="381"/>
        <v>0.65</v>
      </c>
      <c r="U4169">
        <v>373</v>
      </c>
      <c r="V4169">
        <v>11</v>
      </c>
    </row>
    <row r="4170" spans="1:23" x14ac:dyDescent="0.25">
      <c r="A4170">
        <v>4169</v>
      </c>
      <c r="B4170">
        <v>7700818802</v>
      </c>
      <c r="C4170" t="s">
        <v>3642</v>
      </c>
      <c r="D4170" t="s">
        <v>8394</v>
      </c>
      <c r="G4170">
        <v>1111</v>
      </c>
      <c r="I4170" t="s">
        <v>8393</v>
      </c>
      <c r="J4170">
        <v>1</v>
      </c>
      <c r="K4170">
        <v>0</v>
      </c>
      <c r="L4170">
        <v>0</v>
      </c>
      <c r="M4170">
        <v>0</v>
      </c>
      <c r="N4170" s="1">
        <v>35774</v>
      </c>
      <c r="O4170" s="1">
        <v>35856</v>
      </c>
      <c r="P4170" s="2">
        <v>89588</v>
      </c>
      <c r="Q4170" s="2">
        <v>23517.02</v>
      </c>
      <c r="R4170" s="2">
        <v>12554.11</v>
      </c>
      <c r="S4170" s="2">
        <f t="shared" si="382"/>
        <v>58232.200000000004</v>
      </c>
      <c r="T4170" s="4">
        <f t="shared" si="381"/>
        <v>0.65</v>
      </c>
      <c r="V4170">
        <v>11</v>
      </c>
    </row>
    <row r="4171" spans="1:23" x14ac:dyDescent="0.25">
      <c r="A4171">
        <v>4170</v>
      </c>
      <c r="B4171">
        <v>7700818890</v>
      </c>
      <c r="C4171" t="s">
        <v>3643</v>
      </c>
      <c r="D4171" t="s">
        <v>8294</v>
      </c>
      <c r="G4171">
        <v>1111</v>
      </c>
      <c r="J4171">
        <v>0</v>
      </c>
      <c r="K4171">
        <v>0</v>
      </c>
      <c r="L4171">
        <v>0</v>
      </c>
      <c r="M4171">
        <v>0</v>
      </c>
      <c r="P4171" s="2">
        <v>24869</v>
      </c>
      <c r="Q4171" s="2">
        <v>0</v>
      </c>
      <c r="R4171" s="2">
        <v>0</v>
      </c>
      <c r="S4171" s="2">
        <f t="shared" si="382"/>
        <v>16164.85</v>
      </c>
      <c r="T4171" s="4">
        <f t="shared" si="381"/>
        <v>0.65</v>
      </c>
      <c r="U4171">
        <v>163</v>
      </c>
      <c r="V4171">
        <v>11</v>
      </c>
      <c r="W4171">
        <v>688</v>
      </c>
    </row>
    <row r="4172" spans="1:23" x14ac:dyDescent="0.25">
      <c r="A4172">
        <v>4171</v>
      </c>
      <c r="B4172">
        <v>7700818973</v>
      </c>
      <c r="C4172" t="s">
        <v>3644</v>
      </c>
      <c r="D4172" t="s">
        <v>8294</v>
      </c>
      <c r="G4172">
        <v>1111</v>
      </c>
      <c r="J4172">
        <v>0</v>
      </c>
      <c r="K4172">
        <v>0</v>
      </c>
      <c r="L4172">
        <v>0</v>
      </c>
      <c r="M4172">
        <v>0</v>
      </c>
      <c r="P4172" s="2">
        <v>8096</v>
      </c>
      <c r="Q4172" s="2">
        <v>0</v>
      </c>
      <c r="R4172" s="2">
        <v>0</v>
      </c>
      <c r="S4172" s="2">
        <f t="shared" si="382"/>
        <v>5262.4000000000005</v>
      </c>
      <c r="T4172" s="4">
        <f t="shared" si="381"/>
        <v>0.65</v>
      </c>
      <c r="U4172">
        <v>597</v>
      </c>
      <c r="V4172">
        <v>11</v>
      </c>
      <c r="W4172">
        <v>169</v>
      </c>
    </row>
    <row r="4173" spans="1:23" x14ac:dyDescent="0.25">
      <c r="A4173">
        <v>4172</v>
      </c>
      <c r="B4173">
        <v>7700818994</v>
      </c>
      <c r="C4173" t="s">
        <v>3645</v>
      </c>
      <c r="D4173" t="s">
        <v>8294</v>
      </c>
      <c r="G4173">
        <v>1111</v>
      </c>
      <c r="I4173">
        <v>170203</v>
      </c>
      <c r="J4173">
        <v>3</v>
      </c>
      <c r="K4173">
        <v>0</v>
      </c>
      <c r="L4173">
        <v>0</v>
      </c>
      <c r="M4173">
        <v>0</v>
      </c>
      <c r="N4173" s="1">
        <v>36048</v>
      </c>
      <c r="O4173" s="1">
        <v>35773</v>
      </c>
      <c r="P4173" s="2">
        <v>44787</v>
      </c>
      <c r="Q4173" s="2">
        <v>12413.08</v>
      </c>
      <c r="R4173" s="2">
        <v>7165.3</v>
      </c>
      <c r="S4173" s="2">
        <f t="shared" si="382"/>
        <v>29111.55</v>
      </c>
      <c r="T4173" s="4">
        <f t="shared" si="381"/>
        <v>0.65</v>
      </c>
      <c r="U4173">
        <v>38</v>
      </c>
      <c r="V4173">
        <v>11</v>
      </c>
    </row>
    <row r="4174" spans="1:23" x14ac:dyDescent="0.25">
      <c r="A4174">
        <v>4173</v>
      </c>
      <c r="B4174">
        <v>7700819182</v>
      </c>
      <c r="C4174" t="s">
        <v>523</v>
      </c>
      <c r="D4174" t="s">
        <v>8295</v>
      </c>
      <c r="E4174" t="s">
        <v>3646</v>
      </c>
      <c r="G4174">
        <v>1111</v>
      </c>
      <c r="I4174">
        <v>70708</v>
      </c>
      <c r="J4174">
        <v>2</v>
      </c>
      <c r="K4174">
        <v>0</v>
      </c>
      <c r="L4174">
        <v>0</v>
      </c>
      <c r="M4174">
        <v>0</v>
      </c>
      <c r="N4174" s="1">
        <v>35906</v>
      </c>
      <c r="O4174" s="1">
        <v>35830</v>
      </c>
      <c r="P4174" s="2">
        <v>2139</v>
      </c>
      <c r="Q4174" s="2">
        <v>614.54</v>
      </c>
      <c r="R4174" s="2">
        <v>262.13</v>
      </c>
      <c r="S4174" s="2">
        <f t="shared" si="382"/>
        <v>1390.3500000000001</v>
      </c>
      <c r="T4174" s="4">
        <f t="shared" si="381"/>
        <v>0.65</v>
      </c>
      <c r="U4174">
        <v>417</v>
      </c>
      <c r="V4174">
        <v>11</v>
      </c>
      <c r="W4174">
        <v>319</v>
      </c>
    </row>
    <row r="4175" spans="1:23" x14ac:dyDescent="0.25">
      <c r="A4175">
        <v>4174</v>
      </c>
      <c r="B4175">
        <v>7700819252</v>
      </c>
      <c r="C4175" t="s">
        <v>3647</v>
      </c>
      <c r="D4175">
        <v>19</v>
      </c>
      <c r="G4175">
        <v>1111</v>
      </c>
      <c r="I4175">
        <v>210201</v>
      </c>
      <c r="J4175">
        <v>2</v>
      </c>
      <c r="K4175">
        <v>0</v>
      </c>
      <c r="L4175">
        <v>0</v>
      </c>
      <c r="M4175">
        <v>0</v>
      </c>
      <c r="N4175" s="1">
        <v>36010</v>
      </c>
      <c r="O4175" s="1">
        <v>35997</v>
      </c>
      <c r="P4175" s="2">
        <v>10138</v>
      </c>
      <c r="Q4175" s="2">
        <v>2714.87</v>
      </c>
      <c r="R4175" s="2">
        <v>1151.03</v>
      </c>
      <c r="S4175" s="2">
        <f t="shared" si="382"/>
        <v>6589.7</v>
      </c>
      <c r="T4175" s="4">
        <f t="shared" si="381"/>
        <v>0.65</v>
      </c>
      <c r="U4175">
        <v>978</v>
      </c>
      <c r="V4175">
        <v>11</v>
      </c>
    </row>
    <row r="4176" spans="1:23" x14ac:dyDescent="0.25">
      <c r="A4176">
        <v>4175</v>
      </c>
      <c r="B4176">
        <v>7700819253</v>
      </c>
      <c r="C4176" t="s">
        <v>3648</v>
      </c>
      <c r="D4176">
        <v>19</v>
      </c>
      <c r="G4176">
        <v>1111</v>
      </c>
      <c r="I4176" t="s">
        <v>8664</v>
      </c>
      <c r="J4176">
        <v>1</v>
      </c>
      <c r="K4176">
        <v>0</v>
      </c>
      <c r="L4176">
        <v>0</v>
      </c>
      <c r="M4176">
        <v>0</v>
      </c>
      <c r="N4176" s="1">
        <v>36010</v>
      </c>
      <c r="O4176" s="1">
        <v>36060</v>
      </c>
      <c r="P4176" s="2">
        <v>9887</v>
      </c>
      <c r="Q4176" s="2">
        <v>2578.25</v>
      </c>
      <c r="R4176" s="2">
        <v>1045.17</v>
      </c>
      <c r="S4176" s="2">
        <f t="shared" si="382"/>
        <v>6426.55</v>
      </c>
      <c r="T4176" s="4">
        <f t="shared" si="381"/>
        <v>0.65</v>
      </c>
      <c r="U4176">
        <v>978</v>
      </c>
      <c r="V4176">
        <v>11</v>
      </c>
      <c r="W4176">
        <v>169</v>
      </c>
    </row>
    <row r="4177" spans="1:23" x14ac:dyDescent="0.25">
      <c r="A4177">
        <v>4176</v>
      </c>
      <c r="B4177">
        <v>7700819254</v>
      </c>
      <c r="C4177" t="s">
        <v>3648</v>
      </c>
      <c r="D4177">
        <v>19</v>
      </c>
      <c r="G4177">
        <v>1111</v>
      </c>
      <c r="I4177" t="s">
        <v>8663</v>
      </c>
      <c r="J4177">
        <v>1</v>
      </c>
      <c r="K4177">
        <v>0</v>
      </c>
      <c r="L4177">
        <v>0</v>
      </c>
      <c r="M4177">
        <v>0</v>
      </c>
      <c r="N4177" s="1">
        <v>36010</v>
      </c>
      <c r="O4177" s="1">
        <v>36060</v>
      </c>
      <c r="P4177" s="2">
        <v>9887</v>
      </c>
      <c r="Q4177" s="2">
        <v>2605.17</v>
      </c>
      <c r="R4177" s="2">
        <v>1083.54</v>
      </c>
      <c r="S4177" s="2">
        <f t="shared" si="382"/>
        <v>6426.55</v>
      </c>
      <c r="T4177" s="4">
        <f t="shared" si="381"/>
        <v>0.65</v>
      </c>
      <c r="U4177">
        <v>978</v>
      </c>
      <c r="V4177">
        <v>11</v>
      </c>
      <c r="W4177">
        <v>169</v>
      </c>
    </row>
    <row r="4178" spans="1:23" x14ac:dyDescent="0.25">
      <c r="A4178">
        <v>4177</v>
      </c>
      <c r="B4178">
        <v>7700819336</v>
      </c>
      <c r="C4178" t="s">
        <v>3649</v>
      </c>
      <c r="D4178">
        <v>19</v>
      </c>
      <c r="G4178">
        <v>1111</v>
      </c>
      <c r="H4178">
        <v>7701349815</v>
      </c>
      <c r="I4178">
        <v>70803</v>
      </c>
      <c r="J4178">
        <v>8</v>
      </c>
      <c r="K4178">
        <v>0</v>
      </c>
      <c r="L4178">
        <v>0</v>
      </c>
      <c r="M4178">
        <v>0</v>
      </c>
      <c r="N4178" s="1">
        <v>36012</v>
      </c>
      <c r="O4178" s="1">
        <v>36012</v>
      </c>
      <c r="P4178" s="2">
        <v>15776</v>
      </c>
      <c r="Q4178" s="2">
        <v>4337.03</v>
      </c>
      <c r="R4178" s="2">
        <v>1511.83</v>
      </c>
      <c r="S4178" s="2">
        <f t="shared" si="382"/>
        <v>10254.4</v>
      </c>
      <c r="T4178" s="4">
        <f t="shared" si="381"/>
        <v>0.65</v>
      </c>
      <c r="U4178">
        <v>826</v>
      </c>
      <c r="V4178">
        <v>11</v>
      </c>
      <c r="W4178">
        <v>232</v>
      </c>
    </row>
    <row r="4179" spans="1:23" x14ac:dyDescent="0.25">
      <c r="A4179">
        <v>4178</v>
      </c>
      <c r="B4179">
        <v>7700819835</v>
      </c>
      <c r="C4179" t="s">
        <v>3650</v>
      </c>
      <c r="D4179">
        <v>19</v>
      </c>
      <c r="F4179" t="s">
        <v>247</v>
      </c>
      <c r="G4179">
        <v>1111</v>
      </c>
      <c r="I4179">
        <v>170802</v>
      </c>
      <c r="J4179">
        <v>4</v>
      </c>
      <c r="K4179">
        <v>0</v>
      </c>
      <c r="L4179">
        <v>0</v>
      </c>
      <c r="M4179">
        <v>0</v>
      </c>
      <c r="N4179" s="1">
        <v>35954</v>
      </c>
      <c r="O4179" s="1">
        <v>35830</v>
      </c>
      <c r="P4179" s="2">
        <v>66401</v>
      </c>
      <c r="Q4179" s="2">
        <v>17019.11</v>
      </c>
      <c r="R4179" s="2">
        <v>6611.5</v>
      </c>
      <c r="S4179" s="2">
        <f t="shared" si="382"/>
        <v>43160.65</v>
      </c>
      <c r="T4179" s="4">
        <f t="shared" si="381"/>
        <v>0.65</v>
      </c>
      <c r="V4179">
        <v>11</v>
      </c>
    </row>
    <row r="4180" spans="1:23" x14ac:dyDescent="0.25">
      <c r="A4180">
        <v>4179</v>
      </c>
      <c r="B4180">
        <v>7700819842</v>
      </c>
      <c r="C4180" t="s">
        <v>3651</v>
      </c>
      <c r="D4180" t="s">
        <v>8294</v>
      </c>
      <c r="G4180">
        <v>1111</v>
      </c>
      <c r="J4180">
        <v>0</v>
      </c>
      <c r="K4180">
        <v>0</v>
      </c>
      <c r="L4180">
        <v>0</v>
      </c>
      <c r="M4180">
        <v>0</v>
      </c>
      <c r="P4180" s="2">
        <v>47686</v>
      </c>
      <c r="Q4180" s="2">
        <v>0</v>
      </c>
      <c r="R4180" s="2">
        <v>0</v>
      </c>
      <c r="S4180" s="2">
        <f t="shared" si="382"/>
        <v>30995.9</v>
      </c>
      <c r="T4180" s="4">
        <f t="shared" si="381"/>
        <v>0.65</v>
      </c>
      <c r="U4180">
        <v>994</v>
      </c>
      <c r="V4180">
        <v>11</v>
      </c>
      <c r="W4180">
        <v>637</v>
      </c>
    </row>
    <row r="4181" spans="1:23" x14ac:dyDescent="0.25">
      <c r="A4181">
        <v>4180</v>
      </c>
      <c r="B4181">
        <v>7700819902</v>
      </c>
      <c r="C4181" t="s">
        <v>3652</v>
      </c>
      <c r="D4181" t="s">
        <v>8296</v>
      </c>
      <c r="G4181">
        <v>1111</v>
      </c>
      <c r="I4181">
        <v>360204</v>
      </c>
      <c r="J4181">
        <v>1</v>
      </c>
      <c r="K4181">
        <v>0</v>
      </c>
      <c r="L4181">
        <v>0</v>
      </c>
      <c r="M4181">
        <v>0</v>
      </c>
      <c r="N4181" s="1">
        <v>35906</v>
      </c>
      <c r="O4181" s="1">
        <v>35415</v>
      </c>
      <c r="P4181" s="2">
        <v>12498</v>
      </c>
      <c r="Q4181" s="2">
        <v>3587.46</v>
      </c>
      <c r="R4181" s="2">
        <v>1530.24</v>
      </c>
      <c r="S4181" s="2">
        <f t="shared" si="382"/>
        <v>8123.7000000000007</v>
      </c>
      <c r="T4181" s="4">
        <f t="shared" si="381"/>
        <v>0.65</v>
      </c>
      <c r="U4181">
        <v>337</v>
      </c>
      <c r="V4181">
        <v>11</v>
      </c>
    </row>
    <row r="4182" spans="1:23" x14ac:dyDescent="0.25">
      <c r="A4182">
        <v>4181</v>
      </c>
      <c r="B4182">
        <v>7700819929</v>
      </c>
      <c r="C4182" t="s">
        <v>3653</v>
      </c>
      <c r="D4182" t="s">
        <v>8296</v>
      </c>
      <c r="G4182">
        <v>1111</v>
      </c>
      <c r="I4182">
        <v>70706</v>
      </c>
      <c r="J4182">
        <v>2</v>
      </c>
      <c r="K4182">
        <v>0</v>
      </c>
      <c r="L4182">
        <v>0</v>
      </c>
      <c r="M4182">
        <v>0</v>
      </c>
      <c r="N4182" s="1">
        <v>35458</v>
      </c>
      <c r="O4182" s="1">
        <v>35458</v>
      </c>
      <c r="P4182" s="2">
        <v>8319</v>
      </c>
      <c r="Q4182" s="2">
        <v>1949.9</v>
      </c>
      <c r="R4182" s="2">
        <v>872.63</v>
      </c>
      <c r="S4182" s="2">
        <f t="shared" si="382"/>
        <v>5407.35</v>
      </c>
      <c r="T4182" s="4">
        <f t="shared" si="381"/>
        <v>0.65</v>
      </c>
      <c r="U4182">
        <v>461</v>
      </c>
      <c r="V4182">
        <v>11</v>
      </c>
    </row>
    <row r="4183" spans="1:23" x14ac:dyDescent="0.25">
      <c r="A4183">
        <v>4182</v>
      </c>
      <c r="B4183">
        <v>7700819987</v>
      </c>
      <c r="C4183" t="s">
        <v>3654</v>
      </c>
      <c r="D4183" t="s">
        <v>8296</v>
      </c>
      <c r="G4183">
        <v>1131</v>
      </c>
      <c r="J4183">
        <v>1</v>
      </c>
      <c r="K4183">
        <v>0</v>
      </c>
      <c r="L4183">
        <v>0</v>
      </c>
      <c r="M4183">
        <v>0</v>
      </c>
      <c r="N4183" s="1">
        <v>36068</v>
      </c>
      <c r="O4183" s="1">
        <v>36068</v>
      </c>
      <c r="P4183" s="2">
        <v>26652</v>
      </c>
      <c r="Q4183" s="2">
        <v>11376.23</v>
      </c>
      <c r="R4183" s="2">
        <v>4125.2</v>
      </c>
      <c r="S4183" s="2">
        <f>P4183*0.8</f>
        <v>21321.600000000002</v>
      </c>
      <c r="T4183" s="4">
        <f t="shared" si="381"/>
        <v>0.8</v>
      </c>
      <c r="U4183">
        <v>142</v>
      </c>
      <c r="V4183">
        <v>11</v>
      </c>
      <c r="W4183">
        <v>169</v>
      </c>
    </row>
    <row r="4184" spans="1:23" x14ac:dyDescent="0.25">
      <c r="A4184">
        <v>4183</v>
      </c>
      <c r="B4184">
        <v>7700819998</v>
      </c>
      <c r="C4184" t="s">
        <v>3655</v>
      </c>
      <c r="D4184" t="s">
        <v>8506</v>
      </c>
      <c r="G4184">
        <v>1111</v>
      </c>
      <c r="J4184">
        <v>0</v>
      </c>
      <c r="K4184">
        <v>0</v>
      </c>
      <c r="L4184">
        <v>0</v>
      </c>
      <c r="M4184">
        <v>0</v>
      </c>
      <c r="P4184" s="2">
        <v>53193</v>
      </c>
      <c r="Q4184" s="2">
        <v>0</v>
      </c>
      <c r="R4184" s="2">
        <v>0</v>
      </c>
      <c r="S4184" s="2">
        <f>P4184*0.65</f>
        <v>34575.450000000004</v>
      </c>
      <c r="T4184" s="4">
        <f t="shared" si="381"/>
        <v>0.65000000000000013</v>
      </c>
      <c r="U4184">
        <v>31</v>
      </c>
      <c r="V4184">
        <v>11</v>
      </c>
      <c r="W4184">
        <v>202</v>
      </c>
    </row>
    <row r="4185" spans="1:23" x14ac:dyDescent="0.25">
      <c r="A4185">
        <v>4184</v>
      </c>
      <c r="B4185">
        <v>7700820003</v>
      </c>
      <c r="C4185" t="s">
        <v>3656</v>
      </c>
      <c r="D4185">
        <v>19</v>
      </c>
      <c r="F4185" t="s">
        <v>245</v>
      </c>
      <c r="G4185">
        <v>1171</v>
      </c>
      <c r="I4185">
        <v>620403</v>
      </c>
      <c r="J4185">
        <v>2</v>
      </c>
      <c r="K4185">
        <v>0</v>
      </c>
      <c r="L4185">
        <v>0</v>
      </c>
      <c r="M4185">
        <v>0</v>
      </c>
      <c r="N4185" s="1">
        <v>35601</v>
      </c>
      <c r="O4185" s="1">
        <v>35755</v>
      </c>
      <c r="P4185" s="2">
        <v>22226</v>
      </c>
      <c r="Q4185" s="2">
        <v>4018.49</v>
      </c>
      <c r="R4185" s="2">
        <v>1798.37</v>
      </c>
      <c r="S4185" s="2">
        <f>P4185*0.3</f>
        <v>6667.8</v>
      </c>
      <c r="T4185" s="4">
        <f t="shared" si="381"/>
        <v>0.3</v>
      </c>
      <c r="U4185">
        <v>341</v>
      </c>
      <c r="V4185">
        <v>11</v>
      </c>
      <c r="W4185">
        <v>688</v>
      </c>
    </row>
    <row r="4186" spans="1:23" x14ac:dyDescent="0.25">
      <c r="A4186">
        <v>4185</v>
      </c>
      <c r="B4186">
        <v>7700820004</v>
      </c>
      <c r="C4186" t="s">
        <v>3657</v>
      </c>
      <c r="D4186">
        <v>19</v>
      </c>
      <c r="F4186" t="s">
        <v>225</v>
      </c>
      <c r="G4186">
        <v>1111</v>
      </c>
      <c r="I4186">
        <v>630304</v>
      </c>
      <c r="J4186">
        <v>1</v>
      </c>
      <c r="K4186">
        <v>0</v>
      </c>
      <c r="L4186">
        <v>0</v>
      </c>
      <c r="M4186">
        <v>0</v>
      </c>
      <c r="N4186" s="1">
        <v>35950</v>
      </c>
      <c r="O4186" s="1">
        <v>35955</v>
      </c>
      <c r="P4186" s="2">
        <v>22226</v>
      </c>
      <c r="Q4186" s="2">
        <v>3969.33</v>
      </c>
      <c r="R4186" s="2">
        <v>1776.37</v>
      </c>
      <c r="S4186" s="2">
        <f>P4186*0.65</f>
        <v>14446.9</v>
      </c>
      <c r="T4186" s="4">
        <f t="shared" si="381"/>
        <v>0.65</v>
      </c>
      <c r="U4186">
        <v>341</v>
      </c>
      <c r="V4186">
        <v>11</v>
      </c>
      <c r="W4186">
        <v>130</v>
      </c>
    </row>
    <row r="4187" spans="1:23" x14ac:dyDescent="0.25">
      <c r="A4187">
        <v>4186</v>
      </c>
      <c r="B4187">
        <v>7700820005</v>
      </c>
      <c r="C4187" t="s">
        <v>3656</v>
      </c>
      <c r="D4187">
        <v>19</v>
      </c>
      <c r="G4187">
        <v>1111</v>
      </c>
      <c r="I4187">
        <v>630102</v>
      </c>
      <c r="J4187">
        <v>2</v>
      </c>
      <c r="K4187">
        <v>0</v>
      </c>
      <c r="L4187">
        <v>0</v>
      </c>
      <c r="M4187">
        <v>0</v>
      </c>
      <c r="N4187" s="1">
        <v>35954</v>
      </c>
      <c r="O4187" s="1">
        <v>35838</v>
      </c>
      <c r="P4187" s="2">
        <v>19373</v>
      </c>
      <c r="Q4187" s="2">
        <v>4093.39</v>
      </c>
      <c r="R4187" s="2">
        <v>1685.23</v>
      </c>
      <c r="S4187" s="2">
        <f>P4187*0.65</f>
        <v>12592.45</v>
      </c>
      <c r="T4187" s="4">
        <f t="shared" si="381"/>
        <v>0.65</v>
      </c>
      <c r="U4187">
        <v>341</v>
      </c>
      <c r="V4187">
        <v>11</v>
      </c>
      <c r="W4187">
        <v>130</v>
      </c>
    </row>
    <row r="4188" spans="1:23" x14ac:dyDescent="0.25">
      <c r="A4188">
        <v>4187</v>
      </c>
      <c r="B4188">
        <v>7700820006</v>
      </c>
      <c r="C4188" t="s">
        <v>3658</v>
      </c>
      <c r="D4188">
        <v>19</v>
      </c>
      <c r="F4188" t="s">
        <v>245</v>
      </c>
      <c r="G4188">
        <v>1171</v>
      </c>
      <c r="I4188">
        <v>630303</v>
      </c>
      <c r="J4188">
        <v>4</v>
      </c>
      <c r="K4188">
        <v>0</v>
      </c>
      <c r="L4188">
        <v>0</v>
      </c>
      <c r="M4188">
        <v>0</v>
      </c>
      <c r="P4188" s="2">
        <v>19373</v>
      </c>
      <c r="Q4188" s="2">
        <v>3219.49</v>
      </c>
      <c r="R4188" s="2">
        <v>1440.8</v>
      </c>
      <c r="S4188" s="2">
        <f>P4188*0.3</f>
        <v>5811.9</v>
      </c>
      <c r="T4188" s="4">
        <f t="shared" si="381"/>
        <v>0.3</v>
      </c>
      <c r="U4188">
        <v>341</v>
      </c>
      <c r="V4188">
        <v>11</v>
      </c>
      <c r="W4188">
        <v>130</v>
      </c>
    </row>
    <row r="4189" spans="1:23" x14ac:dyDescent="0.25">
      <c r="A4189">
        <v>4188</v>
      </c>
      <c r="B4189">
        <v>7700820024</v>
      </c>
      <c r="C4189" t="s">
        <v>3659</v>
      </c>
      <c r="D4189" t="s">
        <v>8296</v>
      </c>
      <c r="G4189">
        <v>1111</v>
      </c>
      <c r="H4189">
        <v>7701045343</v>
      </c>
      <c r="I4189" t="s">
        <v>8864</v>
      </c>
      <c r="J4189">
        <v>1</v>
      </c>
      <c r="K4189">
        <v>0</v>
      </c>
      <c r="L4189">
        <v>0</v>
      </c>
      <c r="M4189">
        <v>0</v>
      </c>
      <c r="N4189" s="1">
        <v>36099</v>
      </c>
      <c r="O4189" s="1">
        <v>35990</v>
      </c>
      <c r="P4189" s="2">
        <v>203343</v>
      </c>
      <c r="Q4189" s="2">
        <v>33068.699999999997</v>
      </c>
      <c r="R4189" s="2">
        <v>14799.04</v>
      </c>
      <c r="S4189" s="2">
        <f t="shared" ref="S4189:S4197" si="383">P4189*0.65</f>
        <v>132172.95000000001</v>
      </c>
      <c r="T4189" s="4">
        <f t="shared" si="381"/>
        <v>0.65</v>
      </c>
      <c r="U4189">
        <v>694</v>
      </c>
      <c r="V4189">
        <v>11</v>
      </c>
      <c r="W4189">
        <v>757</v>
      </c>
    </row>
    <row r="4190" spans="1:23" x14ac:dyDescent="0.25">
      <c r="A4190">
        <v>4189</v>
      </c>
      <c r="B4190">
        <v>7700820028</v>
      </c>
      <c r="C4190" t="s">
        <v>9379</v>
      </c>
      <c r="D4190" t="s">
        <v>8296</v>
      </c>
      <c r="G4190">
        <v>1111</v>
      </c>
      <c r="I4190">
        <v>50401</v>
      </c>
      <c r="J4190">
        <v>3</v>
      </c>
      <c r="K4190">
        <v>0</v>
      </c>
      <c r="L4190">
        <v>0</v>
      </c>
      <c r="M4190">
        <v>0</v>
      </c>
      <c r="N4190" s="1">
        <v>36010</v>
      </c>
      <c r="O4190" s="1">
        <v>35955</v>
      </c>
      <c r="P4190" s="2">
        <v>66095</v>
      </c>
      <c r="Q4190" s="2">
        <v>17252.349999999999</v>
      </c>
      <c r="R4190" s="2">
        <v>7314.52</v>
      </c>
      <c r="S4190" s="2">
        <f t="shared" si="383"/>
        <v>42961.75</v>
      </c>
      <c r="T4190" s="4">
        <f t="shared" si="381"/>
        <v>0.65</v>
      </c>
      <c r="U4190">
        <v>111</v>
      </c>
      <c r="V4190">
        <v>11</v>
      </c>
    </row>
    <row r="4191" spans="1:23" x14ac:dyDescent="0.25">
      <c r="A4191">
        <v>4190</v>
      </c>
      <c r="B4191">
        <v>7700820029</v>
      </c>
      <c r="C4191" t="s">
        <v>3660</v>
      </c>
      <c r="D4191" t="s">
        <v>8296</v>
      </c>
      <c r="G4191">
        <v>1111</v>
      </c>
      <c r="I4191">
        <v>110201</v>
      </c>
      <c r="J4191">
        <v>1</v>
      </c>
      <c r="K4191">
        <v>0</v>
      </c>
      <c r="L4191">
        <v>0</v>
      </c>
      <c r="M4191">
        <v>0</v>
      </c>
      <c r="N4191" s="1">
        <v>35857</v>
      </c>
      <c r="O4191" s="1">
        <v>35887</v>
      </c>
      <c r="P4191" s="2">
        <v>66095</v>
      </c>
      <c r="Q4191" s="2">
        <v>18205.650000000001</v>
      </c>
      <c r="R4191" s="2">
        <v>7802.65</v>
      </c>
      <c r="S4191" s="2">
        <f t="shared" si="383"/>
        <v>42961.75</v>
      </c>
      <c r="T4191" s="4">
        <f t="shared" si="381"/>
        <v>0.65</v>
      </c>
      <c r="U4191">
        <v>111</v>
      </c>
      <c r="V4191">
        <v>11</v>
      </c>
    </row>
    <row r="4192" spans="1:23" x14ac:dyDescent="0.25">
      <c r="A4192">
        <v>4191</v>
      </c>
      <c r="B4192">
        <v>7700820101</v>
      </c>
      <c r="C4192" t="s">
        <v>3661</v>
      </c>
      <c r="D4192">
        <v>19</v>
      </c>
      <c r="G4192">
        <v>1111</v>
      </c>
      <c r="I4192">
        <v>340201</v>
      </c>
      <c r="J4192">
        <v>3</v>
      </c>
      <c r="K4192">
        <v>0</v>
      </c>
      <c r="L4192">
        <v>0</v>
      </c>
      <c r="M4192">
        <v>0</v>
      </c>
      <c r="N4192" s="1">
        <v>36010</v>
      </c>
      <c r="O4192" s="1">
        <v>36032</v>
      </c>
      <c r="P4192" s="2">
        <v>21716</v>
      </c>
      <c r="Q4192" s="2">
        <v>5818.37</v>
      </c>
      <c r="R4192" s="2">
        <v>2466.83</v>
      </c>
      <c r="S4192" s="2">
        <f t="shared" si="383"/>
        <v>14115.4</v>
      </c>
      <c r="T4192" s="4">
        <f t="shared" si="381"/>
        <v>0.65</v>
      </c>
      <c r="U4192">
        <v>405</v>
      </c>
      <c r="V4192">
        <v>11</v>
      </c>
      <c r="W4192">
        <v>619</v>
      </c>
    </row>
    <row r="4193" spans="1:23" x14ac:dyDescent="0.25">
      <c r="A4193">
        <v>4192</v>
      </c>
      <c r="B4193">
        <v>7700820102</v>
      </c>
      <c r="C4193" t="s">
        <v>3662</v>
      </c>
      <c r="D4193" t="s">
        <v>8294</v>
      </c>
      <c r="G4193">
        <v>1111</v>
      </c>
      <c r="I4193">
        <v>360203</v>
      </c>
      <c r="J4193">
        <v>1</v>
      </c>
      <c r="K4193">
        <v>0</v>
      </c>
      <c r="L4193">
        <v>0</v>
      </c>
      <c r="M4193">
        <v>1</v>
      </c>
      <c r="N4193" s="1">
        <v>36060</v>
      </c>
      <c r="O4193" s="1">
        <v>36074</v>
      </c>
      <c r="P4193" s="2">
        <v>21716</v>
      </c>
      <c r="Q4193" s="2">
        <v>6017.23</v>
      </c>
      <c r="R4193" s="2">
        <v>3965.57</v>
      </c>
      <c r="S4193" s="2">
        <f t="shared" si="383"/>
        <v>14115.4</v>
      </c>
      <c r="T4193" s="4">
        <f t="shared" si="381"/>
        <v>0.65</v>
      </c>
      <c r="U4193">
        <v>405</v>
      </c>
      <c r="V4193">
        <v>11</v>
      </c>
      <c r="W4193">
        <v>619</v>
      </c>
    </row>
    <row r="4194" spans="1:23" x14ac:dyDescent="0.25">
      <c r="A4194">
        <v>4193</v>
      </c>
      <c r="B4194">
        <v>7700820181</v>
      </c>
      <c r="C4194" t="s">
        <v>3663</v>
      </c>
      <c r="D4194" t="s">
        <v>8506</v>
      </c>
      <c r="G4194">
        <v>1111</v>
      </c>
      <c r="J4194">
        <v>0</v>
      </c>
      <c r="K4194">
        <v>0</v>
      </c>
      <c r="L4194">
        <v>0</v>
      </c>
      <c r="M4194">
        <v>0</v>
      </c>
      <c r="P4194" s="2">
        <v>139698</v>
      </c>
      <c r="Q4194" s="2">
        <v>0</v>
      </c>
      <c r="R4194" s="2">
        <v>0</v>
      </c>
      <c r="S4194" s="2">
        <f t="shared" si="383"/>
        <v>90803.7</v>
      </c>
      <c r="T4194" s="4">
        <f t="shared" si="381"/>
        <v>0.65</v>
      </c>
      <c r="U4194">
        <v>373</v>
      </c>
      <c r="V4194">
        <v>11</v>
      </c>
      <c r="W4194">
        <v>325</v>
      </c>
    </row>
    <row r="4195" spans="1:23" x14ac:dyDescent="0.25">
      <c r="A4195">
        <v>4194</v>
      </c>
      <c r="B4195">
        <v>7700820182</v>
      </c>
      <c r="C4195" t="s">
        <v>3664</v>
      </c>
      <c r="D4195" t="s">
        <v>8523</v>
      </c>
      <c r="G4195">
        <v>1111</v>
      </c>
      <c r="J4195">
        <v>0</v>
      </c>
      <c r="K4195">
        <v>0</v>
      </c>
      <c r="L4195">
        <v>0</v>
      </c>
      <c r="M4195">
        <v>0</v>
      </c>
      <c r="P4195" s="2">
        <v>139698</v>
      </c>
      <c r="Q4195" s="2">
        <v>0</v>
      </c>
      <c r="R4195" s="2">
        <v>0</v>
      </c>
      <c r="S4195" s="2">
        <f t="shared" si="383"/>
        <v>90803.7</v>
      </c>
      <c r="T4195" s="4">
        <f t="shared" si="381"/>
        <v>0.65</v>
      </c>
      <c r="U4195">
        <v>373</v>
      </c>
      <c r="V4195">
        <v>11</v>
      </c>
      <c r="W4195">
        <v>325</v>
      </c>
    </row>
    <row r="4196" spans="1:23" x14ac:dyDescent="0.25">
      <c r="A4196">
        <v>4195</v>
      </c>
      <c r="B4196">
        <v>7700820188</v>
      </c>
      <c r="C4196" t="s">
        <v>3665</v>
      </c>
      <c r="D4196" t="s">
        <v>8593</v>
      </c>
      <c r="G4196">
        <v>1111</v>
      </c>
      <c r="J4196">
        <v>0</v>
      </c>
      <c r="K4196">
        <v>0</v>
      </c>
      <c r="L4196">
        <v>0</v>
      </c>
      <c r="M4196">
        <v>0</v>
      </c>
      <c r="P4196" s="2">
        <v>139698</v>
      </c>
      <c r="Q4196" s="2">
        <v>0</v>
      </c>
      <c r="R4196" s="2">
        <v>0</v>
      </c>
      <c r="S4196" s="2">
        <f t="shared" si="383"/>
        <v>90803.7</v>
      </c>
      <c r="T4196" s="4">
        <f t="shared" ref="T4196:T4227" si="384">S4196/P4196</f>
        <v>0.65</v>
      </c>
      <c r="U4196">
        <v>373</v>
      </c>
      <c r="V4196">
        <v>11</v>
      </c>
      <c r="W4196">
        <v>325</v>
      </c>
    </row>
    <row r="4197" spans="1:23" x14ac:dyDescent="0.25">
      <c r="A4197">
        <v>4196</v>
      </c>
      <c r="B4197">
        <v>7700820227</v>
      </c>
      <c r="C4197" t="s">
        <v>3666</v>
      </c>
      <c r="D4197" t="s">
        <v>8296</v>
      </c>
      <c r="G4197">
        <v>1111</v>
      </c>
      <c r="I4197">
        <v>30601</v>
      </c>
      <c r="J4197">
        <v>1</v>
      </c>
      <c r="K4197">
        <v>0</v>
      </c>
      <c r="L4197">
        <v>0</v>
      </c>
      <c r="M4197">
        <v>0</v>
      </c>
      <c r="N4197" s="1">
        <v>35320</v>
      </c>
      <c r="O4197" s="1">
        <v>35320</v>
      </c>
      <c r="P4197" s="2">
        <v>13716</v>
      </c>
      <c r="Q4197" s="2">
        <v>3130.2</v>
      </c>
      <c r="R4197" s="2">
        <v>1400.84</v>
      </c>
      <c r="S4197" s="2">
        <f t="shared" si="383"/>
        <v>8915.4</v>
      </c>
      <c r="T4197" s="4">
        <f t="shared" si="384"/>
        <v>0.65</v>
      </c>
      <c r="U4197">
        <v>31</v>
      </c>
      <c r="V4197">
        <v>11</v>
      </c>
    </row>
    <row r="4198" spans="1:23" x14ac:dyDescent="0.25">
      <c r="A4198">
        <v>4197</v>
      </c>
      <c r="B4198">
        <v>7700820232</v>
      </c>
      <c r="C4198" t="s">
        <v>3667</v>
      </c>
      <c r="D4198" t="s">
        <v>8296</v>
      </c>
      <c r="F4198" t="s">
        <v>225</v>
      </c>
      <c r="G4198">
        <v>1121</v>
      </c>
      <c r="I4198">
        <v>30708</v>
      </c>
      <c r="J4198">
        <v>1</v>
      </c>
      <c r="K4198">
        <v>0</v>
      </c>
      <c r="L4198">
        <v>0</v>
      </c>
      <c r="M4198">
        <v>0</v>
      </c>
      <c r="N4198" s="1">
        <v>35584</v>
      </c>
      <c r="O4198" s="1">
        <v>35584</v>
      </c>
      <c r="P4198" s="2">
        <v>61355</v>
      </c>
      <c r="Q4198" s="2">
        <v>14564.21</v>
      </c>
      <c r="R4198" s="2">
        <v>6517.83</v>
      </c>
      <c r="S4198" s="2">
        <f>P4198*0.6</f>
        <v>36813</v>
      </c>
      <c r="T4198" s="4">
        <f t="shared" si="384"/>
        <v>0.6</v>
      </c>
      <c r="U4198">
        <v>821</v>
      </c>
      <c r="V4198">
        <v>13</v>
      </c>
    </row>
    <row r="4199" spans="1:23" x14ac:dyDescent="0.25">
      <c r="A4199">
        <v>4198</v>
      </c>
      <c r="B4199">
        <v>7700820234</v>
      </c>
      <c r="C4199" t="s">
        <v>3668</v>
      </c>
      <c r="D4199" t="s">
        <v>8294</v>
      </c>
      <c r="G4199">
        <v>1111</v>
      </c>
      <c r="I4199">
        <v>320202</v>
      </c>
      <c r="J4199">
        <v>1</v>
      </c>
      <c r="K4199">
        <v>0</v>
      </c>
      <c r="L4199">
        <v>0</v>
      </c>
      <c r="M4199">
        <v>0</v>
      </c>
      <c r="N4199" s="1">
        <v>36027</v>
      </c>
      <c r="O4199" s="1">
        <v>36091</v>
      </c>
      <c r="P4199" s="2">
        <v>270000</v>
      </c>
      <c r="Q4199" s="2">
        <v>63584.06</v>
      </c>
      <c r="R4199" s="2">
        <v>26900.1</v>
      </c>
      <c r="S4199" s="2">
        <f>P4199*0.65</f>
        <v>175500</v>
      </c>
      <c r="T4199" s="4">
        <f t="shared" si="384"/>
        <v>0.65</v>
      </c>
      <c r="U4199">
        <v>636</v>
      </c>
      <c r="V4199">
        <v>11</v>
      </c>
      <c r="W4199">
        <v>625</v>
      </c>
    </row>
    <row r="4200" spans="1:23" x14ac:dyDescent="0.25">
      <c r="A4200">
        <v>4199</v>
      </c>
      <c r="B4200">
        <v>7700820256</v>
      </c>
      <c r="C4200" t="s">
        <v>3669</v>
      </c>
      <c r="D4200" t="s">
        <v>8506</v>
      </c>
      <c r="G4200">
        <v>1111</v>
      </c>
      <c r="J4200">
        <v>0</v>
      </c>
      <c r="K4200">
        <v>0</v>
      </c>
      <c r="L4200">
        <v>0</v>
      </c>
      <c r="M4200">
        <v>0</v>
      </c>
      <c r="P4200" s="2">
        <v>3617</v>
      </c>
      <c r="Q4200" s="2">
        <v>0</v>
      </c>
      <c r="R4200" s="2">
        <v>0</v>
      </c>
      <c r="S4200" s="2">
        <f>P4200*0.65</f>
        <v>2351.0500000000002</v>
      </c>
      <c r="T4200" s="4">
        <f t="shared" si="384"/>
        <v>0.65</v>
      </c>
      <c r="U4200">
        <v>553</v>
      </c>
      <c r="V4200">
        <v>11</v>
      </c>
      <c r="W4200">
        <v>514</v>
      </c>
    </row>
    <row r="4201" spans="1:23" x14ac:dyDescent="0.25">
      <c r="A4201">
        <v>4200</v>
      </c>
      <c r="B4201">
        <v>7700820287</v>
      </c>
      <c r="C4201" t="s">
        <v>3670</v>
      </c>
      <c r="D4201" t="s">
        <v>8296</v>
      </c>
      <c r="F4201" t="s">
        <v>225</v>
      </c>
      <c r="G4201">
        <v>1111</v>
      </c>
      <c r="I4201">
        <v>240403</v>
      </c>
      <c r="J4201">
        <v>1</v>
      </c>
      <c r="K4201">
        <v>0</v>
      </c>
      <c r="L4201">
        <v>0</v>
      </c>
      <c r="M4201">
        <v>0</v>
      </c>
      <c r="N4201" s="1">
        <v>35892</v>
      </c>
      <c r="O4201" s="1">
        <v>36062</v>
      </c>
      <c r="P4201" s="2">
        <v>164265</v>
      </c>
      <c r="Q4201" s="2">
        <v>30984.04</v>
      </c>
      <c r="R4201" s="2">
        <v>13866.1</v>
      </c>
      <c r="S4201" s="2">
        <f>P4201*0.65</f>
        <v>106772.25</v>
      </c>
      <c r="T4201" s="4">
        <f t="shared" si="384"/>
        <v>0.65</v>
      </c>
      <c r="U4201">
        <v>994</v>
      </c>
      <c r="V4201">
        <v>11</v>
      </c>
      <c r="W4201">
        <v>361</v>
      </c>
    </row>
    <row r="4202" spans="1:23" x14ac:dyDescent="0.25">
      <c r="A4202">
        <v>4201</v>
      </c>
      <c r="B4202">
        <v>7700820338</v>
      </c>
      <c r="C4202" t="s">
        <v>3671</v>
      </c>
      <c r="D4202" t="s">
        <v>8296</v>
      </c>
      <c r="G4202">
        <v>1111</v>
      </c>
      <c r="J4202">
        <v>2</v>
      </c>
      <c r="K4202">
        <v>0</v>
      </c>
      <c r="L4202">
        <v>0</v>
      </c>
      <c r="M4202">
        <v>0</v>
      </c>
      <c r="N4202" s="1">
        <v>36068</v>
      </c>
      <c r="O4202" s="1">
        <v>36068</v>
      </c>
      <c r="P4202" s="2">
        <v>23709</v>
      </c>
      <c r="Q4202" s="2">
        <v>6675.45</v>
      </c>
      <c r="R4202" s="2">
        <v>2420.62</v>
      </c>
      <c r="S4202" s="2">
        <f>P4202*0.65</f>
        <v>15410.85</v>
      </c>
      <c r="T4202" s="4">
        <f t="shared" si="384"/>
        <v>0.65</v>
      </c>
      <c r="V4202">
        <v>11</v>
      </c>
    </row>
    <row r="4203" spans="1:23" x14ac:dyDescent="0.25">
      <c r="A4203">
        <v>4202</v>
      </c>
      <c r="B4203">
        <v>7700820339</v>
      </c>
      <c r="C4203" t="s">
        <v>3671</v>
      </c>
      <c r="D4203" t="s">
        <v>8296</v>
      </c>
      <c r="G4203">
        <v>1111</v>
      </c>
      <c r="J4203">
        <v>2</v>
      </c>
      <c r="K4203">
        <v>0</v>
      </c>
      <c r="L4203">
        <v>0</v>
      </c>
      <c r="M4203">
        <v>0</v>
      </c>
      <c r="N4203" s="1">
        <v>36068</v>
      </c>
      <c r="O4203" s="1">
        <v>36068</v>
      </c>
      <c r="P4203" s="2">
        <v>23709</v>
      </c>
      <c r="Q4203" s="2">
        <v>6675.45</v>
      </c>
      <c r="R4203" s="2">
        <v>2420.62</v>
      </c>
      <c r="S4203" s="2">
        <f>P4203*0.65</f>
        <v>15410.85</v>
      </c>
      <c r="T4203" s="4">
        <f t="shared" si="384"/>
        <v>0.65</v>
      </c>
      <c r="V4203">
        <v>11</v>
      </c>
    </row>
    <row r="4204" spans="1:23" x14ac:dyDescent="0.25">
      <c r="A4204">
        <v>4203</v>
      </c>
      <c r="B4204">
        <v>7700820375</v>
      </c>
      <c r="C4204" t="s">
        <v>3672</v>
      </c>
      <c r="D4204" t="s">
        <v>8296</v>
      </c>
      <c r="G4204">
        <v>1131</v>
      </c>
      <c r="I4204" t="s">
        <v>8357</v>
      </c>
      <c r="J4204">
        <v>32</v>
      </c>
      <c r="K4204">
        <v>0</v>
      </c>
      <c r="L4204">
        <v>0</v>
      </c>
      <c r="M4204">
        <v>0</v>
      </c>
      <c r="N4204" s="1">
        <v>36010</v>
      </c>
      <c r="O4204" s="1">
        <v>36021</v>
      </c>
      <c r="P4204" s="2">
        <v>7560</v>
      </c>
      <c r="Q4204" s="2">
        <v>2733.7</v>
      </c>
      <c r="R4204" s="2">
        <v>1164.92</v>
      </c>
      <c r="S4204" s="2">
        <f>P4204*0.8</f>
        <v>6048</v>
      </c>
      <c r="T4204" s="4">
        <f t="shared" si="384"/>
        <v>0.8</v>
      </c>
      <c r="U4204">
        <v>520</v>
      </c>
      <c r="V4204">
        <v>11</v>
      </c>
      <c r="W4204">
        <v>424</v>
      </c>
    </row>
    <row r="4205" spans="1:23" x14ac:dyDescent="0.25">
      <c r="A4205">
        <v>4204</v>
      </c>
      <c r="B4205">
        <v>7700820376</v>
      </c>
      <c r="C4205" t="s">
        <v>3673</v>
      </c>
      <c r="D4205" t="s">
        <v>8615</v>
      </c>
      <c r="G4205">
        <v>1111</v>
      </c>
      <c r="I4205">
        <v>570304</v>
      </c>
      <c r="J4205">
        <v>17</v>
      </c>
      <c r="K4205">
        <v>0</v>
      </c>
      <c r="L4205">
        <v>0</v>
      </c>
      <c r="M4205">
        <v>0</v>
      </c>
      <c r="N4205" s="1">
        <v>35860</v>
      </c>
      <c r="O4205" s="1">
        <v>36055</v>
      </c>
      <c r="P4205" s="2">
        <v>19853</v>
      </c>
      <c r="Q4205" s="2">
        <v>5264.73</v>
      </c>
      <c r="R4205" s="2">
        <v>1767.27</v>
      </c>
      <c r="S4205" s="2">
        <f>P4205*0.65</f>
        <v>12904.45</v>
      </c>
      <c r="T4205" s="4">
        <f t="shared" si="384"/>
        <v>0.65</v>
      </c>
      <c r="U4205">
        <v>520</v>
      </c>
      <c r="V4205">
        <v>11</v>
      </c>
    </row>
    <row r="4206" spans="1:23" x14ac:dyDescent="0.25">
      <c r="A4206">
        <v>4205</v>
      </c>
      <c r="B4206">
        <v>7700820386</v>
      </c>
      <c r="C4206" t="s">
        <v>3674</v>
      </c>
      <c r="D4206">
        <v>19</v>
      </c>
      <c r="G4206">
        <v>1111</v>
      </c>
      <c r="H4206">
        <v>7700832974</v>
      </c>
      <c r="J4206">
        <v>0</v>
      </c>
      <c r="K4206">
        <v>0</v>
      </c>
      <c r="L4206">
        <v>0</v>
      </c>
      <c r="M4206">
        <v>0</v>
      </c>
      <c r="P4206" s="2">
        <v>24483</v>
      </c>
      <c r="Q4206" s="2">
        <v>0</v>
      </c>
      <c r="R4206" s="2">
        <v>0</v>
      </c>
      <c r="S4206" s="2">
        <f>P4206*0.65</f>
        <v>15913.95</v>
      </c>
      <c r="T4206" s="4">
        <f t="shared" si="384"/>
        <v>0.65</v>
      </c>
      <c r="U4206">
        <v>345</v>
      </c>
      <c r="V4206">
        <v>11</v>
      </c>
      <c r="W4206">
        <v>346</v>
      </c>
    </row>
    <row r="4207" spans="1:23" x14ac:dyDescent="0.25">
      <c r="A4207">
        <v>4206</v>
      </c>
      <c r="B4207">
        <v>7700820432</v>
      </c>
      <c r="C4207" t="s">
        <v>3675</v>
      </c>
      <c r="D4207" t="s">
        <v>8296</v>
      </c>
      <c r="G4207">
        <v>1111</v>
      </c>
      <c r="I4207">
        <v>620204</v>
      </c>
      <c r="J4207">
        <v>1</v>
      </c>
      <c r="K4207">
        <v>0</v>
      </c>
      <c r="L4207">
        <v>0</v>
      </c>
      <c r="M4207">
        <v>0</v>
      </c>
      <c r="N4207" s="1">
        <v>36027</v>
      </c>
      <c r="O4207" s="1">
        <v>36061</v>
      </c>
      <c r="P4207" s="2">
        <v>13699</v>
      </c>
      <c r="Q4207" s="2">
        <v>3600.85</v>
      </c>
      <c r="R4207" s="2">
        <v>1256.94</v>
      </c>
      <c r="S4207" s="2">
        <f>P4207*0.65</f>
        <v>8904.35</v>
      </c>
      <c r="T4207" s="4">
        <f t="shared" si="384"/>
        <v>0.65</v>
      </c>
      <c r="U4207">
        <v>381</v>
      </c>
      <c r="V4207">
        <v>11</v>
      </c>
    </row>
    <row r="4208" spans="1:23" x14ac:dyDescent="0.25">
      <c r="A4208">
        <v>4207</v>
      </c>
      <c r="B4208">
        <v>7700820433</v>
      </c>
      <c r="C4208" t="s">
        <v>3675</v>
      </c>
      <c r="D4208" t="s">
        <v>8296</v>
      </c>
      <c r="G4208">
        <v>1111</v>
      </c>
      <c r="I4208">
        <v>630303</v>
      </c>
      <c r="J4208">
        <v>1</v>
      </c>
      <c r="K4208">
        <v>0</v>
      </c>
      <c r="L4208">
        <v>0</v>
      </c>
      <c r="M4208">
        <v>0</v>
      </c>
      <c r="N4208" s="1">
        <v>35758</v>
      </c>
      <c r="O4208" s="1">
        <v>35989</v>
      </c>
      <c r="P4208" s="2">
        <v>14515</v>
      </c>
      <c r="Q4208" s="2">
        <v>3789.31</v>
      </c>
      <c r="R4208" s="2">
        <v>1175.73</v>
      </c>
      <c r="S4208" s="2">
        <f>P4208*0.65</f>
        <v>9434.75</v>
      </c>
      <c r="T4208" s="4">
        <f t="shared" si="384"/>
        <v>0.65</v>
      </c>
      <c r="U4208">
        <v>381</v>
      </c>
      <c r="V4208">
        <v>11</v>
      </c>
    </row>
    <row r="4209" spans="1:23" x14ac:dyDescent="0.25">
      <c r="A4209">
        <v>4208</v>
      </c>
      <c r="B4209">
        <v>7700820503</v>
      </c>
      <c r="C4209" t="s">
        <v>3676</v>
      </c>
      <c r="D4209" t="s">
        <v>8296</v>
      </c>
      <c r="G4209">
        <v>1131</v>
      </c>
      <c r="J4209">
        <v>1</v>
      </c>
      <c r="K4209">
        <v>0</v>
      </c>
      <c r="L4209">
        <v>0</v>
      </c>
      <c r="M4209">
        <v>0</v>
      </c>
      <c r="N4209" s="1">
        <v>36049</v>
      </c>
      <c r="O4209" s="1">
        <v>36062</v>
      </c>
      <c r="P4209" s="2">
        <v>107653</v>
      </c>
      <c r="Q4209" s="2">
        <v>45790.33</v>
      </c>
      <c r="R4209" s="2">
        <v>39705.94</v>
      </c>
      <c r="S4209" s="2">
        <f>P4209*0.8</f>
        <v>86122.400000000009</v>
      </c>
      <c r="T4209" s="4">
        <f t="shared" si="384"/>
        <v>0.8</v>
      </c>
      <c r="U4209">
        <v>379</v>
      </c>
      <c r="V4209">
        <v>11</v>
      </c>
    </row>
    <row r="4210" spans="1:23" x14ac:dyDescent="0.25">
      <c r="A4210">
        <v>4209</v>
      </c>
      <c r="B4210">
        <v>7700820555</v>
      </c>
      <c r="C4210" t="s">
        <v>3677</v>
      </c>
      <c r="D4210" t="s">
        <v>8296</v>
      </c>
      <c r="G4210">
        <v>1111</v>
      </c>
      <c r="I4210">
        <v>120103</v>
      </c>
      <c r="J4210">
        <v>1</v>
      </c>
      <c r="K4210">
        <v>0</v>
      </c>
      <c r="L4210">
        <v>0</v>
      </c>
      <c r="M4210">
        <v>1</v>
      </c>
      <c r="N4210" s="1">
        <v>35159</v>
      </c>
      <c r="O4210" s="1">
        <v>36096</v>
      </c>
      <c r="P4210" s="2">
        <v>22244</v>
      </c>
      <c r="Q4210" s="2">
        <v>3379.95</v>
      </c>
      <c r="R4210" s="2">
        <v>1512.61</v>
      </c>
      <c r="S4210" s="2">
        <f>P4210*0.65</f>
        <v>14458.6</v>
      </c>
      <c r="T4210" s="4">
        <f t="shared" si="384"/>
        <v>0.65</v>
      </c>
      <c r="U4210">
        <v>733</v>
      </c>
      <c r="V4210">
        <v>11</v>
      </c>
      <c r="W4210">
        <v>610</v>
      </c>
    </row>
    <row r="4211" spans="1:23" x14ac:dyDescent="0.25">
      <c r="A4211">
        <v>4210</v>
      </c>
      <c r="B4211">
        <v>7700820618</v>
      </c>
      <c r="C4211" t="s">
        <v>3678</v>
      </c>
      <c r="D4211" t="s">
        <v>8294</v>
      </c>
      <c r="G4211">
        <v>1111</v>
      </c>
      <c r="J4211">
        <v>0</v>
      </c>
      <c r="K4211">
        <v>0</v>
      </c>
      <c r="L4211">
        <v>0</v>
      </c>
      <c r="M4211">
        <v>0</v>
      </c>
      <c r="P4211" s="2">
        <v>47686</v>
      </c>
      <c r="Q4211" s="2">
        <v>0</v>
      </c>
      <c r="R4211" s="2">
        <v>0</v>
      </c>
      <c r="S4211" s="2">
        <f>P4211*0.65</f>
        <v>30995.9</v>
      </c>
      <c r="T4211" s="4">
        <f t="shared" si="384"/>
        <v>0.65</v>
      </c>
      <c r="U4211">
        <v>994</v>
      </c>
      <c r="V4211">
        <v>11</v>
      </c>
      <c r="W4211">
        <v>643</v>
      </c>
    </row>
    <row r="4212" spans="1:23" x14ac:dyDescent="0.25">
      <c r="A4212">
        <v>4211</v>
      </c>
      <c r="B4212">
        <v>7700820695</v>
      </c>
      <c r="C4212" t="s">
        <v>3679</v>
      </c>
      <c r="D4212" t="s">
        <v>8572</v>
      </c>
      <c r="G4212">
        <v>1111</v>
      </c>
      <c r="J4212">
        <v>0</v>
      </c>
      <c r="K4212">
        <v>0</v>
      </c>
      <c r="L4212">
        <v>0</v>
      </c>
      <c r="M4212">
        <v>0</v>
      </c>
      <c r="P4212" s="2">
        <v>2755</v>
      </c>
      <c r="Q4212" s="2">
        <v>0</v>
      </c>
      <c r="R4212" s="2">
        <v>0</v>
      </c>
      <c r="S4212" s="2">
        <f>P4212*0.65</f>
        <v>1790.75</v>
      </c>
      <c r="T4212" s="4">
        <f t="shared" si="384"/>
        <v>0.65</v>
      </c>
      <c r="U4212">
        <v>763</v>
      </c>
      <c r="V4212">
        <v>11</v>
      </c>
      <c r="W4212">
        <v>169</v>
      </c>
    </row>
    <row r="4213" spans="1:23" x14ac:dyDescent="0.25">
      <c r="A4213">
        <v>4212</v>
      </c>
      <c r="B4213">
        <v>7700820696</v>
      </c>
      <c r="C4213" t="s">
        <v>3680</v>
      </c>
      <c r="D4213">
        <v>19</v>
      </c>
      <c r="F4213" t="s">
        <v>245</v>
      </c>
      <c r="G4213">
        <v>1181</v>
      </c>
      <c r="I4213">
        <v>70104</v>
      </c>
      <c r="J4213">
        <v>1</v>
      </c>
      <c r="K4213">
        <v>0</v>
      </c>
      <c r="L4213">
        <v>0</v>
      </c>
      <c r="M4213">
        <v>0</v>
      </c>
      <c r="N4213" s="1">
        <v>35159</v>
      </c>
      <c r="O4213" s="1">
        <v>35159</v>
      </c>
      <c r="P4213" s="2">
        <v>4007</v>
      </c>
      <c r="Q4213" s="2">
        <v>504</v>
      </c>
      <c r="R4213" s="2">
        <v>225.55</v>
      </c>
      <c r="S4213" s="2">
        <f>P4213*0.2</f>
        <v>801.40000000000009</v>
      </c>
      <c r="T4213" s="4">
        <f t="shared" si="384"/>
        <v>0.2</v>
      </c>
      <c r="U4213">
        <v>783</v>
      </c>
      <c r="V4213">
        <v>11</v>
      </c>
      <c r="W4213">
        <v>325</v>
      </c>
    </row>
    <row r="4214" spans="1:23" x14ac:dyDescent="0.25">
      <c r="A4214">
        <v>4213</v>
      </c>
      <c r="B4214">
        <v>7700820697</v>
      </c>
      <c r="C4214" t="s">
        <v>3681</v>
      </c>
      <c r="D4214">
        <v>19</v>
      </c>
      <c r="G4214">
        <v>1111</v>
      </c>
      <c r="J4214">
        <v>0</v>
      </c>
      <c r="K4214">
        <v>0</v>
      </c>
      <c r="L4214">
        <v>0</v>
      </c>
      <c r="M4214">
        <v>0</v>
      </c>
      <c r="P4214" s="2">
        <v>47349</v>
      </c>
      <c r="Q4214" s="2">
        <v>0</v>
      </c>
      <c r="R4214" s="2">
        <v>0</v>
      </c>
      <c r="S4214" s="2">
        <f t="shared" ref="S4214:S4226" si="385">P4214*0.65</f>
        <v>30776.850000000002</v>
      </c>
      <c r="T4214" s="4">
        <f t="shared" si="384"/>
        <v>0.65</v>
      </c>
      <c r="U4214">
        <v>876</v>
      </c>
      <c r="V4214">
        <v>11</v>
      </c>
      <c r="W4214">
        <v>688</v>
      </c>
    </row>
    <row r="4215" spans="1:23" x14ac:dyDescent="0.25">
      <c r="A4215">
        <v>4214</v>
      </c>
      <c r="B4215">
        <v>7700820852</v>
      </c>
      <c r="C4215" t="s">
        <v>3682</v>
      </c>
      <c r="D4215" t="s">
        <v>8296</v>
      </c>
      <c r="G4215">
        <v>1111</v>
      </c>
      <c r="I4215" t="s">
        <v>8991</v>
      </c>
      <c r="J4215">
        <v>1</v>
      </c>
      <c r="K4215">
        <v>0</v>
      </c>
      <c r="L4215">
        <v>0</v>
      </c>
      <c r="M4215">
        <v>0</v>
      </c>
      <c r="N4215" s="1">
        <v>35361</v>
      </c>
      <c r="O4215" s="1">
        <v>35361</v>
      </c>
      <c r="P4215" s="2">
        <v>1881</v>
      </c>
      <c r="Q4215" s="2">
        <v>394.8</v>
      </c>
      <c r="R4215" s="2">
        <v>176.68</v>
      </c>
      <c r="S4215" s="2">
        <f t="shared" si="385"/>
        <v>1222.6500000000001</v>
      </c>
      <c r="T4215" s="4">
        <f t="shared" si="384"/>
        <v>0.65</v>
      </c>
      <c r="U4215">
        <v>0</v>
      </c>
      <c r="V4215">
        <v>11</v>
      </c>
      <c r="W4215">
        <v>688</v>
      </c>
    </row>
    <row r="4216" spans="1:23" x14ac:dyDescent="0.25">
      <c r="A4216">
        <v>4215</v>
      </c>
      <c r="B4216">
        <v>7700821013</v>
      </c>
      <c r="C4216" t="s">
        <v>3683</v>
      </c>
      <c r="D4216" t="s">
        <v>8572</v>
      </c>
      <c r="F4216" t="s">
        <v>247</v>
      </c>
      <c r="G4216">
        <v>1111</v>
      </c>
      <c r="I4216">
        <v>160201</v>
      </c>
      <c r="J4216">
        <v>2</v>
      </c>
      <c r="K4216">
        <v>0</v>
      </c>
      <c r="L4216">
        <v>0</v>
      </c>
      <c r="M4216">
        <v>0</v>
      </c>
      <c r="N4216" s="1">
        <v>35257</v>
      </c>
      <c r="O4216" s="1">
        <v>35257</v>
      </c>
      <c r="P4216" s="2">
        <v>20642</v>
      </c>
      <c r="Q4216" s="2">
        <v>2788.23</v>
      </c>
      <c r="R4216" s="2">
        <v>1247.8</v>
      </c>
      <c r="S4216" s="2">
        <f t="shared" si="385"/>
        <v>13417.300000000001</v>
      </c>
      <c r="T4216" s="4">
        <f t="shared" si="384"/>
        <v>0.65</v>
      </c>
      <c r="U4216">
        <v>733</v>
      </c>
      <c r="V4216">
        <v>11</v>
      </c>
      <c r="W4216">
        <v>232</v>
      </c>
    </row>
    <row r="4217" spans="1:23" x14ac:dyDescent="0.25">
      <c r="A4217">
        <v>4216</v>
      </c>
      <c r="B4217">
        <v>7700821014</v>
      </c>
      <c r="C4217" t="s">
        <v>3684</v>
      </c>
      <c r="D4217">
        <v>19</v>
      </c>
      <c r="G4217">
        <v>1111</v>
      </c>
      <c r="I4217">
        <v>210404</v>
      </c>
      <c r="J4217">
        <v>1</v>
      </c>
      <c r="K4217">
        <v>0</v>
      </c>
      <c r="L4217">
        <v>0</v>
      </c>
      <c r="M4217">
        <v>0</v>
      </c>
      <c r="N4217" s="1">
        <v>35857</v>
      </c>
      <c r="O4217" s="1">
        <v>35710</v>
      </c>
      <c r="P4217" s="2">
        <v>20642</v>
      </c>
      <c r="Q4217" s="2">
        <v>3764.7</v>
      </c>
      <c r="R4217" s="2">
        <v>1684.79</v>
      </c>
      <c r="S4217" s="2">
        <f t="shared" si="385"/>
        <v>13417.300000000001</v>
      </c>
      <c r="T4217" s="4">
        <f t="shared" si="384"/>
        <v>0.65</v>
      </c>
      <c r="U4217">
        <v>733</v>
      </c>
      <c r="V4217">
        <v>11</v>
      </c>
      <c r="W4217">
        <v>232</v>
      </c>
    </row>
    <row r="4218" spans="1:23" x14ac:dyDescent="0.25">
      <c r="A4218">
        <v>4217</v>
      </c>
      <c r="B4218">
        <v>7700821017</v>
      </c>
      <c r="C4218" t="s">
        <v>3685</v>
      </c>
      <c r="D4218" t="s">
        <v>8296</v>
      </c>
      <c r="G4218">
        <v>1111</v>
      </c>
      <c r="I4218">
        <v>20803</v>
      </c>
      <c r="J4218">
        <v>2</v>
      </c>
      <c r="K4218">
        <v>0</v>
      </c>
      <c r="L4218">
        <v>0</v>
      </c>
      <c r="M4218">
        <v>0</v>
      </c>
      <c r="N4218" s="1">
        <v>35941</v>
      </c>
      <c r="O4218" s="1">
        <v>35991</v>
      </c>
      <c r="P4218" s="2">
        <v>20187</v>
      </c>
      <c r="Q4218" s="2">
        <v>5227.4399999999996</v>
      </c>
      <c r="R4218" s="2">
        <v>4279.0600000000004</v>
      </c>
      <c r="S4218" s="2">
        <f t="shared" si="385"/>
        <v>13121.550000000001</v>
      </c>
      <c r="T4218" s="4">
        <f t="shared" si="384"/>
        <v>0.65</v>
      </c>
      <c r="U4218">
        <v>306</v>
      </c>
      <c r="V4218">
        <v>11</v>
      </c>
    </row>
    <row r="4219" spans="1:23" x14ac:dyDescent="0.25">
      <c r="A4219">
        <v>4218</v>
      </c>
      <c r="B4219">
        <v>7700821027</v>
      </c>
      <c r="C4219" t="s">
        <v>3686</v>
      </c>
      <c r="D4219" t="s">
        <v>8296</v>
      </c>
      <c r="G4219">
        <v>1111</v>
      </c>
      <c r="J4219">
        <v>1</v>
      </c>
      <c r="K4219">
        <v>0</v>
      </c>
      <c r="L4219">
        <v>0</v>
      </c>
      <c r="M4219">
        <v>0</v>
      </c>
      <c r="N4219" s="1">
        <v>36049</v>
      </c>
      <c r="O4219" s="1">
        <v>36049</v>
      </c>
      <c r="P4219" s="2">
        <v>45559</v>
      </c>
      <c r="Q4219" s="2">
        <v>12757</v>
      </c>
      <c r="R4219" s="2">
        <v>8478.06</v>
      </c>
      <c r="S4219" s="2">
        <f t="shared" si="385"/>
        <v>29613.350000000002</v>
      </c>
      <c r="T4219" s="4">
        <f t="shared" si="384"/>
        <v>0.65</v>
      </c>
      <c r="U4219">
        <v>378</v>
      </c>
      <c r="V4219">
        <v>11</v>
      </c>
    </row>
    <row r="4220" spans="1:23" x14ac:dyDescent="0.25">
      <c r="A4220">
        <v>4219</v>
      </c>
      <c r="B4220">
        <v>7700821028</v>
      </c>
      <c r="C4220" t="s">
        <v>3687</v>
      </c>
      <c r="D4220" t="s">
        <v>8296</v>
      </c>
      <c r="G4220">
        <v>1111</v>
      </c>
      <c r="I4220">
        <v>570104</v>
      </c>
      <c r="J4220">
        <v>1</v>
      </c>
      <c r="K4220">
        <v>0</v>
      </c>
      <c r="L4220">
        <v>0</v>
      </c>
      <c r="M4220">
        <v>0</v>
      </c>
      <c r="N4220" s="1">
        <v>35989</v>
      </c>
      <c r="O4220" s="1">
        <v>35989</v>
      </c>
      <c r="P4220" s="2">
        <v>28997</v>
      </c>
      <c r="Q4220" s="2">
        <v>7434.75</v>
      </c>
      <c r="R4220" s="2">
        <v>2888.22</v>
      </c>
      <c r="S4220" s="2">
        <f t="shared" si="385"/>
        <v>18848.05</v>
      </c>
      <c r="T4220" s="4">
        <f t="shared" si="384"/>
        <v>0.65</v>
      </c>
      <c r="V4220">
        <v>11</v>
      </c>
    </row>
    <row r="4221" spans="1:23" x14ac:dyDescent="0.25">
      <c r="A4221">
        <v>4220</v>
      </c>
      <c r="B4221">
        <v>7700821029</v>
      </c>
      <c r="C4221" t="s">
        <v>3688</v>
      </c>
      <c r="D4221" t="s">
        <v>8296</v>
      </c>
      <c r="G4221">
        <v>1111</v>
      </c>
      <c r="I4221">
        <v>360203</v>
      </c>
      <c r="J4221">
        <v>1</v>
      </c>
      <c r="K4221">
        <v>0</v>
      </c>
      <c r="L4221">
        <v>0</v>
      </c>
      <c r="M4221">
        <v>0</v>
      </c>
      <c r="N4221" s="1">
        <v>35782</v>
      </c>
      <c r="O4221" s="1">
        <v>36062</v>
      </c>
      <c r="P4221" s="2">
        <v>29211</v>
      </c>
      <c r="Q4221" s="2">
        <v>7932.67</v>
      </c>
      <c r="R4221" s="2">
        <v>4569.51</v>
      </c>
      <c r="S4221" s="2">
        <f t="shared" si="385"/>
        <v>18987.150000000001</v>
      </c>
      <c r="T4221" s="4">
        <f t="shared" si="384"/>
        <v>0.65</v>
      </c>
      <c r="U4221">
        <v>362</v>
      </c>
      <c r="V4221">
        <v>11</v>
      </c>
    </row>
    <row r="4222" spans="1:23" x14ac:dyDescent="0.25">
      <c r="A4222">
        <v>4221</v>
      </c>
      <c r="B4222">
        <v>7700821030</v>
      </c>
      <c r="C4222" t="s">
        <v>3689</v>
      </c>
      <c r="D4222" t="s">
        <v>8296</v>
      </c>
      <c r="G4222">
        <v>1111</v>
      </c>
      <c r="J4222">
        <v>0</v>
      </c>
      <c r="K4222">
        <v>0</v>
      </c>
      <c r="L4222">
        <v>0</v>
      </c>
      <c r="M4222">
        <v>0</v>
      </c>
      <c r="P4222" s="2">
        <v>40091</v>
      </c>
      <c r="Q4222" s="2">
        <v>0</v>
      </c>
      <c r="R4222" s="2">
        <v>0</v>
      </c>
      <c r="S4222" s="2">
        <f t="shared" si="385"/>
        <v>26059.15</v>
      </c>
      <c r="T4222" s="4">
        <f t="shared" si="384"/>
        <v>0.65</v>
      </c>
      <c r="U4222">
        <v>378</v>
      </c>
      <c r="V4222">
        <v>11</v>
      </c>
    </row>
    <row r="4223" spans="1:23" x14ac:dyDescent="0.25">
      <c r="A4223">
        <v>4222</v>
      </c>
      <c r="B4223">
        <v>7700821031</v>
      </c>
      <c r="C4223" t="s">
        <v>3690</v>
      </c>
      <c r="D4223" t="s">
        <v>8296</v>
      </c>
      <c r="G4223">
        <v>1111</v>
      </c>
      <c r="I4223">
        <v>60203</v>
      </c>
      <c r="J4223">
        <v>2</v>
      </c>
      <c r="K4223">
        <v>0</v>
      </c>
      <c r="L4223">
        <v>0</v>
      </c>
      <c r="M4223">
        <v>0</v>
      </c>
      <c r="N4223" s="1">
        <v>35857</v>
      </c>
      <c r="O4223" s="1">
        <v>35712</v>
      </c>
      <c r="P4223" s="2">
        <v>7482</v>
      </c>
      <c r="Q4223" s="2">
        <v>2116.58</v>
      </c>
      <c r="R4223" s="2">
        <v>907.13</v>
      </c>
      <c r="S4223" s="2">
        <f t="shared" si="385"/>
        <v>4863.3</v>
      </c>
      <c r="T4223" s="4">
        <f t="shared" si="384"/>
        <v>0.65</v>
      </c>
      <c r="U4223">
        <v>666</v>
      </c>
      <c r="V4223">
        <v>11</v>
      </c>
    </row>
    <row r="4224" spans="1:23" x14ac:dyDescent="0.25">
      <c r="A4224">
        <v>4223</v>
      </c>
      <c r="B4224">
        <v>7700821069</v>
      </c>
      <c r="C4224" t="s">
        <v>3691</v>
      </c>
      <c r="D4224" t="s">
        <v>8572</v>
      </c>
      <c r="G4224">
        <v>1111</v>
      </c>
      <c r="J4224">
        <v>0</v>
      </c>
      <c r="K4224">
        <v>0</v>
      </c>
      <c r="L4224">
        <v>0</v>
      </c>
      <c r="M4224">
        <v>0</v>
      </c>
      <c r="P4224" s="2">
        <v>19300</v>
      </c>
      <c r="Q4224" s="2">
        <v>0</v>
      </c>
      <c r="R4224" s="2">
        <v>0</v>
      </c>
      <c r="S4224" s="2">
        <f t="shared" si="385"/>
        <v>12545</v>
      </c>
      <c r="T4224" s="4">
        <f t="shared" si="384"/>
        <v>0.65</v>
      </c>
      <c r="U4224">
        <v>693</v>
      </c>
      <c r="V4224">
        <v>11</v>
      </c>
      <c r="W4224">
        <v>115</v>
      </c>
    </row>
    <row r="4225" spans="1:23" x14ac:dyDescent="0.25">
      <c r="A4225">
        <v>4224</v>
      </c>
      <c r="B4225">
        <v>7700821100</v>
      </c>
      <c r="C4225" t="s">
        <v>3692</v>
      </c>
      <c r="G4225">
        <v>1111</v>
      </c>
      <c r="J4225">
        <v>1</v>
      </c>
      <c r="K4225">
        <v>0</v>
      </c>
      <c r="L4225">
        <v>0</v>
      </c>
      <c r="M4225">
        <v>0</v>
      </c>
      <c r="N4225" s="1">
        <v>35726</v>
      </c>
      <c r="O4225" s="1">
        <v>35726</v>
      </c>
      <c r="P4225" s="2">
        <v>86709</v>
      </c>
      <c r="Q4225" s="2">
        <v>0</v>
      </c>
      <c r="R4225" s="2">
        <v>0</v>
      </c>
      <c r="S4225" s="2">
        <f t="shared" si="385"/>
        <v>56360.85</v>
      </c>
      <c r="T4225" s="4">
        <f t="shared" si="384"/>
        <v>0.65</v>
      </c>
      <c r="V4225">
        <v>11</v>
      </c>
    </row>
    <row r="4226" spans="1:23" x14ac:dyDescent="0.25">
      <c r="A4226">
        <v>4225</v>
      </c>
      <c r="B4226">
        <v>7700821159</v>
      </c>
      <c r="C4226" t="s">
        <v>3693</v>
      </c>
      <c r="D4226" t="s">
        <v>8296</v>
      </c>
      <c r="G4226">
        <v>1111</v>
      </c>
      <c r="I4226">
        <v>80204</v>
      </c>
      <c r="J4226">
        <v>2</v>
      </c>
      <c r="K4226">
        <v>0</v>
      </c>
      <c r="L4226">
        <v>0</v>
      </c>
      <c r="M4226">
        <v>0</v>
      </c>
      <c r="N4226" s="1">
        <v>35857</v>
      </c>
      <c r="O4226" s="1">
        <v>35726</v>
      </c>
      <c r="P4226" s="2">
        <v>20455</v>
      </c>
      <c r="Q4226" s="2">
        <v>5785.65</v>
      </c>
      <c r="R4226" s="2">
        <v>2479.64</v>
      </c>
      <c r="S4226" s="2">
        <f t="shared" si="385"/>
        <v>13295.75</v>
      </c>
      <c r="T4226" s="4">
        <f t="shared" si="384"/>
        <v>0.65</v>
      </c>
      <c r="V4226">
        <v>11</v>
      </c>
    </row>
    <row r="4227" spans="1:23" x14ac:dyDescent="0.25">
      <c r="A4227">
        <v>4226</v>
      </c>
      <c r="B4227">
        <v>7700821167</v>
      </c>
      <c r="C4227" t="s">
        <v>3694</v>
      </c>
      <c r="F4227" t="s">
        <v>245</v>
      </c>
      <c r="G4227">
        <v>1151</v>
      </c>
      <c r="I4227">
        <v>70207</v>
      </c>
      <c r="J4227">
        <v>2</v>
      </c>
      <c r="K4227">
        <v>0</v>
      </c>
      <c r="L4227">
        <v>0</v>
      </c>
      <c r="M4227">
        <v>0</v>
      </c>
      <c r="N4227" s="1">
        <v>35857</v>
      </c>
      <c r="O4227" s="1">
        <v>35726</v>
      </c>
      <c r="P4227" s="2">
        <v>8788</v>
      </c>
      <c r="Q4227" s="2">
        <v>2484</v>
      </c>
      <c r="R4227" s="2">
        <v>1064.5999999999999</v>
      </c>
      <c r="S4227" s="2">
        <f>P4227*0.5</f>
        <v>4394</v>
      </c>
      <c r="T4227" s="4">
        <f t="shared" si="384"/>
        <v>0.5</v>
      </c>
      <c r="V4227">
        <v>11</v>
      </c>
    </row>
    <row r="4228" spans="1:23" x14ac:dyDescent="0.25">
      <c r="A4228">
        <v>4227</v>
      </c>
      <c r="B4228">
        <v>7700821168</v>
      </c>
      <c r="C4228" t="s">
        <v>3695</v>
      </c>
      <c r="D4228" t="s">
        <v>8296</v>
      </c>
      <c r="G4228">
        <v>1111</v>
      </c>
      <c r="I4228" t="s">
        <v>8393</v>
      </c>
      <c r="J4228">
        <v>1</v>
      </c>
      <c r="K4228">
        <v>0</v>
      </c>
      <c r="L4228">
        <v>0</v>
      </c>
      <c r="M4228">
        <v>0</v>
      </c>
      <c r="N4228" s="1">
        <v>36074</v>
      </c>
      <c r="O4228" s="1">
        <v>35726</v>
      </c>
      <c r="P4228" s="2">
        <v>311957</v>
      </c>
      <c r="Q4228" s="2">
        <v>85198.82</v>
      </c>
      <c r="R4228" s="2">
        <v>64066.36</v>
      </c>
      <c r="S4228" s="2">
        <f t="shared" ref="S4228:S4242" si="386">P4228*0.65</f>
        <v>202772.05000000002</v>
      </c>
      <c r="T4228" s="4">
        <f t="shared" ref="T4228:T4259" si="387">S4228/P4228</f>
        <v>0.65</v>
      </c>
      <c r="V4228">
        <v>11</v>
      </c>
    </row>
    <row r="4229" spans="1:23" x14ac:dyDescent="0.25">
      <c r="A4229">
        <v>4228</v>
      </c>
      <c r="B4229">
        <v>7700821170</v>
      </c>
      <c r="C4229" t="s">
        <v>503</v>
      </c>
      <c r="D4229" t="s">
        <v>8296</v>
      </c>
      <c r="G4229">
        <v>1111</v>
      </c>
      <c r="H4229">
        <v>7700419498</v>
      </c>
      <c r="J4229">
        <v>0</v>
      </c>
      <c r="K4229">
        <v>0</v>
      </c>
      <c r="L4229">
        <v>0</v>
      </c>
      <c r="M4229">
        <v>0</v>
      </c>
      <c r="P4229" s="2">
        <v>91632</v>
      </c>
      <c r="Q4229" s="2">
        <v>0</v>
      </c>
      <c r="R4229" s="2">
        <v>0</v>
      </c>
      <c r="S4229" s="2">
        <f t="shared" si="386"/>
        <v>59560.800000000003</v>
      </c>
      <c r="T4229" s="4">
        <f t="shared" si="387"/>
        <v>0.65</v>
      </c>
      <c r="U4229">
        <v>135</v>
      </c>
      <c r="V4229">
        <v>11</v>
      </c>
      <c r="W4229">
        <v>338</v>
      </c>
    </row>
    <row r="4230" spans="1:23" x14ac:dyDescent="0.25">
      <c r="A4230">
        <v>4229</v>
      </c>
      <c r="B4230">
        <v>7700821171</v>
      </c>
      <c r="C4230" t="s">
        <v>3696</v>
      </c>
      <c r="D4230" t="s">
        <v>8296</v>
      </c>
      <c r="G4230">
        <v>1111</v>
      </c>
      <c r="J4230">
        <v>0</v>
      </c>
      <c r="K4230">
        <v>0</v>
      </c>
      <c r="L4230">
        <v>0</v>
      </c>
      <c r="M4230">
        <v>0</v>
      </c>
      <c r="P4230" s="2">
        <v>1178</v>
      </c>
      <c r="Q4230" s="2">
        <v>0</v>
      </c>
      <c r="R4230" s="2">
        <v>0</v>
      </c>
      <c r="S4230" s="2">
        <f t="shared" si="386"/>
        <v>765.7</v>
      </c>
      <c r="T4230" s="4">
        <f t="shared" si="387"/>
        <v>0.65</v>
      </c>
      <c r="U4230">
        <v>752</v>
      </c>
      <c r="V4230">
        <v>11</v>
      </c>
    </row>
    <row r="4231" spans="1:23" x14ac:dyDescent="0.25">
      <c r="A4231">
        <v>4230</v>
      </c>
      <c r="B4231">
        <v>7700821179</v>
      </c>
      <c r="C4231" t="s">
        <v>3697</v>
      </c>
      <c r="D4231" t="s">
        <v>8370</v>
      </c>
      <c r="G4231">
        <v>1111</v>
      </c>
      <c r="I4231">
        <v>540502</v>
      </c>
      <c r="J4231">
        <v>2</v>
      </c>
      <c r="K4231">
        <v>0</v>
      </c>
      <c r="L4231">
        <v>0</v>
      </c>
      <c r="M4231">
        <v>0</v>
      </c>
      <c r="N4231" s="1">
        <v>36048</v>
      </c>
      <c r="O4231" s="1">
        <v>36061</v>
      </c>
      <c r="P4231" s="2">
        <v>44729</v>
      </c>
      <c r="Q4231" s="2">
        <v>12395.6</v>
      </c>
      <c r="R4231" s="2">
        <v>7155.21</v>
      </c>
      <c r="S4231" s="2">
        <f t="shared" si="386"/>
        <v>29073.850000000002</v>
      </c>
      <c r="T4231" s="4">
        <f t="shared" si="387"/>
        <v>0.65</v>
      </c>
      <c r="U4231">
        <v>362</v>
      </c>
      <c r="V4231">
        <v>11</v>
      </c>
    </row>
    <row r="4232" spans="1:23" x14ac:dyDescent="0.25">
      <c r="A4232">
        <v>4231</v>
      </c>
      <c r="B4232">
        <v>7700821295</v>
      </c>
      <c r="C4232" t="s">
        <v>3698</v>
      </c>
      <c r="D4232" t="s">
        <v>8296</v>
      </c>
      <c r="G4232">
        <v>1111</v>
      </c>
      <c r="I4232">
        <v>40806</v>
      </c>
      <c r="J4232">
        <v>5</v>
      </c>
      <c r="K4232">
        <v>0</v>
      </c>
      <c r="L4232">
        <v>0</v>
      </c>
      <c r="M4232">
        <v>0</v>
      </c>
      <c r="N4232" s="1">
        <v>35954</v>
      </c>
      <c r="O4232" s="1">
        <v>35599</v>
      </c>
      <c r="P4232" s="2">
        <v>6804</v>
      </c>
      <c r="Q4232" s="2">
        <v>1699.3</v>
      </c>
      <c r="R4232" s="2">
        <v>698.63</v>
      </c>
      <c r="S4232" s="2">
        <f t="shared" si="386"/>
        <v>4422.6000000000004</v>
      </c>
      <c r="T4232" s="4">
        <f t="shared" si="387"/>
        <v>0.65</v>
      </c>
      <c r="U4232">
        <v>876</v>
      </c>
      <c r="V4232">
        <v>11</v>
      </c>
    </row>
    <row r="4233" spans="1:23" x14ac:dyDescent="0.25">
      <c r="A4233">
        <v>4232</v>
      </c>
      <c r="B4233">
        <v>7700821350</v>
      </c>
      <c r="C4233" t="s">
        <v>3699</v>
      </c>
      <c r="D4233">
        <v>21</v>
      </c>
      <c r="F4233" t="s">
        <v>212</v>
      </c>
      <c r="G4233">
        <v>1111</v>
      </c>
      <c r="I4233">
        <v>30605</v>
      </c>
      <c r="J4233">
        <v>6</v>
      </c>
      <c r="K4233">
        <v>0</v>
      </c>
      <c r="L4233">
        <v>0</v>
      </c>
      <c r="M4233">
        <v>0</v>
      </c>
      <c r="N4233" s="1">
        <v>35661</v>
      </c>
      <c r="O4233" s="1">
        <v>35838</v>
      </c>
      <c r="P4233" s="2">
        <v>6532</v>
      </c>
      <c r="Q4233" s="2">
        <v>1397.98</v>
      </c>
      <c r="R4233" s="2">
        <v>625.63</v>
      </c>
      <c r="S4233" s="2">
        <f t="shared" si="386"/>
        <v>4245.8</v>
      </c>
      <c r="T4233" s="4">
        <f t="shared" si="387"/>
        <v>0.65</v>
      </c>
      <c r="U4233">
        <v>36</v>
      </c>
      <c r="V4233">
        <v>11</v>
      </c>
      <c r="W4233">
        <v>637</v>
      </c>
    </row>
    <row r="4234" spans="1:23" x14ac:dyDescent="0.25">
      <c r="A4234">
        <v>4233</v>
      </c>
      <c r="B4234">
        <v>7700821375</v>
      </c>
      <c r="C4234" t="s">
        <v>3700</v>
      </c>
      <c r="D4234">
        <v>73</v>
      </c>
      <c r="G4234">
        <v>1111</v>
      </c>
      <c r="J4234">
        <v>0</v>
      </c>
      <c r="K4234">
        <v>0</v>
      </c>
      <c r="L4234">
        <v>0</v>
      </c>
      <c r="M4234">
        <v>0</v>
      </c>
      <c r="P4234" s="2">
        <v>24965</v>
      </c>
      <c r="Q4234" s="2">
        <v>0</v>
      </c>
      <c r="R4234" s="2">
        <v>0</v>
      </c>
      <c r="S4234" s="2">
        <f t="shared" si="386"/>
        <v>16227.25</v>
      </c>
      <c r="T4234" s="4">
        <f t="shared" si="387"/>
        <v>0.65</v>
      </c>
      <c r="U4234">
        <v>831</v>
      </c>
      <c r="V4234">
        <v>11</v>
      </c>
      <c r="W4234">
        <v>542</v>
      </c>
    </row>
    <row r="4235" spans="1:23" x14ac:dyDescent="0.25">
      <c r="A4235">
        <v>4234</v>
      </c>
      <c r="B4235">
        <v>7700821425</v>
      </c>
      <c r="C4235" t="s">
        <v>3701</v>
      </c>
      <c r="D4235" t="s">
        <v>8506</v>
      </c>
      <c r="G4235">
        <v>1111</v>
      </c>
      <c r="J4235">
        <v>0</v>
      </c>
      <c r="K4235">
        <v>0</v>
      </c>
      <c r="L4235">
        <v>0</v>
      </c>
      <c r="M4235">
        <v>0</v>
      </c>
      <c r="P4235" s="2">
        <v>139698</v>
      </c>
      <c r="Q4235" s="2">
        <v>0</v>
      </c>
      <c r="R4235" s="2">
        <v>0</v>
      </c>
      <c r="S4235" s="2">
        <f t="shared" si="386"/>
        <v>90803.7</v>
      </c>
      <c r="T4235" s="4">
        <f t="shared" si="387"/>
        <v>0.65</v>
      </c>
      <c r="U4235">
        <v>373</v>
      </c>
      <c r="V4235">
        <v>11</v>
      </c>
      <c r="W4235">
        <v>325</v>
      </c>
    </row>
    <row r="4236" spans="1:23" x14ac:dyDescent="0.25">
      <c r="A4236">
        <v>4235</v>
      </c>
      <c r="B4236">
        <v>7700821426</v>
      </c>
      <c r="C4236" t="s">
        <v>3702</v>
      </c>
      <c r="D4236" t="s">
        <v>8506</v>
      </c>
      <c r="G4236">
        <v>1111</v>
      </c>
      <c r="I4236">
        <v>110507</v>
      </c>
      <c r="J4236">
        <v>1</v>
      </c>
      <c r="K4236">
        <v>0</v>
      </c>
      <c r="L4236">
        <v>0</v>
      </c>
      <c r="M4236">
        <v>0</v>
      </c>
      <c r="N4236" s="1">
        <v>35954</v>
      </c>
      <c r="O4236" s="1">
        <v>35954</v>
      </c>
      <c r="P4236" s="2">
        <v>139698</v>
      </c>
      <c r="Q4236" s="2">
        <v>5527.58</v>
      </c>
      <c r="R4236" s="2">
        <v>2147.33</v>
      </c>
      <c r="S4236" s="2">
        <f t="shared" si="386"/>
        <v>90803.7</v>
      </c>
      <c r="T4236" s="4">
        <f t="shared" si="387"/>
        <v>0.65</v>
      </c>
      <c r="U4236">
        <v>373</v>
      </c>
      <c r="V4236">
        <v>11</v>
      </c>
      <c r="W4236">
        <v>325</v>
      </c>
    </row>
    <row r="4237" spans="1:23" x14ac:dyDescent="0.25">
      <c r="A4237">
        <v>4236</v>
      </c>
      <c r="B4237">
        <v>7700821480</v>
      </c>
      <c r="C4237" t="s">
        <v>3703</v>
      </c>
      <c r="D4237" t="s">
        <v>8296</v>
      </c>
      <c r="G4237">
        <v>1111</v>
      </c>
      <c r="I4237" t="s">
        <v>8992</v>
      </c>
      <c r="J4237">
        <v>1</v>
      </c>
      <c r="K4237">
        <v>0</v>
      </c>
      <c r="L4237">
        <v>0</v>
      </c>
      <c r="M4237">
        <v>0</v>
      </c>
      <c r="N4237" s="1">
        <v>35570</v>
      </c>
      <c r="O4237" s="1">
        <v>35570</v>
      </c>
      <c r="P4237" s="2">
        <v>55216</v>
      </c>
      <c r="Q4237" s="2">
        <v>13920.38</v>
      </c>
      <c r="R4237" s="2">
        <v>6229.7</v>
      </c>
      <c r="S4237" s="2">
        <f t="shared" si="386"/>
        <v>35890.400000000001</v>
      </c>
      <c r="T4237" s="4">
        <f t="shared" si="387"/>
        <v>0.65</v>
      </c>
      <c r="U4237">
        <v>0</v>
      </c>
      <c r="V4237">
        <v>11</v>
      </c>
    </row>
    <row r="4238" spans="1:23" x14ac:dyDescent="0.25">
      <c r="A4238">
        <v>4237</v>
      </c>
      <c r="B4238">
        <v>7700821481</v>
      </c>
      <c r="C4238" t="s">
        <v>3704</v>
      </c>
      <c r="D4238" t="s">
        <v>8296</v>
      </c>
      <c r="G4238">
        <v>1111</v>
      </c>
      <c r="I4238">
        <v>590001</v>
      </c>
      <c r="J4238">
        <v>3</v>
      </c>
      <c r="K4238">
        <v>0</v>
      </c>
      <c r="L4238">
        <v>0</v>
      </c>
      <c r="M4238">
        <v>0</v>
      </c>
      <c r="N4238" s="1">
        <v>35857</v>
      </c>
      <c r="O4238" s="1">
        <v>35998</v>
      </c>
      <c r="P4238" s="2">
        <v>55216</v>
      </c>
      <c r="Q4238" s="2">
        <v>15337.1</v>
      </c>
      <c r="R4238" s="2">
        <v>6627.08</v>
      </c>
      <c r="S4238" s="2">
        <f t="shared" si="386"/>
        <v>35890.400000000001</v>
      </c>
      <c r="T4238" s="4">
        <f t="shared" si="387"/>
        <v>0.65</v>
      </c>
      <c r="V4238">
        <v>11</v>
      </c>
    </row>
    <row r="4239" spans="1:23" x14ac:dyDescent="0.25">
      <c r="A4239">
        <v>4238</v>
      </c>
      <c r="B4239">
        <v>7700821500</v>
      </c>
      <c r="C4239" t="s">
        <v>3705</v>
      </c>
      <c r="D4239" t="s">
        <v>8296</v>
      </c>
      <c r="G4239">
        <v>1111</v>
      </c>
      <c r="I4239">
        <v>170603</v>
      </c>
      <c r="J4239">
        <v>1</v>
      </c>
      <c r="K4239">
        <v>0</v>
      </c>
      <c r="L4239">
        <v>0</v>
      </c>
      <c r="M4239">
        <v>0</v>
      </c>
      <c r="N4239" s="1">
        <v>35741</v>
      </c>
      <c r="O4239" s="1">
        <v>35741</v>
      </c>
      <c r="P4239" s="2">
        <v>40442</v>
      </c>
      <c r="Q4239" s="2">
        <v>6939.58</v>
      </c>
      <c r="R4239" s="2">
        <v>3084.7</v>
      </c>
      <c r="S4239" s="2">
        <f t="shared" si="386"/>
        <v>26287.3</v>
      </c>
      <c r="T4239" s="4">
        <f t="shared" si="387"/>
        <v>0.65</v>
      </c>
      <c r="U4239">
        <v>641</v>
      </c>
      <c r="V4239">
        <v>11</v>
      </c>
    </row>
    <row r="4240" spans="1:23" x14ac:dyDescent="0.25">
      <c r="A4240">
        <v>4239</v>
      </c>
      <c r="B4240">
        <v>7700821520</v>
      </c>
      <c r="C4240" t="s">
        <v>3706</v>
      </c>
      <c r="D4240" t="s">
        <v>8296</v>
      </c>
      <c r="G4240">
        <v>1111</v>
      </c>
      <c r="I4240">
        <v>30904</v>
      </c>
      <c r="J4240">
        <v>1</v>
      </c>
      <c r="K4240">
        <v>0</v>
      </c>
      <c r="L4240">
        <v>0</v>
      </c>
      <c r="M4240">
        <v>0</v>
      </c>
      <c r="N4240" s="1">
        <v>35774</v>
      </c>
      <c r="O4240" s="1">
        <v>35702</v>
      </c>
      <c r="P4240" s="2">
        <v>2792</v>
      </c>
      <c r="Q4240" s="2">
        <v>732.56</v>
      </c>
      <c r="R4240" s="2">
        <v>391.06</v>
      </c>
      <c r="S4240" s="2">
        <f t="shared" si="386"/>
        <v>1814.8</v>
      </c>
      <c r="T4240" s="4">
        <f t="shared" si="387"/>
        <v>0.65</v>
      </c>
      <c r="V4240">
        <v>11</v>
      </c>
    </row>
    <row r="4241" spans="1:23" x14ac:dyDescent="0.25">
      <c r="A4241">
        <v>4240</v>
      </c>
      <c r="B4241">
        <v>7700821670</v>
      </c>
      <c r="C4241" t="s">
        <v>9380</v>
      </c>
      <c r="D4241" t="s">
        <v>8296</v>
      </c>
      <c r="G4241">
        <v>1111</v>
      </c>
      <c r="I4241">
        <v>70308</v>
      </c>
      <c r="J4241">
        <v>4</v>
      </c>
      <c r="K4241">
        <v>0</v>
      </c>
      <c r="L4241">
        <v>0</v>
      </c>
      <c r="M4241">
        <v>0</v>
      </c>
      <c r="N4241" s="1">
        <v>35954</v>
      </c>
      <c r="O4241" s="1">
        <v>35858</v>
      </c>
      <c r="P4241" s="2">
        <v>56123</v>
      </c>
      <c r="Q4241" s="2">
        <v>15130.77</v>
      </c>
      <c r="R4241" s="2">
        <v>6196.33</v>
      </c>
      <c r="S4241" s="2">
        <f t="shared" si="386"/>
        <v>36479.950000000004</v>
      </c>
      <c r="T4241" s="4">
        <f t="shared" si="387"/>
        <v>0.65000000000000013</v>
      </c>
      <c r="U4241">
        <v>38</v>
      </c>
      <c r="V4241">
        <v>11</v>
      </c>
    </row>
    <row r="4242" spans="1:23" x14ac:dyDescent="0.25">
      <c r="A4242">
        <v>4241</v>
      </c>
      <c r="B4242">
        <v>7700821672</v>
      </c>
      <c r="C4242" t="s">
        <v>3707</v>
      </c>
      <c r="D4242" t="s">
        <v>8296</v>
      </c>
      <c r="G4242">
        <v>1111</v>
      </c>
      <c r="H4242">
        <v>7700411949</v>
      </c>
      <c r="J4242">
        <v>0</v>
      </c>
      <c r="K4242">
        <v>0</v>
      </c>
      <c r="L4242">
        <v>0</v>
      </c>
      <c r="M4242">
        <v>0</v>
      </c>
      <c r="P4242" s="2">
        <v>65330</v>
      </c>
      <c r="Q4242" s="2">
        <v>0</v>
      </c>
      <c r="R4242" s="2">
        <v>0</v>
      </c>
      <c r="S4242" s="2">
        <f t="shared" si="386"/>
        <v>42464.5</v>
      </c>
      <c r="T4242" s="4">
        <f t="shared" si="387"/>
        <v>0.65</v>
      </c>
      <c r="U4242">
        <v>38</v>
      </c>
      <c r="V4242">
        <v>11</v>
      </c>
    </row>
    <row r="4243" spans="1:23" x14ac:dyDescent="0.25">
      <c r="A4243">
        <v>4242</v>
      </c>
      <c r="B4243">
        <v>7700821781</v>
      </c>
      <c r="C4243" t="s">
        <v>292</v>
      </c>
      <c r="D4243">
        <v>19</v>
      </c>
      <c r="G4243">
        <v>1111</v>
      </c>
      <c r="J4243">
        <v>0</v>
      </c>
      <c r="K4243">
        <v>0</v>
      </c>
      <c r="L4243">
        <v>0</v>
      </c>
      <c r="M4243">
        <v>0</v>
      </c>
      <c r="P4243" s="2">
        <v>0</v>
      </c>
      <c r="Q4243" s="2">
        <v>0</v>
      </c>
      <c r="R4243" s="2">
        <v>0</v>
      </c>
      <c r="S4243" s="2">
        <f>P4243</f>
        <v>0</v>
      </c>
      <c r="U4243">
        <v>187</v>
      </c>
      <c r="V4243">
        <v>13</v>
      </c>
      <c r="W4243">
        <v>148</v>
      </c>
    </row>
    <row r="4244" spans="1:23" x14ac:dyDescent="0.25">
      <c r="A4244">
        <v>4243</v>
      </c>
      <c r="B4244">
        <v>7700821782</v>
      </c>
      <c r="C4244" t="s">
        <v>3708</v>
      </c>
      <c r="D4244" t="s">
        <v>8296</v>
      </c>
      <c r="G4244">
        <v>1121</v>
      </c>
      <c r="I4244">
        <v>30207</v>
      </c>
      <c r="J4244">
        <v>4</v>
      </c>
      <c r="K4244">
        <v>0</v>
      </c>
      <c r="L4244">
        <v>0</v>
      </c>
      <c r="M4244">
        <v>0</v>
      </c>
      <c r="N4244" s="1">
        <v>35983</v>
      </c>
      <c r="O4244" s="1">
        <v>35991</v>
      </c>
      <c r="P4244" s="2">
        <v>47983</v>
      </c>
      <c r="Q4244" s="2">
        <v>11662.25</v>
      </c>
      <c r="R4244" s="2">
        <v>4890.7299999999996</v>
      </c>
      <c r="S4244" s="2">
        <f>P4244*0.6</f>
        <v>28789.8</v>
      </c>
      <c r="T4244" s="4">
        <f t="shared" ref="T4244:T4288" si="388">S4244/P4244</f>
        <v>0.6</v>
      </c>
      <c r="U4244">
        <v>877</v>
      </c>
      <c r="V4244">
        <v>11</v>
      </c>
    </row>
    <row r="4245" spans="1:23" x14ac:dyDescent="0.25">
      <c r="A4245">
        <v>4244</v>
      </c>
      <c r="B4245">
        <v>7700821783</v>
      </c>
      <c r="C4245" t="s">
        <v>3709</v>
      </c>
      <c r="D4245" t="s">
        <v>8296</v>
      </c>
      <c r="G4245">
        <v>1111</v>
      </c>
      <c r="I4245">
        <v>30906</v>
      </c>
      <c r="J4245">
        <v>30</v>
      </c>
      <c r="K4245">
        <v>0</v>
      </c>
      <c r="L4245">
        <v>0</v>
      </c>
      <c r="M4245">
        <v>0</v>
      </c>
      <c r="N4245" s="1">
        <v>36012</v>
      </c>
      <c r="O4245" s="1">
        <v>36012</v>
      </c>
      <c r="P4245" s="2">
        <v>451</v>
      </c>
      <c r="Q4245" s="2">
        <v>123.92</v>
      </c>
      <c r="R4245" s="2">
        <v>41.91</v>
      </c>
      <c r="S4245" s="2">
        <f t="shared" ref="S4245:S4250" si="389">P4245*0.65</f>
        <v>293.15000000000003</v>
      </c>
      <c r="T4245" s="4">
        <f t="shared" si="388"/>
        <v>0.65</v>
      </c>
      <c r="U4245">
        <v>451</v>
      </c>
      <c r="V4245">
        <v>11</v>
      </c>
    </row>
    <row r="4246" spans="1:23" x14ac:dyDescent="0.25">
      <c r="A4246">
        <v>4245</v>
      </c>
      <c r="B4246">
        <v>7700821849</v>
      </c>
      <c r="C4246" t="s">
        <v>3710</v>
      </c>
      <c r="D4246" t="s">
        <v>8523</v>
      </c>
      <c r="G4246">
        <v>1111</v>
      </c>
      <c r="I4246">
        <v>90303</v>
      </c>
      <c r="J4246">
        <v>1</v>
      </c>
      <c r="K4246">
        <v>0</v>
      </c>
      <c r="L4246">
        <v>0</v>
      </c>
      <c r="M4246">
        <v>0</v>
      </c>
      <c r="N4246" s="1">
        <v>36010</v>
      </c>
      <c r="O4246" s="1">
        <v>36028</v>
      </c>
      <c r="P4246" s="2">
        <v>6671</v>
      </c>
      <c r="Q4246" s="2">
        <v>3571</v>
      </c>
      <c r="R4246" s="2">
        <v>1514</v>
      </c>
      <c r="S4246" s="2">
        <f t="shared" si="389"/>
        <v>4336.1500000000005</v>
      </c>
      <c r="T4246" s="4">
        <f t="shared" si="388"/>
        <v>0.65000000000000013</v>
      </c>
      <c r="U4246">
        <v>553</v>
      </c>
      <c r="V4246">
        <v>11</v>
      </c>
      <c r="W4246">
        <v>169</v>
      </c>
    </row>
    <row r="4247" spans="1:23" x14ac:dyDescent="0.25">
      <c r="A4247">
        <v>4246</v>
      </c>
      <c r="B4247">
        <v>7700821901</v>
      </c>
      <c r="C4247" t="s">
        <v>3711</v>
      </c>
      <c r="D4247" t="s">
        <v>8296</v>
      </c>
      <c r="G4247">
        <v>1111</v>
      </c>
      <c r="I4247">
        <v>320302</v>
      </c>
      <c r="J4247">
        <v>5</v>
      </c>
      <c r="K4247">
        <v>0</v>
      </c>
      <c r="L4247">
        <v>0</v>
      </c>
      <c r="M4247">
        <v>0</v>
      </c>
      <c r="N4247" s="1">
        <v>35807</v>
      </c>
      <c r="O4247" s="1">
        <v>35782</v>
      </c>
      <c r="P4247" s="2">
        <v>35769</v>
      </c>
      <c r="Q4247" s="2">
        <v>9732.08</v>
      </c>
      <c r="R4247" s="2">
        <v>6624.28</v>
      </c>
      <c r="S4247" s="2">
        <f t="shared" si="389"/>
        <v>23249.850000000002</v>
      </c>
      <c r="T4247" s="4">
        <f t="shared" si="388"/>
        <v>0.65</v>
      </c>
      <c r="U4247">
        <v>346</v>
      </c>
      <c r="V4247">
        <v>11</v>
      </c>
      <c r="W4247">
        <v>325</v>
      </c>
    </row>
    <row r="4248" spans="1:23" x14ac:dyDescent="0.25">
      <c r="A4248">
        <v>4247</v>
      </c>
      <c r="B4248">
        <v>7700821933</v>
      </c>
      <c r="C4248" t="s">
        <v>3712</v>
      </c>
      <c r="D4248" t="s">
        <v>8294</v>
      </c>
      <c r="G4248">
        <v>1111</v>
      </c>
      <c r="J4248">
        <v>0</v>
      </c>
      <c r="K4248">
        <v>0</v>
      </c>
      <c r="L4248">
        <v>0</v>
      </c>
      <c r="M4248">
        <v>0</v>
      </c>
      <c r="P4248" s="2">
        <v>71850</v>
      </c>
      <c r="Q4248" s="2">
        <v>0</v>
      </c>
      <c r="R4248" s="2">
        <v>0</v>
      </c>
      <c r="S4248" s="2">
        <f t="shared" si="389"/>
        <v>46702.5</v>
      </c>
      <c r="T4248" s="4">
        <f t="shared" si="388"/>
        <v>0.65</v>
      </c>
      <c r="U4248">
        <v>883</v>
      </c>
      <c r="V4248">
        <v>11</v>
      </c>
      <c r="W4248">
        <v>99</v>
      </c>
    </row>
    <row r="4249" spans="1:23" x14ac:dyDescent="0.25">
      <c r="A4249">
        <v>4248</v>
      </c>
      <c r="B4249">
        <v>7700821951</v>
      </c>
      <c r="C4249" t="s">
        <v>3713</v>
      </c>
      <c r="D4249" t="s">
        <v>8296</v>
      </c>
      <c r="F4249" t="s">
        <v>225</v>
      </c>
      <c r="G4249">
        <v>1111</v>
      </c>
      <c r="I4249">
        <v>60909</v>
      </c>
      <c r="J4249">
        <v>3</v>
      </c>
      <c r="K4249">
        <v>0</v>
      </c>
      <c r="L4249">
        <v>0</v>
      </c>
      <c r="M4249">
        <v>0</v>
      </c>
      <c r="N4249" s="1">
        <v>35159</v>
      </c>
      <c r="O4249" s="1">
        <v>35159</v>
      </c>
      <c r="P4249" s="2">
        <v>4283</v>
      </c>
      <c r="Q4249" s="2">
        <v>998.13</v>
      </c>
      <c r="R4249" s="2">
        <v>446.69</v>
      </c>
      <c r="S4249" s="2">
        <f t="shared" si="389"/>
        <v>2783.9500000000003</v>
      </c>
      <c r="T4249" s="4">
        <f t="shared" si="388"/>
        <v>0.65</v>
      </c>
      <c r="U4249">
        <v>105</v>
      </c>
      <c r="V4249">
        <v>11</v>
      </c>
    </row>
    <row r="4250" spans="1:23" x14ac:dyDescent="0.25">
      <c r="A4250">
        <v>4249</v>
      </c>
      <c r="B4250">
        <v>7700822001</v>
      </c>
      <c r="C4250" t="s">
        <v>3714</v>
      </c>
      <c r="D4250" t="s">
        <v>8296</v>
      </c>
      <c r="G4250">
        <v>1111</v>
      </c>
      <c r="I4250">
        <v>370202</v>
      </c>
      <c r="J4250">
        <v>14</v>
      </c>
      <c r="K4250">
        <v>0</v>
      </c>
      <c r="L4250">
        <v>0</v>
      </c>
      <c r="M4250">
        <v>0</v>
      </c>
      <c r="N4250" s="1">
        <v>35873</v>
      </c>
      <c r="O4250" s="1">
        <v>35965</v>
      </c>
      <c r="P4250" s="2">
        <v>31882</v>
      </c>
      <c r="Q4250" s="2">
        <v>9289.64</v>
      </c>
      <c r="R4250" s="2">
        <v>4157.34</v>
      </c>
      <c r="S4250" s="2">
        <f t="shared" si="389"/>
        <v>20723.3</v>
      </c>
      <c r="T4250" s="4">
        <f t="shared" si="388"/>
        <v>0.65</v>
      </c>
      <c r="U4250">
        <v>339</v>
      </c>
      <c r="V4250">
        <v>11</v>
      </c>
      <c r="W4250">
        <v>679</v>
      </c>
    </row>
    <row r="4251" spans="1:23" x14ac:dyDescent="0.25">
      <c r="A4251">
        <v>4250</v>
      </c>
      <c r="B4251">
        <v>7700822011</v>
      </c>
      <c r="C4251" t="s">
        <v>9318</v>
      </c>
      <c r="D4251" t="s">
        <v>8294</v>
      </c>
      <c r="F4251" t="s">
        <v>245</v>
      </c>
      <c r="G4251">
        <v>1171</v>
      </c>
      <c r="I4251">
        <v>630303</v>
      </c>
      <c r="J4251">
        <v>1</v>
      </c>
      <c r="K4251">
        <v>0</v>
      </c>
      <c r="L4251">
        <v>0</v>
      </c>
      <c r="M4251">
        <v>0</v>
      </c>
      <c r="N4251" s="1">
        <v>36099</v>
      </c>
      <c r="O4251" s="1">
        <v>36052</v>
      </c>
      <c r="P4251" s="2">
        <v>14394</v>
      </c>
      <c r="Q4251" s="2">
        <v>2627.29</v>
      </c>
      <c r="R4251" s="2">
        <v>1175.78</v>
      </c>
      <c r="S4251" s="2">
        <f>P4251*0.3</f>
        <v>4318.2</v>
      </c>
      <c r="T4251" s="4">
        <f t="shared" si="388"/>
        <v>0.3</v>
      </c>
      <c r="U4251">
        <v>381</v>
      </c>
      <c r="V4251">
        <v>11</v>
      </c>
      <c r="W4251">
        <v>637</v>
      </c>
    </row>
    <row r="4252" spans="1:23" x14ac:dyDescent="0.25">
      <c r="A4252">
        <v>4251</v>
      </c>
      <c r="B4252">
        <v>7700822013</v>
      </c>
      <c r="C4252" t="s">
        <v>3715</v>
      </c>
      <c r="D4252" t="s">
        <v>8294</v>
      </c>
      <c r="F4252" t="s">
        <v>225</v>
      </c>
      <c r="G4252">
        <v>1111</v>
      </c>
      <c r="I4252">
        <v>320102</v>
      </c>
      <c r="J4252">
        <v>1</v>
      </c>
      <c r="K4252">
        <v>0</v>
      </c>
      <c r="L4252">
        <v>0</v>
      </c>
      <c r="M4252">
        <v>0</v>
      </c>
      <c r="N4252" s="1">
        <v>36099</v>
      </c>
      <c r="O4252" s="1">
        <v>35957</v>
      </c>
      <c r="P4252" s="2">
        <v>14394</v>
      </c>
      <c r="Q4252" s="2">
        <v>26627.29</v>
      </c>
      <c r="R4252" s="2">
        <v>11916.35</v>
      </c>
      <c r="S4252" s="2">
        <f t="shared" ref="S4252:S4273" si="390">P4252*0.65</f>
        <v>9356.1</v>
      </c>
      <c r="T4252" s="4">
        <f t="shared" si="388"/>
        <v>0.65</v>
      </c>
      <c r="U4252">
        <v>381</v>
      </c>
      <c r="V4252">
        <v>11</v>
      </c>
      <c r="W4252">
        <v>637</v>
      </c>
    </row>
    <row r="4253" spans="1:23" x14ac:dyDescent="0.25">
      <c r="A4253">
        <v>4252</v>
      </c>
      <c r="B4253">
        <v>7700822034</v>
      </c>
      <c r="C4253" t="s">
        <v>3716</v>
      </c>
      <c r="D4253" t="s">
        <v>8296</v>
      </c>
      <c r="F4253" t="s">
        <v>223</v>
      </c>
      <c r="G4253">
        <v>1111</v>
      </c>
      <c r="I4253">
        <v>60507</v>
      </c>
      <c r="J4253">
        <v>1</v>
      </c>
      <c r="K4253">
        <v>0</v>
      </c>
      <c r="L4253">
        <v>0</v>
      </c>
      <c r="M4253">
        <v>0</v>
      </c>
      <c r="N4253" s="1">
        <v>35514</v>
      </c>
      <c r="O4253" s="1">
        <v>35514</v>
      </c>
      <c r="P4253" s="2">
        <v>32100</v>
      </c>
      <c r="Q4253" s="2">
        <v>6318.44</v>
      </c>
      <c r="R4253" s="2">
        <v>0</v>
      </c>
      <c r="S4253" s="2">
        <f t="shared" si="390"/>
        <v>20865</v>
      </c>
      <c r="T4253" s="4">
        <f t="shared" si="388"/>
        <v>0.65</v>
      </c>
      <c r="U4253">
        <v>681</v>
      </c>
      <c r="V4253">
        <v>11</v>
      </c>
      <c r="W4253">
        <v>565</v>
      </c>
    </row>
    <row r="4254" spans="1:23" x14ac:dyDescent="0.25">
      <c r="A4254">
        <v>4253</v>
      </c>
      <c r="B4254">
        <v>7700822051</v>
      </c>
      <c r="C4254" t="s">
        <v>9461</v>
      </c>
      <c r="D4254" t="s">
        <v>8296</v>
      </c>
      <c r="G4254">
        <v>1111</v>
      </c>
      <c r="J4254">
        <v>0</v>
      </c>
      <c r="K4254">
        <v>0</v>
      </c>
      <c r="L4254">
        <v>0</v>
      </c>
      <c r="M4254">
        <v>0</v>
      </c>
      <c r="P4254" s="2">
        <v>22676</v>
      </c>
      <c r="Q4254" s="2">
        <v>0</v>
      </c>
      <c r="R4254" s="2">
        <v>0</v>
      </c>
      <c r="S4254" s="2">
        <f t="shared" si="390"/>
        <v>14739.4</v>
      </c>
      <c r="T4254" s="4">
        <f t="shared" si="388"/>
        <v>0.65</v>
      </c>
      <c r="U4254">
        <v>540</v>
      </c>
      <c r="V4254">
        <v>13</v>
      </c>
      <c r="W4254">
        <v>148</v>
      </c>
    </row>
    <row r="4255" spans="1:23" x14ac:dyDescent="0.25">
      <c r="A4255">
        <v>4254</v>
      </c>
      <c r="B4255">
        <v>7700822053</v>
      </c>
      <c r="C4255" t="s">
        <v>3717</v>
      </c>
      <c r="D4255" t="s">
        <v>8296</v>
      </c>
      <c r="G4255">
        <v>1111</v>
      </c>
      <c r="I4255">
        <v>50209</v>
      </c>
      <c r="J4255">
        <v>2</v>
      </c>
      <c r="K4255">
        <v>0</v>
      </c>
      <c r="L4255">
        <v>0</v>
      </c>
      <c r="M4255">
        <v>0</v>
      </c>
      <c r="N4255" s="1">
        <v>35458</v>
      </c>
      <c r="O4255" s="1">
        <v>35458</v>
      </c>
      <c r="P4255" s="2">
        <v>13580</v>
      </c>
      <c r="Q4255" s="2">
        <v>3318.18</v>
      </c>
      <c r="R4255" s="2">
        <v>1484.97</v>
      </c>
      <c r="S4255" s="2">
        <f t="shared" si="390"/>
        <v>8827</v>
      </c>
      <c r="T4255" s="4">
        <f t="shared" si="388"/>
        <v>0.65</v>
      </c>
      <c r="U4255">
        <v>549</v>
      </c>
      <c r="V4255">
        <v>11</v>
      </c>
    </row>
    <row r="4256" spans="1:23" x14ac:dyDescent="0.25">
      <c r="A4256">
        <v>4255</v>
      </c>
      <c r="B4256">
        <v>7700822054</v>
      </c>
      <c r="C4256" t="s">
        <v>9462</v>
      </c>
      <c r="D4256" t="s">
        <v>8296</v>
      </c>
      <c r="G4256">
        <v>1111</v>
      </c>
      <c r="J4256">
        <v>0</v>
      </c>
      <c r="K4256">
        <v>0</v>
      </c>
      <c r="L4256">
        <v>0</v>
      </c>
      <c r="M4256">
        <v>0</v>
      </c>
      <c r="P4256" s="2">
        <v>61376</v>
      </c>
      <c r="Q4256" s="2">
        <v>0</v>
      </c>
      <c r="R4256" s="2">
        <v>0</v>
      </c>
      <c r="S4256" s="2">
        <f t="shared" si="390"/>
        <v>39894.400000000001</v>
      </c>
      <c r="T4256" s="4">
        <f t="shared" si="388"/>
        <v>0.65</v>
      </c>
      <c r="U4256">
        <v>730</v>
      </c>
      <c r="V4256">
        <v>13</v>
      </c>
      <c r="W4256">
        <v>148</v>
      </c>
    </row>
    <row r="4257" spans="1:23" x14ac:dyDescent="0.25">
      <c r="A4257">
        <v>4256</v>
      </c>
      <c r="B4257">
        <v>7700822055</v>
      </c>
      <c r="C4257" t="s">
        <v>3718</v>
      </c>
      <c r="D4257" t="s">
        <v>8296</v>
      </c>
      <c r="G4257">
        <v>1111</v>
      </c>
      <c r="I4257">
        <v>160103</v>
      </c>
      <c r="J4257">
        <v>2</v>
      </c>
      <c r="K4257">
        <v>0</v>
      </c>
      <c r="L4257">
        <v>0</v>
      </c>
      <c r="M4257">
        <v>0</v>
      </c>
      <c r="N4257" s="1">
        <v>35376</v>
      </c>
      <c r="O4257" s="1">
        <v>36074</v>
      </c>
      <c r="P4257" s="2">
        <v>22676</v>
      </c>
      <c r="Q4257" s="2">
        <v>3437.36</v>
      </c>
      <c r="R4257" s="2">
        <v>1538.3</v>
      </c>
      <c r="S4257" s="2">
        <f t="shared" si="390"/>
        <v>14739.4</v>
      </c>
      <c r="T4257" s="4">
        <f t="shared" si="388"/>
        <v>0.65</v>
      </c>
      <c r="U4257">
        <v>540</v>
      </c>
      <c r="V4257">
        <v>13</v>
      </c>
      <c r="W4257">
        <v>148</v>
      </c>
    </row>
    <row r="4258" spans="1:23" x14ac:dyDescent="0.25">
      <c r="A4258">
        <v>4257</v>
      </c>
      <c r="B4258">
        <v>7700822056</v>
      </c>
      <c r="C4258" t="s">
        <v>3719</v>
      </c>
      <c r="D4258" t="s">
        <v>8296</v>
      </c>
      <c r="G4258">
        <v>1111</v>
      </c>
      <c r="I4258">
        <v>140402</v>
      </c>
      <c r="J4258">
        <v>4</v>
      </c>
      <c r="K4258">
        <v>0</v>
      </c>
      <c r="L4258">
        <v>0</v>
      </c>
      <c r="M4258">
        <v>0</v>
      </c>
      <c r="N4258" s="1">
        <v>35458</v>
      </c>
      <c r="O4258" s="1">
        <v>35458</v>
      </c>
      <c r="P4258" s="2">
        <v>12741</v>
      </c>
      <c r="Q4258" s="2">
        <v>2045.25</v>
      </c>
      <c r="R4258" s="2">
        <v>915.3</v>
      </c>
      <c r="S4258" s="2">
        <f t="shared" si="390"/>
        <v>8281.65</v>
      </c>
      <c r="T4258" s="4">
        <f t="shared" si="388"/>
        <v>0.65</v>
      </c>
      <c r="U4258">
        <v>540</v>
      </c>
      <c r="V4258">
        <v>13</v>
      </c>
      <c r="W4258">
        <v>148</v>
      </c>
    </row>
    <row r="4259" spans="1:23" x14ac:dyDescent="0.25">
      <c r="A4259">
        <v>4258</v>
      </c>
      <c r="B4259">
        <v>7700822136</v>
      </c>
      <c r="C4259" t="s">
        <v>3720</v>
      </c>
      <c r="D4259" t="s">
        <v>9102</v>
      </c>
      <c r="G4259">
        <v>1511</v>
      </c>
      <c r="I4259">
        <v>30706</v>
      </c>
      <c r="J4259">
        <v>4</v>
      </c>
      <c r="K4259">
        <v>0</v>
      </c>
      <c r="L4259">
        <v>0</v>
      </c>
      <c r="M4259">
        <v>0</v>
      </c>
      <c r="N4259" s="1">
        <v>35954</v>
      </c>
      <c r="O4259" s="1">
        <v>36088</v>
      </c>
      <c r="P4259" s="2">
        <v>5103</v>
      </c>
      <c r="Q4259" s="2">
        <v>1307.22</v>
      </c>
      <c r="R4259" s="2">
        <v>609.66999999999996</v>
      </c>
      <c r="S4259" s="2">
        <f t="shared" si="390"/>
        <v>3316.9500000000003</v>
      </c>
      <c r="T4259" s="4">
        <f t="shared" si="388"/>
        <v>0.65</v>
      </c>
      <c r="U4259">
        <v>646</v>
      </c>
      <c r="V4259">
        <v>11</v>
      </c>
      <c r="W4259">
        <v>553</v>
      </c>
    </row>
    <row r="4260" spans="1:23" x14ac:dyDescent="0.25">
      <c r="A4260">
        <v>4259</v>
      </c>
      <c r="B4260">
        <v>7700822188</v>
      </c>
      <c r="C4260" t="s">
        <v>3721</v>
      </c>
      <c r="D4260" t="s">
        <v>8296</v>
      </c>
      <c r="G4260">
        <v>1111</v>
      </c>
      <c r="I4260" t="s">
        <v>8993</v>
      </c>
      <c r="J4260">
        <v>2</v>
      </c>
      <c r="K4260">
        <v>0</v>
      </c>
      <c r="L4260">
        <v>0</v>
      </c>
      <c r="M4260">
        <v>0</v>
      </c>
      <c r="N4260" s="1">
        <v>36010</v>
      </c>
      <c r="O4260" s="1">
        <v>35941</v>
      </c>
      <c r="P4260" s="2">
        <v>42368</v>
      </c>
      <c r="Q4260" s="2">
        <v>11355.12</v>
      </c>
      <c r="R4260" s="2">
        <v>4814.26</v>
      </c>
      <c r="S4260" s="2">
        <f t="shared" si="390"/>
        <v>27539.200000000001</v>
      </c>
      <c r="T4260" s="4">
        <f t="shared" si="388"/>
        <v>0.65</v>
      </c>
      <c r="U4260">
        <v>0</v>
      </c>
      <c r="V4260">
        <v>11</v>
      </c>
    </row>
    <row r="4261" spans="1:23" x14ac:dyDescent="0.25">
      <c r="A4261">
        <v>4260</v>
      </c>
      <c r="B4261">
        <v>7700822193</v>
      </c>
      <c r="C4261" t="s">
        <v>3722</v>
      </c>
      <c r="D4261" t="s">
        <v>8296</v>
      </c>
      <c r="G4261">
        <v>1111</v>
      </c>
      <c r="I4261" t="s">
        <v>8800</v>
      </c>
      <c r="J4261">
        <v>1</v>
      </c>
      <c r="K4261">
        <v>0</v>
      </c>
      <c r="L4261">
        <v>0</v>
      </c>
      <c r="M4261">
        <v>0</v>
      </c>
      <c r="N4261" s="1">
        <v>35458</v>
      </c>
      <c r="O4261" s="1">
        <v>35458</v>
      </c>
      <c r="P4261" s="2">
        <v>7524</v>
      </c>
      <c r="Q4261" s="2">
        <v>1625.71</v>
      </c>
      <c r="R4261" s="2">
        <v>727.54</v>
      </c>
      <c r="S4261" s="2">
        <f t="shared" si="390"/>
        <v>4890.6000000000004</v>
      </c>
      <c r="T4261" s="4">
        <f t="shared" si="388"/>
        <v>0.65</v>
      </c>
      <c r="U4261">
        <v>927</v>
      </c>
      <c r="V4261">
        <v>11</v>
      </c>
    </row>
    <row r="4262" spans="1:23" x14ac:dyDescent="0.25">
      <c r="A4262">
        <v>4261</v>
      </c>
      <c r="B4262">
        <v>7700822197</v>
      </c>
      <c r="C4262" t="s">
        <v>3723</v>
      </c>
      <c r="D4262" t="s">
        <v>8506</v>
      </c>
      <c r="G4262">
        <v>1111</v>
      </c>
      <c r="J4262">
        <v>0</v>
      </c>
      <c r="K4262">
        <v>0</v>
      </c>
      <c r="L4262">
        <v>0</v>
      </c>
      <c r="M4262">
        <v>0</v>
      </c>
      <c r="P4262" s="2">
        <v>6596</v>
      </c>
      <c r="Q4262" s="2">
        <v>0</v>
      </c>
      <c r="R4262" s="2">
        <v>0</v>
      </c>
      <c r="S4262" s="2">
        <f t="shared" si="390"/>
        <v>4287.4000000000005</v>
      </c>
      <c r="T4262" s="4">
        <f t="shared" si="388"/>
        <v>0.65000000000000013</v>
      </c>
      <c r="U4262">
        <v>337</v>
      </c>
      <c r="V4262">
        <v>11</v>
      </c>
      <c r="W4262">
        <v>169</v>
      </c>
    </row>
    <row r="4263" spans="1:23" x14ac:dyDescent="0.25">
      <c r="A4263">
        <v>4262</v>
      </c>
      <c r="B4263">
        <v>7700822226</v>
      </c>
      <c r="C4263" t="s">
        <v>3724</v>
      </c>
      <c r="D4263" t="s">
        <v>8296</v>
      </c>
      <c r="G4263">
        <v>1111</v>
      </c>
      <c r="J4263">
        <v>0</v>
      </c>
      <c r="K4263">
        <v>0</v>
      </c>
      <c r="L4263">
        <v>0</v>
      </c>
      <c r="M4263">
        <v>0</v>
      </c>
      <c r="P4263" s="2">
        <v>8788</v>
      </c>
      <c r="Q4263" s="2">
        <v>0</v>
      </c>
      <c r="R4263" s="2">
        <v>0</v>
      </c>
      <c r="S4263" s="2">
        <f t="shared" si="390"/>
        <v>5712.2</v>
      </c>
      <c r="T4263" s="4">
        <f t="shared" si="388"/>
        <v>0.65</v>
      </c>
      <c r="U4263">
        <v>688</v>
      </c>
      <c r="V4263">
        <v>11</v>
      </c>
      <c r="W4263">
        <v>562</v>
      </c>
    </row>
    <row r="4264" spans="1:23" x14ac:dyDescent="0.25">
      <c r="A4264">
        <v>4263</v>
      </c>
      <c r="B4264">
        <v>7700822231</v>
      </c>
      <c r="C4264" t="s">
        <v>3725</v>
      </c>
      <c r="D4264" t="s">
        <v>8296</v>
      </c>
      <c r="E4264" t="s">
        <v>3726</v>
      </c>
      <c r="G4264">
        <v>1111</v>
      </c>
      <c r="I4264" t="s">
        <v>8640</v>
      </c>
      <c r="J4264">
        <v>1</v>
      </c>
      <c r="K4264">
        <v>0</v>
      </c>
      <c r="L4264">
        <v>0</v>
      </c>
      <c r="M4264">
        <v>0</v>
      </c>
      <c r="N4264" s="1">
        <v>35983</v>
      </c>
      <c r="O4264" s="1">
        <v>35983</v>
      </c>
      <c r="P4264" s="2">
        <v>14068</v>
      </c>
      <c r="Q4264" s="2">
        <v>3392.96</v>
      </c>
      <c r="R4264" s="2">
        <v>1422.88</v>
      </c>
      <c r="S4264" s="2">
        <f t="shared" si="390"/>
        <v>9144.2000000000007</v>
      </c>
      <c r="T4264" s="4">
        <f t="shared" si="388"/>
        <v>0.65</v>
      </c>
      <c r="V4264">
        <v>11</v>
      </c>
    </row>
    <row r="4265" spans="1:23" x14ac:dyDescent="0.25">
      <c r="A4265">
        <v>4264</v>
      </c>
      <c r="B4265">
        <v>7700822234</v>
      </c>
      <c r="C4265" t="s">
        <v>3727</v>
      </c>
      <c r="D4265" t="s">
        <v>8296</v>
      </c>
      <c r="G4265">
        <v>1111</v>
      </c>
      <c r="H4265">
        <v>7700822231</v>
      </c>
      <c r="I4265" t="s">
        <v>8867</v>
      </c>
      <c r="J4265">
        <v>1</v>
      </c>
      <c r="K4265">
        <v>0</v>
      </c>
      <c r="L4265">
        <v>0</v>
      </c>
      <c r="M4265">
        <v>0</v>
      </c>
      <c r="N4265" s="1">
        <v>35888</v>
      </c>
      <c r="O4265" s="1">
        <v>35891</v>
      </c>
      <c r="P4265" s="2">
        <v>15193</v>
      </c>
      <c r="Q4265" s="2">
        <v>3844.83</v>
      </c>
      <c r="R4265" s="2">
        <v>748.79</v>
      </c>
      <c r="S4265" s="2">
        <f t="shared" si="390"/>
        <v>9875.4500000000007</v>
      </c>
      <c r="T4265" s="4">
        <f t="shared" si="388"/>
        <v>0.65</v>
      </c>
      <c r="V4265">
        <v>11</v>
      </c>
    </row>
    <row r="4266" spans="1:23" x14ac:dyDescent="0.25">
      <c r="A4266">
        <v>4265</v>
      </c>
      <c r="B4266">
        <v>7700822235</v>
      </c>
      <c r="C4266" t="s">
        <v>3728</v>
      </c>
      <c r="D4266" t="s">
        <v>8296</v>
      </c>
      <c r="G4266">
        <v>1111</v>
      </c>
      <c r="I4266">
        <v>50504</v>
      </c>
      <c r="J4266">
        <v>1</v>
      </c>
      <c r="K4266">
        <v>0</v>
      </c>
      <c r="L4266">
        <v>0</v>
      </c>
      <c r="M4266">
        <v>0</v>
      </c>
      <c r="N4266" s="1">
        <v>35159</v>
      </c>
      <c r="O4266" s="1">
        <v>35159</v>
      </c>
      <c r="P4266" s="2">
        <v>17485</v>
      </c>
      <c r="Q4266" s="2">
        <v>2384.5500000000002</v>
      </c>
      <c r="R4266" s="2">
        <v>1067.1400000000001</v>
      </c>
      <c r="S4266" s="2">
        <f t="shared" si="390"/>
        <v>11365.25</v>
      </c>
      <c r="T4266" s="4">
        <f t="shared" si="388"/>
        <v>0.65</v>
      </c>
      <c r="U4266">
        <v>331</v>
      </c>
      <c r="V4266">
        <v>11</v>
      </c>
      <c r="W4266">
        <v>688</v>
      </c>
    </row>
    <row r="4267" spans="1:23" x14ac:dyDescent="0.25">
      <c r="A4267">
        <v>4266</v>
      </c>
      <c r="B4267">
        <v>7700822388</v>
      </c>
      <c r="C4267" t="s">
        <v>3729</v>
      </c>
      <c r="D4267" t="s">
        <v>8296</v>
      </c>
      <c r="G4267">
        <v>1111</v>
      </c>
      <c r="I4267">
        <v>40405</v>
      </c>
      <c r="J4267">
        <v>2</v>
      </c>
      <c r="K4267">
        <v>0</v>
      </c>
      <c r="L4267">
        <v>0</v>
      </c>
      <c r="M4267">
        <v>0</v>
      </c>
      <c r="N4267" s="1">
        <v>36010</v>
      </c>
      <c r="O4267" s="1">
        <v>35955</v>
      </c>
      <c r="P4267" s="2">
        <v>5909</v>
      </c>
      <c r="Q4267" s="2">
        <v>1582.73</v>
      </c>
      <c r="R4267" s="2">
        <v>671.03</v>
      </c>
      <c r="S4267" s="2">
        <f t="shared" si="390"/>
        <v>3840.85</v>
      </c>
      <c r="T4267" s="4">
        <f t="shared" si="388"/>
        <v>0.65</v>
      </c>
      <c r="V4267">
        <v>11</v>
      </c>
    </row>
    <row r="4268" spans="1:23" x14ac:dyDescent="0.25">
      <c r="A4268">
        <v>4267</v>
      </c>
      <c r="B4268">
        <v>7700822424</v>
      </c>
      <c r="C4268" t="s">
        <v>3730</v>
      </c>
      <c r="D4268" t="s">
        <v>8296</v>
      </c>
      <c r="G4268">
        <v>1111</v>
      </c>
      <c r="I4268">
        <v>80707</v>
      </c>
      <c r="J4268">
        <v>3</v>
      </c>
      <c r="K4268">
        <v>0</v>
      </c>
      <c r="L4268">
        <v>0</v>
      </c>
      <c r="M4268">
        <v>0</v>
      </c>
      <c r="N4268" s="1">
        <v>35857</v>
      </c>
      <c r="O4268" s="1">
        <v>35726</v>
      </c>
      <c r="P4268" s="2">
        <v>100557</v>
      </c>
      <c r="Q4268" s="2">
        <v>28441.8</v>
      </c>
      <c r="R4268" s="2">
        <v>12189.7</v>
      </c>
      <c r="S4268" s="2">
        <f t="shared" si="390"/>
        <v>65362.05</v>
      </c>
      <c r="T4268" s="4">
        <f t="shared" si="388"/>
        <v>0.65</v>
      </c>
      <c r="U4268">
        <v>134</v>
      </c>
      <c r="V4268">
        <v>11</v>
      </c>
    </row>
    <row r="4269" spans="1:23" x14ac:dyDescent="0.25">
      <c r="A4269">
        <v>4268</v>
      </c>
      <c r="B4269">
        <v>7700822425</v>
      </c>
      <c r="C4269" t="s">
        <v>3731</v>
      </c>
      <c r="D4269" t="s">
        <v>8296</v>
      </c>
      <c r="G4269">
        <v>1111</v>
      </c>
      <c r="I4269">
        <v>60205</v>
      </c>
      <c r="J4269">
        <v>3</v>
      </c>
      <c r="K4269">
        <v>0</v>
      </c>
      <c r="L4269">
        <v>0</v>
      </c>
      <c r="M4269">
        <v>0</v>
      </c>
      <c r="N4269" s="1">
        <v>35702</v>
      </c>
      <c r="O4269" s="1">
        <v>35871</v>
      </c>
      <c r="P4269" s="2">
        <v>20774</v>
      </c>
      <c r="Q4269" s="2">
        <v>5415.06</v>
      </c>
      <c r="R4269" s="2">
        <v>2423.37</v>
      </c>
      <c r="S4269" s="2">
        <f t="shared" si="390"/>
        <v>13503.1</v>
      </c>
      <c r="T4269" s="4">
        <f t="shared" si="388"/>
        <v>0.65</v>
      </c>
      <c r="U4269">
        <v>311</v>
      </c>
      <c r="V4269">
        <v>11</v>
      </c>
    </row>
    <row r="4270" spans="1:23" x14ac:dyDescent="0.25">
      <c r="A4270">
        <v>4269</v>
      </c>
      <c r="B4270">
        <v>7700822426</v>
      </c>
      <c r="C4270" t="s">
        <v>3731</v>
      </c>
      <c r="D4270" t="s">
        <v>8296</v>
      </c>
      <c r="G4270">
        <v>1111</v>
      </c>
      <c r="I4270">
        <v>40106</v>
      </c>
      <c r="J4270">
        <v>2</v>
      </c>
      <c r="K4270">
        <v>0</v>
      </c>
      <c r="L4270">
        <v>0</v>
      </c>
      <c r="M4270">
        <v>0</v>
      </c>
      <c r="N4270" s="1">
        <v>35702</v>
      </c>
      <c r="O4270" s="1">
        <v>35991</v>
      </c>
      <c r="P4270" s="2">
        <v>20774</v>
      </c>
      <c r="Q4270" s="2">
        <v>5415.06</v>
      </c>
      <c r="R4270" s="2">
        <v>2423.37</v>
      </c>
      <c r="S4270" s="2">
        <f t="shared" si="390"/>
        <v>13503.1</v>
      </c>
      <c r="T4270" s="4">
        <f t="shared" si="388"/>
        <v>0.65</v>
      </c>
      <c r="U4270">
        <v>311</v>
      </c>
      <c r="V4270">
        <v>11</v>
      </c>
    </row>
    <row r="4271" spans="1:23" x14ac:dyDescent="0.25">
      <c r="A4271">
        <v>4270</v>
      </c>
      <c r="B4271">
        <v>7700822444</v>
      </c>
      <c r="C4271" t="s">
        <v>3732</v>
      </c>
      <c r="D4271" t="s">
        <v>8296</v>
      </c>
      <c r="G4271">
        <v>1111</v>
      </c>
      <c r="J4271">
        <v>0</v>
      </c>
      <c r="K4271">
        <v>0</v>
      </c>
      <c r="L4271">
        <v>0</v>
      </c>
      <c r="M4271">
        <v>0</v>
      </c>
      <c r="P4271" s="2">
        <v>6920</v>
      </c>
      <c r="Q4271" s="2">
        <v>0</v>
      </c>
      <c r="R4271" s="2">
        <v>0</v>
      </c>
      <c r="S4271" s="2">
        <f t="shared" si="390"/>
        <v>4498</v>
      </c>
      <c r="T4271" s="4">
        <f t="shared" si="388"/>
        <v>0.65</v>
      </c>
      <c r="U4271">
        <v>688</v>
      </c>
      <c r="V4271">
        <v>11</v>
      </c>
      <c r="W4271">
        <v>562</v>
      </c>
    </row>
    <row r="4272" spans="1:23" x14ac:dyDescent="0.25">
      <c r="A4272">
        <v>4271</v>
      </c>
      <c r="B4272">
        <v>7700822445</v>
      </c>
      <c r="C4272" t="s">
        <v>3733</v>
      </c>
      <c r="D4272" t="s">
        <v>8296</v>
      </c>
      <c r="G4272">
        <v>1111</v>
      </c>
      <c r="H4272">
        <v>7700839681</v>
      </c>
      <c r="J4272">
        <v>0</v>
      </c>
      <c r="K4272">
        <v>0</v>
      </c>
      <c r="L4272">
        <v>0</v>
      </c>
      <c r="M4272">
        <v>0</v>
      </c>
      <c r="P4272" s="2">
        <v>71052</v>
      </c>
      <c r="Q4272" s="2">
        <v>0</v>
      </c>
      <c r="R4272" s="2">
        <v>0</v>
      </c>
      <c r="S4272" s="2">
        <f t="shared" si="390"/>
        <v>46183.8</v>
      </c>
      <c r="T4272" s="4">
        <f t="shared" si="388"/>
        <v>0.65</v>
      </c>
      <c r="U4272">
        <v>679</v>
      </c>
      <c r="V4272">
        <v>11</v>
      </c>
      <c r="W4272">
        <v>565</v>
      </c>
    </row>
    <row r="4273" spans="1:23" x14ac:dyDescent="0.25">
      <c r="A4273">
        <v>4272</v>
      </c>
      <c r="B4273">
        <v>7700822608</v>
      </c>
      <c r="C4273" t="s">
        <v>3734</v>
      </c>
      <c r="D4273" t="s">
        <v>8296</v>
      </c>
      <c r="G4273">
        <v>1111</v>
      </c>
      <c r="I4273">
        <v>20308</v>
      </c>
      <c r="J4273">
        <v>1</v>
      </c>
      <c r="K4273">
        <v>0</v>
      </c>
      <c r="L4273">
        <v>0</v>
      </c>
      <c r="M4273">
        <v>0</v>
      </c>
      <c r="N4273" s="1">
        <v>35906</v>
      </c>
      <c r="O4273" s="1">
        <v>35822</v>
      </c>
      <c r="P4273" s="2">
        <v>9269</v>
      </c>
      <c r="Q4273" s="2">
        <v>2657.77</v>
      </c>
      <c r="R4273" s="2">
        <v>1133.68</v>
      </c>
      <c r="S4273" s="2">
        <f t="shared" si="390"/>
        <v>6024.85</v>
      </c>
      <c r="T4273" s="4">
        <f t="shared" si="388"/>
        <v>0.65</v>
      </c>
      <c r="U4273">
        <v>997</v>
      </c>
      <c r="V4273">
        <v>11</v>
      </c>
    </row>
    <row r="4274" spans="1:23" x14ac:dyDescent="0.25">
      <c r="A4274">
        <v>4273</v>
      </c>
      <c r="B4274">
        <v>7700822620</v>
      </c>
      <c r="C4274" t="s">
        <v>3735</v>
      </c>
      <c r="D4274" t="s">
        <v>8294</v>
      </c>
      <c r="G4274">
        <v>1421</v>
      </c>
      <c r="H4274">
        <v>7700411047</v>
      </c>
      <c r="J4274">
        <v>0</v>
      </c>
      <c r="K4274">
        <v>0</v>
      </c>
      <c r="L4274">
        <v>0</v>
      </c>
      <c r="M4274">
        <v>0</v>
      </c>
      <c r="P4274" s="2">
        <v>124540</v>
      </c>
      <c r="Q4274" s="2">
        <v>0</v>
      </c>
      <c r="R4274" s="2">
        <v>0</v>
      </c>
      <c r="S4274" s="2">
        <f>P4274*0.6</f>
        <v>74724</v>
      </c>
      <c r="T4274" s="4">
        <f t="shared" si="388"/>
        <v>0.6</v>
      </c>
      <c r="U4274">
        <v>820</v>
      </c>
      <c r="V4274">
        <v>13</v>
      </c>
      <c r="W4274">
        <v>673</v>
      </c>
    </row>
    <row r="4275" spans="1:23" x14ac:dyDescent="0.25">
      <c r="A4275">
        <v>4274</v>
      </c>
      <c r="B4275">
        <v>7700822690</v>
      </c>
      <c r="C4275" t="s">
        <v>3736</v>
      </c>
      <c r="D4275">
        <v>19</v>
      </c>
      <c r="G4275">
        <v>1111</v>
      </c>
      <c r="I4275">
        <v>70807</v>
      </c>
      <c r="J4275">
        <v>2</v>
      </c>
      <c r="K4275">
        <v>0</v>
      </c>
      <c r="L4275">
        <v>0</v>
      </c>
      <c r="M4275">
        <v>0</v>
      </c>
      <c r="N4275" s="1">
        <v>35983</v>
      </c>
      <c r="O4275" s="1">
        <v>35907</v>
      </c>
      <c r="P4275" s="2">
        <v>39483</v>
      </c>
      <c r="Q4275" s="2">
        <v>10400.27</v>
      </c>
      <c r="R4275" s="2">
        <v>4361.5</v>
      </c>
      <c r="S4275" s="2">
        <f>P4275*0.65</f>
        <v>25663.95</v>
      </c>
      <c r="T4275" s="4">
        <f t="shared" si="388"/>
        <v>0.65</v>
      </c>
      <c r="V4275">
        <v>11</v>
      </c>
    </row>
    <row r="4276" spans="1:23" x14ac:dyDescent="0.25">
      <c r="A4276">
        <v>4275</v>
      </c>
      <c r="B4276">
        <v>7700822691</v>
      </c>
      <c r="C4276" t="s">
        <v>9417</v>
      </c>
      <c r="D4276">
        <v>19</v>
      </c>
      <c r="G4276">
        <v>1111</v>
      </c>
      <c r="J4276">
        <v>0</v>
      </c>
      <c r="K4276">
        <v>0</v>
      </c>
      <c r="L4276">
        <v>0</v>
      </c>
      <c r="M4276">
        <v>0</v>
      </c>
      <c r="P4276" s="2">
        <v>38334</v>
      </c>
      <c r="Q4276" s="2">
        <v>0</v>
      </c>
      <c r="R4276" s="2">
        <v>0</v>
      </c>
      <c r="S4276" s="2">
        <f>P4276*0.65</f>
        <v>24917.100000000002</v>
      </c>
      <c r="T4276" s="4">
        <f t="shared" si="388"/>
        <v>0.65</v>
      </c>
      <c r="U4276">
        <v>331</v>
      </c>
      <c r="V4276">
        <v>11</v>
      </c>
      <c r="W4276">
        <v>688</v>
      </c>
    </row>
    <row r="4277" spans="1:23" x14ac:dyDescent="0.25">
      <c r="A4277">
        <v>4276</v>
      </c>
      <c r="B4277">
        <v>7700822714</v>
      </c>
      <c r="C4277" t="s">
        <v>3737</v>
      </c>
      <c r="D4277">
        <v>19</v>
      </c>
      <c r="G4277">
        <v>1121</v>
      </c>
      <c r="J4277">
        <v>0</v>
      </c>
      <c r="K4277">
        <v>0</v>
      </c>
      <c r="L4277">
        <v>0</v>
      </c>
      <c r="M4277">
        <v>0</v>
      </c>
      <c r="P4277" s="2">
        <v>10680</v>
      </c>
      <c r="Q4277" s="2">
        <v>0</v>
      </c>
      <c r="R4277" s="2">
        <v>0</v>
      </c>
      <c r="S4277" s="2">
        <f>P4277*0.6</f>
        <v>6408</v>
      </c>
      <c r="T4277" s="4">
        <f t="shared" si="388"/>
        <v>0.6</v>
      </c>
      <c r="U4277">
        <v>378</v>
      </c>
      <c r="V4277">
        <v>11</v>
      </c>
      <c r="W4277">
        <v>205</v>
      </c>
    </row>
    <row r="4278" spans="1:23" x14ac:dyDescent="0.25">
      <c r="A4278">
        <v>4277</v>
      </c>
      <c r="B4278">
        <v>7700822783</v>
      </c>
      <c r="C4278" t="s">
        <v>3713</v>
      </c>
      <c r="D4278" t="s">
        <v>8296</v>
      </c>
      <c r="G4278">
        <v>1111</v>
      </c>
      <c r="I4278">
        <v>80501</v>
      </c>
      <c r="J4278">
        <v>2</v>
      </c>
      <c r="K4278">
        <v>0</v>
      </c>
      <c r="L4278">
        <v>0</v>
      </c>
      <c r="M4278">
        <v>0</v>
      </c>
      <c r="N4278" s="1">
        <v>35906</v>
      </c>
      <c r="O4278" s="1">
        <v>35807</v>
      </c>
      <c r="P4278" s="2">
        <v>10514</v>
      </c>
      <c r="Q4278" s="2">
        <v>3014.94</v>
      </c>
      <c r="R4278" s="2">
        <v>1286.03</v>
      </c>
      <c r="S4278" s="2">
        <f t="shared" ref="S4278:S4288" si="391">P4278*0.65</f>
        <v>6834.1</v>
      </c>
      <c r="T4278" s="4">
        <f t="shared" si="388"/>
        <v>0.65</v>
      </c>
      <c r="U4278">
        <v>998</v>
      </c>
      <c r="V4278">
        <v>11</v>
      </c>
    </row>
    <row r="4279" spans="1:23" x14ac:dyDescent="0.25">
      <c r="A4279">
        <v>4278</v>
      </c>
      <c r="B4279">
        <v>7700822794</v>
      </c>
      <c r="C4279" t="s">
        <v>3738</v>
      </c>
      <c r="D4279" t="s">
        <v>8296</v>
      </c>
      <c r="E4279" t="s">
        <v>3739</v>
      </c>
      <c r="G4279">
        <v>1111</v>
      </c>
      <c r="J4279">
        <v>0</v>
      </c>
      <c r="K4279">
        <v>0</v>
      </c>
      <c r="L4279">
        <v>0</v>
      </c>
      <c r="M4279">
        <v>0</v>
      </c>
      <c r="P4279" s="2">
        <v>6365</v>
      </c>
      <c r="Q4279" s="2">
        <v>0</v>
      </c>
      <c r="R4279" s="2">
        <v>0</v>
      </c>
      <c r="S4279" s="2">
        <f t="shared" si="391"/>
        <v>4137.25</v>
      </c>
      <c r="T4279" s="4">
        <f t="shared" si="388"/>
        <v>0.65</v>
      </c>
      <c r="U4279">
        <v>407</v>
      </c>
      <c r="V4279">
        <v>11</v>
      </c>
    </row>
    <row r="4280" spans="1:23" x14ac:dyDescent="0.25">
      <c r="A4280">
        <v>4279</v>
      </c>
      <c r="B4280">
        <v>7700822915</v>
      </c>
      <c r="C4280" t="s">
        <v>3740</v>
      </c>
      <c r="D4280" t="s">
        <v>8296</v>
      </c>
      <c r="F4280" t="s">
        <v>223</v>
      </c>
      <c r="G4280">
        <v>1111</v>
      </c>
      <c r="I4280">
        <v>210304</v>
      </c>
      <c r="J4280">
        <v>2</v>
      </c>
      <c r="K4280">
        <v>0</v>
      </c>
      <c r="L4280">
        <v>0</v>
      </c>
      <c r="M4280">
        <v>0</v>
      </c>
      <c r="N4280" s="1">
        <v>35774</v>
      </c>
      <c r="O4280" s="1">
        <v>35655</v>
      </c>
      <c r="P4280" s="2">
        <v>15592</v>
      </c>
      <c r="Q4280" s="2">
        <v>1936.76</v>
      </c>
      <c r="R4280" s="2">
        <v>1033.9000000000001</v>
      </c>
      <c r="S4280" s="2">
        <f t="shared" si="391"/>
        <v>10134.800000000001</v>
      </c>
      <c r="T4280" s="4">
        <f t="shared" si="388"/>
        <v>0.65</v>
      </c>
      <c r="U4280">
        <v>996</v>
      </c>
      <c r="V4280">
        <v>11</v>
      </c>
    </row>
    <row r="4281" spans="1:23" x14ac:dyDescent="0.25">
      <c r="A4281">
        <v>4280</v>
      </c>
      <c r="B4281">
        <v>7700822929</v>
      </c>
      <c r="C4281" t="s">
        <v>3741</v>
      </c>
      <c r="D4281" t="s">
        <v>8296</v>
      </c>
      <c r="F4281" t="s">
        <v>225</v>
      </c>
      <c r="G4281">
        <v>1111</v>
      </c>
      <c r="I4281">
        <v>60706</v>
      </c>
      <c r="J4281">
        <v>1</v>
      </c>
      <c r="K4281">
        <v>0</v>
      </c>
      <c r="L4281">
        <v>0</v>
      </c>
      <c r="M4281">
        <v>0</v>
      </c>
      <c r="N4281" s="1">
        <v>36099</v>
      </c>
      <c r="O4281" s="1">
        <v>35990</v>
      </c>
      <c r="P4281" s="2">
        <v>52510</v>
      </c>
      <c r="Q4281" s="2">
        <v>11782.66</v>
      </c>
      <c r="R4281" s="2">
        <v>5273.02</v>
      </c>
      <c r="S4281" s="2">
        <f t="shared" si="391"/>
        <v>34131.5</v>
      </c>
      <c r="T4281" s="4">
        <f t="shared" si="388"/>
        <v>0.65</v>
      </c>
      <c r="U4281">
        <v>661</v>
      </c>
      <c r="V4281">
        <v>11</v>
      </c>
    </row>
    <row r="4282" spans="1:23" x14ac:dyDescent="0.25">
      <c r="A4282">
        <v>4281</v>
      </c>
      <c r="B4282">
        <v>7700823039</v>
      </c>
      <c r="C4282" t="s">
        <v>3742</v>
      </c>
      <c r="D4282">
        <v>19</v>
      </c>
      <c r="G4282">
        <v>1111</v>
      </c>
      <c r="J4282">
        <v>0</v>
      </c>
      <c r="K4282">
        <v>0</v>
      </c>
      <c r="L4282">
        <v>0</v>
      </c>
      <c r="M4282">
        <v>0</v>
      </c>
      <c r="P4282" s="2">
        <v>2292</v>
      </c>
      <c r="Q4282" s="2">
        <v>0</v>
      </c>
      <c r="R4282" s="2">
        <v>0</v>
      </c>
      <c r="S4282" s="2">
        <f t="shared" si="391"/>
        <v>1489.8</v>
      </c>
      <c r="T4282" s="4">
        <f t="shared" si="388"/>
        <v>0.65</v>
      </c>
      <c r="U4282">
        <v>416</v>
      </c>
      <c r="V4282">
        <v>11</v>
      </c>
    </row>
    <row r="4283" spans="1:23" x14ac:dyDescent="0.25">
      <c r="A4283">
        <v>4282</v>
      </c>
      <c r="B4283">
        <v>7700823040</v>
      </c>
      <c r="C4283" t="s">
        <v>3742</v>
      </c>
      <c r="D4283">
        <v>19</v>
      </c>
      <c r="G4283">
        <v>1111</v>
      </c>
      <c r="J4283">
        <v>0</v>
      </c>
      <c r="K4283">
        <v>0</v>
      </c>
      <c r="L4283">
        <v>0</v>
      </c>
      <c r="M4283">
        <v>0</v>
      </c>
      <c r="P4283" s="2">
        <v>2292</v>
      </c>
      <c r="Q4283" s="2">
        <v>0</v>
      </c>
      <c r="R4283" s="2">
        <v>0</v>
      </c>
      <c r="S4283" s="2">
        <f t="shared" si="391"/>
        <v>1489.8</v>
      </c>
      <c r="T4283" s="4">
        <f t="shared" si="388"/>
        <v>0.65</v>
      </c>
      <c r="U4283">
        <v>416</v>
      </c>
      <c r="V4283">
        <v>11</v>
      </c>
    </row>
    <row r="4284" spans="1:23" x14ac:dyDescent="0.25">
      <c r="A4284">
        <v>4283</v>
      </c>
      <c r="B4284">
        <v>7700823050</v>
      </c>
      <c r="C4284" t="s">
        <v>3743</v>
      </c>
      <c r="D4284" t="s">
        <v>8296</v>
      </c>
      <c r="G4284">
        <v>1111</v>
      </c>
      <c r="H4284">
        <v>7700430111</v>
      </c>
      <c r="I4284" t="s">
        <v>8362</v>
      </c>
      <c r="J4284">
        <v>1</v>
      </c>
      <c r="K4284">
        <v>0</v>
      </c>
      <c r="L4284">
        <v>0</v>
      </c>
      <c r="M4284">
        <v>0</v>
      </c>
      <c r="N4284" s="1">
        <v>35506</v>
      </c>
      <c r="O4284" s="1">
        <v>35900</v>
      </c>
      <c r="P4284" s="2">
        <v>20639</v>
      </c>
      <c r="Q4284" s="2">
        <v>2904.25</v>
      </c>
      <c r="R4284" s="2">
        <v>1299.72</v>
      </c>
      <c r="S4284" s="2">
        <f t="shared" si="391"/>
        <v>13415.35</v>
      </c>
      <c r="T4284" s="4">
        <f t="shared" si="388"/>
        <v>0.65</v>
      </c>
      <c r="U4284">
        <v>825</v>
      </c>
      <c r="V4284">
        <v>11</v>
      </c>
      <c r="W4284">
        <v>232</v>
      </c>
    </row>
    <row r="4285" spans="1:23" x14ac:dyDescent="0.25">
      <c r="A4285">
        <v>4284</v>
      </c>
      <c r="B4285">
        <v>7700823091</v>
      </c>
      <c r="C4285" t="s">
        <v>3744</v>
      </c>
      <c r="D4285">
        <v>19</v>
      </c>
      <c r="G4285">
        <v>1111</v>
      </c>
      <c r="I4285">
        <v>200901</v>
      </c>
      <c r="J4285">
        <v>3</v>
      </c>
      <c r="K4285">
        <v>0</v>
      </c>
      <c r="L4285">
        <v>0</v>
      </c>
      <c r="M4285">
        <v>0</v>
      </c>
      <c r="N4285" s="1">
        <v>36010</v>
      </c>
      <c r="O4285" s="1">
        <v>36062</v>
      </c>
      <c r="P4285" s="2">
        <v>71351</v>
      </c>
      <c r="Q4285" s="2">
        <v>19067.169999999998</v>
      </c>
      <c r="R4285" s="2">
        <v>8069.53</v>
      </c>
      <c r="S4285" s="2">
        <f t="shared" si="391"/>
        <v>46378.15</v>
      </c>
      <c r="T4285" s="4">
        <f t="shared" si="388"/>
        <v>0.65</v>
      </c>
      <c r="V4285">
        <v>11</v>
      </c>
    </row>
    <row r="4286" spans="1:23" x14ac:dyDescent="0.25">
      <c r="A4286">
        <v>4285</v>
      </c>
      <c r="B4286">
        <v>7700823124</v>
      </c>
      <c r="C4286" t="s">
        <v>282</v>
      </c>
      <c r="D4286">
        <v>19</v>
      </c>
      <c r="G4286">
        <v>1111</v>
      </c>
      <c r="J4286">
        <v>0</v>
      </c>
      <c r="K4286">
        <v>0</v>
      </c>
      <c r="L4286">
        <v>0</v>
      </c>
      <c r="M4286">
        <v>0</v>
      </c>
      <c r="P4286" s="2">
        <v>78327</v>
      </c>
      <c r="Q4286" s="2">
        <v>0</v>
      </c>
      <c r="R4286" s="2">
        <v>0</v>
      </c>
      <c r="S4286" s="2">
        <f t="shared" si="391"/>
        <v>50912.55</v>
      </c>
      <c r="T4286" s="4">
        <f t="shared" si="388"/>
        <v>0.65</v>
      </c>
      <c r="U4286">
        <v>109</v>
      </c>
      <c r="V4286">
        <v>11</v>
      </c>
      <c r="W4286">
        <v>325</v>
      </c>
    </row>
    <row r="4287" spans="1:23" x14ac:dyDescent="0.25">
      <c r="A4287">
        <v>4286</v>
      </c>
      <c r="B4287">
        <v>7700823128</v>
      </c>
      <c r="C4287" t="s">
        <v>3745</v>
      </c>
      <c r="D4287">
        <v>19</v>
      </c>
      <c r="G4287">
        <v>1111</v>
      </c>
      <c r="J4287">
        <v>0</v>
      </c>
      <c r="K4287">
        <v>0</v>
      </c>
      <c r="L4287">
        <v>0</v>
      </c>
      <c r="M4287">
        <v>0</v>
      </c>
      <c r="P4287" s="2">
        <v>16230</v>
      </c>
      <c r="Q4287" s="2">
        <v>0</v>
      </c>
      <c r="R4287" s="2">
        <v>0</v>
      </c>
      <c r="S4287" s="2">
        <f t="shared" si="391"/>
        <v>10549.5</v>
      </c>
      <c r="T4287" s="4">
        <f t="shared" si="388"/>
        <v>0.65</v>
      </c>
      <c r="U4287">
        <v>109</v>
      </c>
      <c r="V4287">
        <v>11</v>
      </c>
      <c r="W4287">
        <v>325</v>
      </c>
    </row>
    <row r="4288" spans="1:23" x14ac:dyDescent="0.25">
      <c r="A4288">
        <v>4287</v>
      </c>
      <c r="B4288">
        <v>7700823207</v>
      </c>
      <c r="C4288" t="s">
        <v>9418</v>
      </c>
      <c r="D4288" t="s">
        <v>9024</v>
      </c>
      <c r="F4288" t="s">
        <v>212</v>
      </c>
      <c r="G4288">
        <v>1111</v>
      </c>
      <c r="I4288">
        <v>50405</v>
      </c>
      <c r="J4288">
        <v>1</v>
      </c>
      <c r="K4288">
        <v>0</v>
      </c>
      <c r="L4288">
        <v>0</v>
      </c>
      <c r="M4288">
        <v>0</v>
      </c>
      <c r="N4288" s="1">
        <v>35739</v>
      </c>
      <c r="O4288" s="1">
        <v>35711</v>
      </c>
      <c r="P4288" s="2">
        <v>46510</v>
      </c>
      <c r="Q4288" s="2">
        <v>11966.94</v>
      </c>
      <c r="R4288" s="2">
        <v>5355.49</v>
      </c>
      <c r="S4288" s="2">
        <f t="shared" si="391"/>
        <v>30231.5</v>
      </c>
      <c r="T4288" s="4">
        <f t="shared" si="388"/>
        <v>0.65</v>
      </c>
      <c r="U4288">
        <v>303</v>
      </c>
      <c r="V4288">
        <v>11</v>
      </c>
      <c r="W4288">
        <v>328</v>
      </c>
    </row>
    <row r="4289" spans="1:23" x14ac:dyDescent="0.25">
      <c r="A4289">
        <v>4288</v>
      </c>
      <c r="B4289">
        <v>7700823315</v>
      </c>
      <c r="C4289" t="s">
        <v>3746</v>
      </c>
      <c r="D4289">
        <v>19</v>
      </c>
      <c r="G4289">
        <v>1111</v>
      </c>
      <c r="J4289">
        <v>0</v>
      </c>
      <c r="K4289">
        <v>0</v>
      </c>
      <c r="L4289">
        <v>0</v>
      </c>
      <c r="M4289">
        <v>0</v>
      </c>
      <c r="P4289" s="2">
        <v>0</v>
      </c>
      <c r="Q4289" s="2">
        <v>0</v>
      </c>
      <c r="R4289" s="2">
        <v>0</v>
      </c>
      <c r="S4289" s="2">
        <f>P4289</f>
        <v>0</v>
      </c>
      <c r="U4289">
        <v>378</v>
      </c>
      <c r="V4289">
        <v>11</v>
      </c>
    </row>
    <row r="4290" spans="1:23" x14ac:dyDescent="0.25">
      <c r="A4290">
        <v>4289</v>
      </c>
      <c r="B4290">
        <v>7700823316</v>
      </c>
      <c r="C4290" t="s">
        <v>3747</v>
      </c>
      <c r="D4290">
        <v>19</v>
      </c>
      <c r="G4290">
        <v>1111</v>
      </c>
      <c r="J4290">
        <v>0</v>
      </c>
      <c r="K4290">
        <v>0</v>
      </c>
      <c r="L4290">
        <v>0</v>
      </c>
      <c r="M4290">
        <v>0</v>
      </c>
      <c r="P4290" s="2">
        <v>0</v>
      </c>
      <c r="Q4290" s="2">
        <v>0</v>
      </c>
      <c r="R4290" s="2">
        <v>0</v>
      </c>
      <c r="S4290" s="2">
        <f>P4290</f>
        <v>0</v>
      </c>
      <c r="U4290">
        <v>378</v>
      </c>
      <c r="V4290">
        <v>11</v>
      </c>
    </row>
    <row r="4291" spans="1:23" x14ac:dyDescent="0.25">
      <c r="A4291">
        <v>4290</v>
      </c>
      <c r="B4291">
        <v>7700823317</v>
      </c>
      <c r="C4291" t="s">
        <v>3748</v>
      </c>
      <c r="D4291">
        <v>19</v>
      </c>
      <c r="G4291">
        <v>1111</v>
      </c>
      <c r="J4291">
        <v>0</v>
      </c>
      <c r="K4291">
        <v>0</v>
      </c>
      <c r="L4291">
        <v>0</v>
      </c>
      <c r="M4291">
        <v>0</v>
      </c>
      <c r="P4291" s="2">
        <v>0</v>
      </c>
      <c r="Q4291" s="2">
        <v>0</v>
      </c>
      <c r="R4291" s="2">
        <v>0</v>
      </c>
      <c r="S4291" s="2">
        <f>P4291</f>
        <v>0</v>
      </c>
      <c r="U4291">
        <v>378</v>
      </c>
      <c r="V4291">
        <v>11</v>
      </c>
    </row>
    <row r="4292" spans="1:23" x14ac:dyDescent="0.25">
      <c r="A4292">
        <v>4291</v>
      </c>
      <c r="B4292">
        <v>7700823331</v>
      </c>
      <c r="C4292" t="s">
        <v>3749</v>
      </c>
      <c r="D4292" t="s">
        <v>8296</v>
      </c>
      <c r="G4292">
        <v>1111</v>
      </c>
      <c r="I4292">
        <v>20706</v>
      </c>
      <c r="J4292">
        <v>3</v>
      </c>
      <c r="K4292">
        <v>0</v>
      </c>
      <c r="L4292">
        <v>0</v>
      </c>
      <c r="M4292">
        <v>0</v>
      </c>
      <c r="N4292" s="1">
        <v>35954</v>
      </c>
      <c r="O4292" s="1">
        <v>35458</v>
      </c>
      <c r="P4292" s="2">
        <v>15010</v>
      </c>
      <c r="Q4292" s="2">
        <v>3846.68</v>
      </c>
      <c r="R4292" s="2">
        <v>1494.34</v>
      </c>
      <c r="S4292" s="2">
        <f>P4292*0.65</f>
        <v>9756.5</v>
      </c>
      <c r="T4292" s="4">
        <f t="shared" ref="T4292:T4323" si="392">S4292/P4292</f>
        <v>0.65</v>
      </c>
      <c r="U4292">
        <v>549</v>
      </c>
      <c r="V4292">
        <v>11</v>
      </c>
    </row>
    <row r="4293" spans="1:23" x14ac:dyDescent="0.25">
      <c r="A4293">
        <v>4292</v>
      </c>
      <c r="B4293">
        <v>7700823337</v>
      </c>
      <c r="C4293" t="s">
        <v>3750</v>
      </c>
      <c r="D4293" t="s">
        <v>8297</v>
      </c>
      <c r="G4293">
        <v>1111</v>
      </c>
      <c r="J4293">
        <v>0</v>
      </c>
      <c r="K4293">
        <v>0</v>
      </c>
      <c r="L4293">
        <v>0</v>
      </c>
      <c r="M4293">
        <v>0</v>
      </c>
      <c r="P4293" s="2">
        <v>31953</v>
      </c>
      <c r="Q4293" s="2">
        <v>0</v>
      </c>
      <c r="R4293" s="2">
        <v>0</v>
      </c>
      <c r="S4293" s="2">
        <f>P4293*0.65</f>
        <v>20769.45</v>
      </c>
      <c r="T4293" s="4">
        <f t="shared" si="392"/>
        <v>0.65</v>
      </c>
      <c r="U4293">
        <v>304</v>
      </c>
      <c r="V4293">
        <v>11</v>
      </c>
      <c r="W4293">
        <v>652</v>
      </c>
    </row>
    <row r="4294" spans="1:23" x14ac:dyDescent="0.25">
      <c r="A4294">
        <v>4293</v>
      </c>
      <c r="B4294">
        <v>7700823366</v>
      </c>
      <c r="C4294" t="s">
        <v>3751</v>
      </c>
      <c r="D4294" t="s">
        <v>8294</v>
      </c>
      <c r="G4294">
        <v>1111</v>
      </c>
      <c r="J4294">
        <v>0</v>
      </c>
      <c r="K4294">
        <v>0</v>
      </c>
      <c r="L4294">
        <v>0</v>
      </c>
      <c r="M4294">
        <v>0</v>
      </c>
      <c r="P4294" s="2">
        <v>46767</v>
      </c>
      <c r="Q4294" s="2">
        <v>0</v>
      </c>
      <c r="R4294" s="2">
        <v>0</v>
      </c>
      <c r="S4294" s="2">
        <f>P4294*0.65</f>
        <v>30398.55</v>
      </c>
      <c r="T4294" s="4">
        <f t="shared" si="392"/>
        <v>0.65</v>
      </c>
      <c r="U4294">
        <v>378</v>
      </c>
      <c r="V4294">
        <v>11</v>
      </c>
      <c r="W4294">
        <v>637</v>
      </c>
    </row>
    <row r="4295" spans="1:23" x14ac:dyDescent="0.25">
      <c r="A4295">
        <v>4294</v>
      </c>
      <c r="B4295">
        <v>7700823367</v>
      </c>
      <c r="C4295" t="s">
        <v>3752</v>
      </c>
      <c r="D4295" t="s">
        <v>8294</v>
      </c>
      <c r="G4295">
        <v>1111</v>
      </c>
      <c r="J4295">
        <v>0</v>
      </c>
      <c r="K4295">
        <v>0</v>
      </c>
      <c r="L4295">
        <v>0</v>
      </c>
      <c r="M4295">
        <v>0</v>
      </c>
      <c r="P4295" s="2">
        <v>46767</v>
      </c>
      <c r="Q4295" s="2">
        <v>0</v>
      </c>
      <c r="R4295" s="2">
        <v>0</v>
      </c>
      <c r="S4295" s="2">
        <f>P4295*0.65</f>
        <v>30398.55</v>
      </c>
      <c r="T4295" s="4">
        <f t="shared" si="392"/>
        <v>0.65</v>
      </c>
      <c r="U4295">
        <v>378</v>
      </c>
      <c r="V4295">
        <v>11</v>
      </c>
      <c r="W4295">
        <v>637</v>
      </c>
    </row>
    <row r="4296" spans="1:23" x14ac:dyDescent="0.25">
      <c r="A4296">
        <v>4295</v>
      </c>
      <c r="B4296">
        <v>7700823512</v>
      </c>
      <c r="C4296" t="s">
        <v>9105</v>
      </c>
      <c r="D4296" t="s">
        <v>8296</v>
      </c>
      <c r="F4296" t="s">
        <v>225</v>
      </c>
      <c r="G4296">
        <v>1421</v>
      </c>
      <c r="I4296">
        <v>40505</v>
      </c>
      <c r="J4296">
        <v>2</v>
      </c>
      <c r="K4296">
        <v>0</v>
      </c>
      <c r="L4296">
        <v>0</v>
      </c>
      <c r="M4296">
        <v>0</v>
      </c>
      <c r="P4296" s="2">
        <v>13726</v>
      </c>
      <c r="Q4296" s="2">
        <v>3420.18</v>
      </c>
      <c r="R4296" s="2">
        <v>1530.61</v>
      </c>
      <c r="S4296" s="2">
        <f>P4296*0.6</f>
        <v>8235.6</v>
      </c>
      <c r="T4296" s="4">
        <f t="shared" si="392"/>
        <v>0.6</v>
      </c>
      <c r="U4296">
        <v>625</v>
      </c>
      <c r="V4296">
        <v>11</v>
      </c>
      <c r="W4296">
        <v>562</v>
      </c>
    </row>
    <row r="4297" spans="1:23" x14ac:dyDescent="0.25">
      <c r="A4297">
        <v>4296</v>
      </c>
      <c r="B4297">
        <v>7700823541</v>
      </c>
      <c r="C4297" t="s">
        <v>3596</v>
      </c>
      <c r="D4297" t="s">
        <v>8294</v>
      </c>
      <c r="G4297">
        <v>1111</v>
      </c>
      <c r="J4297">
        <v>0</v>
      </c>
      <c r="K4297">
        <v>0</v>
      </c>
      <c r="L4297">
        <v>0</v>
      </c>
      <c r="M4297">
        <v>0</v>
      </c>
      <c r="P4297" s="2">
        <v>129248</v>
      </c>
      <c r="Q4297" s="2">
        <v>0</v>
      </c>
      <c r="R4297" s="2">
        <v>0</v>
      </c>
      <c r="S4297" s="2">
        <f t="shared" ref="S4297:S4303" si="393">P4297*0.65</f>
        <v>84011.199999999997</v>
      </c>
      <c r="T4297" s="4">
        <f t="shared" si="392"/>
        <v>0.65</v>
      </c>
      <c r="U4297">
        <v>59</v>
      </c>
      <c r="V4297">
        <v>11</v>
      </c>
      <c r="W4297">
        <v>148</v>
      </c>
    </row>
    <row r="4298" spans="1:23" x14ac:dyDescent="0.25">
      <c r="A4298">
        <v>4297</v>
      </c>
      <c r="B4298">
        <v>7700823549</v>
      </c>
      <c r="C4298" t="s">
        <v>3754</v>
      </c>
      <c r="D4298" t="s">
        <v>8511</v>
      </c>
      <c r="F4298" t="s">
        <v>247</v>
      </c>
      <c r="G4298">
        <v>1111</v>
      </c>
      <c r="I4298">
        <v>10705</v>
      </c>
      <c r="J4298">
        <v>2</v>
      </c>
      <c r="K4298">
        <v>0</v>
      </c>
      <c r="L4298">
        <v>0</v>
      </c>
      <c r="M4298">
        <v>0</v>
      </c>
      <c r="N4298" s="1">
        <v>35608</v>
      </c>
      <c r="O4298" s="1">
        <v>35608</v>
      </c>
      <c r="P4298" s="2">
        <v>59130</v>
      </c>
      <c r="Q4298" s="2">
        <v>12318.7</v>
      </c>
      <c r="R4298" s="2">
        <v>5512.91</v>
      </c>
      <c r="S4298" s="2">
        <f t="shared" si="393"/>
        <v>38434.5</v>
      </c>
      <c r="T4298" s="4">
        <f t="shared" si="392"/>
        <v>0.65</v>
      </c>
      <c r="U4298">
        <v>625</v>
      </c>
      <c r="V4298">
        <v>11</v>
      </c>
      <c r="W4298">
        <v>562</v>
      </c>
    </row>
    <row r="4299" spans="1:23" x14ac:dyDescent="0.25">
      <c r="A4299">
        <v>4298</v>
      </c>
      <c r="B4299">
        <v>7700823578</v>
      </c>
      <c r="C4299" t="s">
        <v>3755</v>
      </c>
      <c r="D4299" t="s">
        <v>8294</v>
      </c>
      <c r="G4299">
        <v>1111</v>
      </c>
      <c r="I4299">
        <v>500303</v>
      </c>
      <c r="J4299">
        <v>1</v>
      </c>
      <c r="K4299">
        <v>0</v>
      </c>
      <c r="L4299">
        <v>0</v>
      </c>
      <c r="M4299">
        <v>0</v>
      </c>
      <c r="N4299" s="1">
        <v>35956</v>
      </c>
      <c r="O4299" s="1">
        <v>36032</v>
      </c>
      <c r="P4299" s="2">
        <v>11323</v>
      </c>
      <c r="Q4299" s="2">
        <v>2903.86</v>
      </c>
      <c r="R4299" s="2">
        <v>1291.47</v>
      </c>
      <c r="S4299" s="2">
        <f t="shared" si="393"/>
        <v>7359.95</v>
      </c>
      <c r="T4299" s="4">
        <f t="shared" si="392"/>
        <v>0.65</v>
      </c>
      <c r="U4299">
        <v>405</v>
      </c>
      <c r="V4299">
        <v>11</v>
      </c>
    </row>
    <row r="4300" spans="1:23" x14ac:dyDescent="0.25">
      <c r="A4300">
        <v>4299</v>
      </c>
      <c r="B4300">
        <v>7700823579</v>
      </c>
      <c r="C4300" t="s">
        <v>3755</v>
      </c>
      <c r="D4300" t="s">
        <v>8294</v>
      </c>
      <c r="F4300" t="s">
        <v>223</v>
      </c>
      <c r="G4300">
        <v>1111</v>
      </c>
      <c r="I4300">
        <v>340201</v>
      </c>
      <c r="J4300">
        <v>1</v>
      </c>
      <c r="K4300">
        <v>0</v>
      </c>
      <c r="L4300">
        <v>0</v>
      </c>
      <c r="M4300">
        <v>0</v>
      </c>
      <c r="N4300" s="1">
        <v>36010</v>
      </c>
      <c r="O4300" s="1">
        <v>36059</v>
      </c>
      <c r="P4300" s="2">
        <v>11323</v>
      </c>
      <c r="Q4300" s="2">
        <v>2991.9</v>
      </c>
      <c r="R4300" s="2">
        <v>1234.1300000000001</v>
      </c>
      <c r="S4300" s="2">
        <f t="shared" si="393"/>
        <v>7359.95</v>
      </c>
      <c r="T4300" s="4">
        <f t="shared" si="392"/>
        <v>0.65</v>
      </c>
      <c r="U4300">
        <v>405</v>
      </c>
      <c r="V4300">
        <v>11</v>
      </c>
    </row>
    <row r="4301" spans="1:23" x14ac:dyDescent="0.25">
      <c r="A4301">
        <v>4300</v>
      </c>
      <c r="B4301">
        <v>7700823668</v>
      </c>
      <c r="C4301" t="s">
        <v>3756</v>
      </c>
      <c r="D4301" t="s">
        <v>8296</v>
      </c>
      <c r="G4301">
        <v>1111</v>
      </c>
      <c r="I4301">
        <v>570501</v>
      </c>
      <c r="J4301">
        <v>3</v>
      </c>
      <c r="K4301">
        <v>0</v>
      </c>
      <c r="L4301">
        <v>0</v>
      </c>
      <c r="M4301">
        <v>0</v>
      </c>
      <c r="N4301" s="1">
        <v>36097</v>
      </c>
      <c r="O4301" s="1">
        <v>36097</v>
      </c>
      <c r="P4301" s="2">
        <v>88423</v>
      </c>
      <c r="Q4301" s="2">
        <v>22872.06</v>
      </c>
      <c r="R4301" s="2">
        <v>8898.81</v>
      </c>
      <c r="S4301" s="2">
        <f t="shared" si="393"/>
        <v>57474.950000000004</v>
      </c>
      <c r="T4301" s="4">
        <f t="shared" si="392"/>
        <v>0.65</v>
      </c>
      <c r="U4301">
        <v>883</v>
      </c>
      <c r="V4301">
        <v>11</v>
      </c>
    </row>
    <row r="4302" spans="1:23" x14ac:dyDescent="0.25">
      <c r="A4302">
        <v>4301</v>
      </c>
      <c r="B4302">
        <v>7700823723</v>
      </c>
      <c r="C4302" t="s">
        <v>9419</v>
      </c>
      <c r="D4302" t="s">
        <v>8572</v>
      </c>
      <c r="E4302" t="s">
        <v>3757</v>
      </c>
      <c r="G4302">
        <v>1111</v>
      </c>
      <c r="I4302" t="s">
        <v>8843</v>
      </c>
      <c r="J4302">
        <v>2</v>
      </c>
      <c r="K4302">
        <v>0</v>
      </c>
      <c r="L4302">
        <v>0</v>
      </c>
      <c r="M4302">
        <v>0</v>
      </c>
      <c r="N4302" s="1">
        <v>35954</v>
      </c>
      <c r="O4302" s="1">
        <v>35853</v>
      </c>
      <c r="P4302" s="2">
        <v>55753</v>
      </c>
      <c r="Q4302" s="2">
        <v>14293.04</v>
      </c>
      <c r="R4302" s="2">
        <v>5552.49</v>
      </c>
      <c r="S4302" s="2">
        <f t="shared" si="393"/>
        <v>36239.450000000004</v>
      </c>
      <c r="T4302" s="4">
        <f t="shared" si="392"/>
        <v>0.65000000000000013</v>
      </c>
      <c r="U4302">
        <v>332</v>
      </c>
      <c r="V4302">
        <v>11</v>
      </c>
      <c r="W4302">
        <v>169</v>
      </c>
    </row>
    <row r="4303" spans="1:23" x14ac:dyDescent="0.25">
      <c r="A4303">
        <v>4302</v>
      </c>
      <c r="B4303">
        <v>7700823724</v>
      </c>
      <c r="C4303" t="s">
        <v>3758</v>
      </c>
      <c r="D4303">
        <v>19</v>
      </c>
      <c r="G4303">
        <v>1111</v>
      </c>
      <c r="J4303">
        <v>0</v>
      </c>
      <c r="K4303">
        <v>0</v>
      </c>
      <c r="L4303">
        <v>0</v>
      </c>
      <c r="M4303">
        <v>0</v>
      </c>
      <c r="P4303" s="2">
        <v>55753</v>
      </c>
      <c r="Q4303" s="2">
        <v>0</v>
      </c>
      <c r="R4303" s="2">
        <v>0</v>
      </c>
      <c r="S4303" s="2">
        <f t="shared" si="393"/>
        <v>36239.450000000004</v>
      </c>
      <c r="T4303" s="4">
        <f t="shared" si="392"/>
        <v>0.65000000000000013</v>
      </c>
      <c r="U4303">
        <v>332</v>
      </c>
      <c r="V4303">
        <v>11</v>
      </c>
      <c r="W4303">
        <v>169</v>
      </c>
    </row>
    <row r="4304" spans="1:23" x14ac:dyDescent="0.25">
      <c r="A4304">
        <v>4303</v>
      </c>
      <c r="B4304">
        <v>7700823757</v>
      </c>
      <c r="C4304" t="s">
        <v>3759</v>
      </c>
      <c r="D4304" t="s">
        <v>8296</v>
      </c>
      <c r="G4304">
        <v>1121</v>
      </c>
      <c r="I4304">
        <v>30807</v>
      </c>
      <c r="J4304">
        <v>3</v>
      </c>
      <c r="K4304">
        <v>0</v>
      </c>
      <c r="L4304">
        <v>0</v>
      </c>
      <c r="M4304">
        <v>0</v>
      </c>
      <c r="N4304" s="1">
        <v>35857</v>
      </c>
      <c r="O4304" s="1">
        <v>35747</v>
      </c>
      <c r="P4304" s="2">
        <v>43505</v>
      </c>
      <c r="Q4304" s="2">
        <v>7493.4</v>
      </c>
      <c r="R4304" s="2">
        <v>3211.55</v>
      </c>
      <c r="S4304" s="2">
        <f>P4304*0.6</f>
        <v>26103</v>
      </c>
      <c r="T4304" s="4">
        <f t="shared" si="392"/>
        <v>0.6</v>
      </c>
      <c r="U4304">
        <v>874</v>
      </c>
      <c r="V4304">
        <v>11</v>
      </c>
    </row>
    <row r="4305" spans="1:23" x14ac:dyDescent="0.25">
      <c r="A4305">
        <v>4304</v>
      </c>
      <c r="B4305">
        <v>7700823765</v>
      </c>
      <c r="C4305" t="s">
        <v>3760</v>
      </c>
      <c r="D4305" t="s">
        <v>8296</v>
      </c>
      <c r="G4305">
        <v>1611</v>
      </c>
      <c r="I4305">
        <v>510303</v>
      </c>
      <c r="J4305">
        <v>1</v>
      </c>
      <c r="K4305">
        <v>0</v>
      </c>
      <c r="L4305">
        <v>0</v>
      </c>
      <c r="M4305">
        <v>2</v>
      </c>
      <c r="N4305" s="1">
        <v>36010</v>
      </c>
      <c r="O4305" s="1">
        <v>36031</v>
      </c>
      <c r="P4305" s="2">
        <v>94801</v>
      </c>
      <c r="Q4305" s="2">
        <v>25408.21</v>
      </c>
      <c r="R4305" s="2">
        <v>10772.38</v>
      </c>
      <c r="S4305" s="2">
        <f t="shared" ref="S4305:S4313" si="394">P4305*0.65</f>
        <v>61620.65</v>
      </c>
      <c r="T4305" s="4">
        <f t="shared" si="392"/>
        <v>0.65</v>
      </c>
      <c r="U4305">
        <v>282</v>
      </c>
      <c r="V4305">
        <v>11</v>
      </c>
      <c r="W4305">
        <v>622</v>
      </c>
    </row>
    <row r="4306" spans="1:23" x14ac:dyDescent="0.25">
      <c r="A4306">
        <v>4305</v>
      </c>
      <c r="B4306">
        <v>7700823965</v>
      </c>
      <c r="C4306" t="s">
        <v>3761</v>
      </c>
      <c r="D4306">
        <v>19</v>
      </c>
      <c r="G4306">
        <v>1111</v>
      </c>
      <c r="I4306" t="s">
        <v>8950</v>
      </c>
      <c r="J4306">
        <v>2</v>
      </c>
      <c r="K4306">
        <v>0</v>
      </c>
      <c r="L4306">
        <v>0</v>
      </c>
      <c r="M4306">
        <v>0</v>
      </c>
      <c r="N4306" s="1">
        <v>35943</v>
      </c>
      <c r="O4306" s="1">
        <v>35946</v>
      </c>
      <c r="P4306" s="2">
        <v>6816</v>
      </c>
      <c r="Q4306" s="2">
        <v>1740.69</v>
      </c>
      <c r="R4306" s="2">
        <v>616.34</v>
      </c>
      <c r="S4306" s="2">
        <f t="shared" si="394"/>
        <v>4430.4000000000005</v>
      </c>
      <c r="T4306" s="4">
        <f t="shared" si="392"/>
        <v>0.65000000000000013</v>
      </c>
      <c r="U4306">
        <v>345</v>
      </c>
      <c r="V4306">
        <v>11</v>
      </c>
    </row>
    <row r="4307" spans="1:23" x14ac:dyDescent="0.25">
      <c r="A4307">
        <v>4306</v>
      </c>
      <c r="B4307">
        <v>7700823969</v>
      </c>
      <c r="C4307" t="s">
        <v>3762</v>
      </c>
      <c r="D4307">
        <v>19</v>
      </c>
      <c r="G4307">
        <v>1111</v>
      </c>
      <c r="I4307">
        <v>60406</v>
      </c>
      <c r="J4307">
        <v>23</v>
      </c>
      <c r="K4307">
        <v>0</v>
      </c>
      <c r="L4307">
        <v>0</v>
      </c>
      <c r="M4307">
        <v>0</v>
      </c>
      <c r="N4307" s="1">
        <v>35983</v>
      </c>
      <c r="O4307" s="1">
        <v>36028</v>
      </c>
      <c r="P4307" s="2">
        <v>12888</v>
      </c>
      <c r="Q4307" s="2">
        <v>3346.03</v>
      </c>
      <c r="R4307" s="2">
        <v>1195.81</v>
      </c>
      <c r="S4307" s="2">
        <f t="shared" si="394"/>
        <v>8377.2000000000007</v>
      </c>
      <c r="T4307" s="4">
        <f t="shared" si="392"/>
        <v>0.65</v>
      </c>
      <c r="U4307">
        <v>345</v>
      </c>
      <c r="V4307">
        <v>11</v>
      </c>
    </row>
    <row r="4308" spans="1:23" x14ac:dyDescent="0.25">
      <c r="A4308">
        <v>4307</v>
      </c>
      <c r="B4308">
        <v>7700823983</v>
      </c>
      <c r="C4308" t="s">
        <v>3763</v>
      </c>
      <c r="D4308" t="s">
        <v>8294</v>
      </c>
      <c r="G4308">
        <v>1111</v>
      </c>
      <c r="I4308">
        <v>30706</v>
      </c>
      <c r="J4308">
        <v>2</v>
      </c>
      <c r="K4308">
        <v>0</v>
      </c>
      <c r="L4308">
        <v>0</v>
      </c>
      <c r="M4308">
        <v>0</v>
      </c>
      <c r="N4308" s="1">
        <v>35983</v>
      </c>
      <c r="O4308" s="1">
        <v>35922</v>
      </c>
      <c r="P4308" s="2">
        <v>12888</v>
      </c>
      <c r="Q4308" s="2">
        <v>3392.96</v>
      </c>
      <c r="R4308" s="2">
        <v>1422.88</v>
      </c>
      <c r="S4308" s="2">
        <f t="shared" si="394"/>
        <v>8377.2000000000007</v>
      </c>
      <c r="T4308" s="4">
        <f t="shared" si="392"/>
        <v>0.65</v>
      </c>
      <c r="U4308">
        <v>345</v>
      </c>
      <c r="V4308">
        <v>11</v>
      </c>
    </row>
    <row r="4309" spans="1:23" x14ac:dyDescent="0.25">
      <c r="A4309">
        <v>4308</v>
      </c>
      <c r="B4309">
        <v>7700823985</v>
      </c>
      <c r="C4309" t="s">
        <v>3764</v>
      </c>
      <c r="D4309">
        <v>19</v>
      </c>
      <c r="F4309" t="s">
        <v>223</v>
      </c>
      <c r="G4309">
        <v>1111</v>
      </c>
      <c r="I4309">
        <v>80106</v>
      </c>
      <c r="J4309">
        <v>1</v>
      </c>
      <c r="K4309">
        <v>0</v>
      </c>
      <c r="L4309">
        <v>0</v>
      </c>
      <c r="M4309">
        <v>0</v>
      </c>
      <c r="N4309" s="1">
        <v>35569</v>
      </c>
      <c r="O4309" s="1">
        <v>35569</v>
      </c>
      <c r="P4309" s="2">
        <v>12888</v>
      </c>
      <c r="Q4309" s="2">
        <v>2326.4899999999998</v>
      </c>
      <c r="R4309" s="2">
        <v>0</v>
      </c>
      <c r="S4309" s="2">
        <f t="shared" si="394"/>
        <v>8377.2000000000007</v>
      </c>
      <c r="T4309" s="4">
        <f t="shared" si="392"/>
        <v>0.65</v>
      </c>
      <c r="U4309">
        <v>345</v>
      </c>
      <c r="V4309">
        <v>11</v>
      </c>
      <c r="W4309">
        <v>346</v>
      </c>
    </row>
    <row r="4310" spans="1:23" x14ac:dyDescent="0.25">
      <c r="A4310">
        <v>4309</v>
      </c>
      <c r="B4310">
        <v>7700824021</v>
      </c>
      <c r="C4310" t="s">
        <v>3765</v>
      </c>
      <c r="D4310" t="s">
        <v>8296</v>
      </c>
      <c r="G4310">
        <v>1111</v>
      </c>
      <c r="I4310">
        <v>40706</v>
      </c>
      <c r="J4310">
        <v>1</v>
      </c>
      <c r="K4310">
        <v>0</v>
      </c>
      <c r="L4310">
        <v>0</v>
      </c>
      <c r="M4310">
        <v>3</v>
      </c>
      <c r="N4310" s="1">
        <v>36010</v>
      </c>
      <c r="O4310" s="1">
        <v>36049</v>
      </c>
      <c r="P4310" s="2">
        <v>16702</v>
      </c>
      <c r="Q4310" s="2">
        <v>4477.84</v>
      </c>
      <c r="R4310" s="2">
        <v>1898.48</v>
      </c>
      <c r="S4310" s="2">
        <f t="shared" si="394"/>
        <v>10856.300000000001</v>
      </c>
      <c r="T4310" s="4">
        <f t="shared" si="392"/>
        <v>0.65</v>
      </c>
      <c r="U4310">
        <v>345</v>
      </c>
      <c r="V4310">
        <v>11</v>
      </c>
      <c r="W4310">
        <v>325</v>
      </c>
    </row>
    <row r="4311" spans="1:23" x14ac:dyDescent="0.25">
      <c r="A4311">
        <v>4310</v>
      </c>
      <c r="B4311">
        <v>7700824327</v>
      </c>
      <c r="C4311" t="s">
        <v>3766</v>
      </c>
      <c r="D4311" t="s">
        <v>8506</v>
      </c>
      <c r="G4311">
        <v>1111</v>
      </c>
      <c r="J4311">
        <v>0</v>
      </c>
      <c r="K4311">
        <v>0</v>
      </c>
      <c r="L4311">
        <v>0</v>
      </c>
      <c r="M4311">
        <v>0</v>
      </c>
      <c r="P4311" s="2">
        <v>163211</v>
      </c>
      <c r="Q4311" s="2">
        <v>0</v>
      </c>
      <c r="R4311" s="2">
        <v>0</v>
      </c>
      <c r="S4311" s="2">
        <f t="shared" si="394"/>
        <v>106087.15000000001</v>
      </c>
      <c r="T4311" s="4">
        <f t="shared" si="392"/>
        <v>0.65</v>
      </c>
      <c r="U4311">
        <v>35</v>
      </c>
      <c r="V4311">
        <v>11</v>
      </c>
      <c r="W4311">
        <v>688</v>
      </c>
    </row>
    <row r="4312" spans="1:23" x14ac:dyDescent="0.25">
      <c r="A4312">
        <v>4311</v>
      </c>
      <c r="B4312">
        <v>7700824368</v>
      </c>
      <c r="C4312" t="s">
        <v>3767</v>
      </c>
      <c r="D4312" t="s">
        <v>8523</v>
      </c>
      <c r="G4312">
        <v>1111</v>
      </c>
      <c r="J4312">
        <v>0</v>
      </c>
      <c r="K4312">
        <v>0</v>
      </c>
      <c r="L4312">
        <v>0</v>
      </c>
      <c r="M4312">
        <v>0</v>
      </c>
      <c r="P4312" s="2">
        <v>78980</v>
      </c>
      <c r="Q4312" s="2">
        <v>0</v>
      </c>
      <c r="R4312" s="2">
        <v>0</v>
      </c>
      <c r="S4312" s="2">
        <f t="shared" si="394"/>
        <v>51337</v>
      </c>
      <c r="T4312" s="4">
        <f t="shared" si="392"/>
        <v>0.65</v>
      </c>
      <c r="U4312">
        <v>34</v>
      </c>
      <c r="V4312">
        <v>13</v>
      </c>
      <c r="W4312">
        <v>688</v>
      </c>
    </row>
    <row r="4313" spans="1:23" x14ac:dyDescent="0.25">
      <c r="A4313">
        <v>4312</v>
      </c>
      <c r="B4313">
        <v>7700824369</v>
      </c>
      <c r="C4313" t="s">
        <v>3768</v>
      </c>
      <c r="D4313" t="s">
        <v>8506</v>
      </c>
      <c r="G4313">
        <v>1111</v>
      </c>
      <c r="H4313">
        <v>7701470160</v>
      </c>
      <c r="J4313">
        <v>0</v>
      </c>
      <c r="K4313">
        <v>0</v>
      </c>
      <c r="L4313">
        <v>0</v>
      </c>
      <c r="M4313">
        <v>0</v>
      </c>
      <c r="P4313" s="2">
        <v>158964</v>
      </c>
      <c r="Q4313" s="2">
        <v>0</v>
      </c>
      <c r="R4313" s="2">
        <v>0</v>
      </c>
      <c r="S4313" s="2">
        <f t="shared" si="394"/>
        <v>103326.6</v>
      </c>
      <c r="T4313" s="4">
        <f t="shared" si="392"/>
        <v>0.65</v>
      </c>
      <c r="U4313">
        <v>33</v>
      </c>
      <c r="V4313">
        <v>13</v>
      </c>
      <c r="W4313">
        <v>688</v>
      </c>
    </row>
    <row r="4314" spans="1:23" x14ac:dyDescent="0.25">
      <c r="A4314">
        <v>4313</v>
      </c>
      <c r="B4314">
        <v>7700824458</v>
      </c>
      <c r="C4314" t="s">
        <v>3769</v>
      </c>
      <c r="D4314" t="s">
        <v>8780</v>
      </c>
      <c r="G4314">
        <v>1421</v>
      </c>
      <c r="I4314">
        <v>320103</v>
      </c>
      <c r="J4314">
        <v>23</v>
      </c>
      <c r="K4314">
        <v>0</v>
      </c>
      <c r="L4314">
        <v>0</v>
      </c>
      <c r="M4314">
        <v>0</v>
      </c>
      <c r="N4314" s="1">
        <v>36010</v>
      </c>
      <c r="O4314" s="1">
        <v>36068</v>
      </c>
      <c r="P4314" s="2">
        <v>42117</v>
      </c>
      <c r="Q4314" s="2">
        <v>10524.13</v>
      </c>
      <c r="R4314" s="2">
        <v>4449.6899999999996</v>
      </c>
      <c r="S4314" s="2">
        <f>P4314*0.6</f>
        <v>25270.2</v>
      </c>
      <c r="T4314" s="4">
        <f t="shared" si="392"/>
        <v>0.6</v>
      </c>
      <c r="U4314">
        <v>820</v>
      </c>
      <c r="V4314">
        <v>13</v>
      </c>
      <c r="W4314">
        <v>673</v>
      </c>
    </row>
    <row r="4315" spans="1:23" x14ac:dyDescent="0.25">
      <c r="A4315">
        <v>4314</v>
      </c>
      <c r="B4315">
        <v>7700824486</v>
      </c>
      <c r="C4315" t="s">
        <v>3770</v>
      </c>
      <c r="D4315">
        <v>83</v>
      </c>
      <c r="G4315">
        <v>1111</v>
      </c>
      <c r="J4315">
        <v>0</v>
      </c>
      <c r="K4315">
        <v>0</v>
      </c>
      <c r="L4315">
        <v>0</v>
      </c>
      <c r="M4315">
        <v>0</v>
      </c>
      <c r="P4315" s="2">
        <v>94193</v>
      </c>
      <c r="Q4315" s="2">
        <v>0</v>
      </c>
      <c r="R4315" s="2">
        <v>0</v>
      </c>
      <c r="S4315" s="2">
        <f>P4315*0.65</f>
        <v>61225.450000000004</v>
      </c>
      <c r="T4315" s="4">
        <f t="shared" si="392"/>
        <v>0.65</v>
      </c>
      <c r="U4315">
        <v>662</v>
      </c>
      <c r="V4315">
        <v>11</v>
      </c>
      <c r="W4315">
        <v>130</v>
      </c>
    </row>
    <row r="4316" spans="1:23" x14ac:dyDescent="0.25">
      <c r="A4316">
        <v>4315</v>
      </c>
      <c r="B4316">
        <v>7700824563</v>
      </c>
      <c r="C4316" t="s">
        <v>3771</v>
      </c>
      <c r="D4316" t="s">
        <v>8572</v>
      </c>
      <c r="F4316" t="s">
        <v>225</v>
      </c>
      <c r="G4316">
        <v>1111</v>
      </c>
      <c r="I4316">
        <v>360304</v>
      </c>
      <c r="J4316">
        <v>1</v>
      </c>
      <c r="K4316">
        <v>0</v>
      </c>
      <c r="L4316">
        <v>0</v>
      </c>
      <c r="M4316">
        <v>0</v>
      </c>
      <c r="N4316" s="1">
        <v>36074</v>
      </c>
      <c r="O4316" s="1">
        <v>36074</v>
      </c>
      <c r="P4316" s="2">
        <v>5454</v>
      </c>
      <c r="Q4316" s="2">
        <v>1508.68</v>
      </c>
      <c r="R4316" s="2">
        <v>624.04</v>
      </c>
      <c r="S4316" s="2">
        <f>P4316*0.65</f>
        <v>3545.1</v>
      </c>
      <c r="T4316" s="4">
        <f t="shared" si="392"/>
        <v>0.65</v>
      </c>
      <c r="U4316">
        <v>223</v>
      </c>
      <c r="V4316">
        <v>11</v>
      </c>
      <c r="W4316">
        <v>169</v>
      </c>
    </row>
    <row r="4317" spans="1:23" x14ac:dyDescent="0.25">
      <c r="A4317">
        <v>4316</v>
      </c>
      <c r="B4317">
        <v>7700824625</v>
      </c>
      <c r="C4317" t="s">
        <v>3772</v>
      </c>
      <c r="D4317" t="s">
        <v>8511</v>
      </c>
      <c r="G4317">
        <v>1121</v>
      </c>
      <c r="J4317">
        <v>2</v>
      </c>
      <c r="K4317">
        <v>0</v>
      </c>
      <c r="L4317">
        <v>0</v>
      </c>
      <c r="M4317">
        <v>0</v>
      </c>
      <c r="N4317" s="1">
        <v>36060</v>
      </c>
      <c r="O4317" s="1">
        <v>36060</v>
      </c>
      <c r="P4317" s="2">
        <v>18423</v>
      </c>
      <c r="Q4317" s="2">
        <v>4776.5</v>
      </c>
      <c r="R4317" s="2">
        <v>3241.15</v>
      </c>
      <c r="S4317" s="2">
        <f>P4317*0.6</f>
        <v>11053.8</v>
      </c>
      <c r="T4317" s="4">
        <f t="shared" si="392"/>
        <v>0.6</v>
      </c>
      <c r="U4317">
        <v>345</v>
      </c>
      <c r="V4317">
        <v>11</v>
      </c>
      <c r="W4317">
        <v>346</v>
      </c>
    </row>
    <row r="4318" spans="1:23" x14ac:dyDescent="0.25">
      <c r="A4318">
        <v>4317</v>
      </c>
      <c r="B4318">
        <v>7700824631</v>
      </c>
      <c r="C4318" t="s">
        <v>9407</v>
      </c>
      <c r="D4318">
        <v>19</v>
      </c>
      <c r="F4318" t="s">
        <v>225</v>
      </c>
      <c r="G4318">
        <v>1111</v>
      </c>
      <c r="I4318">
        <v>240201</v>
      </c>
      <c r="J4318">
        <v>1</v>
      </c>
      <c r="K4318">
        <v>0</v>
      </c>
      <c r="L4318">
        <v>0</v>
      </c>
      <c r="M4318">
        <v>0</v>
      </c>
      <c r="N4318" s="1">
        <v>35865</v>
      </c>
      <c r="O4318" s="1">
        <v>36025</v>
      </c>
      <c r="P4318" s="2">
        <v>11727</v>
      </c>
      <c r="Q4318" s="2">
        <v>2259.92</v>
      </c>
      <c r="R4318" s="2">
        <v>1011.37</v>
      </c>
      <c r="S4318" s="2">
        <f>P4318*0.65</f>
        <v>7622.55</v>
      </c>
      <c r="T4318" s="4">
        <f t="shared" si="392"/>
        <v>0.65</v>
      </c>
      <c r="U4318">
        <v>378</v>
      </c>
      <c r="V4318">
        <v>11</v>
      </c>
      <c r="W4318">
        <v>637</v>
      </c>
    </row>
    <row r="4319" spans="1:23" x14ac:dyDescent="0.25">
      <c r="A4319">
        <v>4318</v>
      </c>
      <c r="B4319">
        <v>7700824632</v>
      </c>
      <c r="C4319" t="s">
        <v>3773</v>
      </c>
      <c r="D4319">
        <v>19</v>
      </c>
      <c r="F4319" t="s">
        <v>245</v>
      </c>
      <c r="G4319">
        <v>1171</v>
      </c>
      <c r="I4319">
        <v>80708</v>
      </c>
      <c r="J4319">
        <v>1</v>
      </c>
      <c r="K4319">
        <v>0</v>
      </c>
      <c r="L4319">
        <v>0</v>
      </c>
      <c r="M4319">
        <v>0</v>
      </c>
      <c r="N4319" s="1">
        <v>35865</v>
      </c>
      <c r="O4319" s="1">
        <v>36006</v>
      </c>
      <c r="P4319" s="2">
        <v>11727</v>
      </c>
      <c r="Q4319" s="2">
        <v>2133.79</v>
      </c>
      <c r="R4319" s="2">
        <v>954.92</v>
      </c>
      <c r="S4319" s="2">
        <f>P4319*0.3</f>
        <v>3518.1</v>
      </c>
      <c r="T4319" s="4">
        <f t="shared" si="392"/>
        <v>0.3</v>
      </c>
      <c r="U4319">
        <v>378</v>
      </c>
      <c r="V4319">
        <v>11</v>
      </c>
      <c r="W4319">
        <v>637</v>
      </c>
    </row>
    <row r="4320" spans="1:23" x14ac:dyDescent="0.25">
      <c r="A4320">
        <v>4319</v>
      </c>
      <c r="B4320">
        <v>7700824636</v>
      </c>
      <c r="C4320" t="s">
        <v>3774</v>
      </c>
      <c r="D4320" t="s">
        <v>8296</v>
      </c>
      <c r="G4320">
        <v>1111</v>
      </c>
      <c r="I4320" t="s">
        <v>8284</v>
      </c>
      <c r="J4320">
        <v>1</v>
      </c>
      <c r="K4320">
        <v>0</v>
      </c>
      <c r="L4320">
        <v>0</v>
      </c>
      <c r="M4320">
        <v>0</v>
      </c>
      <c r="N4320" s="1">
        <v>35857</v>
      </c>
      <c r="O4320" s="1">
        <v>35726</v>
      </c>
      <c r="P4320" s="2">
        <v>14617</v>
      </c>
      <c r="Q4320" s="2">
        <v>4134.83</v>
      </c>
      <c r="R4320" s="2">
        <v>1772.12</v>
      </c>
      <c r="S4320" s="2">
        <f>P4320*0.65</f>
        <v>9501.0500000000011</v>
      </c>
      <c r="T4320" s="4">
        <f t="shared" si="392"/>
        <v>0.65</v>
      </c>
      <c r="V4320">
        <v>11</v>
      </c>
    </row>
    <row r="4321" spans="1:23" x14ac:dyDescent="0.25">
      <c r="A4321">
        <v>4320</v>
      </c>
      <c r="B4321">
        <v>7700824700</v>
      </c>
      <c r="C4321" t="s">
        <v>3775</v>
      </c>
      <c r="D4321" t="s">
        <v>8294</v>
      </c>
      <c r="F4321" t="s">
        <v>245</v>
      </c>
      <c r="G4321">
        <v>1161</v>
      </c>
      <c r="I4321">
        <v>130607</v>
      </c>
      <c r="J4321">
        <v>1</v>
      </c>
      <c r="K4321">
        <v>0</v>
      </c>
      <c r="L4321">
        <v>0</v>
      </c>
      <c r="M4321">
        <v>0</v>
      </c>
      <c r="N4321" s="1">
        <v>35773</v>
      </c>
      <c r="O4321" s="1">
        <v>35774</v>
      </c>
      <c r="P4321" s="2">
        <v>25857</v>
      </c>
      <c r="Q4321" s="2">
        <v>6286.93</v>
      </c>
      <c r="R4321" s="2">
        <v>2114.52</v>
      </c>
      <c r="S4321" s="2">
        <f>P4321*0.4</f>
        <v>10342.800000000001</v>
      </c>
      <c r="T4321" s="4">
        <f t="shared" si="392"/>
        <v>0.4</v>
      </c>
      <c r="U4321">
        <v>905</v>
      </c>
      <c r="V4321">
        <v>11</v>
      </c>
      <c r="W4321">
        <v>999</v>
      </c>
    </row>
    <row r="4322" spans="1:23" x14ac:dyDescent="0.25">
      <c r="A4322">
        <v>4321</v>
      </c>
      <c r="B4322">
        <v>7700824817</v>
      </c>
      <c r="C4322" t="s">
        <v>3776</v>
      </c>
      <c r="D4322" t="s">
        <v>8506</v>
      </c>
      <c r="G4322">
        <v>1111</v>
      </c>
      <c r="J4322">
        <v>0</v>
      </c>
      <c r="K4322">
        <v>0</v>
      </c>
      <c r="L4322">
        <v>0</v>
      </c>
      <c r="M4322">
        <v>0</v>
      </c>
      <c r="P4322" s="2">
        <v>60053</v>
      </c>
      <c r="Q4322" s="2">
        <v>0</v>
      </c>
      <c r="R4322" s="2">
        <v>0</v>
      </c>
      <c r="S4322" s="2">
        <f>P4322*0.65</f>
        <v>39034.450000000004</v>
      </c>
      <c r="T4322" s="4">
        <f t="shared" si="392"/>
        <v>0.65</v>
      </c>
      <c r="U4322">
        <v>305</v>
      </c>
      <c r="V4322">
        <v>11</v>
      </c>
      <c r="W4322">
        <v>433</v>
      </c>
    </row>
    <row r="4323" spans="1:23" x14ac:dyDescent="0.25">
      <c r="A4323">
        <v>4322</v>
      </c>
      <c r="B4323">
        <v>7700824846</v>
      </c>
      <c r="C4323" t="s">
        <v>3777</v>
      </c>
      <c r="D4323">
        <v>19</v>
      </c>
      <c r="G4323">
        <v>1111</v>
      </c>
      <c r="J4323">
        <v>0</v>
      </c>
      <c r="K4323">
        <v>0</v>
      </c>
      <c r="L4323">
        <v>0</v>
      </c>
      <c r="M4323">
        <v>0</v>
      </c>
      <c r="P4323" s="2">
        <v>41710</v>
      </c>
      <c r="Q4323" s="2">
        <v>0</v>
      </c>
      <c r="R4323" s="2">
        <v>0</v>
      </c>
      <c r="S4323" s="2">
        <f>P4323*0.65</f>
        <v>27111.5</v>
      </c>
      <c r="T4323" s="4">
        <f t="shared" si="392"/>
        <v>0.65</v>
      </c>
      <c r="U4323">
        <v>414</v>
      </c>
      <c r="V4323">
        <v>11</v>
      </c>
      <c r="W4323">
        <v>310</v>
      </c>
    </row>
    <row r="4324" spans="1:23" x14ac:dyDescent="0.25">
      <c r="A4324">
        <v>4323</v>
      </c>
      <c r="B4324">
        <v>7700824861</v>
      </c>
      <c r="C4324" t="s">
        <v>3778</v>
      </c>
      <c r="D4324" t="s">
        <v>8296</v>
      </c>
      <c r="G4324">
        <v>1111</v>
      </c>
      <c r="J4324">
        <v>0</v>
      </c>
      <c r="K4324">
        <v>0</v>
      </c>
      <c r="L4324">
        <v>0</v>
      </c>
      <c r="M4324">
        <v>0</v>
      </c>
      <c r="P4324" s="2">
        <v>2088</v>
      </c>
      <c r="Q4324" s="2">
        <v>0</v>
      </c>
      <c r="R4324" s="2">
        <v>0</v>
      </c>
      <c r="S4324" s="2">
        <f>P4324*0.65</f>
        <v>1357.2</v>
      </c>
      <c r="T4324" s="4">
        <f t="shared" ref="T4324:T4355" si="395">S4324/P4324</f>
        <v>0.65</v>
      </c>
      <c r="U4324">
        <v>109</v>
      </c>
      <c r="V4324">
        <v>11</v>
      </c>
      <c r="W4324">
        <v>668</v>
      </c>
    </row>
    <row r="4325" spans="1:23" x14ac:dyDescent="0.25">
      <c r="A4325">
        <v>4324</v>
      </c>
      <c r="B4325">
        <v>7700825050</v>
      </c>
      <c r="C4325" t="s">
        <v>2665</v>
      </c>
      <c r="D4325">
        <v>19</v>
      </c>
      <c r="F4325" t="s">
        <v>245</v>
      </c>
      <c r="G4325">
        <v>1171</v>
      </c>
      <c r="I4325">
        <v>620205</v>
      </c>
      <c r="J4325">
        <v>3</v>
      </c>
      <c r="K4325">
        <v>0</v>
      </c>
      <c r="L4325">
        <v>0</v>
      </c>
      <c r="M4325">
        <v>0</v>
      </c>
      <c r="N4325" s="1">
        <v>36099</v>
      </c>
      <c r="O4325" s="1">
        <v>35993</v>
      </c>
      <c r="P4325" s="2">
        <v>17541</v>
      </c>
      <c r="Q4325" s="2">
        <v>3177.2</v>
      </c>
      <c r="R4325" s="2">
        <v>1421.87</v>
      </c>
      <c r="S4325" s="2">
        <f>P4325*0.3</f>
        <v>5262.3</v>
      </c>
      <c r="T4325" s="4">
        <f t="shared" si="395"/>
        <v>0.3</v>
      </c>
      <c r="U4325">
        <v>381</v>
      </c>
      <c r="V4325">
        <v>11</v>
      </c>
      <c r="W4325">
        <v>637</v>
      </c>
    </row>
    <row r="4326" spans="1:23" x14ac:dyDescent="0.25">
      <c r="A4326">
        <v>4325</v>
      </c>
      <c r="B4326">
        <v>7700825051</v>
      </c>
      <c r="C4326" t="s">
        <v>2665</v>
      </c>
      <c r="D4326">
        <v>19</v>
      </c>
      <c r="G4326">
        <v>1111</v>
      </c>
      <c r="J4326">
        <v>0</v>
      </c>
      <c r="K4326">
        <v>0</v>
      </c>
      <c r="L4326">
        <v>0</v>
      </c>
      <c r="M4326">
        <v>0</v>
      </c>
      <c r="P4326" s="2">
        <v>12152</v>
      </c>
      <c r="Q4326" s="2">
        <v>0</v>
      </c>
      <c r="R4326" s="2">
        <v>0</v>
      </c>
      <c r="S4326" s="2">
        <f>P4326*0.65</f>
        <v>7898.8</v>
      </c>
      <c r="T4326" s="4">
        <f t="shared" si="395"/>
        <v>0.65</v>
      </c>
      <c r="U4326">
        <v>381</v>
      </c>
      <c r="V4326">
        <v>11</v>
      </c>
      <c r="W4326">
        <v>637</v>
      </c>
    </row>
    <row r="4327" spans="1:23" x14ac:dyDescent="0.25">
      <c r="A4327">
        <v>4326</v>
      </c>
      <c r="B4327">
        <v>7700825052</v>
      </c>
      <c r="C4327" t="s">
        <v>3779</v>
      </c>
      <c r="D4327">
        <v>19</v>
      </c>
      <c r="F4327" t="s">
        <v>245</v>
      </c>
      <c r="G4327">
        <v>1171</v>
      </c>
      <c r="I4327">
        <v>630102</v>
      </c>
      <c r="J4327">
        <v>3</v>
      </c>
      <c r="K4327">
        <v>0</v>
      </c>
      <c r="L4327">
        <v>0</v>
      </c>
      <c r="M4327">
        <v>0</v>
      </c>
      <c r="N4327" s="1">
        <v>35222</v>
      </c>
      <c r="O4327" s="1">
        <v>35979</v>
      </c>
      <c r="P4327" s="2">
        <v>22814</v>
      </c>
      <c r="Q4327" s="2">
        <v>4655.3500000000004</v>
      </c>
      <c r="R4327" s="2">
        <v>2083.38</v>
      </c>
      <c r="S4327" s="2">
        <f>P4327*0.3</f>
        <v>6844.2</v>
      </c>
      <c r="T4327" s="4">
        <f t="shared" si="395"/>
        <v>0.3</v>
      </c>
      <c r="U4327">
        <v>381</v>
      </c>
      <c r="V4327">
        <v>11</v>
      </c>
      <c r="W4327">
        <v>637</v>
      </c>
    </row>
    <row r="4328" spans="1:23" x14ac:dyDescent="0.25">
      <c r="A4328">
        <v>4327</v>
      </c>
      <c r="B4328">
        <v>7700825053</v>
      </c>
      <c r="C4328" t="s">
        <v>3780</v>
      </c>
      <c r="D4328">
        <v>19</v>
      </c>
      <c r="G4328">
        <v>1111</v>
      </c>
      <c r="I4328" t="s">
        <v>8282</v>
      </c>
      <c r="J4328">
        <v>3</v>
      </c>
      <c r="K4328">
        <v>0</v>
      </c>
      <c r="L4328">
        <v>0</v>
      </c>
      <c r="M4328">
        <v>0</v>
      </c>
      <c r="N4328" s="1">
        <v>36010</v>
      </c>
      <c r="O4328" s="1">
        <v>36089</v>
      </c>
      <c r="P4328" s="2">
        <v>22814</v>
      </c>
      <c r="Q4328" s="2">
        <v>6018.36</v>
      </c>
      <c r="R4328" s="2">
        <v>2492.83</v>
      </c>
      <c r="S4328" s="2">
        <f>P4328*0.65</f>
        <v>14829.1</v>
      </c>
      <c r="T4328" s="4">
        <f t="shared" si="395"/>
        <v>0.65</v>
      </c>
      <c r="U4328">
        <v>381</v>
      </c>
      <c r="V4328">
        <v>11</v>
      </c>
    </row>
    <row r="4329" spans="1:23" x14ac:dyDescent="0.25">
      <c r="A4329">
        <v>4328</v>
      </c>
      <c r="B4329">
        <v>7700825105</v>
      </c>
      <c r="C4329" t="s">
        <v>3781</v>
      </c>
      <c r="D4329" t="s">
        <v>8296</v>
      </c>
      <c r="G4329">
        <v>1111</v>
      </c>
      <c r="J4329">
        <v>0</v>
      </c>
      <c r="K4329">
        <v>0</v>
      </c>
      <c r="L4329">
        <v>0</v>
      </c>
      <c r="M4329">
        <v>0</v>
      </c>
      <c r="P4329" s="2">
        <v>1806</v>
      </c>
      <c r="Q4329" s="2">
        <v>0</v>
      </c>
      <c r="R4329" s="2">
        <v>0</v>
      </c>
      <c r="S4329" s="2">
        <f>P4329*0.65</f>
        <v>1173.9000000000001</v>
      </c>
      <c r="T4329" s="4">
        <f t="shared" si="395"/>
        <v>0.65</v>
      </c>
      <c r="U4329">
        <v>996</v>
      </c>
      <c r="V4329">
        <v>11</v>
      </c>
      <c r="W4329">
        <v>169</v>
      </c>
    </row>
    <row r="4330" spans="1:23" x14ac:dyDescent="0.25">
      <c r="A4330">
        <v>4329</v>
      </c>
      <c r="B4330">
        <v>7700825142</v>
      </c>
      <c r="C4330" t="s">
        <v>3782</v>
      </c>
      <c r="D4330" t="s">
        <v>8295</v>
      </c>
      <c r="G4330">
        <v>1111</v>
      </c>
      <c r="I4330">
        <v>140102</v>
      </c>
      <c r="J4330">
        <v>2</v>
      </c>
      <c r="K4330">
        <v>0</v>
      </c>
      <c r="L4330">
        <v>0</v>
      </c>
      <c r="M4330">
        <v>0</v>
      </c>
      <c r="N4330" s="1">
        <v>35857</v>
      </c>
      <c r="O4330" s="1">
        <v>35724</v>
      </c>
      <c r="P4330" s="2">
        <v>3704</v>
      </c>
      <c r="Q4330" s="2">
        <v>1050.53</v>
      </c>
      <c r="R4330" s="2">
        <v>450.24</v>
      </c>
      <c r="S4330" s="2">
        <f>P4330*0.65</f>
        <v>2407.6</v>
      </c>
      <c r="T4330" s="4">
        <f t="shared" si="395"/>
        <v>0.65</v>
      </c>
      <c r="V4330">
        <v>11</v>
      </c>
    </row>
    <row r="4331" spans="1:23" x14ac:dyDescent="0.25">
      <c r="A4331">
        <v>4330</v>
      </c>
      <c r="B4331">
        <v>7700825186</v>
      </c>
      <c r="C4331" t="s">
        <v>3783</v>
      </c>
      <c r="D4331" t="s">
        <v>8294</v>
      </c>
      <c r="G4331">
        <v>1201</v>
      </c>
      <c r="J4331">
        <v>0</v>
      </c>
      <c r="K4331">
        <v>0</v>
      </c>
      <c r="L4331">
        <v>0</v>
      </c>
      <c r="M4331">
        <v>0</v>
      </c>
      <c r="P4331" s="2">
        <v>147660</v>
      </c>
      <c r="Q4331" s="2">
        <v>0</v>
      </c>
      <c r="R4331" s="2">
        <v>0</v>
      </c>
      <c r="S4331" s="2">
        <f>P4331</f>
        <v>147660</v>
      </c>
      <c r="T4331" s="4">
        <f t="shared" si="395"/>
        <v>1</v>
      </c>
      <c r="U4331">
        <v>475</v>
      </c>
      <c r="V4331">
        <v>11</v>
      </c>
      <c r="W4331">
        <v>178</v>
      </c>
    </row>
    <row r="4332" spans="1:23" x14ac:dyDescent="0.25">
      <c r="A4332">
        <v>4331</v>
      </c>
      <c r="B4332">
        <v>7700825220</v>
      </c>
      <c r="C4332" t="s">
        <v>3784</v>
      </c>
      <c r="D4332" t="s">
        <v>8296</v>
      </c>
      <c r="G4332">
        <v>1111</v>
      </c>
      <c r="I4332">
        <v>110803</v>
      </c>
      <c r="J4332">
        <v>1</v>
      </c>
      <c r="K4332">
        <v>0</v>
      </c>
      <c r="L4332">
        <v>0</v>
      </c>
      <c r="M4332">
        <v>0</v>
      </c>
      <c r="N4332" s="1">
        <v>35954</v>
      </c>
      <c r="O4332" s="1">
        <v>36077</v>
      </c>
      <c r="P4332" s="2">
        <v>116325</v>
      </c>
      <c r="Q4332" s="2">
        <v>29819.81</v>
      </c>
      <c r="R4332" s="2">
        <v>11584.26</v>
      </c>
      <c r="S4332" s="2">
        <f>P4332*0.65</f>
        <v>75611.25</v>
      </c>
      <c r="T4332" s="4">
        <f t="shared" si="395"/>
        <v>0.65</v>
      </c>
      <c r="U4332">
        <v>654</v>
      </c>
      <c r="V4332">
        <v>11</v>
      </c>
    </row>
    <row r="4333" spans="1:23" x14ac:dyDescent="0.25">
      <c r="A4333">
        <v>4332</v>
      </c>
      <c r="B4333">
        <v>7700825221</v>
      </c>
      <c r="C4333" t="s">
        <v>3784</v>
      </c>
      <c r="D4333" t="s">
        <v>8296</v>
      </c>
      <c r="F4333" t="s">
        <v>245</v>
      </c>
      <c r="G4333">
        <v>1161</v>
      </c>
      <c r="I4333">
        <v>110703</v>
      </c>
      <c r="J4333">
        <v>1</v>
      </c>
      <c r="K4333">
        <v>0</v>
      </c>
      <c r="L4333">
        <v>0</v>
      </c>
      <c r="M4333">
        <v>0</v>
      </c>
      <c r="N4333" s="1">
        <v>35773</v>
      </c>
      <c r="O4333" s="1">
        <v>35773</v>
      </c>
      <c r="P4333" s="2">
        <v>116325</v>
      </c>
      <c r="Q4333" s="2">
        <v>31143.62</v>
      </c>
      <c r="R4333" s="2">
        <v>10474.69</v>
      </c>
      <c r="S4333" s="2">
        <f>P4333*0.4</f>
        <v>46530</v>
      </c>
      <c r="T4333" s="4">
        <f t="shared" si="395"/>
        <v>0.4</v>
      </c>
      <c r="U4333">
        <v>654</v>
      </c>
      <c r="V4333">
        <v>11</v>
      </c>
    </row>
    <row r="4334" spans="1:23" x14ac:dyDescent="0.25">
      <c r="A4334">
        <v>4333</v>
      </c>
      <c r="B4334">
        <v>7700825256</v>
      </c>
      <c r="C4334" t="s">
        <v>3785</v>
      </c>
      <c r="G4334">
        <v>1111</v>
      </c>
      <c r="J4334">
        <v>1</v>
      </c>
      <c r="K4334">
        <v>0</v>
      </c>
      <c r="L4334">
        <v>0</v>
      </c>
      <c r="M4334">
        <v>0</v>
      </c>
      <c r="N4334" s="1">
        <v>35766</v>
      </c>
      <c r="O4334" s="1">
        <v>35767</v>
      </c>
      <c r="P4334" s="2">
        <v>13758</v>
      </c>
      <c r="Q4334" s="2">
        <v>0</v>
      </c>
      <c r="R4334" s="2">
        <v>0</v>
      </c>
      <c r="S4334" s="2">
        <f>P4334*0.65</f>
        <v>8942.7000000000007</v>
      </c>
      <c r="T4334" s="4">
        <f t="shared" si="395"/>
        <v>0.65</v>
      </c>
      <c r="U4334">
        <v>89</v>
      </c>
      <c r="V4334">
        <v>11</v>
      </c>
    </row>
    <row r="4335" spans="1:23" x14ac:dyDescent="0.25">
      <c r="A4335">
        <v>4334</v>
      </c>
      <c r="B4335">
        <v>7700825300</v>
      </c>
      <c r="C4335" t="s">
        <v>3786</v>
      </c>
      <c r="D4335" t="s">
        <v>8294</v>
      </c>
      <c r="G4335">
        <v>1131</v>
      </c>
      <c r="I4335">
        <v>350101</v>
      </c>
      <c r="J4335">
        <v>1</v>
      </c>
      <c r="K4335">
        <v>0</v>
      </c>
      <c r="L4335">
        <v>0</v>
      </c>
      <c r="M4335">
        <v>0</v>
      </c>
      <c r="N4335" s="1">
        <v>35954</v>
      </c>
      <c r="O4335" s="1">
        <v>35852</v>
      </c>
      <c r="P4335" s="2">
        <v>275586</v>
      </c>
      <c r="Q4335" s="2">
        <v>107011.91</v>
      </c>
      <c r="R4335" s="2">
        <v>41571.47</v>
      </c>
      <c r="S4335" s="2">
        <f>P4335*0.8</f>
        <v>220468.80000000002</v>
      </c>
      <c r="T4335" s="4">
        <f t="shared" si="395"/>
        <v>0.8</v>
      </c>
      <c r="U4335">
        <v>545</v>
      </c>
      <c r="V4335">
        <v>11</v>
      </c>
      <c r="W4335">
        <v>247</v>
      </c>
    </row>
    <row r="4336" spans="1:23" x14ac:dyDescent="0.25">
      <c r="A4336">
        <v>4335</v>
      </c>
      <c r="B4336">
        <v>7700825456</v>
      </c>
      <c r="C4336" t="s">
        <v>3787</v>
      </c>
      <c r="D4336" t="s">
        <v>8296</v>
      </c>
      <c r="F4336" t="s">
        <v>225</v>
      </c>
      <c r="G4336">
        <v>1111</v>
      </c>
      <c r="I4336" t="s">
        <v>8966</v>
      </c>
      <c r="J4336">
        <v>1</v>
      </c>
      <c r="K4336">
        <v>0</v>
      </c>
      <c r="L4336">
        <v>0</v>
      </c>
      <c r="M4336">
        <v>0</v>
      </c>
      <c r="N4336" s="1">
        <v>35983</v>
      </c>
      <c r="O4336" s="1">
        <v>35909</v>
      </c>
      <c r="P4336" s="2">
        <v>50226</v>
      </c>
      <c r="Q4336" s="2">
        <v>13228.65</v>
      </c>
      <c r="R4336" s="2">
        <v>5547.62</v>
      </c>
      <c r="S4336" s="2">
        <f t="shared" ref="S4336:S4342" si="396">P4336*0.65</f>
        <v>32646.9</v>
      </c>
      <c r="T4336" s="4">
        <f t="shared" si="395"/>
        <v>0.65</v>
      </c>
      <c r="U4336">
        <v>679</v>
      </c>
      <c r="V4336">
        <v>11</v>
      </c>
      <c r="W4336">
        <v>565</v>
      </c>
    </row>
    <row r="4337" spans="1:23" x14ac:dyDescent="0.25">
      <c r="A4337">
        <v>4336</v>
      </c>
      <c r="B4337">
        <v>7700825472</v>
      </c>
      <c r="C4337" t="s">
        <v>3788</v>
      </c>
      <c r="D4337">
        <v>21</v>
      </c>
      <c r="G4337">
        <v>1111</v>
      </c>
      <c r="J4337">
        <v>0</v>
      </c>
      <c r="K4337">
        <v>0</v>
      </c>
      <c r="L4337">
        <v>0</v>
      </c>
      <c r="M4337">
        <v>0</v>
      </c>
      <c r="P4337" s="2">
        <v>9636</v>
      </c>
      <c r="Q4337" s="2">
        <v>0</v>
      </c>
      <c r="R4337" s="2">
        <v>0</v>
      </c>
      <c r="S4337" s="2">
        <f t="shared" si="396"/>
        <v>6263.4000000000005</v>
      </c>
      <c r="T4337" s="4">
        <f t="shared" si="395"/>
        <v>0.65</v>
      </c>
      <c r="U4337">
        <v>682</v>
      </c>
      <c r="V4337">
        <v>11</v>
      </c>
      <c r="W4337">
        <v>595</v>
      </c>
    </row>
    <row r="4338" spans="1:23" x14ac:dyDescent="0.25">
      <c r="A4338">
        <v>4337</v>
      </c>
      <c r="B4338">
        <v>7700825473</v>
      </c>
      <c r="C4338" t="s">
        <v>517</v>
      </c>
      <c r="D4338" t="s">
        <v>8296</v>
      </c>
      <c r="G4338">
        <v>1111</v>
      </c>
      <c r="J4338">
        <v>2</v>
      </c>
      <c r="K4338">
        <v>0</v>
      </c>
      <c r="L4338">
        <v>0</v>
      </c>
      <c r="M4338">
        <v>0</v>
      </c>
      <c r="N4338" s="1">
        <v>36068</v>
      </c>
      <c r="O4338" s="1">
        <v>36068</v>
      </c>
      <c r="P4338" s="2">
        <v>9131</v>
      </c>
      <c r="Q4338" s="2">
        <v>2574.65</v>
      </c>
      <c r="R4338" s="2">
        <v>933.61</v>
      </c>
      <c r="S4338" s="2">
        <f t="shared" si="396"/>
        <v>5935.1500000000005</v>
      </c>
      <c r="T4338" s="4">
        <f t="shared" si="395"/>
        <v>0.65</v>
      </c>
      <c r="U4338">
        <v>996</v>
      </c>
      <c r="V4338">
        <v>11</v>
      </c>
      <c r="W4338">
        <v>552</v>
      </c>
    </row>
    <row r="4339" spans="1:23" x14ac:dyDescent="0.25">
      <c r="A4339">
        <v>4338</v>
      </c>
      <c r="B4339">
        <v>7700825604</v>
      </c>
      <c r="C4339" t="s">
        <v>3789</v>
      </c>
      <c r="D4339" t="s">
        <v>8296</v>
      </c>
      <c r="G4339">
        <v>1111</v>
      </c>
      <c r="I4339">
        <v>30106</v>
      </c>
      <c r="J4339">
        <v>1</v>
      </c>
      <c r="K4339">
        <v>0</v>
      </c>
      <c r="L4339">
        <v>0</v>
      </c>
      <c r="M4339">
        <v>0</v>
      </c>
      <c r="N4339" s="1">
        <v>35906</v>
      </c>
      <c r="O4339" s="1">
        <v>35822</v>
      </c>
      <c r="P4339" s="2">
        <v>4451</v>
      </c>
      <c r="Q4339" s="2">
        <v>1276.3599999999999</v>
      </c>
      <c r="R4339" s="2">
        <v>544.44000000000005</v>
      </c>
      <c r="S4339" s="2">
        <f t="shared" si="396"/>
        <v>2893.15</v>
      </c>
      <c r="T4339" s="4">
        <f t="shared" si="395"/>
        <v>0.65</v>
      </c>
      <c r="U4339">
        <v>997</v>
      </c>
      <c r="V4339">
        <v>11</v>
      </c>
    </row>
    <row r="4340" spans="1:23" x14ac:dyDescent="0.25">
      <c r="A4340">
        <v>4339</v>
      </c>
      <c r="B4340">
        <v>7700825880</v>
      </c>
      <c r="C4340" t="s">
        <v>3790</v>
      </c>
      <c r="D4340">
        <v>19</v>
      </c>
      <c r="F4340" t="s">
        <v>247</v>
      </c>
      <c r="G4340">
        <v>1111</v>
      </c>
      <c r="I4340" t="s">
        <v>8462</v>
      </c>
      <c r="J4340">
        <v>10</v>
      </c>
      <c r="K4340">
        <v>0</v>
      </c>
      <c r="L4340">
        <v>0</v>
      </c>
      <c r="M4340">
        <v>0</v>
      </c>
      <c r="N4340" s="1">
        <v>35159</v>
      </c>
      <c r="O4340" s="1">
        <v>35159</v>
      </c>
      <c r="P4340" s="2">
        <v>5773</v>
      </c>
      <c r="Q4340" s="2">
        <v>267.75</v>
      </c>
      <c r="R4340" s="2">
        <v>119.82</v>
      </c>
      <c r="S4340" s="2">
        <f t="shared" si="396"/>
        <v>3752.4500000000003</v>
      </c>
      <c r="T4340" s="4">
        <f t="shared" si="395"/>
        <v>0.65</v>
      </c>
      <c r="U4340">
        <v>589</v>
      </c>
      <c r="V4340">
        <v>11</v>
      </c>
    </row>
    <row r="4341" spans="1:23" x14ac:dyDescent="0.25">
      <c r="A4341">
        <v>4340</v>
      </c>
      <c r="B4341">
        <v>7700825932</v>
      </c>
      <c r="C4341" t="s">
        <v>3791</v>
      </c>
      <c r="D4341" t="s">
        <v>8296</v>
      </c>
      <c r="G4341">
        <v>1111</v>
      </c>
      <c r="H4341">
        <v>7700822794</v>
      </c>
      <c r="J4341">
        <v>0</v>
      </c>
      <c r="K4341">
        <v>0</v>
      </c>
      <c r="L4341">
        <v>0</v>
      </c>
      <c r="M4341">
        <v>0</v>
      </c>
      <c r="P4341" s="2">
        <v>6365</v>
      </c>
      <c r="Q4341" s="2">
        <v>0</v>
      </c>
      <c r="R4341" s="2">
        <v>0</v>
      </c>
      <c r="S4341" s="2">
        <f t="shared" si="396"/>
        <v>4137.25</v>
      </c>
      <c r="T4341" s="4">
        <f t="shared" si="395"/>
        <v>0.65</v>
      </c>
      <c r="U4341">
        <v>407</v>
      </c>
      <c r="V4341">
        <v>11</v>
      </c>
    </row>
    <row r="4342" spans="1:23" x14ac:dyDescent="0.25">
      <c r="A4342">
        <v>4341</v>
      </c>
      <c r="B4342">
        <v>7700825959</v>
      </c>
      <c r="C4342" t="s">
        <v>3792</v>
      </c>
      <c r="D4342" t="s">
        <v>8296</v>
      </c>
      <c r="G4342">
        <v>1111</v>
      </c>
      <c r="J4342">
        <v>0</v>
      </c>
      <c r="K4342">
        <v>0</v>
      </c>
      <c r="L4342">
        <v>0</v>
      </c>
      <c r="M4342">
        <v>0</v>
      </c>
      <c r="P4342" s="2">
        <v>1385</v>
      </c>
      <c r="Q4342" s="2">
        <v>0</v>
      </c>
      <c r="R4342" s="2">
        <v>0</v>
      </c>
      <c r="S4342" s="2">
        <f t="shared" si="396"/>
        <v>900.25</v>
      </c>
      <c r="T4342" s="4">
        <f t="shared" si="395"/>
        <v>0.65</v>
      </c>
      <c r="U4342">
        <v>105</v>
      </c>
      <c r="V4342">
        <v>11</v>
      </c>
      <c r="W4342">
        <v>637</v>
      </c>
    </row>
    <row r="4343" spans="1:23" x14ac:dyDescent="0.25">
      <c r="A4343">
        <v>4342</v>
      </c>
      <c r="B4343">
        <v>7700825961</v>
      </c>
      <c r="C4343" t="s">
        <v>3793</v>
      </c>
      <c r="D4343" t="s">
        <v>8370</v>
      </c>
      <c r="G4343">
        <v>1131</v>
      </c>
      <c r="I4343">
        <v>300101</v>
      </c>
      <c r="J4343">
        <v>1</v>
      </c>
      <c r="K4343">
        <v>0</v>
      </c>
      <c r="L4343">
        <v>0</v>
      </c>
      <c r="M4343">
        <v>0</v>
      </c>
      <c r="N4343" s="1">
        <v>36073</v>
      </c>
      <c r="O4343" s="1">
        <v>36073</v>
      </c>
      <c r="P4343" s="2">
        <v>301224</v>
      </c>
      <c r="Q4343" s="2">
        <v>126466.58</v>
      </c>
      <c r="R4343" s="2">
        <v>73001.320000000007</v>
      </c>
      <c r="S4343" s="2">
        <f>P4343*0.8</f>
        <v>240979.20000000001</v>
      </c>
      <c r="T4343" s="4">
        <f t="shared" si="395"/>
        <v>0.8</v>
      </c>
      <c r="U4343">
        <v>545</v>
      </c>
      <c r="V4343">
        <v>11</v>
      </c>
      <c r="W4343">
        <v>721</v>
      </c>
    </row>
    <row r="4344" spans="1:23" x14ac:dyDescent="0.25">
      <c r="A4344">
        <v>4343</v>
      </c>
      <c r="B4344">
        <v>7700825976</v>
      </c>
      <c r="C4344" t="s">
        <v>3794</v>
      </c>
      <c r="D4344" t="s">
        <v>8295</v>
      </c>
      <c r="G4344">
        <v>1111</v>
      </c>
      <c r="I4344">
        <v>60906</v>
      </c>
      <c r="J4344">
        <v>2</v>
      </c>
      <c r="K4344">
        <v>0</v>
      </c>
      <c r="L4344">
        <v>0</v>
      </c>
      <c r="M4344">
        <v>0</v>
      </c>
      <c r="N4344" s="1">
        <v>36010</v>
      </c>
      <c r="O4344" s="1">
        <v>36062</v>
      </c>
      <c r="P4344" s="2">
        <v>19596</v>
      </c>
      <c r="Q4344" s="2">
        <v>4316.79</v>
      </c>
      <c r="R4344" s="2">
        <v>2607.85</v>
      </c>
      <c r="S4344" s="2">
        <f t="shared" ref="S4344:S4380" si="397">P4344*0.65</f>
        <v>12737.4</v>
      </c>
      <c r="T4344" s="4">
        <f t="shared" si="395"/>
        <v>0.65</v>
      </c>
      <c r="U4344">
        <v>345</v>
      </c>
      <c r="V4344">
        <v>11</v>
      </c>
      <c r="W4344">
        <v>325</v>
      </c>
    </row>
    <row r="4345" spans="1:23" x14ac:dyDescent="0.25">
      <c r="A4345">
        <v>4344</v>
      </c>
      <c r="B4345">
        <v>7700826170</v>
      </c>
      <c r="C4345" t="s">
        <v>3795</v>
      </c>
      <c r="D4345" t="s">
        <v>8294</v>
      </c>
      <c r="G4345">
        <v>1111</v>
      </c>
      <c r="J4345">
        <v>0</v>
      </c>
      <c r="K4345">
        <v>0</v>
      </c>
      <c r="L4345">
        <v>0</v>
      </c>
      <c r="M4345">
        <v>0</v>
      </c>
      <c r="P4345" s="2">
        <v>25971</v>
      </c>
      <c r="Q4345" s="2">
        <v>0</v>
      </c>
      <c r="R4345" s="2">
        <v>0</v>
      </c>
      <c r="S4345" s="2">
        <f t="shared" si="397"/>
        <v>16881.150000000001</v>
      </c>
      <c r="T4345" s="4">
        <f t="shared" si="395"/>
        <v>0.65</v>
      </c>
      <c r="U4345">
        <v>337</v>
      </c>
      <c r="V4345">
        <v>11</v>
      </c>
      <c r="W4345">
        <v>169</v>
      </c>
    </row>
    <row r="4346" spans="1:23" x14ac:dyDescent="0.25">
      <c r="A4346">
        <v>4345</v>
      </c>
      <c r="B4346">
        <v>7700826564</v>
      </c>
      <c r="C4346" t="s">
        <v>3796</v>
      </c>
      <c r="D4346" t="s">
        <v>8295</v>
      </c>
      <c r="G4346">
        <v>1111</v>
      </c>
      <c r="I4346">
        <v>330303</v>
      </c>
      <c r="J4346">
        <v>1</v>
      </c>
      <c r="K4346">
        <v>0</v>
      </c>
      <c r="L4346">
        <v>0</v>
      </c>
      <c r="M4346">
        <v>0</v>
      </c>
      <c r="N4346" s="1">
        <v>35983</v>
      </c>
      <c r="O4346" s="1">
        <v>36018</v>
      </c>
      <c r="P4346" s="2">
        <v>21590</v>
      </c>
      <c r="Q4346" s="2">
        <v>5684.45</v>
      </c>
      <c r="R4346" s="2">
        <v>2383.85</v>
      </c>
      <c r="S4346" s="2">
        <f t="shared" si="397"/>
        <v>14033.5</v>
      </c>
      <c r="T4346" s="4">
        <f t="shared" si="395"/>
        <v>0.65</v>
      </c>
      <c r="U4346">
        <v>341</v>
      </c>
      <c r="V4346">
        <v>11</v>
      </c>
    </row>
    <row r="4347" spans="1:23" x14ac:dyDescent="0.25">
      <c r="A4347">
        <v>4346</v>
      </c>
      <c r="B4347">
        <v>7700826565</v>
      </c>
      <c r="C4347" t="s">
        <v>3797</v>
      </c>
      <c r="D4347" t="s">
        <v>8295</v>
      </c>
      <c r="G4347">
        <v>1111</v>
      </c>
      <c r="I4347">
        <v>340203</v>
      </c>
      <c r="J4347">
        <v>2</v>
      </c>
      <c r="K4347">
        <v>0</v>
      </c>
      <c r="L4347">
        <v>0</v>
      </c>
      <c r="M4347">
        <v>0</v>
      </c>
      <c r="N4347" s="1">
        <v>35983</v>
      </c>
      <c r="O4347" s="1">
        <v>36018</v>
      </c>
      <c r="P4347" s="2">
        <v>21315</v>
      </c>
      <c r="Q4347" s="2">
        <v>5633.95</v>
      </c>
      <c r="R4347" s="2">
        <v>2305.71</v>
      </c>
      <c r="S4347" s="2">
        <f t="shared" si="397"/>
        <v>13854.75</v>
      </c>
      <c r="T4347" s="4">
        <f t="shared" si="395"/>
        <v>0.65</v>
      </c>
      <c r="V4347">
        <v>11</v>
      </c>
    </row>
    <row r="4348" spans="1:23" x14ac:dyDescent="0.25">
      <c r="A4348">
        <v>4347</v>
      </c>
      <c r="B4348">
        <v>7700826598</v>
      </c>
      <c r="C4348" t="s">
        <v>9319</v>
      </c>
      <c r="D4348" t="s">
        <v>8294</v>
      </c>
      <c r="G4348">
        <v>1111</v>
      </c>
      <c r="I4348">
        <v>170403</v>
      </c>
      <c r="J4348">
        <v>5</v>
      </c>
      <c r="K4348">
        <v>0</v>
      </c>
      <c r="L4348">
        <v>0</v>
      </c>
      <c r="M4348">
        <v>0</v>
      </c>
      <c r="N4348" s="1">
        <v>36091</v>
      </c>
      <c r="O4348" s="1">
        <v>36091</v>
      </c>
      <c r="P4348" s="2">
        <v>76213</v>
      </c>
      <c r="Q4348" s="2">
        <v>20282.03</v>
      </c>
      <c r="R4348" s="2">
        <v>8562.0300000000007</v>
      </c>
      <c r="S4348" s="2">
        <f t="shared" si="397"/>
        <v>49538.450000000004</v>
      </c>
      <c r="T4348" s="4">
        <f t="shared" si="395"/>
        <v>0.65</v>
      </c>
      <c r="U4348">
        <v>901</v>
      </c>
      <c r="V4348">
        <v>11</v>
      </c>
    </row>
    <row r="4349" spans="1:23" x14ac:dyDescent="0.25">
      <c r="A4349">
        <v>4348</v>
      </c>
      <c r="B4349">
        <v>7700826599</v>
      </c>
      <c r="C4349" t="s">
        <v>3798</v>
      </c>
      <c r="D4349" t="s">
        <v>8295</v>
      </c>
      <c r="G4349">
        <v>1111</v>
      </c>
      <c r="I4349">
        <v>80702</v>
      </c>
      <c r="J4349">
        <v>1</v>
      </c>
      <c r="K4349">
        <v>0</v>
      </c>
      <c r="L4349">
        <v>0</v>
      </c>
      <c r="M4349">
        <v>4</v>
      </c>
      <c r="N4349" s="1">
        <v>36033</v>
      </c>
      <c r="O4349" s="1">
        <v>36049</v>
      </c>
      <c r="P4349" s="2">
        <v>76213</v>
      </c>
      <c r="Q4349" s="2">
        <v>20423.45</v>
      </c>
      <c r="R4349" s="2">
        <v>8658.98</v>
      </c>
      <c r="S4349" s="2">
        <f t="shared" si="397"/>
        <v>49538.450000000004</v>
      </c>
      <c r="T4349" s="4">
        <f t="shared" si="395"/>
        <v>0.65</v>
      </c>
      <c r="U4349">
        <v>901</v>
      </c>
      <c r="V4349">
        <v>11</v>
      </c>
    </row>
    <row r="4350" spans="1:23" x14ac:dyDescent="0.25">
      <c r="A4350">
        <v>4349</v>
      </c>
      <c r="B4350">
        <v>7700826606</v>
      </c>
      <c r="C4350" t="s">
        <v>3799</v>
      </c>
      <c r="D4350" t="s">
        <v>8593</v>
      </c>
      <c r="G4350">
        <v>1111</v>
      </c>
      <c r="J4350">
        <v>0</v>
      </c>
      <c r="K4350">
        <v>0</v>
      </c>
      <c r="L4350">
        <v>0</v>
      </c>
      <c r="M4350">
        <v>0</v>
      </c>
      <c r="P4350" s="2">
        <v>18562</v>
      </c>
      <c r="Q4350" s="2">
        <v>0</v>
      </c>
      <c r="R4350" s="2">
        <v>0</v>
      </c>
      <c r="S4350" s="2">
        <f t="shared" si="397"/>
        <v>12065.300000000001</v>
      </c>
      <c r="T4350" s="4">
        <f t="shared" si="395"/>
        <v>0.65</v>
      </c>
      <c r="U4350">
        <v>679</v>
      </c>
      <c r="V4350">
        <v>11</v>
      </c>
      <c r="W4350">
        <v>565</v>
      </c>
    </row>
    <row r="4351" spans="1:23" x14ac:dyDescent="0.25">
      <c r="A4351">
        <v>4350</v>
      </c>
      <c r="B4351">
        <v>7700826608</v>
      </c>
      <c r="C4351" t="s">
        <v>8396</v>
      </c>
      <c r="D4351">
        <v>19</v>
      </c>
      <c r="G4351">
        <v>1111</v>
      </c>
      <c r="I4351" t="s">
        <v>8387</v>
      </c>
      <c r="J4351">
        <v>2</v>
      </c>
      <c r="K4351">
        <v>0</v>
      </c>
      <c r="L4351">
        <v>0</v>
      </c>
      <c r="M4351">
        <v>0</v>
      </c>
      <c r="N4351" s="1">
        <v>35954</v>
      </c>
      <c r="O4351" s="1">
        <v>35865</v>
      </c>
      <c r="P4351" s="2">
        <v>39820</v>
      </c>
      <c r="Q4351" s="2">
        <v>10209.31</v>
      </c>
      <c r="R4351" s="2">
        <v>3966.06</v>
      </c>
      <c r="S4351" s="2">
        <f t="shared" si="397"/>
        <v>25883</v>
      </c>
      <c r="T4351" s="4">
        <f t="shared" si="395"/>
        <v>0.65</v>
      </c>
      <c r="U4351">
        <v>0</v>
      </c>
      <c r="V4351">
        <v>11</v>
      </c>
    </row>
    <row r="4352" spans="1:23" x14ac:dyDescent="0.25">
      <c r="A4352">
        <v>4351</v>
      </c>
      <c r="B4352">
        <v>7700826650</v>
      </c>
      <c r="C4352" t="s">
        <v>3800</v>
      </c>
      <c r="D4352" t="s">
        <v>8294</v>
      </c>
      <c r="G4352">
        <v>1111</v>
      </c>
      <c r="J4352">
        <v>0</v>
      </c>
      <c r="K4352">
        <v>0</v>
      </c>
      <c r="L4352">
        <v>0</v>
      </c>
      <c r="M4352">
        <v>0</v>
      </c>
      <c r="P4352" s="2">
        <v>146680</v>
      </c>
      <c r="Q4352" s="2">
        <v>0</v>
      </c>
      <c r="R4352" s="2">
        <v>0</v>
      </c>
      <c r="S4352" s="2">
        <f t="shared" si="397"/>
        <v>95342</v>
      </c>
      <c r="T4352" s="4">
        <f t="shared" si="395"/>
        <v>0.65</v>
      </c>
      <c r="U4352">
        <v>373</v>
      </c>
      <c r="V4352">
        <v>11</v>
      </c>
      <c r="W4352">
        <v>169</v>
      </c>
    </row>
    <row r="4353" spans="1:23" x14ac:dyDescent="0.25">
      <c r="A4353">
        <v>4352</v>
      </c>
      <c r="B4353">
        <v>7700826743</v>
      </c>
      <c r="C4353" t="s">
        <v>3801</v>
      </c>
      <c r="D4353" t="s">
        <v>8294</v>
      </c>
      <c r="G4353">
        <v>1111</v>
      </c>
      <c r="I4353">
        <v>110407</v>
      </c>
      <c r="J4353">
        <v>1</v>
      </c>
      <c r="K4353">
        <v>0</v>
      </c>
      <c r="L4353">
        <v>0</v>
      </c>
      <c r="M4353">
        <v>0</v>
      </c>
      <c r="N4353" s="1">
        <v>35774</v>
      </c>
      <c r="O4353" s="1">
        <v>35670</v>
      </c>
      <c r="P4353" s="2">
        <v>38334</v>
      </c>
      <c r="Q4353" s="2">
        <v>9969.77</v>
      </c>
      <c r="R4353" s="2">
        <v>5322.17</v>
      </c>
      <c r="S4353" s="2">
        <f t="shared" si="397"/>
        <v>24917.100000000002</v>
      </c>
      <c r="T4353" s="4">
        <f t="shared" si="395"/>
        <v>0.65</v>
      </c>
      <c r="V4353">
        <v>11</v>
      </c>
    </row>
    <row r="4354" spans="1:23" x14ac:dyDescent="0.25">
      <c r="A4354">
        <v>4353</v>
      </c>
      <c r="B4354">
        <v>7700826747</v>
      </c>
      <c r="C4354" t="s">
        <v>3802</v>
      </c>
      <c r="D4354" t="s">
        <v>8294</v>
      </c>
      <c r="G4354">
        <v>1111</v>
      </c>
      <c r="J4354">
        <v>0</v>
      </c>
      <c r="K4354">
        <v>0</v>
      </c>
      <c r="L4354">
        <v>0</v>
      </c>
      <c r="M4354">
        <v>0</v>
      </c>
      <c r="P4354" s="2">
        <v>35397</v>
      </c>
      <c r="Q4354" s="2">
        <v>0</v>
      </c>
      <c r="R4354" s="2">
        <v>0</v>
      </c>
      <c r="S4354" s="2">
        <f t="shared" si="397"/>
        <v>23008.05</v>
      </c>
      <c r="T4354" s="4">
        <f t="shared" si="395"/>
        <v>0.65</v>
      </c>
      <c r="U4354">
        <v>902</v>
      </c>
      <c r="V4354">
        <v>11</v>
      </c>
      <c r="W4354">
        <v>169</v>
      </c>
    </row>
    <row r="4355" spans="1:23" x14ac:dyDescent="0.25">
      <c r="A4355">
        <v>4354</v>
      </c>
      <c r="B4355">
        <v>7700826753</v>
      </c>
      <c r="C4355" t="s">
        <v>3803</v>
      </c>
      <c r="D4355" t="s">
        <v>8294</v>
      </c>
      <c r="G4355">
        <v>1111</v>
      </c>
      <c r="I4355">
        <v>50908</v>
      </c>
      <c r="J4355">
        <v>3</v>
      </c>
      <c r="K4355">
        <v>0</v>
      </c>
      <c r="L4355">
        <v>0</v>
      </c>
      <c r="M4355">
        <v>0</v>
      </c>
      <c r="N4355" s="1">
        <v>36010</v>
      </c>
      <c r="O4355" s="1">
        <v>35946</v>
      </c>
      <c r="P4355" s="2">
        <v>10989</v>
      </c>
      <c r="Q4355" s="2">
        <v>2883.48</v>
      </c>
      <c r="R4355" s="2">
        <v>1270.48</v>
      </c>
      <c r="S4355" s="2">
        <f t="shared" si="397"/>
        <v>7142.85</v>
      </c>
      <c r="T4355" s="4">
        <f t="shared" si="395"/>
        <v>0.65</v>
      </c>
      <c r="U4355">
        <v>341</v>
      </c>
      <c r="V4355">
        <v>11</v>
      </c>
      <c r="W4355">
        <v>325</v>
      </c>
    </row>
    <row r="4356" spans="1:23" x14ac:dyDescent="0.25">
      <c r="A4356">
        <v>4355</v>
      </c>
      <c r="B4356">
        <v>7700826754</v>
      </c>
      <c r="C4356" t="s">
        <v>3804</v>
      </c>
      <c r="D4356" t="s">
        <v>8294</v>
      </c>
      <c r="G4356">
        <v>1111</v>
      </c>
      <c r="I4356">
        <v>100602</v>
      </c>
      <c r="J4356">
        <v>1</v>
      </c>
      <c r="K4356">
        <v>0</v>
      </c>
      <c r="L4356">
        <v>0</v>
      </c>
      <c r="M4356">
        <v>0</v>
      </c>
      <c r="N4356" s="1">
        <v>35983</v>
      </c>
      <c r="O4356" s="1">
        <v>36088</v>
      </c>
      <c r="P4356" s="2">
        <v>12611</v>
      </c>
      <c r="Q4356" s="2">
        <v>3321</v>
      </c>
      <c r="R4356" s="2">
        <v>1392.71</v>
      </c>
      <c r="S4356" s="2">
        <f t="shared" si="397"/>
        <v>8197.15</v>
      </c>
      <c r="T4356" s="4">
        <f t="shared" ref="T4356:T4387" si="398">S4356/P4356</f>
        <v>0.65</v>
      </c>
      <c r="U4356">
        <v>341</v>
      </c>
      <c r="V4356">
        <v>11</v>
      </c>
      <c r="W4356">
        <v>325</v>
      </c>
    </row>
    <row r="4357" spans="1:23" x14ac:dyDescent="0.25">
      <c r="A4357">
        <v>4356</v>
      </c>
      <c r="B4357">
        <v>7700826771</v>
      </c>
      <c r="C4357" t="s">
        <v>9420</v>
      </c>
      <c r="D4357" t="s">
        <v>8506</v>
      </c>
      <c r="G4357">
        <v>1111</v>
      </c>
      <c r="I4357">
        <v>560103</v>
      </c>
      <c r="J4357">
        <v>10</v>
      </c>
      <c r="K4357">
        <v>0</v>
      </c>
      <c r="L4357">
        <v>0</v>
      </c>
      <c r="M4357">
        <v>0</v>
      </c>
      <c r="N4357" s="1">
        <v>36005</v>
      </c>
      <c r="O4357" s="1">
        <v>36014</v>
      </c>
      <c r="P4357" s="2">
        <v>55753</v>
      </c>
      <c r="Q4357" s="2">
        <v>14684.36</v>
      </c>
      <c r="R4357" s="2">
        <v>6158.09</v>
      </c>
      <c r="S4357" s="2">
        <f t="shared" si="397"/>
        <v>36239.450000000004</v>
      </c>
      <c r="T4357" s="4">
        <f t="shared" si="398"/>
        <v>0.65000000000000013</v>
      </c>
      <c r="U4357">
        <v>332</v>
      </c>
      <c r="V4357">
        <v>11</v>
      </c>
      <c r="W4357">
        <v>169</v>
      </c>
    </row>
    <row r="4358" spans="1:23" x14ac:dyDescent="0.25">
      <c r="A4358">
        <v>4357</v>
      </c>
      <c r="B4358">
        <v>7700826772</v>
      </c>
      <c r="C4358" t="s">
        <v>3805</v>
      </c>
      <c r="D4358" t="s">
        <v>8506</v>
      </c>
      <c r="G4358">
        <v>1111</v>
      </c>
      <c r="I4358">
        <v>570102</v>
      </c>
      <c r="J4358">
        <v>14</v>
      </c>
      <c r="K4358">
        <v>0</v>
      </c>
      <c r="L4358">
        <v>0</v>
      </c>
      <c r="M4358">
        <v>0</v>
      </c>
      <c r="N4358" s="1">
        <v>36062</v>
      </c>
      <c r="O4358" s="1">
        <v>36076</v>
      </c>
      <c r="P4358" s="2">
        <v>55753</v>
      </c>
      <c r="Q4358" s="2">
        <v>15453.73</v>
      </c>
      <c r="R4358" s="2">
        <v>4880.51</v>
      </c>
      <c r="S4358" s="2">
        <f t="shared" si="397"/>
        <v>36239.450000000004</v>
      </c>
      <c r="T4358" s="4">
        <f t="shared" si="398"/>
        <v>0.65000000000000013</v>
      </c>
      <c r="U4358">
        <v>332</v>
      </c>
      <c r="V4358">
        <v>11</v>
      </c>
      <c r="W4358">
        <v>169</v>
      </c>
    </row>
    <row r="4359" spans="1:23" x14ac:dyDescent="0.25">
      <c r="A4359">
        <v>4358</v>
      </c>
      <c r="B4359">
        <v>7700826831</v>
      </c>
      <c r="C4359" t="s">
        <v>3806</v>
      </c>
      <c r="D4359" t="s">
        <v>8294</v>
      </c>
      <c r="F4359" t="s">
        <v>247</v>
      </c>
      <c r="G4359">
        <v>1111</v>
      </c>
      <c r="I4359">
        <v>90405</v>
      </c>
      <c r="J4359">
        <v>1</v>
      </c>
      <c r="K4359">
        <v>0</v>
      </c>
      <c r="L4359">
        <v>0</v>
      </c>
      <c r="M4359">
        <v>0</v>
      </c>
      <c r="N4359" s="1">
        <v>35257</v>
      </c>
      <c r="O4359" s="1">
        <v>35257</v>
      </c>
      <c r="P4359" s="2">
        <v>12888</v>
      </c>
      <c r="Q4359" s="2">
        <v>2326.4899999999998</v>
      </c>
      <c r="R4359" s="2">
        <v>1041.1600000000001</v>
      </c>
      <c r="S4359" s="2">
        <f t="shared" si="397"/>
        <v>8377.2000000000007</v>
      </c>
      <c r="T4359" s="4">
        <f t="shared" si="398"/>
        <v>0.65</v>
      </c>
      <c r="U4359">
        <v>345</v>
      </c>
      <c r="V4359">
        <v>11</v>
      </c>
    </row>
    <row r="4360" spans="1:23" x14ac:dyDescent="0.25">
      <c r="A4360">
        <v>4359</v>
      </c>
      <c r="B4360">
        <v>7700826839</v>
      </c>
      <c r="C4360" t="s">
        <v>9320</v>
      </c>
      <c r="D4360" t="s">
        <v>8294</v>
      </c>
      <c r="G4360">
        <v>1111</v>
      </c>
      <c r="J4360">
        <v>0</v>
      </c>
      <c r="K4360">
        <v>0</v>
      </c>
      <c r="L4360">
        <v>0</v>
      </c>
      <c r="M4360">
        <v>0</v>
      </c>
      <c r="P4360" s="2">
        <v>33448</v>
      </c>
      <c r="Q4360" s="2">
        <v>0</v>
      </c>
      <c r="R4360" s="2">
        <v>0</v>
      </c>
      <c r="S4360" s="2">
        <f t="shared" si="397"/>
        <v>21741.200000000001</v>
      </c>
      <c r="T4360" s="4">
        <f t="shared" si="398"/>
        <v>0.65</v>
      </c>
      <c r="U4360">
        <v>390</v>
      </c>
      <c r="V4360">
        <v>11</v>
      </c>
      <c r="W4360">
        <v>325</v>
      </c>
    </row>
    <row r="4361" spans="1:23" x14ac:dyDescent="0.25">
      <c r="A4361">
        <v>4360</v>
      </c>
      <c r="B4361">
        <v>7700826840</v>
      </c>
      <c r="C4361" t="s">
        <v>3807</v>
      </c>
      <c r="D4361" t="s">
        <v>8294</v>
      </c>
      <c r="G4361">
        <v>1111</v>
      </c>
      <c r="J4361">
        <v>0</v>
      </c>
      <c r="K4361">
        <v>0</v>
      </c>
      <c r="L4361">
        <v>0</v>
      </c>
      <c r="M4361">
        <v>0</v>
      </c>
      <c r="P4361" s="2">
        <v>33448</v>
      </c>
      <c r="Q4361" s="2">
        <v>0</v>
      </c>
      <c r="R4361" s="2">
        <v>0</v>
      </c>
      <c r="S4361" s="2">
        <f t="shared" si="397"/>
        <v>21741.200000000001</v>
      </c>
      <c r="T4361" s="4">
        <f t="shared" si="398"/>
        <v>0.65</v>
      </c>
      <c r="U4361">
        <v>390</v>
      </c>
      <c r="V4361">
        <v>11</v>
      </c>
      <c r="W4361">
        <v>169</v>
      </c>
    </row>
    <row r="4362" spans="1:23" x14ac:dyDescent="0.25">
      <c r="A4362">
        <v>4361</v>
      </c>
      <c r="B4362">
        <v>7700826842</v>
      </c>
      <c r="C4362" t="s">
        <v>3808</v>
      </c>
      <c r="D4362" t="s">
        <v>8294</v>
      </c>
      <c r="G4362">
        <v>1111</v>
      </c>
      <c r="J4362">
        <v>0</v>
      </c>
      <c r="K4362">
        <v>0</v>
      </c>
      <c r="L4362">
        <v>0</v>
      </c>
      <c r="M4362">
        <v>0</v>
      </c>
      <c r="P4362" s="2">
        <v>31399</v>
      </c>
      <c r="Q4362" s="2">
        <v>0</v>
      </c>
      <c r="R4362" s="2">
        <v>0</v>
      </c>
      <c r="S4362" s="2">
        <f t="shared" si="397"/>
        <v>20409.350000000002</v>
      </c>
      <c r="T4362" s="4">
        <f t="shared" si="398"/>
        <v>0.65</v>
      </c>
      <c r="U4362">
        <v>391</v>
      </c>
      <c r="V4362">
        <v>11</v>
      </c>
      <c r="W4362">
        <v>325</v>
      </c>
    </row>
    <row r="4363" spans="1:23" x14ac:dyDescent="0.25">
      <c r="A4363">
        <v>4362</v>
      </c>
      <c r="B4363">
        <v>7700826843</v>
      </c>
      <c r="C4363" t="s">
        <v>3809</v>
      </c>
      <c r="D4363" t="s">
        <v>8294</v>
      </c>
      <c r="G4363">
        <v>1111</v>
      </c>
      <c r="J4363">
        <v>0</v>
      </c>
      <c r="K4363">
        <v>0</v>
      </c>
      <c r="L4363">
        <v>0</v>
      </c>
      <c r="M4363">
        <v>0</v>
      </c>
      <c r="P4363" s="2">
        <v>31102</v>
      </c>
      <c r="Q4363" s="2">
        <v>0</v>
      </c>
      <c r="R4363" s="2">
        <v>0</v>
      </c>
      <c r="S4363" s="2">
        <f t="shared" si="397"/>
        <v>20216.3</v>
      </c>
      <c r="T4363" s="4">
        <f t="shared" si="398"/>
        <v>0.65</v>
      </c>
      <c r="U4363">
        <v>390</v>
      </c>
      <c r="V4363">
        <v>11</v>
      </c>
      <c r="W4363">
        <v>169</v>
      </c>
    </row>
    <row r="4364" spans="1:23" x14ac:dyDescent="0.25">
      <c r="A4364">
        <v>4363</v>
      </c>
      <c r="B4364">
        <v>7700826847</v>
      </c>
      <c r="C4364" t="s">
        <v>3810</v>
      </c>
      <c r="D4364" t="s">
        <v>8294</v>
      </c>
      <c r="G4364">
        <v>1111</v>
      </c>
      <c r="J4364">
        <v>0</v>
      </c>
      <c r="K4364">
        <v>0</v>
      </c>
      <c r="L4364">
        <v>0</v>
      </c>
      <c r="M4364">
        <v>0</v>
      </c>
      <c r="P4364" s="2">
        <v>31102</v>
      </c>
      <c r="Q4364" s="2">
        <v>0</v>
      </c>
      <c r="R4364" s="2">
        <v>0</v>
      </c>
      <c r="S4364" s="2">
        <f t="shared" si="397"/>
        <v>20216.3</v>
      </c>
      <c r="T4364" s="4">
        <f t="shared" si="398"/>
        <v>0.65</v>
      </c>
      <c r="U4364">
        <v>390</v>
      </c>
      <c r="V4364">
        <v>11</v>
      </c>
      <c r="W4364">
        <v>169</v>
      </c>
    </row>
    <row r="4365" spans="1:23" x14ac:dyDescent="0.25">
      <c r="A4365">
        <v>4364</v>
      </c>
      <c r="B4365">
        <v>7700826848</v>
      </c>
      <c r="C4365" t="s">
        <v>3811</v>
      </c>
      <c r="D4365" t="s">
        <v>8294</v>
      </c>
      <c r="G4365">
        <v>1111</v>
      </c>
      <c r="J4365">
        <v>0</v>
      </c>
      <c r="K4365">
        <v>0</v>
      </c>
      <c r="L4365">
        <v>0</v>
      </c>
      <c r="M4365">
        <v>0</v>
      </c>
      <c r="P4365" s="2">
        <v>12145</v>
      </c>
      <c r="Q4365" s="2">
        <v>0</v>
      </c>
      <c r="R4365" s="2">
        <v>0</v>
      </c>
      <c r="S4365" s="2">
        <f t="shared" si="397"/>
        <v>7894.25</v>
      </c>
      <c r="T4365" s="4">
        <f t="shared" si="398"/>
        <v>0.65</v>
      </c>
      <c r="U4365">
        <v>390</v>
      </c>
      <c r="V4365">
        <v>11</v>
      </c>
      <c r="W4365">
        <v>325</v>
      </c>
    </row>
    <row r="4366" spans="1:23" x14ac:dyDescent="0.25">
      <c r="A4366">
        <v>4365</v>
      </c>
      <c r="B4366">
        <v>7700826849</v>
      </c>
      <c r="C4366" t="s">
        <v>3812</v>
      </c>
      <c r="D4366" t="s">
        <v>8294</v>
      </c>
      <c r="G4366">
        <v>1111</v>
      </c>
      <c r="J4366">
        <v>0</v>
      </c>
      <c r="K4366">
        <v>0</v>
      </c>
      <c r="L4366">
        <v>0</v>
      </c>
      <c r="M4366">
        <v>0</v>
      </c>
      <c r="P4366" s="2">
        <v>12145</v>
      </c>
      <c r="Q4366" s="2">
        <v>0</v>
      </c>
      <c r="R4366" s="2">
        <v>0</v>
      </c>
      <c r="S4366" s="2">
        <f t="shared" si="397"/>
        <v>7894.25</v>
      </c>
      <c r="T4366" s="4">
        <f t="shared" si="398"/>
        <v>0.65</v>
      </c>
      <c r="U4366">
        <v>390</v>
      </c>
      <c r="V4366">
        <v>11</v>
      </c>
      <c r="W4366">
        <v>169</v>
      </c>
    </row>
    <row r="4367" spans="1:23" x14ac:dyDescent="0.25">
      <c r="A4367">
        <v>4366</v>
      </c>
      <c r="B4367">
        <v>7700826850</v>
      </c>
      <c r="C4367" t="s">
        <v>3813</v>
      </c>
      <c r="D4367" t="s">
        <v>8294</v>
      </c>
      <c r="G4367">
        <v>1111</v>
      </c>
      <c r="J4367">
        <v>0</v>
      </c>
      <c r="K4367">
        <v>0</v>
      </c>
      <c r="L4367">
        <v>0</v>
      </c>
      <c r="M4367">
        <v>0</v>
      </c>
      <c r="P4367" s="2">
        <v>67859</v>
      </c>
      <c r="Q4367" s="2">
        <v>0</v>
      </c>
      <c r="R4367" s="2">
        <v>0</v>
      </c>
      <c r="S4367" s="2">
        <f t="shared" si="397"/>
        <v>44108.35</v>
      </c>
      <c r="T4367" s="4">
        <f t="shared" si="398"/>
        <v>0.65</v>
      </c>
      <c r="U4367">
        <v>391</v>
      </c>
      <c r="V4367">
        <v>11</v>
      </c>
      <c r="W4367">
        <v>169</v>
      </c>
    </row>
    <row r="4368" spans="1:23" x14ac:dyDescent="0.25">
      <c r="A4368">
        <v>4367</v>
      </c>
      <c r="B4368">
        <v>7700826851</v>
      </c>
      <c r="C4368" t="s">
        <v>3814</v>
      </c>
      <c r="D4368" t="s">
        <v>8294</v>
      </c>
      <c r="G4368">
        <v>1111</v>
      </c>
      <c r="J4368">
        <v>0</v>
      </c>
      <c r="K4368">
        <v>0</v>
      </c>
      <c r="L4368">
        <v>0</v>
      </c>
      <c r="M4368">
        <v>0</v>
      </c>
      <c r="P4368" s="2">
        <v>67859</v>
      </c>
      <c r="Q4368" s="2">
        <v>0</v>
      </c>
      <c r="R4368" s="2">
        <v>0</v>
      </c>
      <c r="S4368" s="2">
        <f t="shared" si="397"/>
        <v>44108.35</v>
      </c>
      <c r="T4368" s="4">
        <f t="shared" si="398"/>
        <v>0.65</v>
      </c>
      <c r="U4368">
        <v>391</v>
      </c>
      <c r="V4368">
        <v>11</v>
      </c>
      <c r="W4368">
        <v>169</v>
      </c>
    </row>
    <row r="4369" spans="1:23" x14ac:dyDescent="0.25">
      <c r="A4369">
        <v>4368</v>
      </c>
      <c r="B4369">
        <v>7700826891</v>
      </c>
      <c r="C4369" t="s">
        <v>3815</v>
      </c>
      <c r="D4369">
        <v>22</v>
      </c>
      <c r="F4369" t="s">
        <v>225</v>
      </c>
      <c r="G4369">
        <v>1111</v>
      </c>
      <c r="I4369">
        <v>500202</v>
      </c>
      <c r="J4369">
        <v>1</v>
      </c>
      <c r="K4369">
        <v>0</v>
      </c>
      <c r="L4369">
        <v>0</v>
      </c>
      <c r="M4369">
        <v>0</v>
      </c>
      <c r="N4369" s="1">
        <v>35695</v>
      </c>
      <c r="O4369" s="1">
        <v>35872</v>
      </c>
      <c r="P4369" s="2">
        <v>217607</v>
      </c>
      <c r="Q4369" s="2">
        <v>27721.65</v>
      </c>
      <c r="R4369" s="2">
        <v>12406.1</v>
      </c>
      <c r="S4369" s="2">
        <f t="shared" si="397"/>
        <v>141444.55000000002</v>
      </c>
      <c r="T4369" s="4">
        <f t="shared" si="398"/>
        <v>0.65000000000000013</v>
      </c>
      <c r="U4369">
        <v>204</v>
      </c>
      <c r="V4369">
        <v>11</v>
      </c>
      <c r="W4369">
        <v>325</v>
      </c>
    </row>
    <row r="4370" spans="1:23" x14ac:dyDescent="0.25">
      <c r="A4370">
        <v>4369</v>
      </c>
      <c r="B4370">
        <v>7700826985</v>
      </c>
      <c r="C4370" t="s">
        <v>3816</v>
      </c>
      <c r="D4370" t="s">
        <v>8295</v>
      </c>
      <c r="G4370">
        <v>1111</v>
      </c>
      <c r="I4370">
        <v>50505</v>
      </c>
      <c r="J4370">
        <v>2</v>
      </c>
      <c r="K4370">
        <v>0</v>
      </c>
      <c r="L4370">
        <v>0</v>
      </c>
      <c r="M4370">
        <v>0</v>
      </c>
      <c r="N4370" s="1">
        <v>35782</v>
      </c>
      <c r="O4370" s="1">
        <v>35720</v>
      </c>
      <c r="P4370" s="2">
        <v>71421</v>
      </c>
      <c r="Q4370" s="2">
        <v>18725.310000000001</v>
      </c>
      <c r="R4370" s="2">
        <v>10786.47</v>
      </c>
      <c r="S4370" s="2">
        <f t="shared" si="397"/>
        <v>46423.65</v>
      </c>
      <c r="T4370" s="4">
        <f t="shared" si="398"/>
        <v>0.65</v>
      </c>
      <c r="V4370">
        <v>11</v>
      </c>
    </row>
    <row r="4371" spans="1:23" x14ac:dyDescent="0.25">
      <c r="A4371">
        <v>4370</v>
      </c>
      <c r="B4371">
        <v>7700827235</v>
      </c>
      <c r="C4371" t="s">
        <v>3817</v>
      </c>
      <c r="D4371">
        <v>19</v>
      </c>
      <c r="F4371" t="s">
        <v>247</v>
      </c>
      <c r="G4371">
        <v>1111</v>
      </c>
      <c r="I4371">
        <v>100106</v>
      </c>
      <c r="J4371">
        <v>1</v>
      </c>
      <c r="K4371">
        <v>0</v>
      </c>
      <c r="L4371">
        <v>0</v>
      </c>
      <c r="M4371">
        <v>0</v>
      </c>
      <c r="P4371" s="2">
        <v>26180</v>
      </c>
      <c r="Q4371" s="2">
        <v>5071.29</v>
      </c>
      <c r="R4371" s="2">
        <v>2269.52</v>
      </c>
      <c r="S4371" s="2">
        <f t="shared" si="397"/>
        <v>17017</v>
      </c>
      <c r="T4371" s="4">
        <f t="shared" si="398"/>
        <v>0.65</v>
      </c>
      <c r="U4371">
        <v>570</v>
      </c>
      <c r="V4371">
        <v>11</v>
      </c>
      <c r="W4371">
        <v>346</v>
      </c>
    </row>
    <row r="4372" spans="1:23" x14ac:dyDescent="0.25">
      <c r="A4372">
        <v>4371</v>
      </c>
      <c r="B4372">
        <v>7700827237</v>
      </c>
      <c r="C4372" t="s">
        <v>3818</v>
      </c>
      <c r="D4372" t="s">
        <v>8998</v>
      </c>
      <c r="G4372">
        <v>1111</v>
      </c>
      <c r="J4372">
        <v>0</v>
      </c>
      <c r="K4372">
        <v>0</v>
      </c>
      <c r="L4372">
        <v>0</v>
      </c>
      <c r="M4372">
        <v>0</v>
      </c>
      <c r="P4372" s="2">
        <v>7561</v>
      </c>
      <c r="Q4372" s="2">
        <v>0</v>
      </c>
      <c r="R4372" s="2">
        <v>0</v>
      </c>
      <c r="S4372" s="2">
        <f t="shared" si="397"/>
        <v>4914.6500000000005</v>
      </c>
      <c r="T4372" s="4">
        <f t="shared" si="398"/>
        <v>0.65</v>
      </c>
      <c r="U4372">
        <v>570</v>
      </c>
      <c r="V4372">
        <v>11</v>
      </c>
      <c r="W4372">
        <v>169</v>
      </c>
    </row>
    <row r="4373" spans="1:23" x14ac:dyDescent="0.25">
      <c r="A4373">
        <v>4372</v>
      </c>
      <c r="B4373">
        <v>7700827238</v>
      </c>
      <c r="C4373" t="s">
        <v>3819</v>
      </c>
      <c r="D4373">
        <v>22</v>
      </c>
      <c r="G4373">
        <v>1111</v>
      </c>
      <c r="J4373">
        <v>0</v>
      </c>
      <c r="K4373">
        <v>0</v>
      </c>
      <c r="L4373">
        <v>0</v>
      </c>
      <c r="M4373">
        <v>0</v>
      </c>
      <c r="P4373" s="2">
        <v>9342</v>
      </c>
      <c r="Q4373" s="2">
        <v>0</v>
      </c>
      <c r="R4373" s="2">
        <v>0</v>
      </c>
      <c r="S4373" s="2">
        <f t="shared" si="397"/>
        <v>6072.3</v>
      </c>
      <c r="T4373" s="4">
        <f t="shared" si="398"/>
        <v>0.65</v>
      </c>
      <c r="U4373">
        <v>570</v>
      </c>
      <c r="V4373">
        <v>11</v>
      </c>
      <c r="W4373">
        <v>570</v>
      </c>
    </row>
    <row r="4374" spans="1:23" x14ac:dyDescent="0.25">
      <c r="A4374">
        <v>4373</v>
      </c>
      <c r="B4374">
        <v>7700827247</v>
      </c>
      <c r="C4374" t="s">
        <v>9421</v>
      </c>
      <c r="D4374">
        <v>19</v>
      </c>
      <c r="E4374" t="s">
        <v>3820</v>
      </c>
      <c r="F4374" t="s">
        <v>212</v>
      </c>
      <c r="G4374">
        <v>1111</v>
      </c>
      <c r="I4374">
        <v>210204</v>
      </c>
      <c r="J4374">
        <v>2</v>
      </c>
      <c r="K4374">
        <v>0</v>
      </c>
      <c r="L4374">
        <v>0</v>
      </c>
      <c r="M4374">
        <v>0</v>
      </c>
      <c r="N4374" s="1">
        <v>35860</v>
      </c>
      <c r="O4374" s="1">
        <v>36004</v>
      </c>
      <c r="P4374" s="2">
        <v>215443</v>
      </c>
      <c r="Q4374" s="2">
        <v>61646.83</v>
      </c>
      <c r="R4374" s="2">
        <v>25160.61</v>
      </c>
      <c r="S4374" s="2">
        <f t="shared" si="397"/>
        <v>140037.95000000001</v>
      </c>
      <c r="T4374" s="4">
        <f t="shared" si="398"/>
        <v>0.65</v>
      </c>
      <c r="U4374">
        <v>117</v>
      </c>
      <c r="V4374">
        <v>11</v>
      </c>
      <c r="W4374">
        <v>685</v>
      </c>
    </row>
    <row r="4375" spans="1:23" x14ac:dyDescent="0.25">
      <c r="A4375">
        <v>4374</v>
      </c>
      <c r="B4375">
        <v>7700827248</v>
      </c>
      <c r="C4375" t="s">
        <v>3821</v>
      </c>
      <c r="D4375">
        <v>19</v>
      </c>
      <c r="E4375" t="s">
        <v>3822</v>
      </c>
      <c r="F4375" t="s">
        <v>212</v>
      </c>
      <c r="G4375">
        <v>1111</v>
      </c>
      <c r="I4375">
        <v>110101</v>
      </c>
      <c r="J4375">
        <v>1</v>
      </c>
      <c r="K4375">
        <v>0</v>
      </c>
      <c r="L4375">
        <v>0</v>
      </c>
      <c r="M4375">
        <v>0</v>
      </c>
      <c r="N4375" s="1">
        <v>35348</v>
      </c>
      <c r="O4375" s="1">
        <v>35348</v>
      </c>
      <c r="P4375" s="2">
        <v>215443</v>
      </c>
      <c r="Q4375" s="2">
        <v>54555.35</v>
      </c>
      <c r="R4375" s="2">
        <v>24414.83</v>
      </c>
      <c r="S4375" s="2">
        <f t="shared" si="397"/>
        <v>140037.95000000001</v>
      </c>
      <c r="T4375" s="4">
        <f t="shared" si="398"/>
        <v>0.65</v>
      </c>
      <c r="U4375">
        <v>117</v>
      </c>
      <c r="V4375">
        <v>11</v>
      </c>
      <c r="W4375">
        <v>685</v>
      </c>
    </row>
    <row r="4376" spans="1:23" x14ac:dyDescent="0.25">
      <c r="A4376">
        <v>4375</v>
      </c>
      <c r="B4376">
        <v>7700827251</v>
      </c>
      <c r="C4376" t="s">
        <v>9421</v>
      </c>
      <c r="D4376">
        <v>19</v>
      </c>
      <c r="G4376">
        <v>1111</v>
      </c>
      <c r="H4376">
        <v>7700827247</v>
      </c>
      <c r="J4376">
        <v>0</v>
      </c>
      <c r="K4376">
        <v>0</v>
      </c>
      <c r="L4376">
        <v>0</v>
      </c>
      <c r="M4376">
        <v>0</v>
      </c>
      <c r="P4376" s="2">
        <v>254004</v>
      </c>
      <c r="Q4376" s="2">
        <v>0</v>
      </c>
      <c r="R4376" s="2">
        <v>0</v>
      </c>
      <c r="S4376" s="2">
        <f t="shared" si="397"/>
        <v>165102.6</v>
      </c>
      <c r="T4376" s="4">
        <f t="shared" si="398"/>
        <v>0.65</v>
      </c>
      <c r="U4376">
        <v>117</v>
      </c>
      <c r="V4376">
        <v>11</v>
      </c>
      <c r="W4376">
        <v>685</v>
      </c>
    </row>
    <row r="4377" spans="1:23" x14ac:dyDescent="0.25">
      <c r="A4377">
        <v>4376</v>
      </c>
      <c r="B4377">
        <v>7700827252</v>
      </c>
      <c r="C4377" t="s">
        <v>3823</v>
      </c>
      <c r="D4377">
        <v>19</v>
      </c>
      <c r="G4377">
        <v>1111</v>
      </c>
      <c r="H4377">
        <v>7700827248</v>
      </c>
      <c r="J4377">
        <v>0</v>
      </c>
      <c r="K4377">
        <v>0</v>
      </c>
      <c r="L4377">
        <v>0</v>
      </c>
      <c r="M4377">
        <v>0</v>
      </c>
      <c r="P4377" s="2">
        <v>254004</v>
      </c>
      <c r="Q4377" s="2">
        <v>0</v>
      </c>
      <c r="R4377" s="2">
        <v>0</v>
      </c>
      <c r="S4377" s="2">
        <f t="shared" si="397"/>
        <v>165102.6</v>
      </c>
      <c r="T4377" s="4">
        <f t="shared" si="398"/>
        <v>0.65</v>
      </c>
      <c r="U4377">
        <v>117</v>
      </c>
      <c r="V4377">
        <v>11</v>
      </c>
      <c r="W4377">
        <v>685</v>
      </c>
    </row>
    <row r="4378" spans="1:23" x14ac:dyDescent="0.25">
      <c r="A4378">
        <v>4377</v>
      </c>
      <c r="B4378">
        <v>7700827259</v>
      </c>
      <c r="C4378" t="s">
        <v>3824</v>
      </c>
      <c r="D4378">
        <v>42</v>
      </c>
      <c r="E4378" t="s">
        <v>3825</v>
      </c>
      <c r="F4378" t="s">
        <v>225</v>
      </c>
      <c r="G4378">
        <v>1111</v>
      </c>
      <c r="I4378" t="s">
        <v>8765</v>
      </c>
      <c r="J4378">
        <v>3</v>
      </c>
      <c r="K4378">
        <v>0</v>
      </c>
      <c r="L4378">
        <v>0</v>
      </c>
      <c r="M4378">
        <v>0</v>
      </c>
      <c r="N4378" s="1">
        <v>35873</v>
      </c>
      <c r="O4378" s="1">
        <v>35873</v>
      </c>
      <c r="P4378" s="2">
        <v>93420</v>
      </c>
      <c r="Q4378" s="2">
        <v>20073.7</v>
      </c>
      <c r="R4378" s="2">
        <v>8983.4599999999991</v>
      </c>
      <c r="S4378" s="2">
        <f t="shared" si="397"/>
        <v>60723</v>
      </c>
      <c r="T4378" s="4">
        <f t="shared" si="398"/>
        <v>0.65</v>
      </c>
      <c r="U4378">
        <v>117</v>
      </c>
      <c r="V4378">
        <v>11</v>
      </c>
      <c r="W4378">
        <v>685</v>
      </c>
    </row>
    <row r="4379" spans="1:23" x14ac:dyDescent="0.25">
      <c r="A4379">
        <v>4378</v>
      </c>
      <c r="B4379">
        <v>7700827260</v>
      </c>
      <c r="C4379" t="s">
        <v>3826</v>
      </c>
      <c r="D4379">
        <v>42</v>
      </c>
      <c r="G4379">
        <v>1111</v>
      </c>
      <c r="I4379">
        <v>150502</v>
      </c>
      <c r="J4379">
        <v>1</v>
      </c>
      <c r="K4379">
        <v>0</v>
      </c>
      <c r="L4379">
        <v>0</v>
      </c>
      <c r="M4379">
        <v>0</v>
      </c>
      <c r="N4379" s="1">
        <v>36074</v>
      </c>
      <c r="O4379" s="1">
        <v>36018</v>
      </c>
      <c r="P4379" s="2">
        <v>104630</v>
      </c>
      <c r="Q4379" s="2">
        <v>28969.78</v>
      </c>
      <c r="R4379" s="2">
        <v>21784.2</v>
      </c>
      <c r="S4379" s="2">
        <f t="shared" si="397"/>
        <v>68009.5</v>
      </c>
      <c r="T4379" s="4">
        <f t="shared" si="398"/>
        <v>0.65</v>
      </c>
      <c r="U4379">
        <v>117</v>
      </c>
      <c r="V4379">
        <v>11</v>
      </c>
      <c r="W4379">
        <v>685</v>
      </c>
    </row>
    <row r="4380" spans="1:23" x14ac:dyDescent="0.25">
      <c r="A4380">
        <v>4379</v>
      </c>
      <c r="B4380">
        <v>7700827263</v>
      </c>
      <c r="C4380" t="s">
        <v>3827</v>
      </c>
      <c r="D4380" t="s">
        <v>8294</v>
      </c>
      <c r="G4380">
        <v>1111</v>
      </c>
      <c r="I4380">
        <v>90707</v>
      </c>
      <c r="J4380">
        <v>1</v>
      </c>
      <c r="K4380">
        <v>0</v>
      </c>
      <c r="L4380">
        <v>0</v>
      </c>
      <c r="M4380">
        <v>0</v>
      </c>
      <c r="P4380" s="2">
        <v>7664</v>
      </c>
      <c r="Q4380" s="2">
        <v>1334.8</v>
      </c>
      <c r="R4380" s="2">
        <v>597.36</v>
      </c>
      <c r="S4380" s="2">
        <f t="shared" si="397"/>
        <v>4981.6000000000004</v>
      </c>
      <c r="T4380" s="4">
        <f t="shared" si="398"/>
        <v>0.65</v>
      </c>
      <c r="U4380">
        <v>570</v>
      </c>
      <c r="V4380">
        <v>11</v>
      </c>
    </row>
    <row r="4381" spans="1:23" x14ac:dyDescent="0.25">
      <c r="A4381">
        <v>4380</v>
      </c>
      <c r="B4381">
        <v>7700827269</v>
      </c>
      <c r="C4381" t="s">
        <v>3828</v>
      </c>
      <c r="D4381" t="s">
        <v>8294</v>
      </c>
      <c r="F4381" t="s">
        <v>245</v>
      </c>
      <c r="G4381">
        <v>1161</v>
      </c>
      <c r="I4381" t="s">
        <v>9600</v>
      </c>
      <c r="J4381">
        <v>1</v>
      </c>
      <c r="K4381">
        <v>0</v>
      </c>
      <c r="L4381">
        <v>0</v>
      </c>
      <c r="M4381">
        <v>0</v>
      </c>
      <c r="N4381" s="1">
        <v>35739</v>
      </c>
      <c r="O4381" s="1">
        <v>35663</v>
      </c>
      <c r="P4381" s="2">
        <v>9342</v>
      </c>
      <c r="Q4381" s="2">
        <v>1809.49</v>
      </c>
      <c r="R4381" s="2">
        <v>809.79</v>
      </c>
      <c r="S4381" s="2">
        <f>P4381*0.4</f>
        <v>3736.8</v>
      </c>
      <c r="T4381" s="4">
        <f t="shared" si="398"/>
        <v>0.4</v>
      </c>
      <c r="U4381">
        <v>570</v>
      </c>
      <c r="V4381">
        <v>11</v>
      </c>
      <c r="W4381">
        <v>685</v>
      </c>
    </row>
    <row r="4382" spans="1:23" x14ac:dyDescent="0.25">
      <c r="A4382">
        <v>4381</v>
      </c>
      <c r="B4382">
        <v>7700827348</v>
      </c>
      <c r="C4382" t="s">
        <v>3829</v>
      </c>
      <c r="D4382" t="s">
        <v>8296</v>
      </c>
      <c r="G4382">
        <v>1111</v>
      </c>
      <c r="I4382">
        <v>50506</v>
      </c>
      <c r="J4382">
        <v>4</v>
      </c>
      <c r="K4382">
        <v>0</v>
      </c>
      <c r="L4382">
        <v>0</v>
      </c>
      <c r="M4382">
        <v>0</v>
      </c>
      <c r="N4382" s="1">
        <v>35857</v>
      </c>
      <c r="O4382" s="1">
        <v>36028</v>
      </c>
      <c r="P4382" s="2">
        <v>62145</v>
      </c>
      <c r="Q4382" s="2">
        <v>17319.61</v>
      </c>
      <c r="R4382" s="2">
        <v>6081.49</v>
      </c>
      <c r="S4382" s="2">
        <f t="shared" ref="S4382:S4388" si="399">P4382*0.65</f>
        <v>40394.25</v>
      </c>
      <c r="T4382" s="4">
        <f t="shared" si="398"/>
        <v>0.65</v>
      </c>
      <c r="U4382">
        <v>625</v>
      </c>
      <c r="V4382">
        <v>11</v>
      </c>
      <c r="W4382">
        <v>361</v>
      </c>
    </row>
    <row r="4383" spans="1:23" x14ac:dyDescent="0.25">
      <c r="A4383">
        <v>4382</v>
      </c>
      <c r="B4383">
        <v>7700827355</v>
      </c>
      <c r="C4383" t="s">
        <v>9422</v>
      </c>
      <c r="D4383" t="s">
        <v>8523</v>
      </c>
      <c r="G4383">
        <v>1111</v>
      </c>
      <c r="J4383">
        <v>0</v>
      </c>
      <c r="K4383">
        <v>0</v>
      </c>
      <c r="L4383">
        <v>0</v>
      </c>
      <c r="M4383">
        <v>0</v>
      </c>
      <c r="P4383" s="2">
        <v>8229</v>
      </c>
      <c r="Q4383" s="2">
        <v>0</v>
      </c>
      <c r="R4383" s="2">
        <v>0</v>
      </c>
      <c r="S4383" s="2">
        <f t="shared" si="399"/>
        <v>5348.85</v>
      </c>
      <c r="T4383" s="4">
        <f t="shared" si="398"/>
        <v>0.65</v>
      </c>
      <c r="U4383">
        <v>553</v>
      </c>
      <c r="V4383">
        <v>11</v>
      </c>
      <c r="W4383">
        <v>169</v>
      </c>
    </row>
    <row r="4384" spans="1:23" x14ac:dyDescent="0.25">
      <c r="A4384">
        <v>4383</v>
      </c>
      <c r="B4384">
        <v>7700827435</v>
      </c>
      <c r="C4384" t="s">
        <v>3830</v>
      </c>
      <c r="D4384" t="s">
        <v>8296</v>
      </c>
      <c r="G4384">
        <v>1111</v>
      </c>
      <c r="I4384">
        <v>50506</v>
      </c>
      <c r="J4384">
        <v>2</v>
      </c>
      <c r="K4384">
        <v>0</v>
      </c>
      <c r="L4384">
        <v>0</v>
      </c>
      <c r="M4384">
        <v>0</v>
      </c>
      <c r="N4384" s="1">
        <v>36076</v>
      </c>
      <c r="O4384" s="1">
        <v>36076</v>
      </c>
      <c r="P4384" s="2">
        <v>30469</v>
      </c>
      <c r="Q4384" s="2">
        <v>6104.04</v>
      </c>
      <c r="R4384" s="2">
        <v>2371.27</v>
      </c>
      <c r="S4384" s="2">
        <f t="shared" si="399"/>
        <v>19804.850000000002</v>
      </c>
      <c r="T4384" s="4">
        <f t="shared" si="398"/>
        <v>0.65</v>
      </c>
      <c r="U4384">
        <v>835</v>
      </c>
      <c r="V4384">
        <v>11</v>
      </c>
    </row>
    <row r="4385" spans="1:23" x14ac:dyDescent="0.25">
      <c r="A4385">
        <v>4384</v>
      </c>
      <c r="B4385">
        <v>7700827436</v>
      </c>
      <c r="C4385" t="s">
        <v>3831</v>
      </c>
      <c r="D4385" t="s">
        <v>8294</v>
      </c>
      <c r="E4385" t="s">
        <v>3832</v>
      </c>
      <c r="G4385">
        <v>1111</v>
      </c>
      <c r="I4385">
        <v>50403</v>
      </c>
      <c r="J4385">
        <v>2</v>
      </c>
      <c r="K4385">
        <v>0</v>
      </c>
      <c r="L4385">
        <v>0</v>
      </c>
      <c r="M4385">
        <v>0</v>
      </c>
      <c r="N4385" s="1">
        <v>36010</v>
      </c>
      <c r="O4385" s="1">
        <v>36018</v>
      </c>
      <c r="P4385" s="2">
        <v>20455</v>
      </c>
      <c r="Q4385" s="2">
        <v>5355.46</v>
      </c>
      <c r="R4385" s="2">
        <v>2191.48</v>
      </c>
      <c r="S4385" s="2">
        <f t="shared" si="399"/>
        <v>13295.75</v>
      </c>
      <c r="T4385" s="4">
        <f t="shared" si="398"/>
        <v>0.65</v>
      </c>
      <c r="U4385">
        <v>835</v>
      </c>
      <c r="V4385">
        <v>11</v>
      </c>
      <c r="W4385">
        <v>685</v>
      </c>
    </row>
    <row r="4386" spans="1:23" x14ac:dyDescent="0.25">
      <c r="A4386">
        <v>4385</v>
      </c>
      <c r="B4386">
        <v>7700827503</v>
      </c>
      <c r="C4386" t="s">
        <v>3833</v>
      </c>
      <c r="D4386" t="s">
        <v>8294</v>
      </c>
      <c r="F4386" t="s">
        <v>225</v>
      </c>
      <c r="G4386">
        <v>1111</v>
      </c>
      <c r="I4386" t="s">
        <v>8964</v>
      </c>
      <c r="J4386">
        <v>1</v>
      </c>
      <c r="K4386">
        <v>0</v>
      </c>
      <c r="L4386">
        <v>0</v>
      </c>
      <c r="M4386">
        <v>0</v>
      </c>
      <c r="N4386" s="1">
        <v>35983</v>
      </c>
      <c r="O4386" s="1">
        <v>35986</v>
      </c>
      <c r="P4386" s="2">
        <v>52487</v>
      </c>
      <c r="Q4386" s="2">
        <v>13820.9</v>
      </c>
      <c r="R4386" s="2">
        <v>5795.99</v>
      </c>
      <c r="S4386" s="2">
        <f t="shared" si="399"/>
        <v>34116.550000000003</v>
      </c>
      <c r="T4386" s="4">
        <f t="shared" si="398"/>
        <v>0.65</v>
      </c>
      <c r="U4386">
        <v>432</v>
      </c>
      <c r="V4386">
        <v>11</v>
      </c>
      <c r="W4386">
        <v>637</v>
      </c>
    </row>
    <row r="4387" spans="1:23" x14ac:dyDescent="0.25">
      <c r="A4387">
        <v>4386</v>
      </c>
      <c r="B4387">
        <v>7700827543</v>
      </c>
      <c r="C4387" t="s">
        <v>3834</v>
      </c>
      <c r="D4387">
        <v>19</v>
      </c>
      <c r="F4387" t="s">
        <v>212</v>
      </c>
      <c r="G4387">
        <v>1111</v>
      </c>
      <c r="I4387" t="s">
        <v>8582</v>
      </c>
      <c r="J4387">
        <v>1</v>
      </c>
      <c r="K4387">
        <v>0</v>
      </c>
      <c r="L4387">
        <v>0</v>
      </c>
      <c r="M4387">
        <v>0</v>
      </c>
      <c r="N4387" s="1">
        <v>35159</v>
      </c>
      <c r="O4387" s="1">
        <v>35159</v>
      </c>
      <c r="P4387" s="2">
        <v>2368</v>
      </c>
      <c r="Q4387" s="2">
        <v>270.89999999999998</v>
      </c>
      <c r="R4387" s="2">
        <v>121.23</v>
      </c>
      <c r="S4387" s="2">
        <f t="shared" si="399"/>
        <v>1539.2</v>
      </c>
      <c r="T4387" s="4">
        <f t="shared" si="398"/>
        <v>0.65</v>
      </c>
      <c r="U4387">
        <v>108</v>
      </c>
      <c r="V4387">
        <v>11</v>
      </c>
      <c r="W4387">
        <v>643</v>
      </c>
    </row>
    <row r="4388" spans="1:23" x14ac:dyDescent="0.25">
      <c r="A4388">
        <v>4387</v>
      </c>
      <c r="B4388">
        <v>7700827544</v>
      </c>
      <c r="C4388" t="s">
        <v>3835</v>
      </c>
      <c r="D4388" t="s">
        <v>8296</v>
      </c>
      <c r="G4388">
        <v>1111</v>
      </c>
      <c r="I4388">
        <v>70503</v>
      </c>
      <c r="J4388">
        <v>2</v>
      </c>
      <c r="K4388">
        <v>0</v>
      </c>
      <c r="L4388">
        <v>0</v>
      </c>
      <c r="M4388">
        <v>0</v>
      </c>
      <c r="N4388" s="1">
        <v>35857</v>
      </c>
      <c r="O4388" s="1">
        <v>36048</v>
      </c>
      <c r="P4388" s="2">
        <v>75897</v>
      </c>
      <c r="Q4388" s="2">
        <v>21050.44</v>
      </c>
      <c r="R4388" s="2">
        <v>9865.0300000000007</v>
      </c>
      <c r="S4388" s="2">
        <f t="shared" si="399"/>
        <v>49333.05</v>
      </c>
      <c r="T4388" s="4">
        <f t="shared" ref="T4388:T4419" si="400">S4388/P4388</f>
        <v>0.65</v>
      </c>
      <c r="U4388">
        <v>38</v>
      </c>
      <c r="V4388">
        <v>11</v>
      </c>
    </row>
    <row r="4389" spans="1:23" x14ac:dyDescent="0.25">
      <c r="A4389">
        <v>4388</v>
      </c>
      <c r="B4389">
        <v>7700827555</v>
      </c>
      <c r="C4389" t="s">
        <v>3836</v>
      </c>
      <c r="D4389" t="s">
        <v>8295</v>
      </c>
      <c r="G4389">
        <v>1121</v>
      </c>
      <c r="I4389">
        <v>620301</v>
      </c>
      <c r="J4389">
        <v>1</v>
      </c>
      <c r="K4389">
        <v>0</v>
      </c>
      <c r="L4389">
        <v>0</v>
      </c>
      <c r="M4389">
        <v>1</v>
      </c>
      <c r="N4389" s="1">
        <v>36010</v>
      </c>
      <c r="O4389" s="1">
        <v>36068</v>
      </c>
      <c r="P4389" s="2">
        <v>30024</v>
      </c>
      <c r="Q4389" s="2">
        <v>5597.83</v>
      </c>
      <c r="R4389" s="2">
        <v>2370.15</v>
      </c>
      <c r="S4389" s="2">
        <f>P4389*0.6</f>
        <v>18014.399999999998</v>
      </c>
      <c r="T4389" s="4">
        <f t="shared" si="400"/>
        <v>0.6</v>
      </c>
      <c r="U4389">
        <v>663</v>
      </c>
      <c r="V4389">
        <v>11</v>
      </c>
      <c r="W4389">
        <v>553</v>
      </c>
    </row>
    <row r="4390" spans="1:23" x14ac:dyDescent="0.25">
      <c r="A4390">
        <v>4389</v>
      </c>
      <c r="B4390">
        <v>7700827640</v>
      </c>
      <c r="C4390" t="s">
        <v>3837</v>
      </c>
      <c r="D4390" t="s">
        <v>8511</v>
      </c>
      <c r="G4390">
        <v>1021</v>
      </c>
      <c r="I4390">
        <v>110102</v>
      </c>
      <c r="J4390">
        <v>1</v>
      </c>
      <c r="K4390">
        <v>0</v>
      </c>
      <c r="L4390">
        <v>0</v>
      </c>
      <c r="M4390">
        <v>0</v>
      </c>
      <c r="N4390" s="1">
        <v>36060</v>
      </c>
      <c r="O4390" s="1">
        <v>36075</v>
      </c>
      <c r="P4390" s="2">
        <v>167122</v>
      </c>
      <c r="Q4390" s="2">
        <v>42049.03</v>
      </c>
      <c r="R4390" s="2">
        <v>23270.2</v>
      </c>
      <c r="S4390" s="2">
        <f>P4390*0.6</f>
        <v>100273.2</v>
      </c>
      <c r="T4390" s="4">
        <f t="shared" si="400"/>
        <v>0.6</v>
      </c>
      <c r="U4390">
        <v>505</v>
      </c>
      <c r="V4390">
        <v>11</v>
      </c>
      <c r="W4390">
        <v>376</v>
      </c>
    </row>
    <row r="4391" spans="1:23" x14ac:dyDescent="0.25">
      <c r="A4391">
        <v>4390</v>
      </c>
      <c r="B4391">
        <v>7700827657</v>
      </c>
      <c r="C4391" t="s">
        <v>3838</v>
      </c>
      <c r="D4391" t="s">
        <v>8296</v>
      </c>
      <c r="G4391">
        <v>1111</v>
      </c>
      <c r="I4391" t="s">
        <v>8994</v>
      </c>
      <c r="J4391">
        <v>3</v>
      </c>
      <c r="K4391">
        <v>0</v>
      </c>
      <c r="L4391">
        <v>0</v>
      </c>
      <c r="M4391">
        <v>0</v>
      </c>
      <c r="N4391" s="1">
        <v>35661</v>
      </c>
      <c r="O4391" s="1">
        <v>35586</v>
      </c>
      <c r="P4391" s="2">
        <v>10938</v>
      </c>
      <c r="Q4391" s="2">
        <v>2736.25</v>
      </c>
      <c r="R4391" s="2">
        <v>1224.54</v>
      </c>
      <c r="S4391" s="2">
        <f t="shared" ref="S4391:S4405" si="401">P4391*0.65</f>
        <v>7109.7</v>
      </c>
      <c r="T4391" s="4">
        <f t="shared" si="400"/>
        <v>0.65</v>
      </c>
      <c r="U4391">
        <v>0</v>
      </c>
      <c r="V4391">
        <v>11</v>
      </c>
    </row>
    <row r="4392" spans="1:23" x14ac:dyDescent="0.25">
      <c r="A4392">
        <v>4391</v>
      </c>
      <c r="B4392">
        <v>7700827659</v>
      </c>
      <c r="C4392" t="s">
        <v>3839</v>
      </c>
      <c r="D4392" t="s">
        <v>8296</v>
      </c>
      <c r="G4392">
        <v>1111</v>
      </c>
      <c r="I4392">
        <v>70204</v>
      </c>
      <c r="J4392">
        <v>2</v>
      </c>
      <c r="K4392">
        <v>0</v>
      </c>
      <c r="L4392">
        <v>0</v>
      </c>
      <c r="M4392">
        <v>0</v>
      </c>
      <c r="N4392" s="1">
        <v>36048</v>
      </c>
      <c r="O4392" s="1">
        <v>36003</v>
      </c>
      <c r="P4392" s="2">
        <v>6363</v>
      </c>
      <c r="Q4392" s="2">
        <v>1764.98</v>
      </c>
      <c r="R4392" s="2">
        <v>1018.81</v>
      </c>
      <c r="S4392" s="2">
        <f t="shared" si="401"/>
        <v>4135.95</v>
      </c>
      <c r="T4392" s="4">
        <f t="shared" si="400"/>
        <v>0.65</v>
      </c>
      <c r="U4392">
        <v>997</v>
      </c>
      <c r="V4392">
        <v>11</v>
      </c>
      <c r="W4392">
        <v>325</v>
      </c>
    </row>
    <row r="4393" spans="1:23" x14ac:dyDescent="0.25">
      <c r="A4393">
        <v>4392</v>
      </c>
      <c r="B4393">
        <v>7700827694</v>
      </c>
      <c r="C4393" t="s">
        <v>9250</v>
      </c>
      <c r="D4393">
        <v>22</v>
      </c>
      <c r="G4393">
        <v>1111</v>
      </c>
      <c r="I4393">
        <v>90908</v>
      </c>
      <c r="J4393">
        <v>6</v>
      </c>
      <c r="K4393">
        <v>0</v>
      </c>
      <c r="L4393">
        <v>0</v>
      </c>
      <c r="M4393">
        <v>0</v>
      </c>
      <c r="N4393" s="1">
        <v>35983</v>
      </c>
      <c r="O4393" s="1">
        <v>36088</v>
      </c>
      <c r="P4393" s="2">
        <v>12781</v>
      </c>
      <c r="Q4393" s="2">
        <v>3302.64</v>
      </c>
      <c r="R4393" s="2">
        <v>1340.41</v>
      </c>
      <c r="S4393" s="2">
        <f t="shared" si="401"/>
        <v>8307.65</v>
      </c>
      <c r="T4393" s="4">
        <f t="shared" si="400"/>
        <v>0.65</v>
      </c>
      <c r="U4393">
        <v>341</v>
      </c>
      <c r="V4393">
        <v>11</v>
      </c>
      <c r="W4393">
        <v>325</v>
      </c>
    </row>
    <row r="4394" spans="1:23" x14ac:dyDescent="0.25">
      <c r="A4394">
        <v>4393</v>
      </c>
      <c r="B4394">
        <v>7700827695</v>
      </c>
      <c r="C4394" t="s">
        <v>3840</v>
      </c>
      <c r="D4394">
        <v>22</v>
      </c>
      <c r="G4394">
        <v>1111</v>
      </c>
      <c r="I4394">
        <v>100607</v>
      </c>
      <c r="J4394">
        <v>1</v>
      </c>
      <c r="K4394">
        <v>0</v>
      </c>
      <c r="L4394">
        <v>0</v>
      </c>
      <c r="M4394">
        <v>0</v>
      </c>
      <c r="N4394" s="1">
        <v>35857</v>
      </c>
      <c r="O4394" s="1">
        <v>36091</v>
      </c>
      <c r="P4394" s="2">
        <v>13500</v>
      </c>
      <c r="Q4394" s="2">
        <v>3446.5</v>
      </c>
      <c r="R4394" s="2">
        <v>1579.14</v>
      </c>
      <c r="S4394" s="2">
        <f t="shared" si="401"/>
        <v>8775</v>
      </c>
      <c r="T4394" s="4">
        <f t="shared" si="400"/>
        <v>0.65</v>
      </c>
      <c r="U4394">
        <v>341</v>
      </c>
      <c r="V4394">
        <v>11</v>
      </c>
      <c r="W4394">
        <v>325</v>
      </c>
    </row>
    <row r="4395" spans="1:23" x14ac:dyDescent="0.25">
      <c r="A4395">
        <v>4394</v>
      </c>
      <c r="B4395">
        <v>7700827696</v>
      </c>
      <c r="C4395" t="s">
        <v>3841</v>
      </c>
      <c r="D4395">
        <v>21</v>
      </c>
      <c r="G4395">
        <v>1111</v>
      </c>
      <c r="I4395">
        <v>630103</v>
      </c>
      <c r="J4395">
        <v>4</v>
      </c>
      <c r="K4395">
        <v>0</v>
      </c>
      <c r="L4395">
        <v>0</v>
      </c>
      <c r="M4395">
        <v>0</v>
      </c>
      <c r="N4395" s="1">
        <v>36048</v>
      </c>
      <c r="O4395" s="1">
        <v>36052</v>
      </c>
      <c r="P4395" s="2">
        <v>29225</v>
      </c>
      <c r="Q4395" s="2">
        <v>8201.6</v>
      </c>
      <c r="R4395" s="2">
        <v>4734.28</v>
      </c>
      <c r="S4395" s="2">
        <f t="shared" si="401"/>
        <v>18996.25</v>
      </c>
      <c r="T4395" s="4">
        <f t="shared" si="400"/>
        <v>0.65</v>
      </c>
      <c r="U4395">
        <v>341</v>
      </c>
      <c r="V4395">
        <v>11</v>
      </c>
      <c r="W4395">
        <v>247</v>
      </c>
    </row>
    <row r="4396" spans="1:23" x14ac:dyDescent="0.25">
      <c r="A4396">
        <v>4395</v>
      </c>
      <c r="B4396">
        <v>7700827697</v>
      </c>
      <c r="C4396" t="s">
        <v>3842</v>
      </c>
      <c r="D4396">
        <v>22</v>
      </c>
      <c r="G4396">
        <v>1111</v>
      </c>
      <c r="I4396">
        <v>630202</v>
      </c>
      <c r="J4396">
        <v>4</v>
      </c>
      <c r="K4396">
        <v>0</v>
      </c>
      <c r="L4396">
        <v>0</v>
      </c>
      <c r="M4396">
        <v>0</v>
      </c>
      <c r="N4396" s="1">
        <v>36048</v>
      </c>
      <c r="O4396" s="1">
        <v>35998</v>
      </c>
      <c r="P4396" s="2">
        <v>29245</v>
      </c>
      <c r="Q4396" s="2">
        <v>8207.42</v>
      </c>
      <c r="R4396" s="2">
        <v>4737.6400000000003</v>
      </c>
      <c r="S4396" s="2">
        <f t="shared" si="401"/>
        <v>19009.25</v>
      </c>
      <c r="T4396" s="4">
        <f t="shared" si="400"/>
        <v>0.65</v>
      </c>
      <c r="U4396">
        <v>341</v>
      </c>
      <c r="V4396">
        <v>11</v>
      </c>
      <c r="W4396">
        <v>247</v>
      </c>
    </row>
    <row r="4397" spans="1:23" x14ac:dyDescent="0.25">
      <c r="A4397">
        <v>4396</v>
      </c>
      <c r="B4397">
        <v>7700827700</v>
      </c>
      <c r="C4397" t="s">
        <v>3843</v>
      </c>
      <c r="D4397">
        <v>22</v>
      </c>
      <c r="G4397">
        <v>1111</v>
      </c>
      <c r="I4397">
        <v>620102</v>
      </c>
      <c r="J4397">
        <v>1</v>
      </c>
      <c r="K4397">
        <v>0</v>
      </c>
      <c r="L4397">
        <v>0</v>
      </c>
      <c r="M4397">
        <v>1</v>
      </c>
      <c r="N4397" s="1">
        <v>35983</v>
      </c>
      <c r="O4397" s="1">
        <v>36088</v>
      </c>
      <c r="P4397" s="2">
        <v>34374</v>
      </c>
      <c r="Q4397" s="2">
        <v>8839.2099999999991</v>
      </c>
      <c r="R4397" s="2">
        <v>3494.67</v>
      </c>
      <c r="S4397" s="2">
        <f t="shared" si="401"/>
        <v>22343.100000000002</v>
      </c>
      <c r="T4397" s="4">
        <f t="shared" si="400"/>
        <v>0.65</v>
      </c>
      <c r="U4397">
        <v>341</v>
      </c>
      <c r="V4397">
        <v>11</v>
      </c>
      <c r="W4397">
        <v>247</v>
      </c>
    </row>
    <row r="4398" spans="1:23" x14ac:dyDescent="0.25">
      <c r="A4398">
        <v>4397</v>
      </c>
      <c r="B4398">
        <v>7700827701</v>
      </c>
      <c r="C4398" t="s">
        <v>2622</v>
      </c>
      <c r="D4398">
        <v>21</v>
      </c>
      <c r="G4398">
        <v>1111</v>
      </c>
      <c r="I4398">
        <v>620201</v>
      </c>
      <c r="J4398">
        <v>3</v>
      </c>
      <c r="K4398">
        <v>0</v>
      </c>
      <c r="L4398">
        <v>0</v>
      </c>
      <c r="M4398">
        <v>0</v>
      </c>
      <c r="N4398" s="1">
        <v>35909</v>
      </c>
      <c r="O4398" s="1">
        <v>36096</v>
      </c>
      <c r="P4398" s="2">
        <v>35570</v>
      </c>
      <c r="Q4398" s="2">
        <v>10149.16</v>
      </c>
      <c r="R4398" s="2">
        <v>4529.21</v>
      </c>
      <c r="S4398" s="2">
        <f t="shared" si="401"/>
        <v>23120.5</v>
      </c>
      <c r="T4398" s="4">
        <f t="shared" si="400"/>
        <v>0.65</v>
      </c>
      <c r="U4398">
        <v>341</v>
      </c>
      <c r="V4398">
        <v>11</v>
      </c>
      <c r="W4398">
        <v>325</v>
      </c>
    </row>
    <row r="4399" spans="1:23" x14ac:dyDescent="0.25">
      <c r="A4399">
        <v>4398</v>
      </c>
      <c r="B4399">
        <v>7700827703</v>
      </c>
      <c r="C4399" t="s">
        <v>3844</v>
      </c>
      <c r="D4399">
        <v>83</v>
      </c>
      <c r="F4399" t="s">
        <v>225</v>
      </c>
      <c r="G4399">
        <v>1111</v>
      </c>
      <c r="I4399">
        <v>520302</v>
      </c>
      <c r="J4399">
        <v>3</v>
      </c>
      <c r="K4399">
        <v>0</v>
      </c>
      <c r="L4399">
        <v>0</v>
      </c>
      <c r="M4399">
        <v>0</v>
      </c>
      <c r="N4399" s="1">
        <v>35198</v>
      </c>
      <c r="O4399" s="1">
        <v>35198</v>
      </c>
      <c r="P4399" s="2">
        <v>48989</v>
      </c>
      <c r="Q4399" s="2">
        <v>8276.4</v>
      </c>
      <c r="R4399" s="2">
        <v>3703.89</v>
      </c>
      <c r="S4399" s="2">
        <f t="shared" si="401"/>
        <v>31842.850000000002</v>
      </c>
      <c r="T4399" s="4">
        <f t="shared" si="400"/>
        <v>0.65</v>
      </c>
      <c r="U4399">
        <v>341</v>
      </c>
      <c r="V4399">
        <v>11</v>
      </c>
      <c r="W4399">
        <v>325</v>
      </c>
    </row>
    <row r="4400" spans="1:23" x14ac:dyDescent="0.25">
      <c r="A4400">
        <v>4399</v>
      </c>
      <c r="B4400">
        <v>7700827704</v>
      </c>
      <c r="C4400" t="s">
        <v>3845</v>
      </c>
      <c r="D4400">
        <v>22</v>
      </c>
      <c r="G4400">
        <v>1111</v>
      </c>
      <c r="I4400">
        <v>630103</v>
      </c>
      <c r="J4400">
        <v>5</v>
      </c>
      <c r="K4400">
        <v>0</v>
      </c>
      <c r="L4400">
        <v>0</v>
      </c>
      <c r="M4400">
        <v>0</v>
      </c>
      <c r="N4400" s="1">
        <v>36048</v>
      </c>
      <c r="O4400" s="1">
        <v>36020</v>
      </c>
      <c r="P4400" s="2">
        <v>12781</v>
      </c>
      <c r="Q4400" s="2">
        <v>3507.78</v>
      </c>
      <c r="R4400" s="2">
        <v>1914.86</v>
      </c>
      <c r="S4400" s="2">
        <f t="shared" si="401"/>
        <v>8307.65</v>
      </c>
      <c r="T4400" s="4">
        <f t="shared" si="400"/>
        <v>0.65</v>
      </c>
      <c r="U4400">
        <v>341</v>
      </c>
      <c r="V4400">
        <v>11</v>
      </c>
      <c r="W4400">
        <v>247</v>
      </c>
    </row>
    <row r="4401" spans="1:23" x14ac:dyDescent="0.25">
      <c r="A4401">
        <v>4400</v>
      </c>
      <c r="B4401">
        <v>7700827705</v>
      </c>
      <c r="C4401" t="s">
        <v>3846</v>
      </c>
      <c r="D4401">
        <v>22</v>
      </c>
      <c r="G4401">
        <v>1111</v>
      </c>
      <c r="I4401">
        <v>630101</v>
      </c>
      <c r="J4401">
        <v>3</v>
      </c>
      <c r="K4401">
        <v>0</v>
      </c>
      <c r="L4401">
        <v>0</v>
      </c>
      <c r="M4401">
        <v>0</v>
      </c>
      <c r="N4401" s="1">
        <v>35983</v>
      </c>
      <c r="O4401" s="1">
        <v>36074</v>
      </c>
      <c r="P4401" s="2">
        <v>10845</v>
      </c>
      <c r="Q4401" s="2">
        <v>2536.7600000000002</v>
      </c>
      <c r="R4401" s="2">
        <v>1199.8699999999999</v>
      </c>
      <c r="S4401" s="2">
        <f t="shared" si="401"/>
        <v>7049.25</v>
      </c>
      <c r="T4401" s="4">
        <f t="shared" si="400"/>
        <v>0.65</v>
      </c>
      <c r="U4401">
        <v>341</v>
      </c>
      <c r="V4401">
        <v>11</v>
      </c>
      <c r="W4401">
        <v>247</v>
      </c>
    </row>
    <row r="4402" spans="1:23" x14ac:dyDescent="0.25">
      <c r="A4402">
        <v>4401</v>
      </c>
      <c r="B4402">
        <v>7700827844</v>
      </c>
      <c r="C4402" t="s">
        <v>3847</v>
      </c>
      <c r="D4402" t="s">
        <v>8294</v>
      </c>
      <c r="G4402">
        <v>1111</v>
      </c>
      <c r="J4402">
        <v>0</v>
      </c>
      <c r="K4402">
        <v>0</v>
      </c>
      <c r="L4402">
        <v>0</v>
      </c>
      <c r="M4402">
        <v>0</v>
      </c>
      <c r="P4402" s="2">
        <v>124826</v>
      </c>
      <c r="Q4402" s="2">
        <v>0</v>
      </c>
      <c r="R4402" s="2">
        <v>0</v>
      </c>
      <c r="S4402" s="2">
        <f t="shared" si="401"/>
        <v>81136.900000000009</v>
      </c>
      <c r="T4402" s="4">
        <f t="shared" si="400"/>
        <v>0.65</v>
      </c>
      <c r="U4402">
        <v>546</v>
      </c>
      <c r="V4402">
        <v>11</v>
      </c>
      <c r="W4402">
        <v>223</v>
      </c>
    </row>
    <row r="4403" spans="1:23" x14ac:dyDescent="0.25">
      <c r="A4403">
        <v>4402</v>
      </c>
      <c r="B4403">
        <v>7700827866</v>
      </c>
      <c r="C4403" t="s">
        <v>3848</v>
      </c>
      <c r="D4403">
        <v>19</v>
      </c>
      <c r="G4403">
        <v>1111</v>
      </c>
      <c r="I4403" t="s">
        <v>8309</v>
      </c>
      <c r="J4403">
        <v>1</v>
      </c>
      <c r="K4403">
        <v>0</v>
      </c>
      <c r="L4403">
        <v>0</v>
      </c>
      <c r="M4403">
        <v>0</v>
      </c>
      <c r="N4403" s="1">
        <v>35954</v>
      </c>
      <c r="O4403" s="1">
        <v>35999</v>
      </c>
      <c r="P4403" s="2">
        <v>218675</v>
      </c>
      <c r="Q4403" s="2">
        <v>56056.94</v>
      </c>
      <c r="R4403" s="2">
        <v>21776.73</v>
      </c>
      <c r="S4403" s="2">
        <f t="shared" si="401"/>
        <v>142138.75</v>
      </c>
      <c r="T4403" s="4">
        <f t="shared" si="400"/>
        <v>0.65</v>
      </c>
      <c r="U4403">
        <v>116</v>
      </c>
      <c r="V4403">
        <v>11</v>
      </c>
      <c r="W4403">
        <v>706</v>
      </c>
    </row>
    <row r="4404" spans="1:23" x14ac:dyDescent="0.25">
      <c r="A4404">
        <v>4403</v>
      </c>
      <c r="B4404">
        <v>7700827949</v>
      </c>
      <c r="C4404" t="s">
        <v>3849</v>
      </c>
      <c r="D4404" t="s">
        <v>8296</v>
      </c>
      <c r="G4404">
        <v>1111</v>
      </c>
      <c r="J4404">
        <v>0</v>
      </c>
      <c r="K4404">
        <v>0</v>
      </c>
      <c r="L4404">
        <v>0</v>
      </c>
      <c r="M4404">
        <v>0</v>
      </c>
      <c r="P4404" s="2">
        <v>6528</v>
      </c>
      <c r="Q4404" s="2">
        <v>0</v>
      </c>
      <c r="R4404" s="2">
        <v>0</v>
      </c>
      <c r="S4404" s="2">
        <f t="shared" si="401"/>
        <v>4243.2</v>
      </c>
      <c r="T4404" s="4">
        <f t="shared" si="400"/>
        <v>0.65</v>
      </c>
      <c r="U4404">
        <v>589</v>
      </c>
      <c r="V4404">
        <v>11</v>
      </c>
    </row>
    <row r="4405" spans="1:23" x14ac:dyDescent="0.25">
      <c r="A4405">
        <v>4404</v>
      </c>
      <c r="B4405">
        <v>7700828454</v>
      </c>
      <c r="C4405" t="s">
        <v>3850</v>
      </c>
      <c r="D4405" t="s">
        <v>8522</v>
      </c>
      <c r="G4405">
        <v>1111</v>
      </c>
      <c r="J4405">
        <v>0</v>
      </c>
      <c r="K4405">
        <v>0</v>
      </c>
      <c r="L4405">
        <v>0</v>
      </c>
      <c r="M4405">
        <v>0</v>
      </c>
      <c r="P4405" s="2">
        <v>61057</v>
      </c>
      <c r="Q4405" s="2">
        <v>0</v>
      </c>
      <c r="R4405" s="2">
        <v>0</v>
      </c>
      <c r="S4405" s="2">
        <f t="shared" si="401"/>
        <v>39687.050000000003</v>
      </c>
      <c r="T4405" s="4">
        <f t="shared" si="400"/>
        <v>0.65</v>
      </c>
      <c r="U4405">
        <v>305</v>
      </c>
      <c r="V4405">
        <v>11</v>
      </c>
    </row>
    <row r="4406" spans="1:23" x14ac:dyDescent="0.25">
      <c r="A4406">
        <v>4405</v>
      </c>
      <c r="B4406">
        <v>7700828601</v>
      </c>
      <c r="C4406" t="s">
        <v>3851</v>
      </c>
      <c r="D4406" t="s">
        <v>8517</v>
      </c>
      <c r="G4406">
        <v>1111</v>
      </c>
      <c r="J4406">
        <v>0</v>
      </c>
      <c r="K4406">
        <v>0</v>
      </c>
      <c r="L4406">
        <v>0</v>
      </c>
      <c r="M4406">
        <v>0</v>
      </c>
      <c r="P4406" s="2">
        <v>0</v>
      </c>
      <c r="Q4406" s="2">
        <v>0</v>
      </c>
      <c r="R4406" s="2">
        <v>0</v>
      </c>
      <c r="S4406" s="2">
        <f>P4406</f>
        <v>0</v>
      </c>
      <c r="U4406">
        <v>347</v>
      </c>
      <c r="V4406">
        <v>11</v>
      </c>
      <c r="W4406">
        <v>319</v>
      </c>
    </row>
    <row r="4407" spans="1:23" x14ac:dyDescent="0.25">
      <c r="A4407">
        <v>4406</v>
      </c>
      <c r="B4407">
        <v>7700828602</v>
      </c>
      <c r="C4407" t="s">
        <v>3851</v>
      </c>
      <c r="D4407" t="s">
        <v>8517</v>
      </c>
      <c r="G4407">
        <v>1111</v>
      </c>
      <c r="H4407">
        <v>7700832666</v>
      </c>
      <c r="J4407">
        <v>0</v>
      </c>
      <c r="K4407">
        <v>0</v>
      </c>
      <c r="L4407">
        <v>0</v>
      </c>
      <c r="M4407">
        <v>0</v>
      </c>
      <c r="P4407" s="2">
        <v>33929</v>
      </c>
      <c r="Q4407" s="2">
        <v>0</v>
      </c>
      <c r="R4407" s="2">
        <v>0</v>
      </c>
      <c r="S4407" s="2">
        <f>P4407*0.65</f>
        <v>22053.850000000002</v>
      </c>
      <c r="T4407" s="4">
        <f>S4407/P4407</f>
        <v>0.65</v>
      </c>
      <c r="U4407">
        <v>347</v>
      </c>
      <c r="V4407">
        <v>11</v>
      </c>
      <c r="W4407">
        <v>313</v>
      </c>
    </row>
    <row r="4408" spans="1:23" x14ac:dyDescent="0.25">
      <c r="A4408">
        <v>4407</v>
      </c>
      <c r="B4408">
        <v>7700828623</v>
      </c>
      <c r="C4408" t="s">
        <v>3852</v>
      </c>
      <c r="D4408">
        <v>47</v>
      </c>
      <c r="F4408" t="s">
        <v>245</v>
      </c>
      <c r="G4408">
        <v>1661</v>
      </c>
      <c r="I4408">
        <v>100403</v>
      </c>
      <c r="J4408">
        <v>1</v>
      </c>
      <c r="K4408">
        <v>0</v>
      </c>
      <c r="L4408">
        <v>0</v>
      </c>
      <c r="M4408">
        <v>0</v>
      </c>
      <c r="N4408" s="1">
        <v>35774</v>
      </c>
      <c r="O4408" s="1">
        <v>35774</v>
      </c>
      <c r="P4408" s="2">
        <v>138878</v>
      </c>
      <c r="Q4408" s="2">
        <v>35371.15</v>
      </c>
      <c r="R4408" s="2">
        <v>15829.44</v>
      </c>
      <c r="S4408" s="2">
        <f>P4408*0.4</f>
        <v>55551.200000000004</v>
      </c>
      <c r="T4408" s="4">
        <f>S4408/P4408</f>
        <v>0.4</v>
      </c>
      <c r="U4408">
        <v>692</v>
      </c>
      <c r="V4408">
        <v>11</v>
      </c>
      <c r="W4408">
        <v>406</v>
      </c>
    </row>
    <row r="4409" spans="1:23" x14ac:dyDescent="0.25">
      <c r="A4409">
        <v>4408</v>
      </c>
      <c r="B4409">
        <v>7700828624</v>
      </c>
      <c r="C4409" t="s">
        <v>3853</v>
      </c>
      <c r="D4409" t="s">
        <v>8511</v>
      </c>
      <c r="F4409" t="s">
        <v>245</v>
      </c>
      <c r="G4409">
        <v>1161</v>
      </c>
      <c r="I4409">
        <v>40804</v>
      </c>
      <c r="J4409">
        <v>1</v>
      </c>
      <c r="K4409">
        <v>0</v>
      </c>
      <c r="L4409">
        <v>0</v>
      </c>
      <c r="M4409">
        <v>0</v>
      </c>
      <c r="N4409" s="1">
        <v>35387</v>
      </c>
      <c r="O4409" s="1">
        <v>35387</v>
      </c>
      <c r="P4409" s="2">
        <v>138878</v>
      </c>
      <c r="Q4409" s="2">
        <v>35371.15</v>
      </c>
      <c r="R4409" s="2">
        <v>15829.44</v>
      </c>
      <c r="S4409" s="2">
        <f>P4409*0.4</f>
        <v>55551.200000000004</v>
      </c>
      <c r="T4409" s="4">
        <f>S4409/P4409</f>
        <v>0.4</v>
      </c>
      <c r="U4409">
        <v>692</v>
      </c>
      <c r="V4409">
        <v>11</v>
      </c>
      <c r="W4409">
        <v>436</v>
      </c>
    </row>
    <row r="4410" spans="1:23" x14ac:dyDescent="0.25">
      <c r="A4410">
        <v>4409</v>
      </c>
      <c r="B4410">
        <v>7700828680</v>
      </c>
      <c r="C4410" t="s">
        <v>3854</v>
      </c>
      <c r="D4410" t="s">
        <v>8294</v>
      </c>
      <c r="G4410">
        <v>1421</v>
      </c>
      <c r="H4410">
        <v>7700838084</v>
      </c>
      <c r="J4410">
        <v>0</v>
      </c>
      <c r="K4410">
        <v>0</v>
      </c>
      <c r="L4410">
        <v>0</v>
      </c>
      <c r="M4410">
        <v>0</v>
      </c>
      <c r="P4410" s="2">
        <v>89791</v>
      </c>
      <c r="Q4410" s="2">
        <v>0</v>
      </c>
      <c r="R4410" s="2">
        <v>0</v>
      </c>
      <c r="S4410" s="2">
        <f>P4410*0.6</f>
        <v>53874.6</v>
      </c>
      <c r="T4410" s="4">
        <f>S4410/P4410</f>
        <v>0.6</v>
      </c>
      <c r="U4410">
        <v>820</v>
      </c>
      <c r="V4410">
        <v>13</v>
      </c>
      <c r="W4410">
        <v>673</v>
      </c>
    </row>
    <row r="4411" spans="1:23" x14ac:dyDescent="0.25">
      <c r="A4411">
        <v>4410</v>
      </c>
      <c r="B4411">
        <v>7700828682</v>
      </c>
      <c r="C4411" t="s">
        <v>3855</v>
      </c>
      <c r="D4411" t="s">
        <v>8294</v>
      </c>
      <c r="G4411">
        <v>1421</v>
      </c>
      <c r="J4411">
        <v>0</v>
      </c>
      <c r="K4411">
        <v>0</v>
      </c>
      <c r="L4411">
        <v>0</v>
      </c>
      <c r="M4411">
        <v>0</v>
      </c>
      <c r="P4411" s="2">
        <v>0</v>
      </c>
      <c r="Q4411" s="2">
        <v>0</v>
      </c>
      <c r="R4411" s="2">
        <v>0</v>
      </c>
      <c r="S4411" s="2">
        <f>P4411</f>
        <v>0</v>
      </c>
      <c r="U4411">
        <v>0</v>
      </c>
      <c r="V4411">
        <v>13</v>
      </c>
      <c r="W4411">
        <v>673</v>
      </c>
    </row>
    <row r="4412" spans="1:23" x14ac:dyDescent="0.25">
      <c r="A4412">
        <v>4411</v>
      </c>
      <c r="B4412">
        <v>7700828785</v>
      </c>
      <c r="C4412" t="s">
        <v>3856</v>
      </c>
      <c r="D4412" t="s">
        <v>8523</v>
      </c>
      <c r="F4412" t="s">
        <v>247</v>
      </c>
      <c r="G4412">
        <v>1111</v>
      </c>
      <c r="I4412">
        <v>180402</v>
      </c>
      <c r="J4412">
        <v>2</v>
      </c>
      <c r="K4412">
        <v>0</v>
      </c>
      <c r="L4412">
        <v>0</v>
      </c>
      <c r="M4412">
        <v>0</v>
      </c>
      <c r="P4412" s="2">
        <v>230702</v>
      </c>
      <c r="Q4412" s="2">
        <v>44424.69</v>
      </c>
      <c r="R4412" s="2">
        <v>19881.11</v>
      </c>
      <c r="S4412" s="2">
        <f t="shared" ref="S4412:S4420" si="402">P4412*0.65</f>
        <v>149956.30000000002</v>
      </c>
      <c r="T4412" s="4">
        <f t="shared" ref="T4412:T4420" si="403">S4412/P4412</f>
        <v>0.65</v>
      </c>
      <c r="U4412">
        <v>505</v>
      </c>
      <c r="V4412">
        <v>11</v>
      </c>
      <c r="W4412">
        <v>148</v>
      </c>
    </row>
    <row r="4413" spans="1:23" x14ac:dyDescent="0.25">
      <c r="A4413">
        <v>4412</v>
      </c>
      <c r="B4413">
        <v>7700828866</v>
      </c>
      <c r="C4413" t="s">
        <v>3857</v>
      </c>
      <c r="D4413" t="s">
        <v>8294</v>
      </c>
      <c r="G4413">
        <v>1111</v>
      </c>
      <c r="H4413">
        <v>7700426450</v>
      </c>
      <c r="I4413" t="s">
        <v>8852</v>
      </c>
      <c r="J4413">
        <v>1</v>
      </c>
      <c r="K4413">
        <v>0</v>
      </c>
      <c r="L4413">
        <v>0</v>
      </c>
      <c r="M4413">
        <v>0</v>
      </c>
      <c r="N4413" s="1">
        <v>35730</v>
      </c>
      <c r="O4413" s="1">
        <v>35823</v>
      </c>
      <c r="P4413" s="2">
        <v>23803</v>
      </c>
      <c r="Q4413" s="2">
        <v>6698.1</v>
      </c>
      <c r="R4413" s="2">
        <v>2997.56</v>
      </c>
      <c r="S4413" s="2">
        <f t="shared" si="402"/>
        <v>15471.95</v>
      </c>
      <c r="T4413" s="4">
        <f t="shared" si="403"/>
        <v>0.65</v>
      </c>
      <c r="U4413">
        <v>835</v>
      </c>
      <c r="V4413">
        <v>11</v>
      </c>
      <c r="W4413">
        <v>259</v>
      </c>
    </row>
    <row r="4414" spans="1:23" x14ac:dyDescent="0.25">
      <c r="A4414">
        <v>4413</v>
      </c>
      <c r="B4414">
        <v>7700829185</v>
      </c>
      <c r="C4414" t="s">
        <v>9423</v>
      </c>
      <c r="D4414" t="s">
        <v>8294</v>
      </c>
      <c r="G4414">
        <v>1111</v>
      </c>
      <c r="I4414">
        <v>170801</v>
      </c>
      <c r="J4414">
        <v>9</v>
      </c>
      <c r="K4414">
        <v>0</v>
      </c>
      <c r="L4414">
        <v>0</v>
      </c>
      <c r="M4414">
        <v>0</v>
      </c>
      <c r="N4414" s="1">
        <v>35822</v>
      </c>
      <c r="O4414" s="1">
        <v>35822</v>
      </c>
      <c r="P4414" s="2">
        <v>55753</v>
      </c>
      <c r="Q4414" s="2">
        <v>15379.73</v>
      </c>
      <c r="R4414" s="2">
        <v>3733.19</v>
      </c>
      <c r="S4414" s="2">
        <f t="shared" si="402"/>
        <v>36239.450000000004</v>
      </c>
      <c r="T4414" s="4">
        <f t="shared" si="403"/>
        <v>0.65000000000000013</v>
      </c>
      <c r="U4414">
        <v>332</v>
      </c>
      <c r="V4414">
        <v>11</v>
      </c>
      <c r="W4414">
        <v>169</v>
      </c>
    </row>
    <row r="4415" spans="1:23" x14ac:dyDescent="0.25">
      <c r="A4415">
        <v>4414</v>
      </c>
      <c r="B4415">
        <v>7700829186</v>
      </c>
      <c r="C4415" t="s">
        <v>3858</v>
      </c>
      <c r="D4415" t="s">
        <v>8294</v>
      </c>
      <c r="G4415">
        <v>1111</v>
      </c>
      <c r="J4415">
        <v>0</v>
      </c>
      <c r="K4415">
        <v>0</v>
      </c>
      <c r="L4415">
        <v>0</v>
      </c>
      <c r="M4415">
        <v>0</v>
      </c>
      <c r="P4415" s="2">
        <v>55753</v>
      </c>
      <c r="Q4415" s="2">
        <v>0</v>
      </c>
      <c r="R4415" s="2">
        <v>0</v>
      </c>
      <c r="S4415" s="2">
        <f t="shared" si="402"/>
        <v>36239.450000000004</v>
      </c>
      <c r="T4415" s="4">
        <f t="shared" si="403"/>
        <v>0.65000000000000013</v>
      </c>
      <c r="U4415">
        <v>332</v>
      </c>
      <c r="V4415">
        <v>11</v>
      </c>
      <c r="W4415">
        <v>169</v>
      </c>
    </row>
    <row r="4416" spans="1:23" x14ac:dyDescent="0.25">
      <c r="A4416">
        <v>4415</v>
      </c>
      <c r="B4416">
        <v>7700829258</v>
      </c>
      <c r="C4416" t="s">
        <v>3859</v>
      </c>
      <c r="D4416" t="s">
        <v>8523</v>
      </c>
      <c r="G4416">
        <v>1111</v>
      </c>
      <c r="J4416">
        <v>0</v>
      </c>
      <c r="K4416">
        <v>0</v>
      </c>
      <c r="L4416">
        <v>0</v>
      </c>
      <c r="M4416">
        <v>0</v>
      </c>
      <c r="P4416" s="2">
        <v>21020</v>
      </c>
      <c r="Q4416" s="2">
        <v>0</v>
      </c>
      <c r="R4416" s="2">
        <v>0</v>
      </c>
      <c r="S4416" s="2">
        <f t="shared" si="402"/>
        <v>13663</v>
      </c>
      <c r="T4416" s="4">
        <f t="shared" si="403"/>
        <v>0.65</v>
      </c>
      <c r="U4416">
        <v>995</v>
      </c>
      <c r="V4416">
        <v>11</v>
      </c>
      <c r="W4416">
        <v>643</v>
      </c>
    </row>
    <row r="4417" spans="1:23" x14ac:dyDescent="0.25">
      <c r="A4417">
        <v>4416</v>
      </c>
      <c r="B4417">
        <v>7700829340</v>
      </c>
      <c r="C4417" t="s">
        <v>3860</v>
      </c>
      <c r="D4417" t="s">
        <v>8296</v>
      </c>
      <c r="G4417">
        <v>1111</v>
      </c>
      <c r="I4417">
        <v>70808</v>
      </c>
      <c r="J4417">
        <v>1</v>
      </c>
      <c r="K4417">
        <v>0</v>
      </c>
      <c r="L4417">
        <v>0</v>
      </c>
      <c r="M4417">
        <v>0</v>
      </c>
      <c r="N4417" s="1">
        <v>35857</v>
      </c>
      <c r="O4417" s="1">
        <v>36076</v>
      </c>
      <c r="P4417" s="2">
        <v>26290</v>
      </c>
      <c r="Q4417" s="2">
        <v>3394.8</v>
      </c>
      <c r="R4417" s="2">
        <v>1454.96</v>
      </c>
      <c r="S4417" s="2">
        <f t="shared" si="402"/>
        <v>17088.5</v>
      </c>
      <c r="T4417" s="4">
        <f t="shared" si="403"/>
        <v>0.65</v>
      </c>
      <c r="U4417">
        <v>912</v>
      </c>
      <c r="V4417">
        <v>11</v>
      </c>
      <c r="W4417">
        <v>346</v>
      </c>
    </row>
    <row r="4418" spans="1:23" x14ac:dyDescent="0.25">
      <c r="A4418">
        <v>4417</v>
      </c>
      <c r="B4418">
        <v>7700829550</v>
      </c>
      <c r="C4418" t="s">
        <v>3861</v>
      </c>
      <c r="D4418" t="s">
        <v>8294</v>
      </c>
      <c r="G4418">
        <v>1111</v>
      </c>
      <c r="I4418">
        <v>270401</v>
      </c>
      <c r="J4418">
        <v>2</v>
      </c>
      <c r="K4418">
        <v>0</v>
      </c>
      <c r="L4418">
        <v>0</v>
      </c>
      <c r="M4418">
        <v>0</v>
      </c>
      <c r="N4418" s="1">
        <v>35954</v>
      </c>
      <c r="O4418" s="1">
        <v>35998</v>
      </c>
      <c r="P4418" s="2">
        <v>24170</v>
      </c>
      <c r="Q4418" s="2">
        <v>6195.63</v>
      </c>
      <c r="R4418" s="2">
        <v>2406.85</v>
      </c>
      <c r="S4418" s="2">
        <f t="shared" si="402"/>
        <v>15710.5</v>
      </c>
      <c r="T4418" s="4">
        <f t="shared" si="403"/>
        <v>0.65</v>
      </c>
      <c r="U4418">
        <v>730</v>
      </c>
      <c r="V4418">
        <v>11</v>
      </c>
      <c r="W4418">
        <v>148</v>
      </c>
    </row>
    <row r="4419" spans="1:23" x14ac:dyDescent="0.25">
      <c r="A4419">
        <v>4418</v>
      </c>
      <c r="B4419">
        <v>7700829695</v>
      </c>
      <c r="C4419" t="s">
        <v>9166</v>
      </c>
      <c r="D4419" t="s">
        <v>9165</v>
      </c>
      <c r="E4419" t="s">
        <v>3862</v>
      </c>
      <c r="G4419">
        <v>1111</v>
      </c>
      <c r="J4419">
        <v>4</v>
      </c>
      <c r="K4419">
        <v>0</v>
      </c>
      <c r="L4419">
        <v>0</v>
      </c>
      <c r="M4419">
        <v>0</v>
      </c>
      <c r="N4419" s="1">
        <v>36049</v>
      </c>
      <c r="O4419" s="1">
        <v>36049</v>
      </c>
      <c r="P4419" s="2">
        <v>10620</v>
      </c>
      <c r="Q4419" s="2">
        <v>2976.33</v>
      </c>
      <c r="R4419" s="2">
        <v>1790.91</v>
      </c>
      <c r="S4419" s="2">
        <f t="shared" si="402"/>
        <v>6903</v>
      </c>
      <c r="T4419" s="4">
        <f t="shared" si="403"/>
        <v>0.65</v>
      </c>
      <c r="U4419">
        <v>209</v>
      </c>
      <c r="V4419">
        <v>11</v>
      </c>
      <c r="W4419">
        <v>325</v>
      </c>
    </row>
    <row r="4420" spans="1:23" x14ac:dyDescent="0.25">
      <c r="A4420">
        <v>4419</v>
      </c>
      <c r="B4420">
        <v>7700829722</v>
      </c>
      <c r="C4420" t="s">
        <v>3863</v>
      </c>
      <c r="D4420" t="s">
        <v>8295</v>
      </c>
      <c r="G4420">
        <v>1111</v>
      </c>
      <c r="I4420">
        <v>620102</v>
      </c>
      <c r="J4420">
        <v>3</v>
      </c>
      <c r="K4420">
        <v>0</v>
      </c>
      <c r="L4420">
        <v>0</v>
      </c>
      <c r="M4420">
        <v>0</v>
      </c>
      <c r="N4420" s="1">
        <v>36010</v>
      </c>
      <c r="O4420" s="1">
        <v>36096</v>
      </c>
      <c r="P4420" s="2">
        <v>24459</v>
      </c>
      <c r="Q4420" s="2">
        <v>6164.03</v>
      </c>
      <c r="R4420" s="2">
        <v>6956.95</v>
      </c>
      <c r="S4420" s="2">
        <f t="shared" si="402"/>
        <v>15898.35</v>
      </c>
      <c r="T4420" s="4">
        <f t="shared" si="403"/>
        <v>0.65</v>
      </c>
      <c r="U4420">
        <v>341</v>
      </c>
      <c r="V4420">
        <v>11</v>
      </c>
      <c r="W4420">
        <v>325</v>
      </c>
    </row>
    <row r="4421" spans="1:23" x14ac:dyDescent="0.25">
      <c r="A4421">
        <v>4420</v>
      </c>
      <c r="B4421">
        <v>7700829781</v>
      </c>
      <c r="C4421" t="s">
        <v>3864</v>
      </c>
      <c r="D4421" t="s">
        <v>8517</v>
      </c>
      <c r="G4421">
        <v>1131</v>
      </c>
      <c r="J4421">
        <v>0</v>
      </c>
      <c r="K4421">
        <v>0</v>
      </c>
      <c r="L4421">
        <v>0</v>
      </c>
      <c r="M4421">
        <v>0</v>
      </c>
      <c r="P4421" s="2">
        <v>0</v>
      </c>
      <c r="Q4421" s="2">
        <v>0</v>
      </c>
      <c r="R4421" s="2">
        <v>0</v>
      </c>
      <c r="S4421" s="2">
        <f>P4421</f>
        <v>0</v>
      </c>
      <c r="U4421">
        <v>0</v>
      </c>
      <c r="V4421">
        <v>11</v>
      </c>
      <c r="W4421">
        <v>348</v>
      </c>
    </row>
    <row r="4422" spans="1:23" x14ac:dyDescent="0.25">
      <c r="A4422">
        <v>4421</v>
      </c>
      <c r="B4422">
        <v>7700829793</v>
      </c>
      <c r="C4422" t="s">
        <v>9332</v>
      </c>
      <c r="D4422" t="s">
        <v>8295</v>
      </c>
      <c r="G4422">
        <v>1111</v>
      </c>
      <c r="I4422">
        <v>620104</v>
      </c>
      <c r="J4422">
        <v>4</v>
      </c>
      <c r="K4422">
        <v>0</v>
      </c>
      <c r="L4422">
        <v>0</v>
      </c>
      <c r="M4422">
        <v>0</v>
      </c>
      <c r="N4422" s="1">
        <v>36010</v>
      </c>
      <c r="O4422" s="1">
        <v>36069</v>
      </c>
      <c r="P4422" s="2">
        <v>23170</v>
      </c>
      <c r="Q4422" s="2">
        <v>6185.52</v>
      </c>
      <c r="R4422" s="2">
        <v>4794.2700000000004</v>
      </c>
      <c r="S4422" s="2">
        <f>P4422*0.65</f>
        <v>15060.5</v>
      </c>
      <c r="T4422" s="4">
        <f t="shared" ref="T4422:T4433" si="404">S4422/P4422</f>
        <v>0.65</v>
      </c>
      <c r="U4422">
        <v>341</v>
      </c>
      <c r="V4422">
        <v>11</v>
      </c>
      <c r="W4422">
        <v>325</v>
      </c>
    </row>
    <row r="4423" spans="1:23" x14ac:dyDescent="0.25">
      <c r="A4423">
        <v>4422</v>
      </c>
      <c r="B4423">
        <v>7700829805</v>
      </c>
      <c r="C4423" t="s">
        <v>3865</v>
      </c>
      <c r="D4423" t="s">
        <v>8294</v>
      </c>
      <c r="G4423">
        <v>1131</v>
      </c>
      <c r="J4423">
        <v>0</v>
      </c>
      <c r="K4423">
        <v>0</v>
      </c>
      <c r="L4423">
        <v>0</v>
      </c>
      <c r="M4423">
        <v>0</v>
      </c>
      <c r="P4423" s="2">
        <v>165916</v>
      </c>
      <c r="Q4423" s="2">
        <v>0</v>
      </c>
      <c r="R4423" s="2">
        <v>0</v>
      </c>
      <c r="S4423" s="2">
        <f>P4423*0.8</f>
        <v>132732.80000000002</v>
      </c>
      <c r="T4423" s="4">
        <f t="shared" si="404"/>
        <v>0.80000000000000016</v>
      </c>
      <c r="U4423">
        <v>828</v>
      </c>
      <c r="V4423">
        <v>13</v>
      </c>
      <c r="W4423">
        <v>709</v>
      </c>
    </row>
    <row r="4424" spans="1:23" x14ac:dyDescent="0.25">
      <c r="A4424">
        <v>4423</v>
      </c>
      <c r="B4424">
        <v>7700829841</v>
      </c>
      <c r="C4424" t="s">
        <v>3866</v>
      </c>
      <c r="D4424">
        <v>19</v>
      </c>
      <c r="F4424" t="s">
        <v>212</v>
      </c>
      <c r="G4424">
        <v>1111</v>
      </c>
      <c r="I4424">
        <v>160803</v>
      </c>
      <c r="J4424">
        <v>2</v>
      </c>
      <c r="K4424">
        <v>0</v>
      </c>
      <c r="L4424">
        <v>0</v>
      </c>
      <c r="M4424">
        <v>0</v>
      </c>
      <c r="P4424" s="2">
        <v>78856</v>
      </c>
      <c r="Q4424" s="2">
        <v>16229.1</v>
      </c>
      <c r="R4424" s="2">
        <v>7262.91</v>
      </c>
      <c r="S4424" s="2">
        <f t="shared" ref="S4424:S4429" si="405">P4424*0.65</f>
        <v>51256.4</v>
      </c>
      <c r="T4424" s="4">
        <f t="shared" si="404"/>
        <v>0.65</v>
      </c>
      <c r="U4424">
        <v>111</v>
      </c>
      <c r="V4424">
        <v>11</v>
      </c>
      <c r="W4424">
        <v>685</v>
      </c>
    </row>
    <row r="4425" spans="1:23" x14ac:dyDescent="0.25">
      <c r="A4425">
        <v>4424</v>
      </c>
      <c r="B4425">
        <v>7700829842</v>
      </c>
      <c r="C4425" t="s">
        <v>3867</v>
      </c>
      <c r="D4425">
        <v>19</v>
      </c>
      <c r="G4425">
        <v>1111</v>
      </c>
      <c r="I4425">
        <v>160702</v>
      </c>
      <c r="J4425">
        <v>1</v>
      </c>
      <c r="K4425">
        <v>0</v>
      </c>
      <c r="L4425">
        <v>0</v>
      </c>
      <c r="M4425">
        <v>0</v>
      </c>
      <c r="N4425" s="1">
        <v>36099</v>
      </c>
      <c r="O4425" s="1">
        <v>35692</v>
      </c>
      <c r="P4425" s="2">
        <v>78856</v>
      </c>
      <c r="Q4425" s="2">
        <v>16229.1</v>
      </c>
      <c r="R4425" s="2">
        <v>7262.91</v>
      </c>
      <c r="S4425" s="2">
        <f t="shared" si="405"/>
        <v>51256.4</v>
      </c>
      <c r="T4425" s="4">
        <f t="shared" si="404"/>
        <v>0.65</v>
      </c>
      <c r="U4425">
        <v>111</v>
      </c>
      <c r="V4425">
        <v>11</v>
      </c>
      <c r="W4425">
        <v>685</v>
      </c>
    </row>
    <row r="4426" spans="1:23" x14ac:dyDescent="0.25">
      <c r="A4426">
        <v>4425</v>
      </c>
      <c r="B4426">
        <v>7700829890</v>
      </c>
      <c r="C4426" t="s">
        <v>3868</v>
      </c>
      <c r="D4426" t="s">
        <v>8295</v>
      </c>
      <c r="G4426">
        <v>1111</v>
      </c>
      <c r="I4426">
        <v>620101</v>
      </c>
      <c r="J4426">
        <v>4</v>
      </c>
      <c r="K4426">
        <v>0</v>
      </c>
      <c r="L4426">
        <v>0</v>
      </c>
      <c r="M4426">
        <v>0</v>
      </c>
      <c r="N4426" s="1">
        <v>35906</v>
      </c>
      <c r="O4426" s="1">
        <v>36096</v>
      </c>
      <c r="P4426" s="2">
        <v>25775</v>
      </c>
      <c r="Q4426" s="2">
        <v>7353.97</v>
      </c>
      <c r="R4426" s="2">
        <v>3143.21</v>
      </c>
      <c r="S4426" s="2">
        <f t="shared" si="405"/>
        <v>16753.75</v>
      </c>
      <c r="T4426" s="4">
        <f t="shared" si="404"/>
        <v>0.65</v>
      </c>
      <c r="U4426">
        <v>341</v>
      </c>
      <c r="V4426">
        <v>11</v>
      </c>
      <c r="W4426">
        <v>325</v>
      </c>
    </row>
    <row r="4427" spans="1:23" x14ac:dyDescent="0.25">
      <c r="A4427">
        <v>4426</v>
      </c>
      <c r="B4427">
        <v>7700829892</v>
      </c>
      <c r="C4427" t="s">
        <v>3869</v>
      </c>
      <c r="D4427" t="s">
        <v>8295</v>
      </c>
      <c r="G4427">
        <v>1111</v>
      </c>
      <c r="I4427">
        <v>620304</v>
      </c>
      <c r="J4427">
        <v>1</v>
      </c>
      <c r="K4427">
        <v>0</v>
      </c>
      <c r="L4427">
        <v>0</v>
      </c>
      <c r="M4427">
        <v>0</v>
      </c>
      <c r="N4427" s="1">
        <v>36048</v>
      </c>
      <c r="O4427" s="1">
        <v>36060</v>
      </c>
      <c r="P4427" s="2">
        <v>25775</v>
      </c>
      <c r="Q4427" s="2">
        <v>7068.55</v>
      </c>
      <c r="R4427" s="2">
        <v>3727.16</v>
      </c>
      <c r="S4427" s="2">
        <f t="shared" si="405"/>
        <v>16753.75</v>
      </c>
      <c r="T4427" s="4">
        <f t="shared" si="404"/>
        <v>0.65</v>
      </c>
      <c r="U4427">
        <v>341</v>
      </c>
      <c r="V4427">
        <v>11</v>
      </c>
      <c r="W4427">
        <v>325</v>
      </c>
    </row>
    <row r="4428" spans="1:23" x14ac:dyDescent="0.25">
      <c r="A4428">
        <v>4427</v>
      </c>
      <c r="B4428">
        <v>7700829916</v>
      </c>
      <c r="C4428" t="s">
        <v>3870</v>
      </c>
      <c r="G4428">
        <v>1111</v>
      </c>
      <c r="J4428">
        <v>0</v>
      </c>
      <c r="K4428">
        <v>0</v>
      </c>
      <c r="L4428">
        <v>0</v>
      </c>
      <c r="M4428">
        <v>0</v>
      </c>
      <c r="P4428" s="2">
        <v>361225</v>
      </c>
      <c r="Q4428" s="2">
        <v>0</v>
      </c>
      <c r="R4428" s="2">
        <v>0</v>
      </c>
      <c r="S4428" s="2">
        <f t="shared" si="405"/>
        <v>234796.25</v>
      </c>
      <c r="T4428" s="4">
        <f t="shared" si="404"/>
        <v>0.65</v>
      </c>
      <c r="V4428">
        <v>11</v>
      </c>
    </row>
    <row r="4429" spans="1:23" x14ac:dyDescent="0.25">
      <c r="A4429">
        <v>4428</v>
      </c>
      <c r="B4429">
        <v>7700830169</v>
      </c>
      <c r="C4429" t="s">
        <v>3871</v>
      </c>
      <c r="D4429" t="s">
        <v>8295</v>
      </c>
      <c r="E4429" t="s">
        <v>3872</v>
      </c>
      <c r="G4429">
        <v>1111</v>
      </c>
      <c r="I4429">
        <v>70303</v>
      </c>
      <c r="J4429">
        <v>1</v>
      </c>
      <c r="K4429">
        <v>0</v>
      </c>
      <c r="L4429">
        <v>0</v>
      </c>
      <c r="M4429">
        <v>0</v>
      </c>
      <c r="N4429" s="1">
        <v>35857</v>
      </c>
      <c r="O4429" s="1">
        <v>35740</v>
      </c>
      <c r="P4429" s="2">
        <v>24840</v>
      </c>
      <c r="Q4429" s="2">
        <v>7027.65</v>
      </c>
      <c r="R4429" s="2">
        <v>3011.94</v>
      </c>
      <c r="S4429" s="2">
        <f t="shared" si="405"/>
        <v>16146</v>
      </c>
      <c r="T4429" s="4">
        <f t="shared" si="404"/>
        <v>0.65</v>
      </c>
      <c r="U4429">
        <v>795</v>
      </c>
      <c r="V4429">
        <v>11</v>
      </c>
      <c r="W4429">
        <v>169</v>
      </c>
    </row>
    <row r="4430" spans="1:23" x14ac:dyDescent="0.25">
      <c r="A4430">
        <v>4429</v>
      </c>
      <c r="B4430">
        <v>7700830286</v>
      </c>
      <c r="C4430" t="s">
        <v>3873</v>
      </c>
      <c r="D4430" t="s">
        <v>8294</v>
      </c>
      <c r="F4430" t="s">
        <v>245</v>
      </c>
      <c r="G4430">
        <v>1181</v>
      </c>
      <c r="I4430" t="s">
        <v>8494</v>
      </c>
      <c r="J4430">
        <v>16</v>
      </c>
      <c r="K4430">
        <v>0</v>
      </c>
      <c r="L4430">
        <v>0</v>
      </c>
      <c r="M4430">
        <v>0</v>
      </c>
      <c r="P4430" s="2">
        <v>29301</v>
      </c>
      <c r="Q4430" s="2">
        <v>1905.87</v>
      </c>
      <c r="R4430" s="2">
        <v>852.92</v>
      </c>
      <c r="S4430" s="2">
        <v>5860</v>
      </c>
      <c r="T4430" s="4">
        <f t="shared" si="404"/>
        <v>0.19999317429439267</v>
      </c>
      <c r="U4430">
        <v>339</v>
      </c>
      <c r="V4430">
        <v>11</v>
      </c>
    </row>
    <row r="4431" spans="1:23" x14ac:dyDescent="0.25">
      <c r="A4431">
        <v>4430</v>
      </c>
      <c r="B4431">
        <v>7700830366</v>
      </c>
      <c r="C4431" t="s">
        <v>3874</v>
      </c>
      <c r="D4431" t="s">
        <v>8295</v>
      </c>
      <c r="F4431" t="s">
        <v>245</v>
      </c>
      <c r="G4431">
        <v>1151</v>
      </c>
      <c r="I4431">
        <v>30305</v>
      </c>
      <c r="J4431">
        <v>2</v>
      </c>
      <c r="K4431">
        <v>0</v>
      </c>
      <c r="L4431">
        <v>0</v>
      </c>
      <c r="M4431">
        <v>0</v>
      </c>
      <c r="N4431" s="1">
        <v>35782</v>
      </c>
      <c r="O4431" s="1">
        <v>35720</v>
      </c>
      <c r="P4431" s="2">
        <v>6804</v>
      </c>
      <c r="Q4431" s="2">
        <v>1761.14</v>
      </c>
      <c r="R4431" s="2">
        <v>1014.48</v>
      </c>
      <c r="S4431" s="2">
        <f>P4431*0.5</f>
        <v>3402</v>
      </c>
      <c r="T4431" s="4">
        <f t="shared" si="404"/>
        <v>0.5</v>
      </c>
      <c r="V4431">
        <v>11</v>
      </c>
    </row>
    <row r="4432" spans="1:23" x14ac:dyDescent="0.25">
      <c r="A4432">
        <v>4431</v>
      </c>
      <c r="B4432">
        <v>7700830489</v>
      </c>
      <c r="C4432" t="s">
        <v>3875</v>
      </c>
      <c r="D4432" t="s">
        <v>8296</v>
      </c>
      <c r="G4432">
        <v>1111</v>
      </c>
      <c r="I4432" t="s">
        <v>8362</v>
      </c>
      <c r="J4432">
        <v>1</v>
      </c>
      <c r="K4432">
        <v>0</v>
      </c>
      <c r="L4432">
        <v>0</v>
      </c>
      <c r="M4432">
        <v>1</v>
      </c>
      <c r="N4432" s="1">
        <v>36074</v>
      </c>
      <c r="O4432" s="1">
        <v>36076</v>
      </c>
      <c r="P4432" s="2">
        <v>23829</v>
      </c>
      <c r="Q4432" s="2">
        <v>5319.6</v>
      </c>
      <c r="R4432" s="2">
        <v>4337.92</v>
      </c>
      <c r="S4432" s="2">
        <f>P4432*0.65</f>
        <v>15488.85</v>
      </c>
      <c r="T4432" s="4">
        <f t="shared" si="404"/>
        <v>0.65</v>
      </c>
      <c r="U4432">
        <v>922</v>
      </c>
      <c r="V4432">
        <v>11</v>
      </c>
    </row>
    <row r="4433" spans="1:23" x14ac:dyDescent="0.25">
      <c r="A4433">
        <v>4432</v>
      </c>
      <c r="B4433">
        <v>7700830544</v>
      </c>
      <c r="C4433" t="s">
        <v>3876</v>
      </c>
      <c r="D4433" t="s">
        <v>8294</v>
      </c>
      <c r="G4433">
        <v>1111</v>
      </c>
      <c r="J4433">
        <v>0</v>
      </c>
      <c r="K4433">
        <v>0</v>
      </c>
      <c r="L4433">
        <v>0</v>
      </c>
      <c r="M4433">
        <v>0</v>
      </c>
      <c r="P4433" s="2">
        <v>50150</v>
      </c>
      <c r="Q4433" s="2">
        <v>0</v>
      </c>
      <c r="R4433" s="2">
        <v>0</v>
      </c>
      <c r="S4433" s="2">
        <f>P4433*0.65</f>
        <v>32597.5</v>
      </c>
      <c r="T4433" s="4">
        <f t="shared" si="404"/>
        <v>0.65</v>
      </c>
      <c r="U4433">
        <v>361</v>
      </c>
      <c r="V4433">
        <v>11</v>
      </c>
    </row>
    <row r="4434" spans="1:23" x14ac:dyDescent="0.25">
      <c r="A4434">
        <v>4433</v>
      </c>
      <c r="B4434">
        <v>7700830683</v>
      </c>
      <c r="C4434" t="s">
        <v>3877</v>
      </c>
      <c r="D4434" t="s">
        <v>8593</v>
      </c>
      <c r="G4434">
        <v>1111</v>
      </c>
      <c r="J4434">
        <v>0</v>
      </c>
      <c r="K4434">
        <v>0</v>
      </c>
      <c r="L4434">
        <v>0</v>
      </c>
      <c r="M4434">
        <v>0</v>
      </c>
      <c r="P4434" s="2">
        <v>0</v>
      </c>
      <c r="Q4434" s="2">
        <v>0</v>
      </c>
      <c r="R4434" s="2">
        <v>0</v>
      </c>
      <c r="S4434" s="2">
        <f>P4434</f>
        <v>0</v>
      </c>
      <c r="U4434">
        <v>874</v>
      </c>
      <c r="V4434">
        <v>11</v>
      </c>
      <c r="W4434">
        <v>235</v>
      </c>
    </row>
    <row r="4435" spans="1:23" x14ac:dyDescent="0.25">
      <c r="A4435">
        <v>4434</v>
      </c>
      <c r="B4435">
        <v>7700830751</v>
      </c>
      <c r="C4435" t="s">
        <v>9232</v>
      </c>
      <c r="D4435">
        <v>21</v>
      </c>
      <c r="F4435" t="s">
        <v>212</v>
      </c>
      <c r="G4435">
        <v>1611</v>
      </c>
      <c r="I4435">
        <v>170904</v>
      </c>
      <c r="J4435">
        <v>1</v>
      </c>
      <c r="K4435">
        <v>0</v>
      </c>
      <c r="L4435">
        <v>0</v>
      </c>
      <c r="M4435">
        <v>0</v>
      </c>
      <c r="N4435" s="1">
        <v>35857</v>
      </c>
      <c r="O4435" s="1">
        <v>36084</v>
      </c>
      <c r="P4435" s="2">
        <v>46931</v>
      </c>
      <c r="Q4435" s="2">
        <v>9172.73</v>
      </c>
      <c r="R4435" s="2">
        <v>4021.21</v>
      </c>
      <c r="S4435" s="2">
        <f>P4435*0.65</f>
        <v>30505.15</v>
      </c>
      <c r="T4435" s="4">
        <f t="shared" ref="T4435:T4466" si="406">S4435/P4435</f>
        <v>0.65</v>
      </c>
      <c r="U4435">
        <v>55</v>
      </c>
      <c r="V4435">
        <v>11</v>
      </c>
      <c r="W4435">
        <v>637</v>
      </c>
    </row>
    <row r="4436" spans="1:23" x14ac:dyDescent="0.25">
      <c r="A4436">
        <v>4435</v>
      </c>
      <c r="B4436">
        <v>7700830752</v>
      </c>
      <c r="C4436" t="s">
        <v>3878</v>
      </c>
      <c r="D4436">
        <v>21</v>
      </c>
      <c r="F4436" t="s">
        <v>223</v>
      </c>
      <c r="G4436">
        <v>1611</v>
      </c>
      <c r="I4436">
        <v>140401</v>
      </c>
      <c r="J4436">
        <v>1</v>
      </c>
      <c r="K4436">
        <v>0</v>
      </c>
      <c r="L4436">
        <v>0</v>
      </c>
      <c r="M4436">
        <v>0</v>
      </c>
      <c r="N4436" s="1">
        <v>35478</v>
      </c>
      <c r="O4436" s="1">
        <v>35749</v>
      </c>
      <c r="P4436" s="2">
        <v>47180</v>
      </c>
      <c r="Q4436" s="2">
        <v>7122.15</v>
      </c>
      <c r="R4436" s="2">
        <v>3187.33</v>
      </c>
      <c r="S4436" s="2">
        <f>P4436*0.65</f>
        <v>30667</v>
      </c>
      <c r="T4436" s="4">
        <f t="shared" si="406"/>
        <v>0.65</v>
      </c>
      <c r="U4436">
        <v>55</v>
      </c>
      <c r="V4436">
        <v>11</v>
      </c>
      <c r="W4436">
        <v>637</v>
      </c>
    </row>
    <row r="4437" spans="1:23" x14ac:dyDescent="0.25">
      <c r="A4437">
        <v>4436</v>
      </c>
      <c r="B4437">
        <v>7700830804</v>
      </c>
      <c r="C4437" t="s">
        <v>3879</v>
      </c>
      <c r="D4437">
        <v>19</v>
      </c>
      <c r="F4437" t="s">
        <v>245</v>
      </c>
      <c r="G4437">
        <v>1161</v>
      </c>
      <c r="I4437">
        <v>280301</v>
      </c>
      <c r="J4437">
        <v>1</v>
      </c>
      <c r="K4437">
        <v>0</v>
      </c>
      <c r="L4437">
        <v>0</v>
      </c>
      <c r="M4437">
        <v>0</v>
      </c>
      <c r="N4437" s="1">
        <v>35863</v>
      </c>
      <c r="O4437" s="1">
        <v>35863</v>
      </c>
      <c r="P4437" s="2">
        <v>125158</v>
      </c>
      <c r="Q4437" s="2">
        <v>27497.52</v>
      </c>
      <c r="R4437" s="2">
        <v>12305.8</v>
      </c>
      <c r="S4437" s="2">
        <f>P4437*0.4</f>
        <v>50063.200000000004</v>
      </c>
      <c r="T4437" s="4">
        <f t="shared" si="406"/>
        <v>0.4</v>
      </c>
      <c r="U4437">
        <v>568</v>
      </c>
      <c r="V4437">
        <v>11</v>
      </c>
    </row>
    <row r="4438" spans="1:23" x14ac:dyDescent="0.25">
      <c r="A4438">
        <v>4437</v>
      </c>
      <c r="B4438">
        <v>7700830864</v>
      </c>
      <c r="C4438" t="s">
        <v>3880</v>
      </c>
      <c r="D4438" t="s">
        <v>8295</v>
      </c>
      <c r="G4438">
        <v>1111</v>
      </c>
      <c r="I4438">
        <v>160101</v>
      </c>
      <c r="J4438">
        <v>2</v>
      </c>
      <c r="K4438">
        <v>0</v>
      </c>
      <c r="L4438">
        <v>0</v>
      </c>
      <c r="M4438">
        <v>0</v>
      </c>
      <c r="N4438" s="1">
        <v>35922</v>
      </c>
      <c r="O4438" s="1">
        <v>35853</v>
      </c>
      <c r="P4438" s="2">
        <v>89831</v>
      </c>
      <c r="Q4438" s="2">
        <v>22962.07</v>
      </c>
      <c r="R4438" s="2">
        <v>8022.01</v>
      </c>
      <c r="S4438" s="2">
        <f>P4438*0.65</f>
        <v>58390.15</v>
      </c>
      <c r="T4438" s="4">
        <f t="shared" si="406"/>
        <v>0.65</v>
      </c>
      <c r="V4438">
        <v>13</v>
      </c>
    </row>
    <row r="4439" spans="1:23" x14ac:dyDescent="0.25">
      <c r="A4439">
        <v>4438</v>
      </c>
      <c r="B4439">
        <v>7700830939</v>
      </c>
      <c r="C4439" t="s">
        <v>3713</v>
      </c>
      <c r="D4439" t="s">
        <v>8296</v>
      </c>
      <c r="G4439">
        <v>1111</v>
      </c>
      <c r="I4439">
        <v>350202</v>
      </c>
      <c r="J4439">
        <v>2</v>
      </c>
      <c r="K4439">
        <v>0</v>
      </c>
      <c r="L4439">
        <v>0</v>
      </c>
      <c r="M4439">
        <v>0</v>
      </c>
      <c r="N4439" s="1">
        <v>36048</v>
      </c>
      <c r="O4439" s="1">
        <v>35991</v>
      </c>
      <c r="P4439" s="2">
        <v>37293</v>
      </c>
      <c r="Q4439" s="2">
        <v>10333.549999999999</v>
      </c>
      <c r="R4439" s="2">
        <v>5964.92</v>
      </c>
      <c r="S4439" s="2">
        <f>P4439*0.65</f>
        <v>24240.45</v>
      </c>
      <c r="T4439" s="4">
        <f t="shared" si="406"/>
        <v>0.65</v>
      </c>
      <c r="U4439">
        <v>996</v>
      </c>
      <c r="V4439">
        <v>11</v>
      </c>
    </row>
    <row r="4440" spans="1:23" x14ac:dyDescent="0.25">
      <c r="A4440">
        <v>4439</v>
      </c>
      <c r="B4440">
        <v>7700831338</v>
      </c>
      <c r="C4440" t="s">
        <v>3881</v>
      </c>
      <c r="D4440">
        <v>19</v>
      </c>
      <c r="G4440">
        <v>1111</v>
      </c>
      <c r="I4440">
        <v>500303</v>
      </c>
      <c r="J4440">
        <v>1</v>
      </c>
      <c r="K4440">
        <v>0</v>
      </c>
      <c r="L4440">
        <v>0</v>
      </c>
      <c r="M4440">
        <v>0</v>
      </c>
      <c r="N4440" s="1">
        <v>35857</v>
      </c>
      <c r="O4440" s="1">
        <v>35727</v>
      </c>
      <c r="P4440" s="2">
        <v>41306</v>
      </c>
      <c r="Q4440" s="2">
        <v>11685.15</v>
      </c>
      <c r="R4440" s="2">
        <v>5008.07</v>
      </c>
      <c r="S4440" s="2">
        <f>P4440*0.65</f>
        <v>26848.9</v>
      </c>
      <c r="T4440" s="4">
        <f t="shared" si="406"/>
        <v>0.65</v>
      </c>
      <c r="U4440">
        <v>35</v>
      </c>
      <c r="V4440">
        <v>11</v>
      </c>
      <c r="W4440">
        <v>688</v>
      </c>
    </row>
    <row r="4441" spans="1:23" x14ac:dyDescent="0.25">
      <c r="A4441">
        <v>4440</v>
      </c>
      <c r="B4441">
        <v>7700831343</v>
      </c>
      <c r="C4441" t="s">
        <v>3882</v>
      </c>
      <c r="D4441" t="s">
        <v>8295</v>
      </c>
      <c r="G4441">
        <v>1111</v>
      </c>
      <c r="I4441">
        <v>100807</v>
      </c>
      <c r="J4441">
        <v>1</v>
      </c>
      <c r="K4441">
        <v>0</v>
      </c>
      <c r="L4441">
        <v>0</v>
      </c>
      <c r="M4441">
        <v>1</v>
      </c>
      <c r="N4441" s="1">
        <v>35983</v>
      </c>
      <c r="O4441" s="1">
        <v>36096</v>
      </c>
      <c r="P4441" s="2">
        <v>12744</v>
      </c>
      <c r="Q4441" s="2">
        <v>3392.96</v>
      </c>
      <c r="R4441" s="2">
        <v>1422.88</v>
      </c>
      <c r="S4441" s="2">
        <f>P4441*0.65</f>
        <v>8283.6</v>
      </c>
      <c r="T4441" s="4">
        <f t="shared" si="406"/>
        <v>0.65</v>
      </c>
      <c r="U4441">
        <v>345</v>
      </c>
      <c r="V4441">
        <v>11</v>
      </c>
    </row>
    <row r="4442" spans="1:23" x14ac:dyDescent="0.25">
      <c r="A4442">
        <v>4441</v>
      </c>
      <c r="B4442">
        <v>7700831344</v>
      </c>
      <c r="C4442" t="s">
        <v>3883</v>
      </c>
      <c r="D4442" t="s">
        <v>8295</v>
      </c>
      <c r="G4442">
        <v>1131</v>
      </c>
      <c r="I4442">
        <v>30206</v>
      </c>
      <c r="J4442">
        <v>4</v>
      </c>
      <c r="K4442">
        <v>0</v>
      </c>
      <c r="L4442">
        <v>0</v>
      </c>
      <c r="M4442">
        <v>0</v>
      </c>
      <c r="N4442" s="1">
        <v>35983</v>
      </c>
      <c r="O4442" s="1">
        <v>35907</v>
      </c>
      <c r="P4442" s="2">
        <v>8508</v>
      </c>
      <c r="Q4442" s="2">
        <v>3347.75</v>
      </c>
      <c r="R4442" s="2">
        <v>1352.92</v>
      </c>
      <c r="S4442" s="2">
        <f>P4442*0.8</f>
        <v>6806.4000000000005</v>
      </c>
      <c r="T4442" s="4">
        <f t="shared" si="406"/>
        <v>0.8</v>
      </c>
      <c r="U4442">
        <v>345</v>
      </c>
      <c r="V4442">
        <v>11</v>
      </c>
    </row>
    <row r="4443" spans="1:23" x14ac:dyDescent="0.25">
      <c r="A4443">
        <v>4442</v>
      </c>
      <c r="B4443">
        <v>7700831352</v>
      </c>
      <c r="C4443" t="s">
        <v>3884</v>
      </c>
      <c r="D4443" t="s">
        <v>8295</v>
      </c>
      <c r="G4443">
        <v>1111</v>
      </c>
      <c r="I4443">
        <v>30105</v>
      </c>
      <c r="J4443">
        <v>3</v>
      </c>
      <c r="K4443">
        <v>0</v>
      </c>
      <c r="L4443">
        <v>0</v>
      </c>
      <c r="M4443">
        <v>0</v>
      </c>
      <c r="N4443" s="1">
        <v>35983</v>
      </c>
      <c r="O4443" s="1">
        <v>35979</v>
      </c>
      <c r="P4443" s="2">
        <v>15138</v>
      </c>
      <c r="Q4443" s="2">
        <v>3362.82</v>
      </c>
      <c r="R4443" s="2">
        <v>1376.24</v>
      </c>
      <c r="S4443" s="2">
        <f t="shared" ref="S4443:S4453" si="407">P4443*0.65</f>
        <v>9839.7000000000007</v>
      </c>
      <c r="T4443" s="4">
        <f t="shared" si="406"/>
        <v>0.65</v>
      </c>
      <c r="V4443">
        <v>11</v>
      </c>
    </row>
    <row r="4444" spans="1:23" x14ac:dyDescent="0.25">
      <c r="A4444">
        <v>4443</v>
      </c>
      <c r="B4444">
        <v>7700831364</v>
      </c>
      <c r="C4444" t="s">
        <v>3653</v>
      </c>
      <c r="D4444" t="s">
        <v>8296</v>
      </c>
      <c r="G4444">
        <v>1111</v>
      </c>
      <c r="I4444">
        <v>50105</v>
      </c>
      <c r="J4444">
        <v>2</v>
      </c>
      <c r="K4444">
        <v>0</v>
      </c>
      <c r="L4444">
        <v>0</v>
      </c>
      <c r="M4444">
        <v>0</v>
      </c>
      <c r="N4444" s="1">
        <v>35458</v>
      </c>
      <c r="O4444" s="1">
        <v>35458</v>
      </c>
      <c r="P4444" s="2">
        <v>8386</v>
      </c>
      <c r="Q4444" s="2">
        <v>1949.9</v>
      </c>
      <c r="R4444" s="2">
        <v>872.63</v>
      </c>
      <c r="S4444" s="2">
        <f t="shared" si="407"/>
        <v>5450.9000000000005</v>
      </c>
      <c r="T4444" s="4">
        <f t="shared" si="406"/>
        <v>0.65</v>
      </c>
      <c r="U4444">
        <v>461</v>
      </c>
      <c r="V4444">
        <v>11</v>
      </c>
    </row>
    <row r="4445" spans="1:23" x14ac:dyDescent="0.25">
      <c r="A4445">
        <v>4444</v>
      </c>
      <c r="B4445">
        <v>7700831368</v>
      </c>
      <c r="C4445" t="s">
        <v>9424</v>
      </c>
      <c r="D4445">
        <v>19</v>
      </c>
      <c r="E4445" t="s">
        <v>3885</v>
      </c>
      <c r="G4445">
        <v>1111</v>
      </c>
      <c r="H4445">
        <v>7700818051</v>
      </c>
      <c r="I4445" t="s">
        <v>8856</v>
      </c>
      <c r="J4445">
        <v>1</v>
      </c>
      <c r="K4445">
        <v>0</v>
      </c>
      <c r="L4445">
        <v>0</v>
      </c>
      <c r="M4445">
        <v>0</v>
      </c>
      <c r="N4445" s="1">
        <v>35818</v>
      </c>
      <c r="O4445" s="1">
        <v>35944</v>
      </c>
      <c r="P4445" s="2">
        <v>78856</v>
      </c>
      <c r="Q4445" s="2">
        <v>14324.81</v>
      </c>
      <c r="R4445" s="2">
        <v>18320.52</v>
      </c>
      <c r="S4445" s="2">
        <f t="shared" si="407"/>
        <v>51256.4</v>
      </c>
      <c r="T4445" s="4">
        <f t="shared" si="406"/>
        <v>0.65</v>
      </c>
      <c r="U4445">
        <v>111</v>
      </c>
      <c r="V4445">
        <v>13</v>
      </c>
      <c r="W4445">
        <v>685</v>
      </c>
    </row>
    <row r="4446" spans="1:23" x14ac:dyDescent="0.25">
      <c r="A4446">
        <v>4445</v>
      </c>
      <c r="B4446">
        <v>7700831369</v>
      </c>
      <c r="C4446" t="s">
        <v>3886</v>
      </c>
      <c r="D4446">
        <v>19</v>
      </c>
      <c r="G4446">
        <v>1111</v>
      </c>
      <c r="H4446">
        <v>7700818052</v>
      </c>
      <c r="I4446" t="s">
        <v>8857</v>
      </c>
      <c r="J4446">
        <v>1</v>
      </c>
      <c r="K4446">
        <v>0</v>
      </c>
      <c r="L4446">
        <v>0</v>
      </c>
      <c r="M4446">
        <v>0</v>
      </c>
      <c r="N4446" s="1">
        <v>35352</v>
      </c>
      <c r="O4446" s="1">
        <v>36025</v>
      </c>
      <c r="P4446" s="2">
        <v>78856</v>
      </c>
      <c r="Q4446" s="2">
        <v>18973.900000000001</v>
      </c>
      <c r="R4446" s="2">
        <v>8491.2800000000007</v>
      </c>
      <c r="S4446" s="2">
        <f t="shared" si="407"/>
        <v>51256.4</v>
      </c>
      <c r="T4446" s="4">
        <f t="shared" si="406"/>
        <v>0.65</v>
      </c>
      <c r="U4446">
        <v>111</v>
      </c>
      <c r="V4446">
        <v>13</v>
      </c>
    </row>
    <row r="4447" spans="1:23" x14ac:dyDescent="0.25">
      <c r="A4447">
        <v>4446</v>
      </c>
      <c r="B4447">
        <v>7700831498</v>
      </c>
      <c r="C4447" t="s">
        <v>3887</v>
      </c>
      <c r="D4447" t="s">
        <v>8296</v>
      </c>
      <c r="E4447" t="s">
        <v>3888</v>
      </c>
      <c r="G4447">
        <v>1111</v>
      </c>
      <c r="I4447" t="s">
        <v>8753</v>
      </c>
      <c r="J4447">
        <v>1</v>
      </c>
      <c r="K4447">
        <v>0</v>
      </c>
      <c r="L4447">
        <v>0</v>
      </c>
      <c r="M4447">
        <v>0</v>
      </c>
      <c r="N4447" s="1">
        <v>35983</v>
      </c>
      <c r="O4447" s="1">
        <v>35986</v>
      </c>
      <c r="P4447" s="2">
        <v>344494</v>
      </c>
      <c r="Q4447" s="2">
        <v>90170.69</v>
      </c>
      <c r="R4447" s="2">
        <v>37814.33</v>
      </c>
      <c r="S4447" s="2">
        <f t="shared" si="407"/>
        <v>223921.1</v>
      </c>
      <c r="T4447" s="4">
        <f t="shared" si="406"/>
        <v>0.65</v>
      </c>
      <c r="U4447">
        <v>0</v>
      </c>
      <c r="V4447">
        <v>11</v>
      </c>
    </row>
    <row r="4448" spans="1:23" x14ac:dyDescent="0.25">
      <c r="A4448">
        <v>4447</v>
      </c>
      <c r="B4448">
        <v>7700831828</v>
      </c>
      <c r="C4448" t="s">
        <v>3889</v>
      </c>
      <c r="D4448" t="s">
        <v>8572</v>
      </c>
      <c r="G4448">
        <v>1111</v>
      </c>
      <c r="J4448">
        <v>0</v>
      </c>
      <c r="K4448">
        <v>0</v>
      </c>
      <c r="L4448">
        <v>0</v>
      </c>
      <c r="M4448">
        <v>0</v>
      </c>
      <c r="P4448" s="2">
        <v>127915</v>
      </c>
      <c r="Q4448" s="2">
        <v>0</v>
      </c>
      <c r="R4448" s="2">
        <v>0</v>
      </c>
      <c r="S4448" s="2">
        <f t="shared" si="407"/>
        <v>83144.75</v>
      </c>
      <c r="T4448" s="4">
        <f t="shared" si="406"/>
        <v>0.65</v>
      </c>
      <c r="U4448">
        <v>226</v>
      </c>
      <c r="V4448">
        <v>11</v>
      </c>
      <c r="W4448">
        <v>169</v>
      </c>
    </row>
    <row r="4449" spans="1:23" x14ac:dyDescent="0.25">
      <c r="A4449">
        <v>4448</v>
      </c>
      <c r="B4449">
        <v>7700831940</v>
      </c>
      <c r="C4449" t="s">
        <v>3890</v>
      </c>
      <c r="D4449">
        <v>19</v>
      </c>
      <c r="E4449" t="s">
        <v>3891</v>
      </c>
      <c r="G4449">
        <v>1111</v>
      </c>
      <c r="I4449">
        <v>50701</v>
      </c>
      <c r="J4449">
        <v>1</v>
      </c>
      <c r="K4449">
        <v>0</v>
      </c>
      <c r="L4449">
        <v>0</v>
      </c>
      <c r="M4449">
        <v>1</v>
      </c>
      <c r="N4449" s="1">
        <v>36010</v>
      </c>
      <c r="O4449" s="1">
        <v>36096</v>
      </c>
      <c r="P4449" s="2">
        <v>28788</v>
      </c>
      <c r="Q4449" s="2">
        <v>6484.8</v>
      </c>
      <c r="R4449" s="2">
        <v>2747.18</v>
      </c>
      <c r="S4449" s="2">
        <f t="shared" si="407"/>
        <v>18712.2</v>
      </c>
      <c r="T4449" s="4">
        <f t="shared" si="406"/>
        <v>0.65</v>
      </c>
      <c r="U4449">
        <v>259</v>
      </c>
      <c r="V4449">
        <v>11</v>
      </c>
    </row>
    <row r="4450" spans="1:23" x14ac:dyDescent="0.25">
      <c r="A4450">
        <v>4449</v>
      </c>
      <c r="B4450">
        <v>7700832374</v>
      </c>
      <c r="C4450" t="s">
        <v>3892</v>
      </c>
      <c r="D4450" t="s">
        <v>8296</v>
      </c>
      <c r="G4450">
        <v>1111</v>
      </c>
      <c r="I4450">
        <v>340101</v>
      </c>
      <c r="J4450">
        <v>2</v>
      </c>
      <c r="K4450">
        <v>0</v>
      </c>
      <c r="L4450">
        <v>0</v>
      </c>
      <c r="M4450">
        <v>0</v>
      </c>
      <c r="N4450" s="1">
        <v>35758</v>
      </c>
      <c r="O4450" s="1">
        <v>35758</v>
      </c>
      <c r="P4450" s="2">
        <v>34018</v>
      </c>
      <c r="Q4450" s="2">
        <v>8841.7199999999993</v>
      </c>
      <c r="R4450" s="2">
        <v>2743.37</v>
      </c>
      <c r="S4450" s="2">
        <f t="shared" si="407"/>
        <v>22111.7</v>
      </c>
      <c r="T4450" s="4">
        <f t="shared" si="406"/>
        <v>0.65</v>
      </c>
      <c r="U4450">
        <v>373</v>
      </c>
      <c r="V4450">
        <v>11</v>
      </c>
    </row>
    <row r="4451" spans="1:23" x14ac:dyDescent="0.25">
      <c r="A4451">
        <v>4450</v>
      </c>
      <c r="B4451">
        <v>7700832443</v>
      </c>
      <c r="C4451" t="s">
        <v>3893</v>
      </c>
      <c r="D4451" t="s">
        <v>8296</v>
      </c>
      <c r="F4451" t="s">
        <v>225</v>
      </c>
      <c r="G4451">
        <v>1111</v>
      </c>
      <c r="I4451" t="s">
        <v>8388</v>
      </c>
      <c r="J4451">
        <v>3</v>
      </c>
      <c r="K4451">
        <v>0</v>
      </c>
      <c r="L4451">
        <v>0</v>
      </c>
      <c r="M4451">
        <v>0</v>
      </c>
      <c r="P4451" s="2">
        <v>16900</v>
      </c>
      <c r="Q4451" s="2">
        <v>3941.48</v>
      </c>
      <c r="R4451" s="2">
        <v>1763.91</v>
      </c>
      <c r="S4451" s="2">
        <f t="shared" si="407"/>
        <v>10985</v>
      </c>
      <c r="T4451" s="4">
        <f t="shared" si="406"/>
        <v>0.65</v>
      </c>
      <c r="U4451">
        <v>648</v>
      </c>
      <c r="V4451">
        <v>11</v>
      </c>
    </row>
    <row r="4452" spans="1:23" x14ac:dyDescent="0.25">
      <c r="A4452">
        <v>4451</v>
      </c>
      <c r="B4452">
        <v>7700832447</v>
      </c>
      <c r="C4452" t="s">
        <v>3894</v>
      </c>
      <c r="D4452" t="s">
        <v>8294</v>
      </c>
      <c r="G4452">
        <v>1111</v>
      </c>
      <c r="I4452">
        <v>50504</v>
      </c>
      <c r="J4452">
        <v>1</v>
      </c>
      <c r="K4452">
        <v>0</v>
      </c>
      <c r="L4452">
        <v>0</v>
      </c>
      <c r="M4452">
        <v>0</v>
      </c>
      <c r="N4452" s="1">
        <v>35669</v>
      </c>
      <c r="O4452" s="1">
        <v>35669</v>
      </c>
      <c r="P4452" s="2">
        <v>62145</v>
      </c>
      <c r="Q4452" s="2">
        <v>16671.23</v>
      </c>
      <c r="R4452" s="2">
        <v>7460.78</v>
      </c>
      <c r="S4452" s="2">
        <f t="shared" si="407"/>
        <v>40394.25</v>
      </c>
      <c r="T4452" s="4">
        <f t="shared" si="406"/>
        <v>0.65</v>
      </c>
      <c r="V4452">
        <v>11</v>
      </c>
    </row>
    <row r="4453" spans="1:23" x14ac:dyDescent="0.25">
      <c r="A4453">
        <v>4452</v>
      </c>
      <c r="B4453">
        <v>7700832462</v>
      </c>
      <c r="C4453" t="s">
        <v>3895</v>
      </c>
      <c r="G4453">
        <v>1111</v>
      </c>
      <c r="I4453" t="s">
        <v>8360</v>
      </c>
      <c r="J4453">
        <v>1</v>
      </c>
      <c r="K4453">
        <v>0</v>
      </c>
      <c r="L4453">
        <v>0</v>
      </c>
      <c r="M4453">
        <v>0</v>
      </c>
      <c r="N4453" s="1">
        <v>35758</v>
      </c>
      <c r="O4453" s="1">
        <v>35989</v>
      </c>
      <c r="P4453" s="2">
        <v>8578</v>
      </c>
      <c r="Q4453" s="2">
        <v>2216.67</v>
      </c>
      <c r="R4453" s="2">
        <v>687.78</v>
      </c>
      <c r="S4453" s="2">
        <f t="shared" si="407"/>
        <v>5575.7</v>
      </c>
      <c r="T4453" s="4">
        <f t="shared" si="406"/>
        <v>0.65</v>
      </c>
      <c r="U4453">
        <v>361</v>
      </c>
      <c r="V4453">
        <v>11</v>
      </c>
    </row>
    <row r="4454" spans="1:23" x14ac:dyDescent="0.25">
      <c r="A4454">
        <v>4453</v>
      </c>
      <c r="B4454">
        <v>7700832590</v>
      </c>
      <c r="C4454" t="s">
        <v>3896</v>
      </c>
      <c r="D4454" t="s">
        <v>8296</v>
      </c>
      <c r="G4454">
        <v>1131</v>
      </c>
      <c r="I4454">
        <v>60302</v>
      </c>
      <c r="J4454">
        <v>4</v>
      </c>
      <c r="K4454">
        <v>0</v>
      </c>
      <c r="L4454">
        <v>0</v>
      </c>
      <c r="M4454">
        <v>0</v>
      </c>
      <c r="N4454" s="1">
        <v>36010</v>
      </c>
      <c r="O4454" s="1">
        <v>35989</v>
      </c>
      <c r="P4454" s="2">
        <v>136729</v>
      </c>
      <c r="Q4454" s="2">
        <v>55268.08</v>
      </c>
      <c r="R4454" s="2">
        <v>47709.53</v>
      </c>
      <c r="S4454" s="2">
        <f>P4454*0.8</f>
        <v>109383.20000000001</v>
      </c>
      <c r="T4454" s="4">
        <f t="shared" si="406"/>
        <v>0.8</v>
      </c>
      <c r="U4454">
        <v>696</v>
      </c>
      <c r="V4454">
        <v>11</v>
      </c>
    </row>
    <row r="4455" spans="1:23" x14ac:dyDescent="0.25">
      <c r="A4455">
        <v>4454</v>
      </c>
      <c r="B4455">
        <v>7700832666</v>
      </c>
      <c r="C4455" t="s">
        <v>3851</v>
      </c>
      <c r="D4455" t="s">
        <v>8517</v>
      </c>
      <c r="E4455" t="s">
        <v>3897</v>
      </c>
      <c r="F4455" t="s">
        <v>245</v>
      </c>
      <c r="G4455">
        <v>1161</v>
      </c>
      <c r="I4455">
        <v>50604</v>
      </c>
      <c r="J4455">
        <v>1</v>
      </c>
      <c r="K4455">
        <v>0</v>
      </c>
      <c r="L4455">
        <v>0</v>
      </c>
      <c r="M4455">
        <v>0</v>
      </c>
      <c r="N4455" s="1">
        <v>35447</v>
      </c>
      <c r="O4455" s="1">
        <v>35447</v>
      </c>
      <c r="P4455" s="2">
        <v>86929</v>
      </c>
      <c r="Q4455" s="2">
        <v>21472.82</v>
      </c>
      <c r="R4455" s="2">
        <v>9609.6</v>
      </c>
      <c r="S4455" s="2">
        <f>P4455*0.4</f>
        <v>34771.599999999999</v>
      </c>
      <c r="T4455" s="4">
        <f t="shared" si="406"/>
        <v>0.39999999999999997</v>
      </c>
      <c r="U4455">
        <v>347</v>
      </c>
      <c r="V4455">
        <v>11</v>
      </c>
      <c r="W4455">
        <v>313</v>
      </c>
    </row>
    <row r="4456" spans="1:23" x14ac:dyDescent="0.25">
      <c r="A4456">
        <v>4455</v>
      </c>
      <c r="B4456">
        <v>7700832722</v>
      </c>
      <c r="C4456" t="s">
        <v>3898</v>
      </c>
      <c r="D4456" t="s">
        <v>8296</v>
      </c>
      <c r="G4456">
        <v>1111</v>
      </c>
      <c r="I4456">
        <v>90608</v>
      </c>
      <c r="J4456">
        <v>2</v>
      </c>
      <c r="K4456">
        <v>0</v>
      </c>
      <c r="L4456">
        <v>0</v>
      </c>
      <c r="M4456">
        <v>0</v>
      </c>
      <c r="N4456" s="1">
        <v>35954</v>
      </c>
      <c r="O4456" s="1">
        <v>35529</v>
      </c>
      <c r="P4456" s="2">
        <v>50226</v>
      </c>
      <c r="Q4456" s="2">
        <v>12876.13</v>
      </c>
      <c r="R4456" s="2">
        <v>5002.0600000000004</v>
      </c>
      <c r="S4456" s="2">
        <f>P4456*0.65</f>
        <v>32646.9</v>
      </c>
      <c r="T4456" s="4">
        <f t="shared" si="406"/>
        <v>0.65</v>
      </c>
      <c r="U4456">
        <v>679</v>
      </c>
      <c r="V4456">
        <v>11</v>
      </c>
    </row>
    <row r="4457" spans="1:23" x14ac:dyDescent="0.25">
      <c r="A4457">
        <v>4456</v>
      </c>
      <c r="B4457">
        <v>7700832859</v>
      </c>
      <c r="C4457" t="s">
        <v>3899</v>
      </c>
      <c r="D4457" t="s">
        <v>8296</v>
      </c>
      <c r="G4457">
        <v>1111</v>
      </c>
      <c r="I4457">
        <v>80308</v>
      </c>
      <c r="J4457">
        <v>1</v>
      </c>
      <c r="K4457">
        <v>0</v>
      </c>
      <c r="L4457">
        <v>0</v>
      </c>
      <c r="M4457">
        <v>0</v>
      </c>
      <c r="N4457" s="1">
        <v>36010</v>
      </c>
      <c r="O4457" s="1">
        <v>35926</v>
      </c>
      <c r="P4457" s="2">
        <v>89831</v>
      </c>
      <c r="Q4457" s="2">
        <v>22962.07</v>
      </c>
      <c r="R4457" s="2">
        <v>8022.01</v>
      </c>
      <c r="S4457" s="2">
        <f>P4457*0.65</f>
        <v>58390.15</v>
      </c>
      <c r="T4457" s="4">
        <f t="shared" si="406"/>
        <v>0.65</v>
      </c>
      <c r="U4457">
        <v>822</v>
      </c>
      <c r="V4457">
        <v>13</v>
      </c>
      <c r="W4457">
        <v>709</v>
      </c>
    </row>
    <row r="4458" spans="1:23" x14ac:dyDescent="0.25">
      <c r="A4458">
        <v>4457</v>
      </c>
      <c r="B4458">
        <v>7700832948</v>
      </c>
      <c r="C4458" t="s">
        <v>3900</v>
      </c>
      <c r="D4458" t="s">
        <v>8630</v>
      </c>
      <c r="G4458">
        <v>1131</v>
      </c>
      <c r="I4458" t="s">
        <v>8544</v>
      </c>
      <c r="J4458">
        <v>4</v>
      </c>
      <c r="K4458">
        <v>0</v>
      </c>
      <c r="L4458">
        <v>0</v>
      </c>
      <c r="M4458">
        <v>0</v>
      </c>
      <c r="N4458" s="1">
        <v>35717</v>
      </c>
      <c r="O4458" s="1">
        <v>35717</v>
      </c>
      <c r="P4458" s="2">
        <v>413582</v>
      </c>
      <c r="Q4458" s="2">
        <v>0</v>
      </c>
      <c r="R4458" s="2">
        <v>0</v>
      </c>
      <c r="S4458" s="2">
        <f>P4458*0.8</f>
        <v>330865.60000000003</v>
      </c>
      <c r="T4458" s="4">
        <f t="shared" si="406"/>
        <v>0.8</v>
      </c>
      <c r="U4458">
        <v>997</v>
      </c>
      <c r="V4458">
        <v>11</v>
      </c>
    </row>
    <row r="4459" spans="1:23" x14ac:dyDescent="0.25">
      <c r="A4459">
        <v>4458</v>
      </c>
      <c r="B4459">
        <v>7700832974</v>
      </c>
      <c r="C4459" t="s">
        <v>3901</v>
      </c>
      <c r="D4459">
        <v>19</v>
      </c>
      <c r="E4459" t="s">
        <v>3902</v>
      </c>
      <c r="G4459">
        <v>1111</v>
      </c>
      <c r="I4459">
        <v>80105</v>
      </c>
      <c r="J4459">
        <v>1</v>
      </c>
      <c r="K4459">
        <v>0</v>
      </c>
      <c r="L4459">
        <v>0</v>
      </c>
      <c r="M4459">
        <v>0</v>
      </c>
      <c r="N4459" s="1">
        <v>36010</v>
      </c>
      <c r="O4459" s="1">
        <v>36084</v>
      </c>
      <c r="P4459" s="2">
        <v>18432</v>
      </c>
      <c r="Q4459" s="2">
        <v>4954.57</v>
      </c>
      <c r="R4459" s="2">
        <v>2076.29</v>
      </c>
      <c r="S4459" s="2">
        <f>P4459*0.65</f>
        <v>11980.800000000001</v>
      </c>
      <c r="T4459" s="4">
        <f t="shared" si="406"/>
        <v>0.65</v>
      </c>
      <c r="U4459">
        <v>345</v>
      </c>
      <c r="V4459">
        <v>11</v>
      </c>
      <c r="W4459">
        <v>325</v>
      </c>
    </row>
    <row r="4460" spans="1:23" x14ac:dyDescent="0.25">
      <c r="A4460">
        <v>4459</v>
      </c>
      <c r="B4460">
        <v>7700834513</v>
      </c>
      <c r="C4460" t="s">
        <v>3903</v>
      </c>
      <c r="D4460">
        <v>19</v>
      </c>
      <c r="G4460">
        <v>1111</v>
      </c>
      <c r="I4460">
        <v>20603</v>
      </c>
      <c r="J4460">
        <v>9</v>
      </c>
      <c r="K4460">
        <v>0</v>
      </c>
      <c r="L4460">
        <v>0</v>
      </c>
      <c r="M4460">
        <v>0</v>
      </c>
      <c r="N4460" s="1">
        <v>35758</v>
      </c>
      <c r="O4460" s="1">
        <v>35962</v>
      </c>
      <c r="P4460" s="2">
        <v>8533</v>
      </c>
      <c r="Q4460" s="2">
        <v>2171.7399999999998</v>
      </c>
      <c r="R4460" s="2">
        <v>673.84</v>
      </c>
      <c r="S4460" s="2">
        <f>P4460*0.65</f>
        <v>5546.45</v>
      </c>
      <c r="T4460" s="4">
        <f t="shared" si="406"/>
        <v>0.65</v>
      </c>
      <c r="V4460">
        <v>11</v>
      </c>
    </row>
    <row r="4461" spans="1:23" x14ac:dyDescent="0.25">
      <c r="A4461">
        <v>4460</v>
      </c>
      <c r="B4461">
        <v>7700834725</v>
      </c>
      <c r="C4461" t="s">
        <v>3904</v>
      </c>
      <c r="D4461">
        <v>19</v>
      </c>
      <c r="G4461">
        <v>1521</v>
      </c>
      <c r="I4461" t="s">
        <v>8363</v>
      </c>
      <c r="J4461">
        <v>2</v>
      </c>
      <c r="K4461">
        <v>0</v>
      </c>
      <c r="L4461">
        <v>0</v>
      </c>
      <c r="M4461">
        <v>0</v>
      </c>
      <c r="N4461" s="1">
        <v>36010</v>
      </c>
      <c r="O4461" s="1">
        <v>36088</v>
      </c>
      <c r="P4461" s="2">
        <v>11581</v>
      </c>
      <c r="Q4461" s="2">
        <v>2890.17</v>
      </c>
      <c r="R4461" s="2">
        <v>1222.58</v>
      </c>
      <c r="S4461" s="2">
        <f>P4461*0.6</f>
        <v>6948.5999999999995</v>
      </c>
      <c r="T4461" s="4">
        <f t="shared" si="406"/>
        <v>0.6</v>
      </c>
      <c r="U4461">
        <v>825</v>
      </c>
      <c r="V4461">
        <v>11</v>
      </c>
      <c r="W4461">
        <v>232</v>
      </c>
    </row>
    <row r="4462" spans="1:23" x14ac:dyDescent="0.25">
      <c r="A4462">
        <v>4461</v>
      </c>
      <c r="B4462">
        <v>7700834754</v>
      </c>
      <c r="C4462" t="s">
        <v>3905</v>
      </c>
      <c r="D4462" t="s">
        <v>8296</v>
      </c>
      <c r="G4462">
        <v>1111</v>
      </c>
      <c r="I4462" t="s">
        <v>8995</v>
      </c>
      <c r="J4462">
        <v>1</v>
      </c>
      <c r="K4462">
        <v>0</v>
      </c>
      <c r="L4462">
        <v>0</v>
      </c>
      <c r="M4462">
        <v>4</v>
      </c>
      <c r="N4462" s="1">
        <v>35458</v>
      </c>
      <c r="O4462" s="1">
        <v>36088</v>
      </c>
      <c r="P4462" s="2">
        <v>2897</v>
      </c>
      <c r="Q4462" s="2">
        <v>709.36</v>
      </c>
      <c r="R4462" s="2">
        <v>317.45999999999998</v>
      </c>
      <c r="S4462" s="2">
        <f>P4462*0.65</f>
        <v>1883.05</v>
      </c>
      <c r="T4462" s="4">
        <f t="shared" si="406"/>
        <v>0.65</v>
      </c>
      <c r="U4462">
        <v>0</v>
      </c>
      <c r="V4462">
        <v>11</v>
      </c>
    </row>
    <row r="4463" spans="1:23" x14ac:dyDescent="0.25">
      <c r="A4463">
        <v>4462</v>
      </c>
      <c r="B4463">
        <v>7700835095</v>
      </c>
      <c r="C4463" t="s">
        <v>3906</v>
      </c>
      <c r="D4463" t="s">
        <v>8572</v>
      </c>
      <c r="G4463">
        <v>1231</v>
      </c>
      <c r="I4463">
        <v>20604</v>
      </c>
      <c r="J4463">
        <v>1</v>
      </c>
      <c r="K4463">
        <v>0</v>
      </c>
      <c r="L4463">
        <v>0</v>
      </c>
      <c r="M4463">
        <v>0</v>
      </c>
      <c r="N4463" s="1">
        <v>36088</v>
      </c>
      <c r="O4463" s="1">
        <v>36095</v>
      </c>
      <c r="P4463" s="2">
        <v>32716</v>
      </c>
      <c r="Q4463" s="2">
        <v>13534.92</v>
      </c>
      <c r="R4463" s="2">
        <v>3256.1</v>
      </c>
      <c r="S4463" s="2">
        <f>P4463*0.8</f>
        <v>26172.800000000003</v>
      </c>
      <c r="T4463" s="4">
        <f t="shared" si="406"/>
        <v>0.8</v>
      </c>
      <c r="U4463">
        <v>780</v>
      </c>
      <c r="V4463">
        <v>11</v>
      </c>
      <c r="W4463">
        <v>562</v>
      </c>
    </row>
    <row r="4464" spans="1:23" x14ac:dyDescent="0.25">
      <c r="A4464">
        <v>4463</v>
      </c>
      <c r="B4464">
        <v>7700835254</v>
      </c>
      <c r="C4464" t="s">
        <v>3907</v>
      </c>
      <c r="D4464">
        <v>19</v>
      </c>
      <c r="E4464" t="s">
        <v>3908</v>
      </c>
      <c r="G4464">
        <v>1111</v>
      </c>
      <c r="I4464">
        <v>190102</v>
      </c>
      <c r="J4464">
        <v>2</v>
      </c>
      <c r="K4464">
        <v>0</v>
      </c>
      <c r="L4464">
        <v>0</v>
      </c>
      <c r="M4464">
        <v>0</v>
      </c>
      <c r="N4464" s="1">
        <v>35983</v>
      </c>
      <c r="O4464" s="1">
        <v>36024</v>
      </c>
      <c r="P4464" s="2">
        <v>39252</v>
      </c>
      <c r="Q4464" s="2">
        <v>10230.780000000001</v>
      </c>
      <c r="R4464" s="2">
        <v>3922.92</v>
      </c>
      <c r="S4464" s="2">
        <f>P4464*0.65</f>
        <v>25513.8</v>
      </c>
      <c r="T4464" s="4">
        <f t="shared" si="406"/>
        <v>0.65</v>
      </c>
      <c r="U4464">
        <v>109</v>
      </c>
      <c r="V4464">
        <v>11</v>
      </c>
    </row>
    <row r="4465" spans="1:23" x14ac:dyDescent="0.25">
      <c r="A4465">
        <v>4464</v>
      </c>
      <c r="B4465">
        <v>7700835415</v>
      </c>
      <c r="C4465" t="s">
        <v>3909</v>
      </c>
      <c r="D4465" t="s">
        <v>8296</v>
      </c>
      <c r="G4465">
        <v>1521</v>
      </c>
      <c r="I4465">
        <v>60302</v>
      </c>
      <c r="J4465">
        <v>3</v>
      </c>
      <c r="K4465">
        <v>0</v>
      </c>
      <c r="L4465">
        <v>0</v>
      </c>
      <c r="M4465">
        <v>0</v>
      </c>
      <c r="N4465" s="1">
        <v>36010</v>
      </c>
      <c r="O4465" s="1">
        <v>35921</v>
      </c>
      <c r="P4465" s="2">
        <v>17528</v>
      </c>
      <c r="Q4465" s="2">
        <v>4337.03</v>
      </c>
      <c r="R4465" s="2">
        <v>1838.78</v>
      </c>
      <c r="S4465" s="2">
        <f>P4465*0.6</f>
        <v>10516.8</v>
      </c>
      <c r="T4465" s="4">
        <f t="shared" si="406"/>
        <v>0.6</v>
      </c>
      <c r="U4465">
        <v>826</v>
      </c>
      <c r="V4465">
        <v>11</v>
      </c>
    </row>
    <row r="4466" spans="1:23" x14ac:dyDescent="0.25">
      <c r="A4466">
        <v>4465</v>
      </c>
      <c r="B4466">
        <v>7700837219</v>
      </c>
      <c r="C4466" t="s">
        <v>3910</v>
      </c>
      <c r="D4466" t="s">
        <v>8295</v>
      </c>
      <c r="G4466">
        <v>1111</v>
      </c>
      <c r="I4466">
        <v>20706</v>
      </c>
      <c r="J4466">
        <v>1</v>
      </c>
      <c r="K4466">
        <v>0</v>
      </c>
      <c r="L4466">
        <v>0</v>
      </c>
      <c r="M4466">
        <v>0</v>
      </c>
      <c r="N4466" s="1">
        <v>35983</v>
      </c>
      <c r="O4466" s="1">
        <v>36096</v>
      </c>
      <c r="P4466" s="2">
        <v>62145</v>
      </c>
      <c r="Q4466" s="2">
        <v>16367</v>
      </c>
      <c r="R4466" s="2">
        <v>6863.73</v>
      </c>
      <c r="S4466" s="2">
        <f>P4466*0.65</f>
        <v>40394.25</v>
      </c>
      <c r="T4466" s="4">
        <f t="shared" si="406"/>
        <v>0.65</v>
      </c>
      <c r="U4466">
        <v>625</v>
      </c>
      <c r="V4466">
        <v>11</v>
      </c>
    </row>
    <row r="4467" spans="1:23" x14ac:dyDescent="0.25">
      <c r="A4467">
        <v>4466</v>
      </c>
      <c r="B4467">
        <v>7700838056</v>
      </c>
      <c r="C4467" t="s">
        <v>3911</v>
      </c>
      <c r="D4467" t="s">
        <v>8296</v>
      </c>
      <c r="G4467">
        <v>1111</v>
      </c>
      <c r="H4467">
        <v>7700421668</v>
      </c>
      <c r="I4467" t="s">
        <v>8853</v>
      </c>
      <c r="J4467">
        <v>1</v>
      </c>
      <c r="K4467">
        <v>0</v>
      </c>
      <c r="L4467">
        <v>0</v>
      </c>
      <c r="M4467">
        <v>0</v>
      </c>
      <c r="N4467" s="1">
        <v>35513</v>
      </c>
      <c r="O4467" s="1">
        <v>35513</v>
      </c>
      <c r="P4467" s="2">
        <v>69041</v>
      </c>
      <c r="Q4467" s="2">
        <v>10933.08</v>
      </c>
      <c r="R4467" s="2">
        <v>0</v>
      </c>
      <c r="S4467" s="2">
        <f>P4467*0.65</f>
        <v>44876.65</v>
      </c>
      <c r="T4467" s="4">
        <f t="shared" ref="T4467:T4498" si="408">S4467/P4467</f>
        <v>0.65</v>
      </c>
      <c r="U4467">
        <v>820</v>
      </c>
      <c r="V4467">
        <v>13</v>
      </c>
    </row>
    <row r="4468" spans="1:23" x14ac:dyDescent="0.25">
      <c r="A4468">
        <v>4467</v>
      </c>
      <c r="B4468">
        <v>7700838084</v>
      </c>
      <c r="C4468" t="s">
        <v>8255</v>
      </c>
      <c r="D4468" t="s">
        <v>8294</v>
      </c>
      <c r="E4468" t="s">
        <v>3912</v>
      </c>
      <c r="G4468">
        <v>1421</v>
      </c>
      <c r="I4468">
        <v>260104</v>
      </c>
      <c r="J4468">
        <v>6</v>
      </c>
      <c r="K4468">
        <v>0</v>
      </c>
      <c r="L4468">
        <v>0</v>
      </c>
      <c r="M4468">
        <v>0</v>
      </c>
      <c r="N4468" s="1">
        <v>36010</v>
      </c>
      <c r="O4468" s="1">
        <v>36028</v>
      </c>
      <c r="P4468" s="2">
        <v>70036</v>
      </c>
      <c r="Q4468" s="2">
        <v>17105.849999999999</v>
      </c>
      <c r="R4468" s="2">
        <v>8928.33</v>
      </c>
      <c r="S4468" s="2">
        <f>P4468*0.6</f>
        <v>42021.599999999999</v>
      </c>
      <c r="T4468" s="4">
        <f t="shared" si="408"/>
        <v>0.6</v>
      </c>
      <c r="U4468">
        <v>820</v>
      </c>
      <c r="V4468">
        <v>13</v>
      </c>
      <c r="W4468">
        <v>673</v>
      </c>
    </row>
    <row r="4469" spans="1:23" x14ac:dyDescent="0.25">
      <c r="A4469">
        <v>4468</v>
      </c>
      <c r="B4469">
        <v>7700838085</v>
      </c>
      <c r="C4469" t="s">
        <v>3913</v>
      </c>
      <c r="D4469" t="s">
        <v>8294</v>
      </c>
      <c r="E4469" t="s">
        <v>3914</v>
      </c>
      <c r="G4469">
        <v>1111</v>
      </c>
      <c r="I4469">
        <v>280302</v>
      </c>
      <c r="J4469">
        <v>2</v>
      </c>
      <c r="K4469">
        <v>0</v>
      </c>
      <c r="L4469">
        <v>0</v>
      </c>
      <c r="M4469">
        <v>0</v>
      </c>
      <c r="N4469" s="1">
        <v>35909</v>
      </c>
      <c r="O4469" s="1">
        <v>35809</v>
      </c>
      <c r="P4469" s="2">
        <v>63320</v>
      </c>
      <c r="Q4469" s="2">
        <v>18178.900000000001</v>
      </c>
      <c r="R4469" s="2">
        <v>8140.85</v>
      </c>
      <c r="S4469" s="2">
        <f>P4469*0.65</f>
        <v>41158</v>
      </c>
      <c r="T4469" s="4">
        <f t="shared" si="408"/>
        <v>0.65</v>
      </c>
      <c r="V4469">
        <v>11</v>
      </c>
    </row>
    <row r="4470" spans="1:23" x14ac:dyDescent="0.25">
      <c r="A4470">
        <v>4469</v>
      </c>
      <c r="B4470">
        <v>7700838086</v>
      </c>
      <c r="C4470" t="s">
        <v>3915</v>
      </c>
      <c r="D4470" t="s">
        <v>8294</v>
      </c>
      <c r="G4470">
        <v>1121</v>
      </c>
      <c r="I4470">
        <v>260303</v>
      </c>
      <c r="J4470">
        <v>2</v>
      </c>
      <c r="K4470">
        <v>0</v>
      </c>
      <c r="L4470">
        <v>0</v>
      </c>
      <c r="M4470">
        <v>0</v>
      </c>
      <c r="N4470" s="1">
        <v>35983</v>
      </c>
      <c r="O4470" s="1">
        <v>35888</v>
      </c>
      <c r="P4470" s="2">
        <v>68597</v>
      </c>
      <c r="Q4470" s="2">
        <v>16676.96</v>
      </c>
      <c r="R4470" s="2">
        <v>6993.71</v>
      </c>
      <c r="S4470" s="2">
        <f>P4470*0.6</f>
        <v>41158.199999999997</v>
      </c>
      <c r="T4470" s="4">
        <f t="shared" si="408"/>
        <v>0.6</v>
      </c>
      <c r="U4470">
        <v>820</v>
      </c>
      <c r="V4470">
        <v>13</v>
      </c>
      <c r="W4470">
        <v>673</v>
      </c>
    </row>
    <row r="4471" spans="1:23" x14ac:dyDescent="0.25">
      <c r="A4471">
        <v>4470</v>
      </c>
      <c r="B4471">
        <v>7700838087</v>
      </c>
      <c r="C4471" t="s">
        <v>9151</v>
      </c>
      <c r="D4471" t="s">
        <v>8295</v>
      </c>
      <c r="G4471">
        <v>1421</v>
      </c>
      <c r="I4471" t="s">
        <v>8520</v>
      </c>
      <c r="J4471">
        <v>1</v>
      </c>
      <c r="K4471">
        <v>0</v>
      </c>
      <c r="L4471">
        <v>0</v>
      </c>
      <c r="M4471">
        <v>0</v>
      </c>
      <c r="N4471" s="1">
        <v>36010</v>
      </c>
      <c r="O4471" s="1">
        <v>36054</v>
      </c>
      <c r="P4471" s="2">
        <v>68597</v>
      </c>
      <c r="Q4471" s="2">
        <v>16970.72</v>
      </c>
      <c r="R4471" s="2">
        <v>7195.12</v>
      </c>
      <c r="S4471" s="2">
        <f>P4471*0.6</f>
        <v>41158.199999999997</v>
      </c>
      <c r="T4471" s="4">
        <f t="shared" si="408"/>
        <v>0.6</v>
      </c>
      <c r="U4471">
        <v>820</v>
      </c>
      <c r="V4471">
        <v>11</v>
      </c>
      <c r="W4471">
        <v>673</v>
      </c>
    </row>
    <row r="4472" spans="1:23" x14ac:dyDescent="0.25">
      <c r="A4472">
        <v>4471</v>
      </c>
      <c r="B4472">
        <v>7700838242</v>
      </c>
      <c r="C4472" t="s">
        <v>3916</v>
      </c>
      <c r="D4472">
        <v>19</v>
      </c>
      <c r="E4472" t="s">
        <v>3917</v>
      </c>
      <c r="G4472">
        <v>1111</v>
      </c>
      <c r="I4472">
        <v>10806</v>
      </c>
      <c r="J4472">
        <v>17</v>
      </c>
      <c r="K4472">
        <v>0</v>
      </c>
      <c r="L4472">
        <v>0</v>
      </c>
      <c r="M4472">
        <v>0</v>
      </c>
      <c r="N4472" s="1">
        <v>35857</v>
      </c>
      <c r="O4472" s="1">
        <v>36098</v>
      </c>
      <c r="P4472" s="2">
        <v>2540</v>
      </c>
      <c r="Q4472" s="2">
        <v>575.24</v>
      </c>
      <c r="R4472" s="2">
        <v>253.58</v>
      </c>
      <c r="S4472" s="2">
        <f>P4472*0.65</f>
        <v>1651</v>
      </c>
      <c r="T4472" s="4">
        <f t="shared" si="408"/>
        <v>0.65</v>
      </c>
      <c r="U4472">
        <v>415</v>
      </c>
      <c r="V4472">
        <v>11</v>
      </c>
      <c r="W4472">
        <v>169</v>
      </c>
    </row>
    <row r="4473" spans="1:23" x14ac:dyDescent="0.25">
      <c r="A4473">
        <v>4472</v>
      </c>
      <c r="B4473">
        <v>7700839009</v>
      </c>
      <c r="C4473" t="s">
        <v>3918</v>
      </c>
      <c r="D4473" t="s">
        <v>8517</v>
      </c>
      <c r="F4473" t="s">
        <v>245</v>
      </c>
      <c r="G4473">
        <v>1151</v>
      </c>
      <c r="I4473">
        <v>20907</v>
      </c>
      <c r="J4473">
        <v>2</v>
      </c>
      <c r="K4473">
        <v>0</v>
      </c>
      <c r="L4473">
        <v>0</v>
      </c>
      <c r="M4473">
        <v>0</v>
      </c>
      <c r="P4473" s="2">
        <v>81335</v>
      </c>
      <c r="Q4473" s="2">
        <v>22356.23</v>
      </c>
      <c r="R4473" s="2">
        <v>10004.950000000001</v>
      </c>
      <c r="S4473" s="2">
        <f>P4473*0.5</f>
        <v>40667.5</v>
      </c>
      <c r="T4473" s="4">
        <f t="shared" si="408"/>
        <v>0.5</v>
      </c>
      <c r="U4473">
        <v>773</v>
      </c>
      <c r="V4473">
        <v>11</v>
      </c>
      <c r="W4473">
        <v>529</v>
      </c>
    </row>
    <row r="4474" spans="1:23" x14ac:dyDescent="0.25">
      <c r="A4474">
        <v>4473</v>
      </c>
      <c r="B4474">
        <v>7700839063</v>
      </c>
      <c r="C4474" t="s">
        <v>3919</v>
      </c>
      <c r="D4474" t="s">
        <v>8370</v>
      </c>
      <c r="G4474">
        <v>1111</v>
      </c>
      <c r="J4474">
        <v>0</v>
      </c>
      <c r="K4474">
        <v>0</v>
      </c>
      <c r="L4474">
        <v>0</v>
      </c>
      <c r="M4474">
        <v>0</v>
      </c>
      <c r="P4474" s="2">
        <v>31726</v>
      </c>
      <c r="Q4474" s="2">
        <v>0</v>
      </c>
      <c r="R4474" s="2">
        <v>0</v>
      </c>
      <c r="S4474" s="2">
        <f>P4474*0.65</f>
        <v>20621.900000000001</v>
      </c>
      <c r="T4474" s="4">
        <f t="shared" si="408"/>
        <v>0.65</v>
      </c>
      <c r="U4474">
        <v>873</v>
      </c>
      <c r="V4474">
        <v>11</v>
      </c>
      <c r="W4474">
        <v>757</v>
      </c>
    </row>
    <row r="4475" spans="1:23" x14ac:dyDescent="0.25">
      <c r="A4475">
        <v>4474</v>
      </c>
      <c r="B4475">
        <v>7700839681</v>
      </c>
      <c r="C4475" t="s">
        <v>3920</v>
      </c>
      <c r="D4475" t="s">
        <v>8296</v>
      </c>
      <c r="E4475" t="s">
        <v>3921</v>
      </c>
      <c r="F4475" t="s">
        <v>225</v>
      </c>
      <c r="G4475">
        <v>1121</v>
      </c>
      <c r="I4475">
        <v>200902</v>
      </c>
      <c r="J4475">
        <v>4</v>
      </c>
      <c r="K4475">
        <v>0</v>
      </c>
      <c r="L4475">
        <v>0</v>
      </c>
      <c r="M4475">
        <v>0</v>
      </c>
      <c r="N4475" s="1">
        <v>35730</v>
      </c>
      <c r="O4475" s="1">
        <v>35838</v>
      </c>
      <c r="P4475" s="2">
        <v>54411</v>
      </c>
      <c r="Q4475" s="2">
        <v>6930.3</v>
      </c>
      <c r="R4475" s="2">
        <v>3101.48</v>
      </c>
      <c r="S4475" s="2">
        <f>P4475*0.6</f>
        <v>32646.6</v>
      </c>
      <c r="T4475" s="4">
        <f t="shared" si="408"/>
        <v>0.6</v>
      </c>
      <c r="U4475">
        <v>679</v>
      </c>
      <c r="V4475">
        <v>11</v>
      </c>
      <c r="W4475">
        <v>0</v>
      </c>
    </row>
    <row r="4476" spans="1:23" x14ac:dyDescent="0.25">
      <c r="A4476">
        <v>4475</v>
      </c>
      <c r="B4476">
        <v>7700839808</v>
      </c>
      <c r="C4476" t="s">
        <v>3922</v>
      </c>
      <c r="D4476" t="s">
        <v>8522</v>
      </c>
      <c r="E4476" t="s">
        <v>3923</v>
      </c>
      <c r="G4476">
        <v>1111</v>
      </c>
      <c r="J4476">
        <v>0</v>
      </c>
      <c r="K4476">
        <v>0</v>
      </c>
      <c r="L4476">
        <v>0</v>
      </c>
      <c r="M4476">
        <v>0</v>
      </c>
      <c r="P4476" s="2">
        <v>69106</v>
      </c>
      <c r="Q4476" s="2">
        <v>0</v>
      </c>
      <c r="R4476" s="2">
        <v>0</v>
      </c>
      <c r="S4476" s="2">
        <f>P4476*0.65</f>
        <v>44918.9</v>
      </c>
      <c r="T4476" s="4">
        <f t="shared" si="408"/>
        <v>0.65</v>
      </c>
      <c r="U4476">
        <v>117</v>
      </c>
      <c r="V4476">
        <v>11</v>
      </c>
    </row>
    <row r="4477" spans="1:23" x14ac:dyDescent="0.25">
      <c r="A4477">
        <v>4476</v>
      </c>
      <c r="B4477">
        <v>7700839865</v>
      </c>
      <c r="C4477" t="s">
        <v>3924</v>
      </c>
      <c r="D4477" t="s">
        <v>8615</v>
      </c>
      <c r="G4477">
        <v>1111</v>
      </c>
      <c r="J4477">
        <v>0</v>
      </c>
      <c r="K4477">
        <v>0</v>
      </c>
      <c r="L4477">
        <v>0</v>
      </c>
      <c r="M4477">
        <v>0</v>
      </c>
      <c r="P4477" s="2">
        <v>140281</v>
      </c>
      <c r="Q4477" s="2">
        <v>0</v>
      </c>
      <c r="R4477" s="2">
        <v>0</v>
      </c>
      <c r="S4477" s="2">
        <f>P4477*0.65</f>
        <v>91182.650000000009</v>
      </c>
      <c r="T4477" s="4">
        <f t="shared" si="408"/>
        <v>0.65</v>
      </c>
      <c r="U4477">
        <v>373</v>
      </c>
      <c r="V4477">
        <v>11</v>
      </c>
    </row>
    <row r="4478" spans="1:23" x14ac:dyDescent="0.25">
      <c r="A4478">
        <v>4477</v>
      </c>
      <c r="B4478">
        <v>7700840056</v>
      </c>
      <c r="C4478" t="s">
        <v>3925</v>
      </c>
      <c r="D4478" t="s">
        <v>8296</v>
      </c>
      <c r="E4478" t="s">
        <v>3926</v>
      </c>
      <c r="G4478">
        <v>1111</v>
      </c>
      <c r="I4478">
        <v>260203</v>
      </c>
      <c r="J4478">
        <v>1</v>
      </c>
      <c r="K4478">
        <v>0</v>
      </c>
      <c r="L4478">
        <v>0</v>
      </c>
      <c r="M4478">
        <v>0</v>
      </c>
      <c r="N4478" s="1">
        <v>35766</v>
      </c>
      <c r="O4478" s="1">
        <v>36061</v>
      </c>
      <c r="P4478" s="2">
        <v>63320</v>
      </c>
      <c r="Q4478" s="2">
        <v>15590.86</v>
      </c>
      <c r="R4478" s="2">
        <v>8534.48</v>
      </c>
      <c r="S4478" s="2">
        <f>P4478*0.65</f>
        <v>41158</v>
      </c>
      <c r="T4478" s="4">
        <f t="shared" si="408"/>
        <v>0.65</v>
      </c>
      <c r="U4478">
        <v>820</v>
      </c>
      <c r="V4478">
        <v>13</v>
      </c>
    </row>
    <row r="4479" spans="1:23" x14ac:dyDescent="0.25">
      <c r="A4479">
        <v>4478</v>
      </c>
      <c r="B4479">
        <v>7700840085</v>
      </c>
      <c r="C4479" t="s">
        <v>3927</v>
      </c>
      <c r="D4479" t="s">
        <v>8632</v>
      </c>
      <c r="G4479">
        <v>1121</v>
      </c>
      <c r="I4479">
        <v>80603</v>
      </c>
      <c r="J4479">
        <v>12</v>
      </c>
      <c r="K4479">
        <v>0</v>
      </c>
      <c r="L4479">
        <v>0</v>
      </c>
      <c r="M4479">
        <v>0</v>
      </c>
      <c r="N4479" s="1">
        <v>35983</v>
      </c>
      <c r="O4479" s="1">
        <v>36020</v>
      </c>
      <c r="P4479" s="2">
        <v>10530</v>
      </c>
      <c r="Q4479" s="2">
        <v>2549.0300000000002</v>
      </c>
      <c r="R4479" s="2">
        <v>1040.75</v>
      </c>
      <c r="S4479" s="2">
        <f>P4479*0.6</f>
        <v>6318</v>
      </c>
      <c r="T4479" s="4">
        <f t="shared" si="408"/>
        <v>0.6</v>
      </c>
      <c r="U4479">
        <v>400</v>
      </c>
      <c r="V4479">
        <v>11</v>
      </c>
      <c r="W4479">
        <v>637</v>
      </c>
    </row>
    <row r="4480" spans="1:23" x14ac:dyDescent="0.25">
      <c r="A4480">
        <v>4479</v>
      </c>
      <c r="B4480">
        <v>7700840594</v>
      </c>
      <c r="C4480" t="s">
        <v>3928</v>
      </c>
      <c r="D4480">
        <v>73</v>
      </c>
      <c r="F4480" t="s">
        <v>225</v>
      </c>
      <c r="G4480">
        <v>1111</v>
      </c>
      <c r="I4480">
        <v>130705</v>
      </c>
      <c r="J4480">
        <v>1</v>
      </c>
      <c r="K4480">
        <v>0</v>
      </c>
      <c r="L4480">
        <v>0</v>
      </c>
      <c r="M4480">
        <v>0</v>
      </c>
      <c r="N4480" s="1">
        <v>36099</v>
      </c>
      <c r="O4480" s="1">
        <v>36077</v>
      </c>
      <c r="P4480" s="2">
        <v>6480</v>
      </c>
      <c r="Q4480" s="2">
        <v>1438.2</v>
      </c>
      <c r="R4480" s="2">
        <v>643.63</v>
      </c>
      <c r="S4480" s="2">
        <f>P4480*0.65</f>
        <v>4212</v>
      </c>
      <c r="T4480" s="4">
        <f t="shared" si="408"/>
        <v>0.65</v>
      </c>
      <c r="U4480">
        <v>831</v>
      </c>
      <c r="V4480">
        <v>11</v>
      </c>
      <c r="W4480">
        <v>709</v>
      </c>
    </row>
    <row r="4481" spans="1:23" x14ac:dyDescent="0.25">
      <c r="A4481">
        <v>4480</v>
      </c>
      <c r="B4481">
        <v>7700840702</v>
      </c>
      <c r="C4481" t="s">
        <v>3929</v>
      </c>
      <c r="D4481" t="s">
        <v>8394</v>
      </c>
      <c r="G4481">
        <v>1111</v>
      </c>
      <c r="J4481">
        <v>0</v>
      </c>
      <c r="K4481">
        <v>0</v>
      </c>
      <c r="L4481">
        <v>0</v>
      </c>
      <c r="M4481">
        <v>0</v>
      </c>
      <c r="P4481" s="2">
        <v>22383</v>
      </c>
      <c r="Q4481" s="2">
        <v>0</v>
      </c>
      <c r="R4481" s="2">
        <v>0</v>
      </c>
      <c r="S4481" s="2">
        <f>P4481*0.65</f>
        <v>14548.95</v>
      </c>
      <c r="T4481" s="4">
        <f t="shared" si="408"/>
        <v>0.65</v>
      </c>
      <c r="U4481">
        <v>540</v>
      </c>
      <c r="V4481">
        <v>11</v>
      </c>
      <c r="W4481">
        <v>148</v>
      </c>
    </row>
    <row r="4482" spans="1:23" x14ac:dyDescent="0.25">
      <c r="A4482">
        <v>4481</v>
      </c>
      <c r="B4482">
        <v>7700840741</v>
      </c>
      <c r="C4482" t="s">
        <v>3930</v>
      </c>
      <c r="D4482" t="s">
        <v>8716</v>
      </c>
      <c r="G4482">
        <v>1111</v>
      </c>
      <c r="I4482" t="s">
        <v>8996</v>
      </c>
      <c r="J4482">
        <v>8</v>
      </c>
      <c r="K4482">
        <v>0</v>
      </c>
      <c r="L4482">
        <v>0</v>
      </c>
      <c r="M4482">
        <v>0</v>
      </c>
      <c r="N4482" s="1">
        <v>35979</v>
      </c>
      <c r="O4482" s="1">
        <v>36068</v>
      </c>
      <c r="P4482" s="2">
        <v>16848</v>
      </c>
      <c r="Q4482" s="2">
        <v>2433.02</v>
      </c>
      <c r="R4482" s="2">
        <v>829.86</v>
      </c>
      <c r="S4482" s="2">
        <f>P4482*0.65</f>
        <v>10951.2</v>
      </c>
      <c r="T4482" s="4">
        <f t="shared" si="408"/>
        <v>0.65</v>
      </c>
      <c r="U4482">
        <v>0</v>
      </c>
      <c r="V4482">
        <v>11</v>
      </c>
    </row>
    <row r="4483" spans="1:23" x14ac:dyDescent="0.25">
      <c r="A4483">
        <v>4482</v>
      </c>
      <c r="B4483">
        <v>7700841187</v>
      </c>
      <c r="C4483" t="s">
        <v>3931</v>
      </c>
      <c r="D4483" t="s">
        <v>8295</v>
      </c>
      <c r="G4483">
        <v>1111</v>
      </c>
      <c r="I4483">
        <v>90601</v>
      </c>
      <c r="J4483">
        <v>1</v>
      </c>
      <c r="K4483">
        <v>0</v>
      </c>
      <c r="L4483">
        <v>0</v>
      </c>
      <c r="M4483">
        <v>0</v>
      </c>
      <c r="N4483" s="1">
        <v>35529</v>
      </c>
      <c r="O4483" s="1">
        <v>35529</v>
      </c>
      <c r="P4483" s="2">
        <v>68808</v>
      </c>
      <c r="Q4483" s="2">
        <v>16949.18</v>
      </c>
      <c r="R4483" s="2">
        <v>7585.16</v>
      </c>
      <c r="S4483" s="2">
        <f>P4483*0.65</f>
        <v>44725.200000000004</v>
      </c>
      <c r="T4483" s="4">
        <f t="shared" si="408"/>
        <v>0.65</v>
      </c>
      <c r="U4483">
        <v>874</v>
      </c>
      <c r="V4483">
        <v>11</v>
      </c>
      <c r="W4483">
        <v>235</v>
      </c>
    </row>
    <row r="4484" spans="1:23" x14ac:dyDescent="0.25">
      <c r="A4484">
        <v>4483</v>
      </c>
      <c r="B4484">
        <v>7700841295</v>
      </c>
      <c r="C4484" t="s">
        <v>3932</v>
      </c>
      <c r="D4484">
        <v>19</v>
      </c>
      <c r="F4484" t="s">
        <v>245</v>
      </c>
      <c r="G4484">
        <v>1161</v>
      </c>
      <c r="I4484">
        <v>480202</v>
      </c>
      <c r="J4484">
        <v>3</v>
      </c>
      <c r="K4484">
        <v>0</v>
      </c>
      <c r="L4484">
        <v>0</v>
      </c>
      <c r="M4484">
        <v>0</v>
      </c>
      <c r="N4484" s="1">
        <v>36099</v>
      </c>
      <c r="O4484" s="1">
        <v>35745</v>
      </c>
      <c r="P4484" s="2">
        <v>139698</v>
      </c>
      <c r="Q4484" s="2">
        <v>32613.82</v>
      </c>
      <c r="R4484" s="2">
        <v>14595.47</v>
      </c>
      <c r="S4484" s="2">
        <f>P4484*0.4</f>
        <v>55879.200000000004</v>
      </c>
      <c r="T4484" s="4">
        <f t="shared" si="408"/>
        <v>0.4</v>
      </c>
      <c r="U4484">
        <v>373</v>
      </c>
      <c r="V4484">
        <v>11</v>
      </c>
    </row>
    <row r="4485" spans="1:23" x14ac:dyDescent="0.25">
      <c r="A4485">
        <v>4484</v>
      </c>
      <c r="B4485">
        <v>7700841356</v>
      </c>
      <c r="C4485" t="s">
        <v>3933</v>
      </c>
      <c r="D4485" t="s">
        <v>8295</v>
      </c>
      <c r="G4485">
        <v>1131</v>
      </c>
      <c r="I4485">
        <v>260303</v>
      </c>
      <c r="J4485">
        <v>1</v>
      </c>
      <c r="K4485">
        <v>0</v>
      </c>
      <c r="L4485">
        <v>0</v>
      </c>
      <c r="M4485">
        <v>0</v>
      </c>
      <c r="N4485" s="1">
        <v>35984</v>
      </c>
      <c r="O4485" s="1">
        <v>36034</v>
      </c>
      <c r="P4485" s="2">
        <v>190771</v>
      </c>
      <c r="Q4485" s="2">
        <v>76106.25</v>
      </c>
      <c r="R4485" s="2">
        <v>167757.15</v>
      </c>
      <c r="S4485" s="2">
        <f>P4485*0.8</f>
        <v>152616.80000000002</v>
      </c>
      <c r="T4485" s="4">
        <f t="shared" si="408"/>
        <v>0.8</v>
      </c>
      <c r="U4485">
        <v>694</v>
      </c>
      <c r="V4485">
        <v>11</v>
      </c>
    </row>
    <row r="4486" spans="1:23" x14ac:dyDescent="0.25">
      <c r="A4486">
        <v>4485</v>
      </c>
      <c r="B4486">
        <v>7700841593</v>
      </c>
      <c r="C4486" t="s">
        <v>3934</v>
      </c>
      <c r="D4486" t="s">
        <v>8572</v>
      </c>
      <c r="G4486">
        <v>1111</v>
      </c>
      <c r="J4486">
        <v>0</v>
      </c>
      <c r="K4486">
        <v>0</v>
      </c>
      <c r="L4486">
        <v>0</v>
      </c>
      <c r="M4486">
        <v>0</v>
      </c>
      <c r="P4486" s="2">
        <v>3442</v>
      </c>
      <c r="Q4486" s="2">
        <v>0</v>
      </c>
      <c r="R4486" s="2">
        <v>0</v>
      </c>
      <c r="S4486" s="2">
        <f>P4486*0.65</f>
        <v>2237.3000000000002</v>
      </c>
      <c r="T4486" s="4">
        <f t="shared" si="408"/>
        <v>0.65</v>
      </c>
      <c r="U4486">
        <v>306</v>
      </c>
      <c r="V4486">
        <v>11</v>
      </c>
      <c r="W4486">
        <v>169</v>
      </c>
    </row>
    <row r="4487" spans="1:23" x14ac:dyDescent="0.25">
      <c r="A4487">
        <v>4486</v>
      </c>
      <c r="B4487">
        <v>7700841594</v>
      </c>
      <c r="C4487" t="s">
        <v>2701</v>
      </c>
      <c r="D4487">
        <v>19</v>
      </c>
      <c r="E4487" t="s">
        <v>3935</v>
      </c>
      <c r="F4487" t="s">
        <v>212</v>
      </c>
      <c r="G4487">
        <v>1111</v>
      </c>
      <c r="I4487">
        <v>40903</v>
      </c>
      <c r="J4487">
        <v>1</v>
      </c>
      <c r="K4487">
        <v>0</v>
      </c>
      <c r="L4487">
        <v>0</v>
      </c>
      <c r="M4487">
        <v>0</v>
      </c>
      <c r="N4487" s="1">
        <v>35857</v>
      </c>
      <c r="O4487" s="1">
        <v>36025</v>
      </c>
      <c r="P4487" s="2">
        <v>13010</v>
      </c>
      <c r="Q4487" s="2">
        <v>3679.43</v>
      </c>
      <c r="R4487" s="2">
        <v>1576.94</v>
      </c>
      <c r="S4487" s="2">
        <f>P4487*0.65</f>
        <v>8456.5</v>
      </c>
      <c r="T4487" s="4">
        <f t="shared" si="408"/>
        <v>0.65</v>
      </c>
      <c r="U4487">
        <v>310</v>
      </c>
      <c r="V4487">
        <v>11</v>
      </c>
      <c r="W4487">
        <v>310</v>
      </c>
    </row>
    <row r="4488" spans="1:23" x14ac:dyDescent="0.25">
      <c r="A4488">
        <v>4487</v>
      </c>
      <c r="B4488">
        <v>7700842114</v>
      </c>
      <c r="C4488" t="s">
        <v>3936</v>
      </c>
      <c r="D4488">
        <v>19</v>
      </c>
      <c r="E4488" t="s">
        <v>3937</v>
      </c>
      <c r="G4488">
        <v>1111</v>
      </c>
      <c r="I4488" t="s">
        <v>8472</v>
      </c>
      <c r="J4488">
        <v>8</v>
      </c>
      <c r="K4488">
        <v>0</v>
      </c>
      <c r="L4488">
        <v>0</v>
      </c>
      <c r="M4488">
        <v>0</v>
      </c>
      <c r="N4488" s="1">
        <v>36010</v>
      </c>
      <c r="O4488" s="1">
        <v>36096</v>
      </c>
      <c r="P4488" s="2">
        <v>37673</v>
      </c>
      <c r="Q4488" s="2">
        <v>10039.16</v>
      </c>
      <c r="R4488" s="2">
        <v>4232.88</v>
      </c>
      <c r="S4488" s="2">
        <f>P4488*0.65</f>
        <v>24487.45</v>
      </c>
      <c r="T4488" s="4">
        <f t="shared" si="408"/>
        <v>0.65</v>
      </c>
      <c r="U4488">
        <v>679</v>
      </c>
      <c r="V4488">
        <v>11</v>
      </c>
    </row>
    <row r="4489" spans="1:23" x14ac:dyDescent="0.25">
      <c r="A4489">
        <v>4488</v>
      </c>
      <c r="B4489">
        <v>7700842116</v>
      </c>
      <c r="C4489" t="s">
        <v>3626</v>
      </c>
      <c r="D4489">
        <v>19</v>
      </c>
      <c r="G4489">
        <v>1111</v>
      </c>
      <c r="I4489">
        <v>170703</v>
      </c>
      <c r="J4489">
        <v>5</v>
      </c>
      <c r="K4489">
        <v>0</v>
      </c>
      <c r="L4489">
        <v>0</v>
      </c>
      <c r="M4489">
        <v>0</v>
      </c>
      <c r="P4489" s="2">
        <v>107472</v>
      </c>
      <c r="Q4489" s="2">
        <v>26085</v>
      </c>
      <c r="R4489" s="2">
        <v>11673.66</v>
      </c>
      <c r="S4489" s="2">
        <f>P4489*0.65</f>
        <v>69856.800000000003</v>
      </c>
      <c r="T4489" s="4">
        <f t="shared" si="408"/>
        <v>0.65</v>
      </c>
      <c r="U4489">
        <v>822</v>
      </c>
      <c r="V4489">
        <v>13</v>
      </c>
    </row>
    <row r="4490" spans="1:23" x14ac:dyDescent="0.25">
      <c r="A4490">
        <v>4489</v>
      </c>
      <c r="B4490">
        <v>7700842203</v>
      </c>
      <c r="C4490" t="s">
        <v>3938</v>
      </c>
      <c r="D4490" t="s">
        <v>8630</v>
      </c>
      <c r="G4490">
        <v>1121</v>
      </c>
      <c r="I4490">
        <v>100508</v>
      </c>
      <c r="J4490">
        <v>2</v>
      </c>
      <c r="K4490">
        <v>0</v>
      </c>
      <c r="L4490">
        <v>0</v>
      </c>
      <c r="M4490">
        <v>0</v>
      </c>
      <c r="N4490" s="1">
        <v>35859</v>
      </c>
      <c r="O4490" s="1">
        <v>35838</v>
      </c>
      <c r="P4490" s="2">
        <v>39155</v>
      </c>
      <c r="Q4490" s="2">
        <v>10153.969999999999</v>
      </c>
      <c r="R4490" s="2">
        <v>2264.35</v>
      </c>
      <c r="S4490" s="2">
        <f>P4490*0.6</f>
        <v>23493</v>
      </c>
      <c r="T4490" s="4">
        <f t="shared" si="408"/>
        <v>0.6</v>
      </c>
      <c r="V4490">
        <v>11</v>
      </c>
    </row>
    <row r="4491" spans="1:23" x14ac:dyDescent="0.25">
      <c r="A4491">
        <v>4490</v>
      </c>
      <c r="B4491">
        <v>7700842290</v>
      </c>
      <c r="C4491" t="s">
        <v>3939</v>
      </c>
      <c r="D4491" t="s">
        <v>8295</v>
      </c>
      <c r="G4491">
        <v>1111</v>
      </c>
      <c r="I4491">
        <v>40805</v>
      </c>
      <c r="J4491">
        <v>1</v>
      </c>
      <c r="K4491">
        <v>0</v>
      </c>
      <c r="L4491">
        <v>0</v>
      </c>
      <c r="M4491">
        <v>0</v>
      </c>
      <c r="N4491" s="1">
        <v>35983</v>
      </c>
      <c r="O4491" s="1">
        <v>35907</v>
      </c>
      <c r="P4491" s="2">
        <v>2616</v>
      </c>
      <c r="Q4491" s="2">
        <v>697.41</v>
      </c>
      <c r="R4491" s="2">
        <v>292.47000000000003</v>
      </c>
      <c r="S4491" s="2">
        <f t="shared" ref="S4491:S4504" si="409">P4491*0.65</f>
        <v>1700.4</v>
      </c>
      <c r="T4491" s="4">
        <f t="shared" si="408"/>
        <v>0.65</v>
      </c>
      <c r="U4491">
        <v>109</v>
      </c>
      <c r="V4491">
        <v>11</v>
      </c>
    </row>
    <row r="4492" spans="1:23" x14ac:dyDescent="0.25">
      <c r="A4492">
        <v>4491</v>
      </c>
      <c r="B4492">
        <v>7700842630</v>
      </c>
      <c r="C4492" t="s">
        <v>3940</v>
      </c>
      <c r="D4492" t="s">
        <v>8295</v>
      </c>
      <c r="G4492">
        <v>1111</v>
      </c>
      <c r="J4492">
        <v>0</v>
      </c>
      <c r="K4492">
        <v>0</v>
      </c>
      <c r="L4492">
        <v>0</v>
      </c>
      <c r="M4492">
        <v>0</v>
      </c>
      <c r="P4492" s="2">
        <v>2337</v>
      </c>
      <c r="Q4492" s="2">
        <v>0</v>
      </c>
      <c r="R4492" s="2">
        <v>0</v>
      </c>
      <c r="S4492" s="2">
        <f t="shared" si="409"/>
        <v>1519.05</v>
      </c>
      <c r="T4492" s="4">
        <f t="shared" si="408"/>
        <v>0.65</v>
      </c>
      <c r="U4492">
        <v>993</v>
      </c>
      <c r="V4492">
        <v>11</v>
      </c>
    </row>
    <row r="4493" spans="1:23" x14ac:dyDescent="0.25">
      <c r="A4493">
        <v>4492</v>
      </c>
      <c r="B4493">
        <v>7700842633</v>
      </c>
      <c r="C4493" t="s">
        <v>3941</v>
      </c>
      <c r="D4493" t="s">
        <v>8295</v>
      </c>
      <c r="F4493" t="s">
        <v>247</v>
      </c>
      <c r="G4493">
        <v>1111</v>
      </c>
      <c r="I4493">
        <v>50404</v>
      </c>
      <c r="J4493">
        <v>2</v>
      </c>
      <c r="K4493">
        <v>0</v>
      </c>
      <c r="L4493">
        <v>0</v>
      </c>
      <c r="M4493">
        <v>0</v>
      </c>
      <c r="N4493" s="1">
        <v>35906</v>
      </c>
      <c r="O4493" s="1">
        <v>35830</v>
      </c>
      <c r="P4493" s="2">
        <v>2368</v>
      </c>
      <c r="Q4493" s="2">
        <v>682.83</v>
      </c>
      <c r="R4493" s="2">
        <v>291.26</v>
      </c>
      <c r="S4493" s="2">
        <f t="shared" si="409"/>
        <v>1539.2</v>
      </c>
      <c r="T4493" s="4">
        <f t="shared" si="408"/>
        <v>0.65</v>
      </c>
      <c r="U4493">
        <v>415</v>
      </c>
      <c r="V4493">
        <v>11</v>
      </c>
      <c r="W4493">
        <v>319</v>
      </c>
    </row>
    <row r="4494" spans="1:23" x14ac:dyDescent="0.25">
      <c r="A4494">
        <v>4493</v>
      </c>
      <c r="B4494">
        <v>7700842635</v>
      </c>
      <c r="C4494" t="s">
        <v>3942</v>
      </c>
      <c r="D4494" t="s">
        <v>8572</v>
      </c>
      <c r="F4494" t="s">
        <v>247</v>
      </c>
      <c r="G4494">
        <v>1111</v>
      </c>
      <c r="I4494">
        <v>250103</v>
      </c>
      <c r="J4494">
        <v>2</v>
      </c>
      <c r="K4494">
        <v>0</v>
      </c>
      <c r="L4494">
        <v>0</v>
      </c>
      <c r="M4494">
        <v>0</v>
      </c>
      <c r="N4494" s="1">
        <v>35906</v>
      </c>
      <c r="O4494" s="1">
        <v>36033</v>
      </c>
      <c r="P4494" s="2">
        <v>99060</v>
      </c>
      <c r="Q4494" s="2">
        <v>17760.22</v>
      </c>
      <c r="R4494" s="2">
        <v>7587.59</v>
      </c>
      <c r="S4494" s="2">
        <f t="shared" si="409"/>
        <v>64389</v>
      </c>
      <c r="T4494" s="4">
        <f t="shared" si="408"/>
        <v>0.65</v>
      </c>
      <c r="U4494">
        <v>874</v>
      </c>
      <c r="V4494">
        <v>11</v>
      </c>
      <c r="W4494">
        <v>235</v>
      </c>
    </row>
    <row r="4495" spans="1:23" x14ac:dyDescent="0.25">
      <c r="A4495">
        <v>4494</v>
      </c>
      <c r="B4495">
        <v>7700842723</v>
      </c>
      <c r="C4495" t="s">
        <v>3943</v>
      </c>
      <c r="D4495" t="s">
        <v>8630</v>
      </c>
      <c r="G4495">
        <v>1111</v>
      </c>
      <c r="I4495">
        <v>200903</v>
      </c>
      <c r="J4495">
        <v>1</v>
      </c>
      <c r="K4495">
        <v>0</v>
      </c>
      <c r="L4495">
        <v>0</v>
      </c>
      <c r="M4495">
        <v>0</v>
      </c>
      <c r="N4495" s="1">
        <v>35983</v>
      </c>
      <c r="O4495" s="1">
        <v>35852</v>
      </c>
      <c r="P4495" s="2">
        <v>137613</v>
      </c>
      <c r="Q4495" s="2">
        <v>36243.18</v>
      </c>
      <c r="R4495" s="2">
        <v>15199.08</v>
      </c>
      <c r="S4495" s="2">
        <f t="shared" si="409"/>
        <v>89448.45</v>
      </c>
      <c r="T4495" s="4">
        <f t="shared" si="408"/>
        <v>0.65</v>
      </c>
      <c r="U4495">
        <v>874</v>
      </c>
      <c r="V4495">
        <v>11</v>
      </c>
    </row>
    <row r="4496" spans="1:23" x14ac:dyDescent="0.25">
      <c r="A4496">
        <v>4495</v>
      </c>
      <c r="B4496">
        <v>7700842942</v>
      </c>
      <c r="C4496" t="s">
        <v>3944</v>
      </c>
      <c r="D4496" t="s">
        <v>8572</v>
      </c>
      <c r="G4496">
        <v>1111</v>
      </c>
      <c r="J4496">
        <v>0</v>
      </c>
      <c r="K4496">
        <v>0</v>
      </c>
      <c r="L4496">
        <v>0</v>
      </c>
      <c r="M4496">
        <v>0</v>
      </c>
      <c r="P4496" s="2">
        <v>130275</v>
      </c>
      <c r="Q4496" s="2">
        <v>0</v>
      </c>
      <c r="R4496" s="2">
        <v>0</v>
      </c>
      <c r="S4496" s="2">
        <f t="shared" si="409"/>
        <v>84678.75</v>
      </c>
      <c r="T4496" s="4">
        <f t="shared" si="408"/>
        <v>0.65</v>
      </c>
      <c r="U4496">
        <v>33</v>
      </c>
      <c r="V4496">
        <v>13</v>
      </c>
      <c r="W4496">
        <v>688</v>
      </c>
    </row>
    <row r="4497" spans="1:23" x14ac:dyDescent="0.25">
      <c r="A4497">
        <v>4496</v>
      </c>
      <c r="B4497">
        <v>7700843133</v>
      </c>
      <c r="C4497" t="s">
        <v>3945</v>
      </c>
      <c r="D4497" t="s">
        <v>8296</v>
      </c>
      <c r="G4497">
        <v>1111</v>
      </c>
      <c r="I4497">
        <v>90804</v>
      </c>
      <c r="J4497">
        <v>1</v>
      </c>
      <c r="K4497">
        <v>0</v>
      </c>
      <c r="L4497">
        <v>0</v>
      </c>
      <c r="M4497">
        <v>0</v>
      </c>
      <c r="N4497" s="1">
        <v>35857</v>
      </c>
      <c r="O4497" s="1">
        <v>35986</v>
      </c>
      <c r="P4497" s="2">
        <v>42368</v>
      </c>
      <c r="Q4497" s="2">
        <v>11443.26</v>
      </c>
      <c r="R4497" s="2">
        <v>5007.6400000000003</v>
      </c>
      <c r="S4497" s="2">
        <f t="shared" si="409"/>
        <v>27539.200000000001</v>
      </c>
      <c r="T4497" s="4">
        <f t="shared" si="408"/>
        <v>0.65</v>
      </c>
      <c r="U4497">
        <v>672</v>
      </c>
      <c r="V4497">
        <v>11</v>
      </c>
    </row>
    <row r="4498" spans="1:23" x14ac:dyDescent="0.25">
      <c r="A4498">
        <v>4497</v>
      </c>
      <c r="B4498">
        <v>7700843168</v>
      </c>
      <c r="C4498" t="s">
        <v>3946</v>
      </c>
      <c r="D4498" t="s">
        <v>8399</v>
      </c>
      <c r="G4498">
        <v>1111</v>
      </c>
      <c r="J4498">
        <v>1</v>
      </c>
      <c r="K4498">
        <v>0</v>
      </c>
      <c r="L4498">
        <v>0</v>
      </c>
      <c r="M4498">
        <v>0</v>
      </c>
      <c r="N4498" s="1">
        <v>35702</v>
      </c>
      <c r="O4498" s="1">
        <v>35702</v>
      </c>
      <c r="P4498" s="2">
        <v>3354</v>
      </c>
      <c r="Q4498" s="2">
        <v>0</v>
      </c>
      <c r="R4498" s="2">
        <v>0</v>
      </c>
      <c r="S4498" s="2">
        <f t="shared" si="409"/>
        <v>2180.1</v>
      </c>
      <c r="T4498" s="4">
        <f t="shared" si="408"/>
        <v>0.65</v>
      </c>
      <c r="V4498">
        <v>11</v>
      </c>
    </row>
    <row r="4499" spans="1:23" x14ac:dyDescent="0.25">
      <c r="A4499">
        <v>4498</v>
      </c>
      <c r="B4499">
        <v>7700843236</v>
      </c>
      <c r="C4499" t="s">
        <v>3947</v>
      </c>
      <c r="D4499">
        <v>73</v>
      </c>
      <c r="G4499">
        <v>1111</v>
      </c>
      <c r="I4499">
        <v>70703</v>
      </c>
      <c r="J4499">
        <v>1</v>
      </c>
      <c r="K4499">
        <v>0</v>
      </c>
      <c r="L4499">
        <v>0</v>
      </c>
      <c r="M4499">
        <v>0</v>
      </c>
      <c r="P4499" s="2">
        <v>65318</v>
      </c>
      <c r="Q4499" s="2">
        <v>12318.7</v>
      </c>
      <c r="R4499" s="2">
        <v>5512.91</v>
      </c>
      <c r="S4499" s="2">
        <f t="shared" si="409"/>
        <v>42456.700000000004</v>
      </c>
      <c r="T4499" s="4">
        <f t="shared" ref="T4499:T4530" si="410">S4499/P4499</f>
        <v>0.65</v>
      </c>
      <c r="U4499">
        <v>625</v>
      </c>
      <c r="V4499">
        <v>11</v>
      </c>
      <c r="W4499">
        <v>793</v>
      </c>
    </row>
    <row r="4500" spans="1:23" x14ac:dyDescent="0.25">
      <c r="A4500">
        <v>4499</v>
      </c>
      <c r="B4500">
        <v>7700843436</v>
      </c>
      <c r="C4500" t="s">
        <v>3948</v>
      </c>
      <c r="D4500" t="s">
        <v>8507</v>
      </c>
      <c r="G4500">
        <v>1111</v>
      </c>
      <c r="I4500">
        <v>60409</v>
      </c>
      <c r="J4500">
        <v>2</v>
      </c>
      <c r="K4500">
        <v>0</v>
      </c>
      <c r="L4500">
        <v>0</v>
      </c>
      <c r="M4500">
        <v>0</v>
      </c>
      <c r="N4500" s="1">
        <v>35389</v>
      </c>
      <c r="O4500" s="1">
        <v>35389</v>
      </c>
      <c r="P4500" s="2">
        <v>22244</v>
      </c>
      <c r="Q4500" s="2">
        <v>5363.43</v>
      </c>
      <c r="R4500" s="2">
        <v>2400.2600000000002</v>
      </c>
      <c r="S4500" s="2">
        <f t="shared" si="409"/>
        <v>14458.6</v>
      </c>
      <c r="T4500" s="4">
        <f t="shared" si="410"/>
        <v>0.65</v>
      </c>
      <c r="U4500">
        <v>733</v>
      </c>
      <c r="V4500">
        <v>11</v>
      </c>
    </row>
    <row r="4501" spans="1:23" x14ac:dyDescent="0.25">
      <c r="A4501">
        <v>4500</v>
      </c>
      <c r="B4501">
        <v>7700843464</v>
      </c>
      <c r="C4501" t="s">
        <v>3949</v>
      </c>
      <c r="D4501" t="s">
        <v>8394</v>
      </c>
      <c r="G4501">
        <v>1111</v>
      </c>
      <c r="J4501">
        <v>0</v>
      </c>
      <c r="K4501">
        <v>0</v>
      </c>
      <c r="L4501">
        <v>0</v>
      </c>
      <c r="M4501">
        <v>0</v>
      </c>
      <c r="P4501" s="2">
        <v>56839</v>
      </c>
      <c r="Q4501" s="2">
        <v>0</v>
      </c>
      <c r="R4501" s="2">
        <v>0</v>
      </c>
      <c r="S4501" s="2">
        <f t="shared" si="409"/>
        <v>36945.35</v>
      </c>
      <c r="T4501" s="4">
        <f t="shared" si="410"/>
        <v>0.65</v>
      </c>
      <c r="U4501">
        <v>540</v>
      </c>
      <c r="V4501">
        <v>11</v>
      </c>
      <c r="W4501">
        <v>148</v>
      </c>
    </row>
    <row r="4502" spans="1:23" x14ac:dyDescent="0.25">
      <c r="A4502">
        <v>4501</v>
      </c>
      <c r="B4502">
        <v>7700843484</v>
      </c>
      <c r="C4502" t="s">
        <v>3677</v>
      </c>
      <c r="D4502" t="s">
        <v>8296</v>
      </c>
      <c r="E4502" t="s">
        <v>3531</v>
      </c>
      <c r="G4502">
        <v>1111</v>
      </c>
      <c r="I4502">
        <v>250403</v>
      </c>
      <c r="J4502">
        <v>1</v>
      </c>
      <c r="K4502">
        <v>0</v>
      </c>
      <c r="L4502">
        <v>0</v>
      </c>
      <c r="M4502">
        <v>2</v>
      </c>
      <c r="N4502" s="1">
        <v>35731</v>
      </c>
      <c r="O4502" s="1">
        <v>36096</v>
      </c>
      <c r="P4502" s="2">
        <v>22244</v>
      </c>
      <c r="Q4502" s="2">
        <v>5836.56</v>
      </c>
      <c r="R4502" s="2">
        <v>2612</v>
      </c>
      <c r="S4502" s="2">
        <f t="shared" si="409"/>
        <v>14458.6</v>
      </c>
      <c r="T4502" s="4">
        <f t="shared" si="410"/>
        <v>0.65</v>
      </c>
      <c r="U4502">
        <v>733</v>
      </c>
      <c r="V4502">
        <v>11</v>
      </c>
      <c r="W4502">
        <v>610</v>
      </c>
    </row>
    <row r="4503" spans="1:23" x14ac:dyDescent="0.25">
      <c r="A4503">
        <v>4502</v>
      </c>
      <c r="B4503">
        <v>7700844055</v>
      </c>
      <c r="C4503" t="s">
        <v>3950</v>
      </c>
      <c r="D4503" t="s">
        <v>8296</v>
      </c>
      <c r="E4503" t="s">
        <v>3951</v>
      </c>
      <c r="G4503">
        <v>1111</v>
      </c>
      <c r="I4503">
        <v>80405</v>
      </c>
      <c r="J4503">
        <v>11</v>
      </c>
      <c r="K4503">
        <v>0</v>
      </c>
      <c r="L4503">
        <v>0</v>
      </c>
      <c r="M4503">
        <v>0</v>
      </c>
      <c r="N4503" s="1">
        <v>35758</v>
      </c>
      <c r="O4503" s="1">
        <v>35720</v>
      </c>
      <c r="P4503" s="2">
        <v>1734</v>
      </c>
      <c r="Q4503" s="2">
        <v>448.41</v>
      </c>
      <c r="R4503" s="2">
        <v>189.46</v>
      </c>
      <c r="S4503" s="2">
        <f t="shared" si="409"/>
        <v>1127.1000000000001</v>
      </c>
      <c r="T4503" s="4">
        <f t="shared" si="410"/>
        <v>0.65000000000000013</v>
      </c>
      <c r="V4503">
        <v>11</v>
      </c>
    </row>
    <row r="4504" spans="1:23" x14ac:dyDescent="0.25">
      <c r="A4504">
        <v>4503</v>
      </c>
      <c r="B4504">
        <v>7700844402</v>
      </c>
      <c r="C4504" t="s">
        <v>3952</v>
      </c>
      <c r="D4504" t="s">
        <v>8296</v>
      </c>
      <c r="G4504">
        <v>1111</v>
      </c>
      <c r="I4504">
        <v>340301</v>
      </c>
      <c r="J4504">
        <v>1</v>
      </c>
      <c r="K4504">
        <v>0</v>
      </c>
      <c r="L4504">
        <v>0</v>
      </c>
      <c r="M4504">
        <v>0</v>
      </c>
      <c r="N4504" s="1">
        <v>35782</v>
      </c>
      <c r="O4504" s="1">
        <v>35992</v>
      </c>
      <c r="P4504" s="2">
        <v>31665</v>
      </c>
      <c r="Q4504" s="2">
        <v>8587.14</v>
      </c>
      <c r="R4504" s="2">
        <v>4884.3</v>
      </c>
      <c r="S4504" s="2">
        <f t="shared" si="409"/>
        <v>20582.25</v>
      </c>
      <c r="T4504" s="4">
        <f t="shared" si="410"/>
        <v>0.65</v>
      </c>
      <c r="U4504">
        <v>362</v>
      </c>
      <c r="V4504">
        <v>11</v>
      </c>
    </row>
    <row r="4505" spans="1:23" x14ac:dyDescent="0.25">
      <c r="A4505">
        <v>4504</v>
      </c>
      <c r="B4505">
        <v>7700844461</v>
      </c>
      <c r="C4505" t="s">
        <v>3953</v>
      </c>
      <c r="D4505" t="s">
        <v>8370</v>
      </c>
      <c r="G4505">
        <v>1521</v>
      </c>
      <c r="I4505">
        <v>100706</v>
      </c>
      <c r="J4505">
        <v>2</v>
      </c>
      <c r="K4505">
        <v>0</v>
      </c>
      <c r="L4505">
        <v>0</v>
      </c>
      <c r="M4505">
        <v>0</v>
      </c>
      <c r="N4505" s="1">
        <v>35954</v>
      </c>
      <c r="O4505" s="1">
        <v>35865</v>
      </c>
      <c r="P4505" s="2">
        <v>22108</v>
      </c>
      <c r="Q4505" s="2">
        <v>5231.26</v>
      </c>
      <c r="R4505" s="2">
        <v>2032.21</v>
      </c>
      <c r="S4505" s="2">
        <f>P4505*0.6</f>
        <v>13264.8</v>
      </c>
      <c r="T4505" s="4">
        <f t="shared" si="410"/>
        <v>0.6</v>
      </c>
      <c r="U4505">
        <v>826</v>
      </c>
      <c r="V4505">
        <v>11</v>
      </c>
    </row>
    <row r="4506" spans="1:23" x14ac:dyDescent="0.25">
      <c r="A4506">
        <v>4505</v>
      </c>
      <c r="B4506">
        <v>7700845739</v>
      </c>
      <c r="C4506" t="s">
        <v>3954</v>
      </c>
      <c r="D4506" t="s">
        <v>8294</v>
      </c>
      <c r="G4506">
        <v>1131</v>
      </c>
      <c r="I4506">
        <v>40204</v>
      </c>
      <c r="J4506">
        <v>6</v>
      </c>
      <c r="K4506">
        <v>0</v>
      </c>
      <c r="L4506">
        <v>0</v>
      </c>
      <c r="M4506">
        <v>0</v>
      </c>
      <c r="N4506" s="1">
        <v>35984</v>
      </c>
      <c r="O4506" s="1">
        <v>36077</v>
      </c>
      <c r="P4506" s="2">
        <v>9267</v>
      </c>
      <c r="Q4506" s="2">
        <v>3697.38</v>
      </c>
      <c r="R4506" s="2">
        <v>8149.95</v>
      </c>
      <c r="S4506" s="2">
        <f>P4506*0.8</f>
        <v>7413.6</v>
      </c>
      <c r="T4506" s="4">
        <f t="shared" si="410"/>
        <v>0.8</v>
      </c>
      <c r="U4506">
        <v>998</v>
      </c>
      <c r="V4506">
        <v>11</v>
      </c>
    </row>
    <row r="4507" spans="1:23" x14ac:dyDescent="0.25">
      <c r="A4507">
        <v>4506</v>
      </c>
      <c r="B4507">
        <v>7700845795</v>
      </c>
      <c r="C4507" t="s">
        <v>3722</v>
      </c>
      <c r="D4507" t="s">
        <v>8296</v>
      </c>
      <c r="G4507">
        <v>1111</v>
      </c>
      <c r="I4507">
        <v>140203</v>
      </c>
      <c r="J4507">
        <v>5</v>
      </c>
      <c r="K4507">
        <v>0</v>
      </c>
      <c r="L4507">
        <v>0</v>
      </c>
      <c r="M4507">
        <v>0</v>
      </c>
      <c r="N4507" s="1">
        <v>35702</v>
      </c>
      <c r="O4507" s="1">
        <v>35704</v>
      </c>
      <c r="P4507" s="2">
        <v>35844</v>
      </c>
      <c r="Q4507" s="2">
        <v>9293.9</v>
      </c>
      <c r="R4507" s="2">
        <v>4159.24</v>
      </c>
      <c r="S4507" s="2">
        <f>P4507*0.65</f>
        <v>23298.600000000002</v>
      </c>
      <c r="T4507" s="4">
        <f t="shared" si="410"/>
        <v>0.65</v>
      </c>
      <c r="U4507">
        <v>927</v>
      </c>
      <c r="V4507">
        <v>11</v>
      </c>
    </row>
    <row r="4508" spans="1:23" x14ac:dyDescent="0.25">
      <c r="A4508">
        <v>4507</v>
      </c>
      <c r="B4508">
        <v>7700845798</v>
      </c>
      <c r="C4508" t="s">
        <v>3955</v>
      </c>
      <c r="D4508">
        <v>19</v>
      </c>
      <c r="E4508" t="s">
        <v>3956</v>
      </c>
      <c r="F4508" t="s">
        <v>212</v>
      </c>
      <c r="G4508">
        <v>1531</v>
      </c>
      <c r="I4508">
        <v>320102</v>
      </c>
      <c r="J4508">
        <v>1</v>
      </c>
      <c r="K4508">
        <v>0</v>
      </c>
      <c r="L4508">
        <v>0</v>
      </c>
      <c r="M4508">
        <v>0</v>
      </c>
      <c r="N4508" s="1">
        <v>35857</v>
      </c>
      <c r="O4508" s="1">
        <v>35718</v>
      </c>
      <c r="P4508" s="2">
        <v>121179</v>
      </c>
      <c r="Q4508" s="2">
        <v>51920.78</v>
      </c>
      <c r="R4508" s="2">
        <v>22252.42</v>
      </c>
      <c r="S4508" s="2">
        <f>P4508*0.8</f>
        <v>96943.200000000012</v>
      </c>
      <c r="T4508" s="4">
        <f t="shared" si="410"/>
        <v>0.8</v>
      </c>
      <c r="U4508">
        <v>140</v>
      </c>
      <c r="V4508">
        <v>11</v>
      </c>
    </row>
    <row r="4509" spans="1:23" x14ac:dyDescent="0.25">
      <c r="A4509">
        <v>4508</v>
      </c>
      <c r="B4509">
        <v>7700845904</v>
      </c>
      <c r="C4509" t="s">
        <v>3957</v>
      </c>
      <c r="D4509" t="s">
        <v>8295</v>
      </c>
      <c r="G4509">
        <v>1111</v>
      </c>
      <c r="I4509">
        <v>370101</v>
      </c>
      <c r="J4509">
        <v>1</v>
      </c>
      <c r="K4509">
        <v>0</v>
      </c>
      <c r="L4509">
        <v>0</v>
      </c>
      <c r="M4509">
        <v>1</v>
      </c>
      <c r="N4509" s="1">
        <v>35906</v>
      </c>
      <c r="O4509" s="1">
        <v>36033</v>
      </c>
      <c r="P4509" s="2">
        <v>79587</v>
      </c>
      <c r="Q4509" s="2">
        <v>22679.82</v>
      </c>
      <c r="R4509" s="2">
        <v>9697.01</v>
      </c>
      <c r="S4509" s="2">
        <f>P4509*0.65</f>
        <v>51731.55</v>
      </c>
      <c r="T4509" s="4">
        <f t="shared" si="410"/>
        <v>0.65</v>
      </c>
      <c r="U4509">
        <v>289</v>
      </c>
      <c r="V4509">
        <v>11</v>
      </c>
      <c r="W4509">
        <v>637</v>
      </c>
    </row>
    <row r="4510" spans="1:23" x14ac:dyDescent="0.25">
      <c r="A4510">
        <v>4509</v>
      </c>
      <c r="B4510">
        <v>7700845961</v>
      </c>
      <c r="C4510" t="s">
        <v>3958</v>
      </c>
      <c r="D4510" t="s">
        <v>9497</v>
      </c>
      <c r="E4510" t="s">
        <v>3959</v>
      </c>
      <c r="G4510">
        <v>1121</v>
      </c>
      <c r="I4510">
        <v>570203</v>
      </c>
      <c r="J4510">
        <v>43</v>
      </c>
      <c r="K4510">
        <v>0</v>
      </c>
      <c r="L4510">
        <v>0</v>
      </c>
      <c r="M4510">
        <v>0</v>
      </c>
      <c r="N4510" s="1">
        <v>36010</v>
      </c>
      <c r="O4510" s="1">
        <v>36098</v>
      </c>
      <c r="P4510" s="2">
        <v>20212</v>
      </c>
      <c r="Q4510" s="2">
        <v>4934.54</v>
      </c>
      <c r="R4510" s="2">
        <v>2074.5500000000002</v>
      </c>
      <c r="S4510" s="2">
        <f>P4510*0.6</f>
        <v>12127.199999999999</v>
      </c>
      <c r="T4510" s="4">
        <f t="shared" si="410"/>
        <v>0.6</v>
      </c>
      <c r="U4510">
        <v>663</v>
      </c>
      <c r="V4510">
        <v>11</v>
      </c>
      <c r="W4510">
        <v>553</v>
      </c>
    </row>
    <row r="4511" spans="1:23" x14ac:dyDescent="0.25">
      <c r="A4511">
        <v>4510</v>
      </c>
      <c r="B4511">
        <v>7700846164</v>
      </c>
      <c r="C4511" t="s">
        <v>3960</v>
      </c>
      <c r="D4511" t="s">
        <v>8296</v>
      </c>
      <c r="G4511">
        <v>1111</v>
      </c>
      <c r="I4511" t="s">
        <v>8668</v>
      </c>
      <c r="J4511">
        <v>3</v>
      </c>
      <c r="K4511">
        <v>0</v>
      </c>
      <c r="L4511">
        <v>0</v>
      </c>
      <c r="M4511">
        <v>0</v>
      </c>
      <c r="N4511" s="1">
        <v>36010</v>
      </c>
      <c r="O4511" s="1">
        <v>36005</v>
      </c>
      <c r="P4511" s="2">
        <v>9941</v>
      </c>
      <c r="Q4511" s="2">
        <v>2850.81</v>
      </c>
      <c r="R4511" s="2">
        <v>1109.17</v>
      </c>
      <c r="S4511" s="2">
        <f>P4511*0.65</f>
        <v>6461.6500000000005</v>
      </c>
      <c r="T4511" s="4">
        <f t="shared" si="410"/>
        <v>0.65</v>
      </c>
      <c r="U4511">
        <v>922</v>
      </c>
      <c r="V4511">
        <v>11</v>
      </c>
    </row>
    <row r="4512" spans="1:23" x14ac:dyDescent="0.25">
      <c r="A4512">
        <v>4511</v>
      </c>
      <c r="B4512">
        <v>7700846189</v>
      </c>
      <c r="C4512" t="s">
        <v>3961</v>
      </c>
      <c r="D4512">
        <v>22</v>
      </c>
      <c r="E4512" t="s">
        <v>3962</v>
      </c>
      <c r="G4512">
        <v>1111</v>
      </c>
      <c r="I4512">
        <v>230504</v>
      </c>
      <c r="J4512">
        <v>1</v>
      </c>
      <c r="K4512">
        <v>0</v>
      </c>
      <c r="L4512">
        <v>0</v>
      </c>
      <c r="M4512">
        <v>0</v>
      </c>
      <c r="N4512" s="1">
        <v>36074</v>
      </c>
      <c r="O4512" s="1">
        <v>36084</v>
      </c>
      <c r="P4512" s="2">
        <v>99060</v>
      </c>
      <c r="Q4512" s="2">
        <v>27052.62</v>
      </c>
      <c r="R4512" s="2">
        <v>20342.57</v>
      </c>
      <c r="S4512" s="2">
        <f>P4512*0.65</f>
        <v>64389</v>
      </c>
      <c r="T4512" s="4">
        <f t="shared" si="410"/>
        <v>0.65</v>
      </c>
      <c r="U4512">
        <v>874</v>
      </c>
      <c r="V4512">
        <v>11</v>
      </c>
      <c r="W4512">
        <v>874</v>
      </c>
    </row>
    <row r="4513" spans="1:23" x14ac:dyDescent="0.25">
      <c r="A4513">
        <v>4512</v>
      </c>
      <c r="B4513">
        <v>7700846192</v>
      </c>
      <c r="C4513" t="s">
        <v>3963</v>
      </c>
      <c r="D4513">
        <v>22</v>
      </c>
      <c r="E4513" t="s">
        <v>3964</v>
      </c>
      <c r="G4513">
        <v>1521</v>
      </c>
      <c r="I4513">
        <v>240401</v>
      </c>
      <c r="J4513">
        <v>4</v>
      </c>
      <c r="K4513">
        <v>0</v>
      </c>
      <c r="L4513">
        <v>0</v>
      </c>
      <c r="M4513">
        <v>0</v>
      </c>
      <c r="N4513" s="1">
        <v>35954</v>
      </c>
      <c r="O4513" s="1">
        <v>35922</v>
      </c>
      <c r="P4513" s="2">
        <v>76408</v>
      </c>
      <c r="Q4513" s="2">
        <v>18306.73</v>
      </c>
      <c r="R4513" s="2">
        <v>7111.71</v>
      </c>
      <c r="S4513" s="2">
        <f>P4513*0.6</f>
        <v>45844.799999999996</v>
      </c>
      <c r="T4513" s="4">
        <f t="shared" si="410"/>
        <v>0.6</v>
      </c>
      <c r="U4513">
        <v>874</v>
      </c>
      <c r="V4513">
        <v>11</v>
      </c>
      <c r="W4513">
        <v>232</v>
      </c>
    </row>
    <row r="4514" spans="1:23" x14ac:dyDescent="0.25">
      <c r="A4514">
        <v>4513</v>
      </c>
      <c r="B4514">
        <v>7700846916</v>
      </c>
      <c r="C4514" t="s">
        <v>3965</v>
      </c>
      <c r="D4514" t="s">
        <v>8296</v>
      </c>
      <c r="G4514">
        <v>1111</v>
      </c>
      <c r="I4514">
        <v>210202</v>
      </c>
      <c r="J4514">
        <v>4</v>
      </c>
      <c r="K4514">
        <v>0</v>
      </c>
      <c r="L4514">
        <v>0</v>
      </c>
      <c r="M4514">
        <v>0</v>
      </c>
      <c r="N4514" s="1">
        <v>35766</v>
      </c>
      <c r="O4514" s="1">
        <v>35767</v>
      </c>
      <c r="P4514" s="2">
        <v>51554</v>
      </c>
      <c r="Q4514" s="2">
        <v>11245.62</v>
      </c>
      <c r="R4514" s="2">
        <v>3411.11</v>
      </c>
      <c r="S4514" s="2">
        <f>P4514*0.65</f>
        <v>33510.1</v>
      </c>
      <c r="T4514" s="4">
        <f t="shared" si="410"/>
        <v>0.65</v>
      </c>
      <c r="U4514">
        <v>835</v>
      </c>
      <c r="V4514">
        <v>11</v>
      </c>
    </row>
    <row r="4515" spans="1:23" x14ac:dyDescent="0.25">
      <c r="A4515">
        <v>4514</v>
      </c>
      <c r="B4515">
        <v>7700847513</v>
      </c>
      <c r="C4515" t="s">
        <v>3966</v>
      </c>
      <c r="D4515" t="s">
        <v>8296</v>
      </c>
      <c r="G4515">
        <v>1131</v>
      </c>
      <c r="I4515" t="s">
        <v>8953</v>
      </c>
      <c r="J4515">
        <v>1</v>
      </c>
      <c r="K4515">
        <v>0</v>
      </c>
      <c r="L4515">
        <v>0</v>
      </c>
      <c r="M4515">
        <v>0</v>
      </c>
      <c r="N4515" s="1">
        <v>36068</v>
      </c>
      <c r="O4515" s="1">
        <v>36068</v>
      </c>
      <c r="P4515" s="2">
        <v>291370</v>
      </c>
      <c r="Q4515" s="2">
        <v>123926.88</v>
      </c>
      <c r="R4515" s="2">
        <v>44937.79</v>
      </c>
      <c r="S4515" s="2">
        <f>P4515*0.8</f>
        <v>233096</v>
      </c>
      <c r="T4515" s="4">
        <f t="shared" si="410"/>
        <v>0.8</v>
      </c>
      <c r="U4515">
        <v>611</v>
      </c>
      <c r="V4515">
        <v>11</v>
      </c>
    </row>
    <row r="4516" spans="1:23" x14ac:dyDescent="0.25">
      <c r="A4516">
        <v>4515</v>
      </c>
      <c r="B4516">
        <v>7700847733</v>
      </c>
      <c r="C4516" t="s">
        <v>3967</v>
      </c>
      <c r="D4516" t="s">
        <v>8295</v>
      </c>
      <c r="G4516">
        <v>1121</v>
      </c>
      <c r="I4516">
        <v>110208</v>
      </c>
      <c r="J4516">
        <v>2</v>
      </c>
      <c r="K4516">
        <v>0</v>
      </c>
      <c r="L4516">
        <v>0</v>
      </c>
      <c r="M4516">
        <v>0</v>
      </c>
      <c r="N4516" s="1">
        <v>36048</v>
      </c>
      <c r="O4516" s="1">
        <v>36061</v>
      </c>
      <c r="P4516" s="2">
        <v>13953</v>
      </c>
      <c r="Q4516" s="2">
        <v>3570.73</v>
      </c>
      <c r="R4516" s="2">
        <v>2061.16</v>
      </c>
      <c r="S4516" s="2">
        <f>P4516*0.6</f>
        <v>8371.7999999999993</v>
      </c>
      <c r="T4516" s="4">
        <f t="shared" si="410"/>
        <v>0.6</v>
      </c>
      <c r="U4516">
        <v>663</v>
      </c>
      <c r="V4516">
        <v>11</v>
      </c>
      <c r="W4516">
        <v>553</v>
      </c>
    </row>
    <row r="4517" spans="1:23" x14ac:dyDescent="0.25">
      <c r="A4517">
        <v>4516</v>
      </c>
      <c r="B4517">
        <v>7700847748</v>
      </c>
      <c r="C4517" t="s">
        <v>3968</v>
      </c>
      <c r="D4517" t="s">
        <v>8295</v>
      </c>
      <c r="G4517">
        <v>1111</v>
      </c>
      <c r="I4517">
        <v>300302</v>
      </c>
      <c r="J4517">
        <v>1</v>
      </c>
      <c r="K4517">
        <v>0</v>
      </c>
      <c r="L4517">
        <v>0</v>
      </c>
      <c r="M4517">
        <v>0</v>
      </c>
      <c r="N4517" s="1">
        <v>35857</v>
      </c>
      <c r="O4517" s="1">
        <v>35741</v>
      </c>
      <c r="P4517" s="2">
        <v>41656</v>
      </c>
      <c r="Q4517" s="2">
        <v>11783.48</v>
      </c>
      <c r="R4517" s="2">
        <v>5050.21</v>
      </c>
      <c r="S4517" s="2">
        <f>P4517*0.65</f>
        <v>27076.400000000001</v>
      </c>
      <c r="T4517" s="4">
        <f t="shared" si="410"/>
        <v>0.65</v>
      </c>
      <c r="U4517">
        <v>568</v>
      </c>
      <c r="V4517">
        <v>11</v>
      </c>
      <c r="W4517">
        <v>169</v>
      </c>
    </row>
    <row r="4518" spans="1:23" x14ac:dyDescent="0.25">
      <c r="A4518">
        <v>4517</v>
      </c>
      <c r="B4518">
        <v>7700847796</v>
      </c>
      <c r="C4518" t="s">
        <v>3909</v>
      </c>
      <c r="D4518" t="s">
        <v>8296</v>
      </c>
      <c r="E4518" t="s">
        <v>3969</v>
      </c>
      <c r="G4518">
        <v>1121</v>
      </c>
      <c r="I4518">
        <v>30207</v>
      </c>
      <c r="J4518">
        <v>5</v>
      </c>
      <c r="K4518">
        <v>0</v>
      </c>
      <c r="L4518">
        <v>0</v>
      </c>
      <c r="M4518">
        <v>0</v>
      </c>
      <c r="N4518" s="1">
        <v>36010</v>
      </c>
      <c r="O4518" s="1">
        <v>35990</v>
      </c>
      <c r="P4518" s="2">
        <v>17528</v>
      </c>
      <c r="Q4518" s="2">
        <v>4337.03</v>
      </c>
      <c r="R4518" s="2">
        <v>1838.78</v>
      </c>
      <c r="S4518" s="2">
        <f>P4518*0.6</f>
        <v>10516.8</v>
      </c>
      <c r="T4518" s="4">
        <f t="shared" si="410"/>
        <v>0.6</v>
      </c>
      <c r="U4518">
        <v>826</v>
      </c>
      <c r="V4518">
        <v>11</v>
      </c>
    </row>
    <row r="4519" spans="1:23" x14ac:dyDescent="0.25">
      <c r="A4519">
        <v>4518</v>
      </c>
      <c r="B4519">
        <v>7700849001</v>
      </c>
      <c r="C4519" t="s">
        <v>3970</v>
      </c>
      <c r="D4519" t="s">
        <v>8295</v>
      </c>
      <c r="G4519">
        <v>1111</v>
      </c>
      <c r="I4519">
        <v>50606</v>
      </c>
      <c r="J4519">
        <v>1</v>
      </c>
      <c r="K4519">
        <v>0</v>
      </c>
      <c r="L4519">
        <v>0</v>
      </c>
      <c r="M4519">
        <v>0</v>
      </c>
      <c r="N4519" s="1">
        <v>35529</v>
      </c>
      <c r="O4519" s="1">
        <v>36081</v>
      </c>
      <c r="P4519" s="2">
        <v>27881</v>
      </c>
      <c r="Q4519" s="2">
        <v>6958.53</v>
      </c>
      <c r="R4519" s="2">
        <v>3114.11</v>
      </c>
      <c r="S4519" s="2">
        <f>P4519*0.65</f>
        <v>18122.650000000001</v>
      </c>
      <c r="T4519" s="4">
        <f t="shared" si="410"/>
        <v>0.65</v>
      </c>
      <c r="U4519">
        <v>345</v>
      </c>
      <c r="V4519">
        <v>11</v>
      </c>
      <c r="W4519">
        <v>346</v>
      </c>
    </row>
    <row r="4520" spans="1:23" x14ac:dyDescent="0.25">
      <c r="A4520">
        <v>4519</v>
      </c>
      <c r="B4520">
        <v>7700849037</v>
      </c>
      <c r="C4520" t="s">
        <v>3971</v>
      </c>
      <c r="D4520" t="s">
        <v>8370</v>
      </c>
      <c r="G4520">
        <v>1131</v>
      </c>
      <c r="I4520">
        <v>460303</v>
      </c>
      <c r="J4520">
        <v>3</v>
      </c>
      <c r="K4520">
        <v>0</v>
      </c>
      <c r="L4520">
        <v>0</v>
      </c>
      <c r="M4520">
        <v>0</v>
      </c>
      <c r="N4520" s="1">
        <v>35902</v>
      </c>
      <c r="O4520" s="1">
        <v>35902</v>
      </c>
      <c r="P4520" s="2">
        <v>126359</v>
      </c>
      <c r="Q4520" s="2">
        <v>50180.02</v>
      </c>
      <c r="R4520" s="2">
        <v>19468.349999999999</v>
      </c>
      <c r="S4520" s="2">
        <f>P4520*0.8</f>
        <v>101087.20000000001</v>
      </c>
      <c r="T4520" s="4">
        <f t="shared" si="410"/>
        <v>0.8</v>
      </c>
      <c r="U4520">
        <v>690</v>
      </c>
      <c r="V4520">
        <v>11</v>
      </c>
    </row>
    <row r="4521" spans="1:23" x14ac:dyDescent="0.25">
      <c r="A4521">
        <v>4520</v>
      </c>
      <c r="B4521">
        <v>7700849190</v>
      </c>
      <c r="C4521" t="s">
        <v>1543</v>
      </c>
      <c r="D4521" t="s">
        <v>8296</v>
      </c>
      <c r="G4521">
        <v>1111</v>
      </c>
      <c r="I4521">
        <v>480102</v>
      </c>
      <c r="J4521">
        <v>2</v>
      </c>
      <c r="K4521">
        <v>0</v>
      </c>
      <c r="L4521">
        <v>0</v>
      </c>
      <c r="M4521">
        <v>0</v>
      </c>
      <c r="P4521" s="2">
        <v>42156</v>
      </c>
      <c r="Q4521" s="2">
        <v>11038.71</v>
      </c>
      <c r="R4521" s="2">
        <v>4940.09</v>
      </c>
      <c r="S4521" s="2">
        <f t="shared" ref="S4521:S4527" si="411">P4521*0.65</f>
        <v>27401.4</v>
      </c>
      <c r="T4521" s="4">
        <f t="shared" si="410"/>
        <v>0.65</v>
      </c>
      <c r="U4521">
        <v>226</v>
      </c>
      <c r="V4521">
        <v>11</v>
      </c>
    </row>
    <row r="4522" spans="1:23" x14ac:dyDescent="0.25">
      <c r="A4522">
        <v>4521</v>
      </c>
      <c r="B4522">
        <v>7700849639</v>
      </c>
      <c r="C4522" t="s">
        <v>3972</v>
      </c>
      <c r="D4522" t="s">
        <v>8296</v>
      </c>
      <c r="G4522">
        <v>1111</v>
      </c>
      <c r="I4522" t="s">
        <v>8728</v>
      </c>
      <c r="J4522">
        <v>10</v>
      </c>
      <c r="K4522">
        <v>0</v>
      </c>
      <c r="L4522">
        <v>0</v>
      </c>
      <c r="M4522">
        <v>0</v>
      </c>
      <c r="N4522" s="1">
        <v>35758</v>
      </c>
      <c r="O4522" s="1">
        <v>35759</v>
      </c>
      <c r="P4522" s="2">
        <v>1734</v>
      </c>
      <c r="Q4522" s="2">
        <v>449.33</v>
      </c>
      <c r="R4522" s="2">
        <v>139.41999999999999</v>
      </c>
      <c r="S4522" s="2">
        <f t="shared" si="411"/>
        <v>1127.1000000000001</v>
      </c>
      <c r="T4522" s="4">
        <f t="shared" si="410"/>
        <v>0.65000000000000013</v>
      </c>
      <c r="U4522">
        <v>976</v>
      </c>
      <c r="V4522">
        <v>11</v>
      </c>
    </row>
    <row r="4523" spans="1:23" x14ac:dyDescent="0.25">
      <c r="A4523">
        <v>4522</v>
      </c>
      <c r="B4523">
        <v>7700849688</v>
      </c>
      <c r="C4523" t="s">
        <v>3973</v>
      </c>
      <c r="D4523" t="s">
        <v>8296</v>
      </c>
      <c r="G4523">
        <v>1111</v>
      </c>
      <c r="I4523">
        <v>340201</v>
      </c>
      <c r="J4523">
        <v>2</v>
      </c>
      <c r="K4523">
        <v>0</v>
      </c>
      <c r="L4523">
        <v>0</v>
      </c>
      <c r="M4523">
        <v>0</v>
      </c>
      <c r="N4523" s="1">
        <v>35954</v>
      </c>
      <c r="O4523" s="1">
        <v>35858</v>
      </c>
      <c r="P4523" s="2">
        <v>22202</v>
      </c>
      <c r="Q4523" s="2">
        <v>5689.2</v>
      </c>
      <c r="R4523" s="2">
        <v>2210.11</v>
      </c>
      <c r="S4523" s="2">
        <f t="shared" si="411"/>
        <v>14431.300000000001</v>
      </c>
      <c r="T4523" s="4">
        <f t="shared" si="410"/>
        <v>0.65</v>
      </c>
      <c r="U4523">
        <v>405</v>
      </c>
      <c r="V4523">
        <v>11</v>
      </c>
      <c r="W4523">
        <v>325</v>
      </c>
    </row>
    <row r="4524" spans="1:23" x14ac:dyDescent="0.25">
      <c r="A4524">
        <v>4523</v>
      </c>
      <c r="B4524">
        <v>7700849916</v>
      </c>
      <c r="C4524" t="s">
        <v>3974</v>
      </c>
      <c r="D4524" t="s">
        <v>8630</v>
      </c>
      <c r="G4524">
        <v>1111</v>
      </c>
      <c r="I4524" t="s">
        <v>8575</v>
      </c>
      <c r="J4524">
        <v>1</v>
      </c>
      <c r="K4524">
        <v>0</v>
      </c>
      <c r="L4524">
        <v>0</v>
      </c>
      <c r="M4524">
        <v>0</v>
      </c>
      <c r="N4524" s="1">
        <v>35752</v>
      </c>
      <c r="O4524" s="1">
        <v>35752</v>
      </c>
      <c r="P4524" s="2">
        <v>379587</v>
      </c>
      <c r="Q4524" s="2">
        <v>0</v>
      </c>
      <c r="R4524" s="2">
        <v>0</v>
      </c>
      <c r="S4524" s="2">
        <f t="shared" si="411"/>
        <v>246731.55000000002</v>
      </c>
      <c r="T4524" s="4">
        <f t="shared" si="410"/>
        <v>0.65</v>
      </c>
      <c r="V4524">
        <v>11</v>
      </c>
    </row>
    <row r="4525" spans="1:23" x14ac:dyDescent="0.25">
      <c r="A4525">
        <v>4524</v>
      </c>
      <c r="B4525">
        <v>7700850025</v>
      </c>
      <c r="C4525" t="s">
        <v>3975</v>
      </c>
      <c r="D4525" t="s">
        <v>8294</v>
      </c>
      <c r="G4525">
        <v>1111</v>
      </c>
      <c r="J4525">
        <v>0</v>
      </c>
      <c r="K4525">
        <v>0</v>
      </c>
      <c r="L4525">
        <v>0</v>
      </c>
      <c r="M4525">
        <v>0</v>
      </c>
      <c r="P4525" s="2">
        <v>45598</v>
      </c>
      <c r="Q4525" s="2">
        <v>0</v>
      </c>
      <c r="R4525" s="2">
        <v>0</v>
      </c>
      <c r="S4525" s="2">
        <f t="shared" si="411"/>
        <v>29638.7</v>
      </c>
      <c r="T4525" s="4">
        <f t="shared" si="410"/>
        <v>0.65</v>
      </c>
      <c r="U4525">
        <v>174</v>
      </c>
      <c r="V4525">
        <v>11</v>
      </c>
      <c r="W4525">
        <v>361</v>
      </c>
    </row>
    <row r="4526" spans="1:23" x14ac:dyDescent="0.25">
      <c r="A4526">
        <v>4525</v>
      </c>
      <c r="B4526">
        <v>7700850038</v>
      </c>
      <c r="C4526" t="s">
        <v>3976</v>
      </c>
      <c r="D4526">
        <v>63</v>
      </c>
      <c r="F4526" t="s">
        <v>225</v>
      </c>
      <c r="G4526">
        <v>1111</v>
      </c>
      <c r="I4526">
        <v>130306</v>
      </c>
      <c r="J4526">
        <v>2</v>
      </c>
      <c r="K4526">
        <v>0</v>
      </c>
      <c r="L4526">
        <v>0</v>
      </c>
      <c r="M4526">
        <v>0</v>
      </c>
      <c r="P4526" s="2">
        <v>6480</v>
      </c>
      <c r="Q4526" s="2">
        <v>1438.2</v>
      </c>
      <c r="R4526" s="2">
        <v>643.63</v>
      </c>
      <c r="S4526" s="2">
        <f t="shared" si="411"/>
        <v>4212</v>
      </c>
      <c r="T4526" s="4">
        <f t="shared" si="410"/>
        <v>0.65</v>
      </c>
      <c r="U4526">
        <v>831</v>
      </c>
      <c r="V4526">
        <v>11</v>
      </c>
      <c r="W4526">
        <v>130</v>
      </c>
    </row>
    <row r="4527" spans="1:23" x14ac:dyDescent="0.25">
      <c r="A4527">
        <v>4526</v>
      </c>
      <c r="B4527">
        <v>7700850063</v>
      </c>
      <c r="C4527" t="s">
        <v>1870</v>
      </c>
      <c r="D4527">
        <v>19</v>
      </c>
      <c r="F4527" t="s">
        <v>212</v>
      </c>
      <c r="G4527">
        <v>1111</v>
      </c>
      <c r="I4527" t="s">
        <v>8432</v>
      </c>
      <c r="J4527">
        <v>3</v>
      </c>
      <c r="K4527">
        <v>0</v>
      </c>
      <c r="L4527">
        <v>0</v>
      </c>
      <c r="M4527">
        <v>0</v>
      </c>
      <c r="N4527" s="1">
        <v>35614</v>
      </c>
      <c r="O4527" s="1">
        <v>35614</v>
      </c>
      <c r="P4527" s="2">
        <v>11676</v>
      </c>
      <c r="Q4527" s="2">
        <v>831.89</v>
      </c>
      <c r="R4527" s="2">
        <v>372.29</v>
      </c>
      <c r="S4527" s="2">
        <f t="shared" si="411"/>
        <v>7589.4000000000005</v>
      </c>
      <c r="T4527" s="4">
        <f t="shared" si="410"/>
        <v>0.65</v>
      </c>
      <c r="U4527">
        <v>31</v>
      </c>
      <c r="V4527">
        <v>11</v>
      </c>
      <c r="W4527">
        <v>169</v>
      </c>
    </row>
    <row r="4528" spans="1:23" x14ac:dyDescent="0.25">
      <c r="A4528">
        <v>4527</v>
      </c>
      <c r="B4528">
        <v>7700850079</v>
      </c>
      <c r="C4528" t="s">
        <v>3977</v>
      </c>
      <c r="D4528">
        <v>22</v>
      </c>
      <c r="G4528">
        <v>1131</v>
      </c>
      <c r="I4528">
        <v>160402</v>
      </c>
      <c r="J4528">
        <v>1</v>
      </c>
      <c r="K4528">
        <v>0</v>
      </c>
      <c r="L4528">
        <v>0</v>
      </c>
      <c r="M4528">
        <v>0</v>
      </c>
      <c r="N4528" s="1">
        <v>36048</v>
      </c>
      <c r="O4528" s="1">
        <v>36062</v>
      </c>
      <c r="P4528" s="2">
        <v>242500</v>
      </c>
      <c r="Q4528" s="2">
        <v>101809.35</v>
      </c>
      <c r="R4528" s="2">
        <v>58768.23</v>
      </c>
      <c r="S4528" s="2">
        <f>P4528*0.8</f>
        <v>194000</v>
      </c>
      <c r="T4528" s="4">
        <f t="shared" si="410"/>
        <v>0.8</v>
      </c>
      <c r="U4528">
        <v>571</v>
      </c>
      <c r="V4528">
        <v>11</v>
      </c>
      <c r="W4528">
        <v>748</v>
      </c>
    </row>
    <row r="4529" spans="1:23" x14ac:dyDescent="0.25">
      <c r="A4529">
        <v>4528</v>
      </c>
      <c r="B4529">
        <v>7700850112</v>
      </c>
      <c r="C4529" t="s">
        <v>3978</v>
      </c>
      <c r="D4529" t="s">
        <v>8294</v>
      </c>
      <c r="G4529">
        <v>1111</v>
      </c>
      <c r="J4529">
        <v>0</v>
      </c>
      <c r="K4529">
        <v>0</v>
      </c>
      <c r="L4529">
        <v>0</v>
      </c>
      <c r="M4529">
        <v>0</v>
      </c>
      <c r="P4529" s="2">
        <v>49809</v>
      </c>
      <c r="Q4529" s="2">
        <v>0</v>
      </c>
      <c r="R4529" s="2">
        <v>0</v>
      </c>
      <c r="S4529" s="2">
        <f>P4529*0.65</f>
        <v>32375.850000000002</v>
      </c>
      <c r="T4529" s="4">
        <f t="shared" si="410"/>
        <v>0.65</v>
      </c>
      <c r="U4529">
        <v>9</v>
      </c>
      <c r="V4529">
        <v>11</v>
      </c>
      <c r="W4529">
        <v>472</v>
      </c>
    </row>
    <row r="4530" spans="1:23" x14ac:dyDescent="0.25">
      <c r="A4530">
        <v>4529</v>
      </c>
      <c r="B4530">
        <v>7700850113</v>
      </c>
      <c r="C4530" t="s">
        <v>3979</v>
      </c>
      <c r="D4530" t="s">
        <v>8511</v>
      </c>
      <c r="G4530">
        <v>1421</v>
      </c>
      <c r="I4530">
        <v>140804</v>
      </c>
      <c r="J4530">
        <v>9</v>
      </c>
      <c r="K4530">
        <v>0</v>
      </c>
      <c r="L4530">
        <v>0</v>
      </c>
      <c r="M4530">
        <v>0</v>
      </c>
      <c r="N4530" s="1">
        <v>35979</v>
      </c>
      <c r="O4530" s="1">
        <v>36087</v>
      </c>
      <c r="P4530" s="2">
        <v>8532</v>
      </c>
      <c r="Q4530" s="2">
        <v>1399.01</v>
      </c>
      <c r="R4530" s="2">
        <v>756.61</v>
      </c>
      <c r="S4530" s="2">
        <f>P4530*0.6</f>
        <v>5119.2</v>
      </c>
      <c r="T4530" s="4">
        <f t="shared" si="410"/>
        <v>0.6</v>
      </c>
      <c r="U4530">
        <v>503</v>
      </c>
      <c r="V4530">
        <v>13</v>
      </c>
      <c r="W4530">
        <v>151</v>
      </c>
    </row>
    <row r="4531" spans="1:23" x14ac:dyDescent="0.25">
      <c r="A4531">
        <v>4530</v>
      </c>
      <c r="B4531">
        <v>7700850114</v>
      </c>
      <c r="C4531" t="s">
        <v>3980</v>
      </c>
      <c r="D4531" t="s">
        <v>8294</v>
      </c>
      <c r="G4531">
        <v>1111</v>
      </c>
      <c r="I4531">
        <v>240402</v>
      </c>
      <c r="J4531">
        <v>4</v>
      </c>
      <c r="K4531">
        <v>0</v>
      </c>
      <c r="L4531">
        <v>0</v>
      </c>
      <c r="M4531">
        <v>0</v>
      </c>
      <c r="N4531" s="1">
        <v>36010</v>
      </c>
      <c r="O4531" s="1">
        <v>36087</v>
      </c>
      <c r="P4531" s="2">
        <v>6974</v>
      </c>
      <c r="Q4531" s="2">
        <v>2073.9899999999998</v>
      </c>
      <c r="R4531" s="2">
        <v>696.52</v>
      </c>
      <c r="S4531" s="2">
        <f>P4531*0.65</f>
        <v>4533.1000000000004</v>
      </c>
      <c r="T4531" s="4">
        <f t="shared" ref="T4531:T4562" si="412">S4531/P4531</f>
        <v>0.65</v>
      </c>
      <c r="U4531">
        <v>503</v>
      </c>
      <c r="V4531">
        <v>11</v>
      </c>
      <c r="W4531">
        <v>404</v>
      </c>
    </row>
    <row r="4532" spans="1:23" x14ac:dyDescent="0.25">
      <c r="A4532">
        <v>4531</v>
      </c>
      <c r="B4532">
        <v>7700850115</v>
      </c>
      <c r="C4532" t="s">
        <v>1621</v>
      </c>
      <c r="D4532" t="s">
        <v>8294</v>
      </c>
      <c r="G4532">
        <v>1111</v>
      </c>
      <c r="I4532">
        <v>100304</v>
      </c>
      <c r="J4532">
        <v>1</v>
      </c>
      <c r="K4532">
        <v>0</v>
      </c>
      <c r="L4532">
        <v>0</v>
      </c>
      <c r="M4532">
        <v>0</v>
      </c>
      <c r="N4532" s="1">
        <v>35702</v>
      </c>
      <c r="O4532" s="1">
        <v>36054</v>
      </c>
      <c r="P4532" s="2">
        <v>43374</v>
      </c>
      <c r="Q4532" s="2">
        <v>11422.22</v>
      </c>
      <c r="R4532" s="2">
        <v>5111.72</v>
      </c>
      <c r="S4532" s="2">
        <f>P4532*0.65</f>
        <v>28193.100000000002</v>
      </c>
      <c r="T4532" s="4">
        <f t="shared" si="412"/>
        <v>0.65</v>
      </c>
      <c r="U4532">
        <v>27</v>
      </c>
      <c r="V4532">
        <v>11</v>
      </c>
      <c r="W4532">
        <v>325</v>
      </c>
    </row>
    <row r="4533" spans="1:23" x14ac:dyDescent="0.25">
      <c r="A4533">
        <v>4532</v>
      </c>
      <c r="B4533">
        <v>7700850309</v>
      </c>
      <c r="C4533" t="s">
        <v>3981</v>
      </c>
      <c r="D4533" t="s">
        <v>9017</v>
      </c>
      <c r="G4533">
        <v>1131</v>
      </c>
      <c r="J4533">
        <v>0</v>
      </c>
      <c r="K4533">
        <v>0</v>
      </c>
      <c r="L4533">
        <v>0</v>
      </c>
      <c r="M4533">
        <v>0</v>
      </c>
      <c r="P4533" s="2">
        <v>66889</v>
      </c>
      <c r="Q4533" s="2">
        <v>0</v>
      </c>
      <c r="R4533" s="2">
        <v>0</v>
      </c>
      <c r="S4533" s="2">
        <f>P4533*0.8</f>
        <v>53511.200000000004</v>
      </c>
      <c r="T4533" s="4">
        <f t="shared" si="412"/>
        <v>0.8</v>
      </c>
      <c r="U4533">
        <v>623</v>
      </c>
      <c r="V4533">
        <v>11</v>
      </c>
    </row>
    <row r="4534" spans="1:23" x14ac:dyDescent="0.25">
      <c r="A4534">
        <v>4533</v>
      </c>
      <c r="B4534">
        <v>7700850323</v>
      </c>
      <c r="C4534" t="s">
        <v>9533</v>
      </c>
      <c r="D4534" t="s">
        <v>8786</v>
      </c>
      <c r="F4534" t="s">
        <v>225</v>
      </c>
      <c r="G4534">
        <v>1111</v>
      </c>
      <c r="I4534">
        <v>120405</v>
      </c>
      <c r="J4534">
        <v>1</v>
      </c>
      <c r="K4534">
        <v>0</v>
      </c>
      <c r="L4534">
        <v>0</v>
      </c>
      <c r="M4534">
        <v>0</v>
      </c>
      <c r="N4534" s="1">
        <v>36099</v>
      </c>
      <c r="O4534" s="1">
        <v>35891</v>
      </c>
      <c r="P4534" s="2">
        <v>18252</v>
      </c>
      <c r="Q4534" s="2">
        <v>3052.22</v>
      </c>
      <c r="R4534" s="2">
        <v>1365.94</v>
      </c>
      <c r="S4534" s="2">
        <f>P4534*0.65</f>
        <v>11863.800000000001</v>
      </c>
      <c r="T4534" s="4">
        <f t="shared" si="412"/>
        <v>0.65</v>
      </c>
      <c r="U4534">
        <v>993</v>
      </c>
      <c r="V4534">
        <v>11</v>
      </c>
      <c r="W4534">
        <v>649</v>
      </c>
    </row>
    <row r="4535" spans="1:23" x14ac:dyDescent="0.25">
      <c r="A4535">
        <v>4534</v>
      </c>
      <c r="B4535">
        <v>7700850446</v>
      </c>
      <c r="C4535" t="s">
        <v>3982</v>
      </c>
      <c r="D4535" t="s">
        <v>8507</v>
      </c>
      <c r="G4535">
        <v>1121</v>
      </c>
      <c r="I4535">
        <v>70603</v>
      </c>
      <c r="J4535">
        <v>1</v>
      </c>
      <c r="K4535">
        <v>0</v>
      </c>
      <c r="L4535">
        <v>0</v>
      </c>
      <c r="M4535">
        <v>0</v>
      </c>
      <c r="N4535" s="1">
        <v>36010</v>
      </c>
      <c r="O4535" s="1">
        <v>36096</v>
      </c>
      <c r="P4535" s="2">
        <v>10585</v>
      </c>
      <c r="Q4535" s="2">
        <v>2562.15</v>
      </c>
      <c r="R4535" s="2">
        <v>1041.82</v>
      </c>
      <c r="S4535" s="2">
        <f>P4535*0.6</f>
        <v>6351</v>
      </c>
      <c r="T4535" s="4">
        <f t="shared" si="412"/>
        <v>0.6</v>
      </c>
      <c r="U4535">
        <v>623</v>
      </c>
      <c r="V4535">
        <v>11</v>
      </c>
      <c r="W4535">
        <v>604</v>
      </c>
    </row>
    <row r="4536" spans="1:23" x14ac:dyDescent="0.25">
      <c r="A4536">
        <v>4535</v>
      </c>
      <c r="B4536">
        <v>7700850451</v>
      </c>
      <c r="C4536" t="s">
        <v>3983</v>
      </c>
      <c r="D4536">
        <v>19</v>
      </c>
      <c r="G4536">
        <v>1121</v>
      </c>
      <c r="H4536">
        <v>7700749517</v>
      </c>
      <c r="J4536">
        <v>0</v>
      </c>
      <c r="K4536">
        <v>0</v>
      </c>
      <c r="L4536">
        <v>0</v>
      </c>
      <c r="M4536">
        <v>0</v>
      </c>
      <c r="P4536" s="2">
        <v>0</v>
      </c>
      <c r="Q4536" s="2">
        <v>0</v>
      </c>
      <c r="R4536" s="2">
        <v>0</v>
      </c>
      <c r="S4536" s="2">
        <f>P4536</f>
        <v>0</v>
      </c>
      <c r="U4536">
        <v>623</v>
      </c>
      <c r="V4536">
        <v>11</v>
      </c>
      <c r="W4536">
        <v>604</v>
      </c>
    </row>
    <row r="4537" spans="1:23" x14ac:dyDescent="0.25">
      <c r="A4537">
        <v>4536</v>
      </c>
      <c r="B4537">
        <v>7700850560</v>
      </c>
      <c r="C4537" t="s">
        <v>3984</v>
      </c>
      <c r="D4537" t="s">
        <v>8629</v>
      </c>
      <c r="G4537">
        <v>1121</v>
      </c>
      <c r="I4537">
        <v>80302</v>
      </c>
      <c r="J4537">
        <v>1</v>
      </c>
      <c r="K4537">
        <v>0</v>
      </c>
      <c r="L4537">
        <v>0</v>
      </c>
      <c r="M4537">
        <v>0</v>
      </c>
      <c r="N4537" s="1">
        <v>35495</v>
      </c>
      <c r="O4537" s="1">
        <v>36084</v>
      </c>
      <c r="P4537" s="2">
        <v>8571</v>
      </c>
      <c r="Q4537" s="2">
        <v>2386.2399999999998</v>
      </c>
      <c r="R4537" s="2">
        <v>1067.9000000000001</v>
      </c>
      <c r="S4537" s="2">
        <f>P4537*0.6</f>
        <v>5142.5999999999995</v>
      </c>
      <c r="T4537" s="4">
        <f t="shared" ref="T4537:T4548" si="413">S4537/P4537</f>
        <v>0.6</v>
      </c>
      <c r="U4537">
        <v>572</v>
      </c>
      <c r="V4537">
        <v>11</v>
      </c>
    </row>
    <row r="4538" spans="1:23" x14ac:dyDescent="0.25">
      <c r="A4538">
        <v>4537</v>
      </c>
      <c r="B4538">
        <v>7700850589</v>
      </c>
      <c r="C4538" t="s">
        <v>3985</v>
      </c>
      <c r="D4538" t="s">
        <v>8294</v>
      </c>
      <c r="G4538">
        <v>1111</v>
      </c>
      <c r="J4538">
        <v>0</v>
      </c>
      <c r="K4538">
        <v>0</v>
      </c>
      <c r="L4538">
        <v>0</v>
      </c>
      <c r="M4538">
        <v>0</v>
      </c>
      <c r="P4538" s="2">
        <v>54572</v>
      </c>
      <c r="Q4538" s="2">
        <v>0</v>
      </c>
      <c r="R4538" s="2">
        <v>0</v>
      </c>
      <c r="S4538" s="2">
        <f t="shared" ref="S4538:S4545" si="414">P4538*0.65</f>
        <v>35471.800000000003</v>
      </c>
      <c r="T4538" s="4">
        <f t="shared" si="413"/>
        <v>0.65</v>
      </c>
      <c r="U4538">
        <v>714</v>
      </c>
      <c r="V4538">
        <v>11</v>
      </c>
      <c r="W4538">
        <v>604</v>
      </c>
    </row>
    <row r="4539" spans="1:23" x14ac:dyDescent="0.25">
      <c r="A4539">
        <v>4538</v>
      </c>
      <c r="B4539">
        <v>7700850594</v>
      </c>
      <c r="C4539" t="s">
        <v>3986</v>
      </c>
      <c r="D4539">
        <v>19</v>
      </c>
      <c r="G4539">
        <v>1111</v>
      </c>
      <c r="J4539">
        <v>0</v>
      </c>
      <c r="K4539">
        <v>0</v>
      </c>
      <c r="L4539">
        <v>0</v>
      </c>
      <c r="M4539">
        <v>0</v>
      </c>
      <c r="P4539" s="2">
        <v>1124</v>
      </c>
      <c r="Q4539" s="2">
        <v>0</v>
      </c>
      <c r="R4539" s="2">
        <v>0</v>
      </c>
      <c r="S4539" s="2">
        <f t="shared" si="414"/>
        <v>730.6</v>
      </c>
      <c r="T4539" s="4">
        <f t="shared" si="413"/>
        <v>0.65</v>
      </c>
      <c r="U4539">
        <v>993</v>
      </c>
      <c r="V4539">
        <v>11</v>
      </c>
      <c r="W4539">
        <v>115</v>
      </c>
    </row>
    <row r="4540" spans="1:23" x14ac:dyDescent="0.25">
      <c r="A4540">
        <v>4539</v>
      </c>
      <c r="B4540">
        <v>7700850603</v>
      </c>
      <c r="C4540" t="s">
        <v>3987</v>
      </c>
      <c r="D4540">
        <v>19</v>
      </c>
      <c r="G4540">
        <v>1111</v>
      </c>
      <c r="I4540">
        <v>30702</v>
      </c>
      <c r="J4540">
        <v>1</v>
      </c>
      <c r="K4540">
        <v>0</v>
      </c>
      <c r="L4540">
        <v>0</v>
      </c>
      <c r="M4540">
        <v>1</v>
      </c>
      <c r="N4540" s="1">
        <v>35983</v>
      </c>
      <c r="O4540" s="1">
        <v>36088</v>
      </c>
      <c r="P4540" s="2">
        <v>43672</v>
      </c>
      <c r="Q4540" s="2">
        <v>11505.99</v>
      </c>
      <c r="R4540" s="2">
        <v>4691.55</v>
      </c>
      <c r="S4540" s="2">
        <f t="shared" si="414"/>
        <v>28386.799999999999</v>
      </c>
      <c r="T4540" s="4">
        <f t="shared" si="413"/>
        <v>0.65</v>
      </c>
      <c r="U4540">
        <v>9</v>
      </c>
      <c r="V4540">
        <v>11</v>
      </c>
      <c r="W4540">
        <v>364</v>
      </c>
    </row>
    <row r="4541" spans="1:23" x14ac:dyDescent="0.25">
      <c r="A4541">
        <v>4540</v>
      </c>
      <c r="B4541">
        <v>7700850621</v>
      </c>
      <c r="C4541" t="s">
        <v>3988</v>
      </c>
      <c r="D4541">
        <v>21</v>
      </c>
      <c r="G4541">
        <v>1111</v>
      </c>
      <c r="I4541">
        <v>90805</v>
      </c>
      <c r="J4541">
        <v>1</v>
      </c>
      <c r="K4541">
        <v>0</v>
      </c>
      <c r="L4541">
        <v>0</v>
      </c>
      <c r="M4541">
        <v>0</v>
      </c>
      <c r="N4541" s="1">
        <v>35954</v>
      </c>
      <c r="O4541" s="1">
        <v>35830</v>
      </c>
      <c r="P4541" s="2">
        <v>25731</v>
      </c>
      <c r="Q4541" s="2">
        <v>6594.3</v>
      </c>
      <c r="R4541" s="2">
        <v>2561.7199999999998</v>
      </c>
      <c r="S4541" s="2">
        <f t="shared" si="414"/>
        <v>16725.150000000001</v>
      </c>
      <c r="T4541" s="4">
        <f t="shared" si="413"/>
        <v>0.65</v>
      </c>
      <c r="U4541">
        <v>9</v>
      </c>
      <c r="V4541">
        <v>11</v>
      </c>
      <c r="W4541">
        <v>469</v>
      </c>
    </row>
    <row r="4542" spans="1:23" x14ac:dyDescent="0.25">
      <c r="A4542">
        <v>4541</v>
      </c>
      <c r="B4542">
        <v>7700850683</v>
      </c>
      <c r="C4542" t="s">
        <v>9569</v>
      </c>
      <c r="D4542">
        <v>19</v>
      </c>
      <c r="G4542">
        <v>1111</v>
      </c>
      <c r="J4542">
        <v>0</v>
      </c>
      <c r="K4542">
        <v>0</v>
      </c>
      <c r="L4542">
        <v>0</v>
      </c>
      <c r="M4542">
        <v>0</v>
      </c>
      <c r="P4542" s="2">
        <v>51583</v>
      </c>
      <c r="Q4542" s="2">
        <v>0</v>
      </c>
      <c r="R4542" s="2">
        <v>0</v>
      </c>
      <c r="S4542" s="2">
        <f t="shared" si="414"/>
        <v>33528.950000000004</v>
      </c>
      <c r="T4542" s="4">
        <f t="shared" si="413"/>
        <v>0.65000000000000013</v>
      </c>
      <c r="U4542">
        <v>975</v>
      </c>
      <c r="V4542">
        <v>11</v>
      </c>
      <c r="W4542">
        <v>148</v>
      </c>
    </row>
    <row r="4543" spans="1:23" x14ac:dyDescent="0.25">
      <c r="A4543">
        <v>4542</v>
      </c>
      <c r="B4543">
        <v>7700850698</v>
      </c>
      <c r="C4543" t="s">
        <v>3989</v>
      </c>
      <c r="D4543">
        <v>19</v>
      </c>
      <c r="F4543" t="s">
        <v>212</v>
      </c>
      <c r="G4543">
        <v>1111</v>
      </c>
      <c r="I4543" t="s">
        <v>8315</v>
      </c>
      <c r="J4543">
        <v>1</v>
      </c>
      <c r="K4543">
        <v>0</v>
      </c>
      <c r="L4543">
        <v>0</v>
      </c>
      <c r="M4543">
        <v>0</v>
      </c>
      <c r="N4543" s="1">
        <v>35257</v>
      </c>
      <c r="O4543" s="1">
        <v>35257</v>
      </c>
      <c r="P4543" s="2">
        <v>66570</v>
      </c>
      <c r="Q4543" s="2">
        <v>8408.2999999999993</v>
      </c>
      <c r="R4543" s="2">
        <v>3762.92</v>
      </c>
      <c r="S4543" s="2">
        <f t="shared" si="414"/>
        <v>43270.5</v>
      </c>
      <c r="T4543" s="4">
        <f t="shared" si="413"/>
        <v>0.65</v>
      </c>
      <c r="U4543">
        <v>72</v>
      </c>
      <c r="V4543">
        <v>11</v>
      </c>
      <c r="W4543">
        <v>649</v>
      </c>
    </row>
    <row r="4544" spans="1:23" x14ac:dyDescent="0.25">
      <c r="A4544">
        <v>4543</v>
      </c>
      <c r="B4544">
        <v>7700850699</v>
      </c>
      <c r="C4544" t="s">
        <v>3990</v>
      </c>
      <c r="D4544">
        <v>19</v>
      </c>
      <c r="G4544">
        <v>1111</v>
      </c>
      <c r="I4544">
        <v>40608</v>
      </c>
      <c r="J4544">
        <v>2</v>
      </c>
      <c r="K4544">
        <v>0</v>
      </c>
      <c r="L4544">
        <v>0</v>
      </c>
      <c r="M4544">
        <v>0</v>
      </c>
      <c r="N4544" s="1">
        <v>36010</v>
      </c>
      <c r="O4544" s="1">
        <v>35982</v>
      </c>
      <c r="P4544" s="2">
        <v>66570</v>
      </c>
      <c r="Q4544" s="2">
        <v>17838.13</v>
      </c>
      <c r="R4544" s="2">
        <v>7562.88</v>
      </c>
      <c r="S4544" s="2">
        <f t="shared" si="414"/>
        <v>43270.5</v>
      </c>
      <c r="T4544" s="4">
        <f t="shared" si="413"/>
        <v>0.65</v>
      </c>
      <c r="U4544">
        <v>72</v>
      </c>
      <c r="V4544">
        <v>11</v>
      </c>
      <c r="W4544">
        <v>649</v>
      </c>
    </row>
    <row r="4545" spans="1:23" x14ac:dyDescent="0.25">
      <c r="A4545">
        <v>4544</v>
      </c>
      <c r="B4545">
        <v>7700850789</v>
      </c>
      <c r="C4545" t="s">
        <v>1621</v>
      </c>
      <c r="D4545" t="s">
        <v>8294</v>
      </c>
      <c r="G4545">
        <v>1111</v>
      </c>
      <c r="I4545">
        <v>40502</v>
      </c>
      <c r="J4545">
        <v>2</v>
      </c>
      <c r="K4545">
        <v>0</v>
      </c>
      <c r="L4545">
        <v>0</v>
      </c>
      <c r="M4545">
        <v>0</v>
      </c>
      <c r="N4545" s="1">
        <v>36012</v>
      </c>
      <c r="O4545" s="1">
        <v>36012</v>
      </c>
      <c r="P4545" s="2">
        <v>180199</v>
      </c>
      <c r="Q4545" s="2">
        <v>49537.84</v>
      </c>
      <c r="R4545" s="2">
        <v>17268.22</v>
      </c>
      <c r="S4545" s="2">
        <f t="shared" si="414"/>
        <v>117129.35</v>
      </c>
      <c r="T4545" s="4">
        <f t="shared" si="413"/>
        <v>0.65</v>
      </c>
      <c r="U4545">
        <v>27</v>
      </c>
      <c r="V4545">
        <v>11</v>
      </c>
      <c r="W4545">
        <v>325</v>
      </c>
    </row>
    <row r="4546" spans="1:23" x14ac:dyDescent="0.25">
      <c r="A4546">
        <v>4545</v>
      </c>
      <c r="B4546">
        <v>7700850803</v>
      </c>
      <c r="C4546" t="s">
        <v>3991</v>
      </c>
      <c r="D4546">
        <v>19</v>
      </c>
      <c r="F4546" t="s">
        <v>245</v>
      </c>
      <c r="G4546">
        <v>1171</v>
      </c>
      <c r="I4546">
        <v>30805</v>
      </c>
      <c r="J4546">
        <v>2</v>
      </c>
      <c r="K4546">
        <v>0</v>
      </c>
      <c r="L4546">
        <v>0</v>
      </c>
      <c r="M4546">
        <v>0</v>
      </c>
      <c r="P4546" s="2">
        <v>1984</v>
      </c>
      <c r="Q4546" s="2">
        <v>399.25</v>
      </c>
      <c r="R4546" s="2">
        <v>178.67</v>
      </c>
      <c r="S4546" s="2">
        <f>P4546*0.3</f>
        <v>595.19999999999993</v>
      </c>
      <c r="T4546" s="4">
        <f t="shared" si="413"/>
        <v>0.3</v>
      </c>
      <c r="U4546">
        <v>919</v>
      </c>
      <c r="V4546">
        <v>11</v>
      </c>
    </row>
    <row r="4547" spans="1:23" x14ac:dyDescent="0.25">
      <c r="A4547">
        <v>4546</v>
      </c>
      <c r="B4547">
        <v>7700850839</v>
      </c>
      <c r="C4547" t="s">
        <v>3992</v>
      </c>
      <c r="D4547">
        <v>19</v>
      </c>
      <c r="F4547" t="s">
        <v>223</v>
      </c>
      <c r="G4547">
        <v>1111</v>
      </c>
      <c r="I4547" t="s">
        <v>8743</v>
      </c>
      <c r="J4547">
        <v>1</v>
      </c>
      <c r="K4547">
        <v>0</v>
      </c>
      <c r="L4547">
        <v>0</v>
      </c>
      <c r="M4547">
        <v>0</v>
      </c>
      <c r="N4547" s="1">
        <v>36068</v>
      </c>
      <c r="O4547" s="1">
        <v>36074</v>
      </c>
      <c r="P4547" s="2">
        <v>367337</v>
      </c>
      <c r="Q4547" s="2">
        <v>101809.35</v>
      </c>
      <c r="R4547" s="2">
        <v>36917.64</v>
      </c>
      <c r="S4547" s="2">
        <f>P4547*0.65</f>
        <v>238769.05000000002</v>
      </c>
      <c r="T4547" s="4">
        <f t="shared" si="413"/>
        <v>0.65</v>
      </c>
      <c r="U4547">
        <v>571</v>
      </c>
      <c r="V4547">
        <v>11</v>
      </c>
      <c r="W4547">
        <v>748</v>
      </c>
    </row>
    <row r="4548" spans="1:23" x14ac:dyDescent="0.25">
      <c r="A4548">
        <v>4547</v>
      </c>
      <c r="B4548">
        <v>7700850841</v>
      </c>
      <c r="C4548" t="s">
        <v>8942</v>
      </c>
      <c r="D4548" t="s">
        <v>8523</v>
      </c>
      <c r="G4548">
        <v>1131</v>
      </c>
      <c r="H4548">
        <v>7700101662</v>
      </c>
      <c r="I4548" t="s">
        <v>8444</v>
      </c>
      <c r="J4548">
        <v>1</v>
      </c>
      <c r="K4548">
        <v>0</v>
      </c>
      <c r="L4548">
        <v>0</v>
      </c>
      <c r="M4548">
        <v>0</v>
      </c>
      <c r="N4548" s="1">
        <v>35127</v>
      </c>
      <c r="O4548" s="1">
        <v>35127</v>
      </c>
      <c r="P4548" s="2">
        <v>604872</v>
      </c>
      <c r="Q4548" s="2">
        <v>157034.48000000001</v>
      </c>
      <c r="R4548" s="2">
        <v>0</v>
      </c>
      <c r="S4548" s="2">
        <f>P4548*0.8</f>
        <v>483897.60000000003</v>
      </c>
      <c r="T4548" s="4">
        <f t="shared" si="413"/>
        <v>0.8</v>
      </c>
      <c r="U4548">
        <v>571</v>
      </c>
      <c r="V4548">
        <v>11</v>
      </c>
      <c r="W4548">
        <v>748</v>
      </c>
    </row>
    <row r="4549" spans="1:23" x14ac:dyDescent="0.25">
      <c r="A4549">
        <v>4548</v>
      </c>
      <c r="B4549">
        <v>7700850865</v>
      </c>
      <c r="C4549" t="s">
        <v>3993</v>
      </c>
      <c r="D4549">
        <v>42</v>
      </c>
      <c r="G4549">
        <v>1321</v>
      </c>
      <c r="J4549">
        <v>0</v>
      </c>
      <c r="K4549">
        <v>0</v>
      </c>
      <c r="L4549">
        <v>0</v>
      </c>
      <c r="M4549">
        <v>0</v>
      </c>
      <c r="P4549" s="2">
        <v>0</v>
      </c>
      <c r="Q4549" s="2">
        <v>0</v>
      </c>
      <c r="R4549" s="2">
        <v>0</v>
      </c>
      <c r="S4549" s="2">
        <f>P4549</f>
        <v>0</v>
      </c>
      <c r="U4549">
        <v>562</v>
      </c>
      <c r="V4549">
        <v>11</v>
      </c>
      <c r="W4549">
        <v>655</v>
      </c>
    </row>
    <row r="4550" spans="1:23" x14ac:dyDescent="0.25">
      <c r="A4550">
        <v>4549</v>
      </c>
      <c r="B4550">
        <v>7700850895</v>
      </c>
      <c r="C4550" t="s">
        <v>1428</v>
      </c>
      <c r="D4550" t="s">
        <v>8780</v>
      </c>
      <c r="G4550">
        <v>1111</v>
      </c>
      <c r="J4550">
        <v>0</v>
      </c>
      <c r="K4550">
        <v>0</v>
      </c>
      <c r="L4550">
        <v>0</v>
      </c>
      <c r="M4550">
        <v>0</v>
      </c>
      <c r="P4550" s="2">
        <v>14756</v>
      </c>
      <c r="Q4550" s="2">
        <v>0</v>
      </c>
      <c r="R4550" s="2">
        <v>0</v>
      </c>
      <c r="S4550" s="2">
        <f>P4550*0.65</f>
        <v>9591.4</v>
      </c>
      <c r="T4550" s="4">
        <f>S4550/P4550</f>
        <v>0.65</v>
      </c>
      <c r="U4550">
        <v>9</v>
      </c>
      <c r="V4550">
        <v>11</v>
      </c>
      <c r="W4550">
        <v>469</v>
      </c>
    </row>
    <row r="4551" spans="1:23" x14ac:dyDescent="0.25">
      <c r="A4551">
        <v>4550</v>
      </c>
      <c r="B4551">
        <v>7700851000</v>
      </c>
      <c r="C4551" t="s">
        <v>3994</v>
      </c>
      <c r="D4551" t="s">
        <v>8294</v>
      </c>
      <c r="G4551">
        <v>1111</v>
      </c>
      <c r="H4551">
        <v>7700859289</v>
      </c>
      <c r="J4551">
        <v>0</v>
      </c>
      <c r="K4551">
        <v>0</v>
      </c>
      <c r="L4551">
        <v>0</v>
      </c>
      <c r="M4551">
        <v>0</v>
      </c>
      <c r="P4551" s="2">
        <v>39517</v>
      </c>
      <c r="Q4551" s="2">
        <v>0</v>
      </c>
      <c r="R4551" s="2">
        <v>0</v>
      </c>
      <c r="S4551" s="2">
        <f>P4551*0.65</f>
        <v>25686.05</v>
      </c>
      <c r="T4551" s="4">
        <f>S4551/P4551</f>
        <v>0.65</v>
      </c>
      <c r="U4551">
        <v>510</v>
      </c>
      <c r="V4551">
        <v>11</v>
      </c>
      <c r="W4551">
        <v>148</v>
      </c>
    </row>
    <row r="4552" spans="1:23" x14ac:dyDescent="0.25">
      <c r="A4552">
        <v>4551</v>
      </c>
      <c r="B4552">
        <v>7700851021</v>
      </c>
      <c r="C4552" t="s">
        <v>3995</v>
      </c>
      <c r="D4552" t="s">
        <v>8294</v>
      </c>
      <c r="G4552">
        <v>1111</v>
      </c>
      <c r="J4552">
        <v>0</v>
      </c>
      <c r="K4552">
        <v>0</v>
      </c>
      <c r="L4552">
        <v>0</v>
      </c>
      <c r="M4552">
        <v>0</v>
      </c>
      <c r="P4552" s="2">
        <v>368547</v>
      </c>
      <c r="Q4552" s="2">
        <v>0</v>
      </c>
      <c r="R4552" s="2">
        <v>0</v>
      </c>
      <c r="S4552" s="2">
        <f>P4552*0.65</f>
        <v>239555.55000000002</v>
      </c>
      <c r="T4552" s="4">
        <f>S4552/P4552</f>
        <v>0.65</v>
      </c>
      <c r="U4552">
        <v>91</v>
      </c>
      <c r="V4552">
        <v>11</v>
      </c>
      <c r="W4552">
        <v>649</v>
      </c>
    </row>
    <row r="4553" spans="1:23" x14ac:dyDescent="0.25">
      <c r="A4553">
        <v>4552</v>
      </c>
      <c r="B4553">
        <v>7700851024</v>
      </c>
      <c r="C4553" t="s">
        <v>3996</v>
      </c>
      <c r="D4553">
        <v>73</v>
      </c>
      <c r="G4553">
        <v>1111</v>
      </c>
      <c r="J4553">
        <v>0</v>
      </c>
      <c r="K4553">
        <v>0</v>
      </c>
      <c r="L4553">
        <v>0</v>
      </c>
      <c r="M4553">
        <v>0</v>
      </c>
      <c r="P4553" s="2">
        <v>0</v>
      </c>
      <c r="Q4553" s="2">
        <v>0</v>
      </c>
      <c r="R4553" s="2">
        <v>0</v>
      </c>
      <c r="S4553" s="2">
        <f>P4553</f>
        <v>0</v>
      </c>
      <c r="U4553">
        <v>91</v>
      </c>
      <c r="V4553">
        <v>11</v>
      </c>
      <c r="W4553">
        <v>649</v>
      </c>
    </row>
    <row r="4554" spans="1:23" x14ac:dyDescent="0.25">
      <c r="A4554">
        <v>4553</v>
      </c>
      <c r="B4554">
        <v>7700851050</v>
      </c>
      <c r="C4554" t="s">
        <v>1974</v>
      </c>
      <c r="D4554">
        <v>19</v>
      </c>
      <c r="F4554" t="s">
        <v>245</v>
      </c>
      <c r="G4554">
        <v>1151</v>
      </c>
      <c r="I4554">
        <v>20105</v>
      </c>
      <c r="J4554">
        <v>2</v>
      </c>
      <c r="K4554">
        <v>0</v>
      </c>
      <c r="L4554">
        <v>0</v>
      </c>
      <c r="M4554">
        <v>0</v>
      </c>
      <c r="N4554" s="1">
        <v>35579</v>
      </c>
      <c r="O4554" s="1">
        <v>35579</v>
      </c>
      <c r="P4554" s="2">
        <v>1774</v>
      </c>
      <c r="Q4554" s="2">
        <v>529.24</v>
      </c>
      <c r="R4554" s="2">
        <v>236.85</v>
      </c>
      <c r="S4554" s="2">
        <f>P4554*0.5</f>
        <v>887</v>
      </c>
      <c r="T4554" s="4">
        <f>S4554/P4554</f>
        <v>0.5</v>
      </c>
      <c r="U4554">
        <v>993</v>
      </c>
      <c r="V4554">
        <v>11</v>
      </c>
      <c r="W4554">
        <v>343</v>
      </c>
    </row>
    <row r="4555" spans="1:23" x14ac:dyDescent="0.25">
      <c r="A4555">
        <v>4554</v>
      </c>
      <c r="B4555">
        <v>7700851094</v>
      </c>
      <c r="C4555" t="s">
        <v>3997</v>
      </c>
      <c r="D4555">
        <v>63</v>
      </c>
      <c r="F4555" t="s">
        <v>212</v>
      </c>
      <c r="G4555">
        <v>1111</v>
      </c>
      <c r="I4555">
        <v>40305</v>
      </c>
      <c r="J4555">
        <v>4</v>
      </c>
      <c r="K4555">
        <v>0</v>
      </c>
      <c r="L4555">
        <v>0</v>
      </c>
      <c r="M4555">
        <v>0</v>
      </c>
      <c r="N4555" s="1">
        <v>35906</v>
      </c>
      <c r="O4555" s="1">
        <v>35348</v>
      </c>
      <c r="P4555" s="2">
        <v>2782</v>
      </c>
      <c r="Q4555" s="2">
        <v>622.16999999999996</v>
      </c>
      <c r="R4555" s="2">
        <v>271.39</v>
      </c>
      <c r="S4555" s="2">
        <f>P4555*0.65</f>
        <v>1808.3</v>
      </c>
      <c r="T4555" s="4">
        <f>S4555/P4555</f>
        <v>0.65</v>
      </c>
      <c r="U4555">
        <v>171</v>
      </c>
      <c r="V4555">
        <v>11</v>
      </c>
      <c r="W4555">
        <v>268</v>
      </c>
    </row>
    <row r="4556" spans="1:23" x14ac:dyDescent="0.25">
      <c r="A4556">
        <v>4555</v>
      </c>
      <c r="B4556">
        <v>7700851224</v>
      </c>
      <c r="C4556" t="s">
        <v>3998</v>
      </c>
      <c r="D4556" t="s">
        <v>8294</v>
      </c>
      <c r="G4556">
        <v>1131</v>
      </c>
      <c r="J4556">
        <v>0</v>
      </c>
      <c r="K4556">
        <v>0</v>
      </c>
      <c r="L4556">
        <v>0</v>
      </c>
      <c r="M4556">
        <v>0</v>
      </c>
      <c r="P4556" s="2">
        <v>0</v>
      </c>
      <c r="Q4556" s="2">
        <v>0</v>
      </c>
      <c r="R4556" s="2">
        <v>0</v>
      </c>
      <c r="S4556" s="2">
        <f>P4556</f>
        <v>0</v>
      </c>
      <c r="U4556">
        <v>571</v>
      </c>
      <c r="V4556">
        <v>11</v>
      </c>
      <c r="W4556">
        <v>652</v>
      </c>
    </row>
    <row r="4557" spans="1:23" x14ac:dyDescent="0.25">
      <c r="A4557">
        <v>4556</v>
      </c>
      <c r="B4557">
        <v>7700851280</v>
      </c>
      <c r="C4557" t="s">
        <v>3999</v>
      </c>
      <c r="D4557" t="s">
        <v>8294</v>
      </c>
      <c r="G4557">
        <v>1111</v>
      </c>
      <c r="J4557">
        <v>0</v>
      </c>
      <c r="K4557">
        <v>0</v>
      </c>
      <c r="L4557">
        <v>0</v>
      </c>
      <c r="M4557">
        <v>0</v>
      </c>
      <c r="P4557" s="2">
        <v>21814</v>
      </c>
      <c r="Q4557" s="2">
        <v>0</v>
      </c>
      <c r="R4557" s="2">
        <v>0</v>
      </c>
      <c r="S4557" s="2">
        <f t="shared" ref="S4557:S4562" si="415">P4557*0.65</f>
        <v>14179.1</v>
      </c>
      <c r="T4557" s="4">
        <f t="shared" ref="T4557:T4574" si="416">S4557/P4557</f>
        <v>0.65</v>
      </c>
      <c r="U4557">
        <v>974</v>
      </c>
      <c r="V4557">
        <v>11</v>
      </c>
      <c r="W4557">
        <v>148</v>
      </c>
    </row>
    <row r="4558" spans="1:23" x14ac:dyDescent="0.25">
      <c r="A4558">
        <v>4557</v>
      </c>
      <c r="B4558">
        <v>7700851281</v>
      </c>
      <c r="C4558" t="s">
        <v>3999</v>
      </c>
      <c r="D4558" t="s">
        <v>8294</v>
      </c>
      <c r="G4558">
        <v>1111</v>
      </c>
      <c r="J4558">
        <v>0</v>
      </c>
      <c r="K4558">
        <v>0</v>
      </c>
      <c r="L4558">
        <v>0</v>
      </c>
      <c r="M4558">
        <v>0</v>
      </c>
      <c r="P4558" s="2">
        <v>21695</v>
      </c>
      <c r="Q4558" s="2">
        <v>0</v>
      </c>
      <c r="R4558" s="2">
        <v>0</v>
      </c>
      <c r="S4558" s="2">
        <f t="shared" si="415"/>
        <v>14101.75</v>
      </c>
      <c r="T4558" s="4">
        <f t="shared" si="416"/>
        <v>0.65</v>
      </c>
      <c r="U4558">
        <v>974</v>
      </c>
      <c r="V4558">
        <v>11</v>
      </c>
      <c r="W4558">
        <v>148</v>
      </c>
    </row>
    <row r="4559" spans="1:23" x14ac:dyDescent="0.25">
      <c r="A4559">
        <v>4558</v>
      </c>
      <c r="B4559">
        <v>7700851298</v>
      </c>
      <c r="C4559" t="s">
        <v>3999</v>
      </c>
      <c r="D4559" t="s">
        <v>8294</v>
      </c>
      <c r="G4559">
        <v>1111</v>
      </c>
      <c r="J4559">
        <v>0</v>
      </c>
      <c r="K4559">
        <v>0</v>
      </c>
      <c r="L4559">
        <v>0</v>
      </c>
      <c r="M4559">
        <v>0</v>
      </c>
      <c r="P4559" s="2">
        <v>37720</v>
      </c>
      <c r="Q4559" s="2">
        <v>0</v>
      </c>
      <c r="R4559" s="2">
        <v>0</v>
      </c>
      <c r="S4559" s="2">
        <f t="shared" si="415"/>
        <v>24518</v>
      </c>
      <c r="T4559" s="4">
        <f t="shared" si="416"/>
        <v>0.65</v>
      </c>
      <c r="U4559">
        <v>974</v>
      </c>
      <c r="V4559">
        <v>11</v>
      </c>
      <c r="W4559">
        <v>688</v>
      </c>
    </row>
    <row r="4560" spans="1:23" x14ac:dyDescent="0.25">
      <c r="A4560">
        <v>4559</v>
      </c>
      <c r="B4560">
        <v>7700851307</v>
      </c>
      <c r="C4560" t="s">
        <v>3485</v>
      </c>
      <c r="D4560">
        <v>19</v>
      </c>
      <c r="G4560">
        <v>1111</v>
      </c>
      <c r="J4560">
        <v>0</v>
      </c>
      <c r="K4560">
        <v>0</v>
      </c>
      <c r="L4560">
        <v>0</v>
      </c>
      <c r="M4560">
        <v>0</v>
      </c>
      <c r="P4560" s="2">
        <v>41545</v>
      </c>
      <c r="Q4560" s="2">
        <v>0</v>
      </c>
      <c r="R4560" s="2">
        <v>0</v>
      </c>
      <c r="S4560" s="2">
        <f t="shared" si="415"/>
        <v>27004.25</v>
      </c>
      <c r="T4560" s="4">
        <f t="shared" si="416"/>
        <v>0.65</v>
      </c>
      <c r="U4560">
        <v>549</v>
      </c>
      <c r="V4560">
        <v>11</v>
      </c>
      <c r="W4560">
        <v>148</v>
      </c>
    </row>
    <row r="4561" spans="1:23" x14ac:dyDescent="0.25">
      <c r="A4561">
        <v>4560</v>
      </c>
      <c r="B4561">
        <v>7700851321</v>
      </c>
      <c r="C4561" t="s">
        <v>3987</v>
      </c>
      <c r="D4561">
        <v>19</v>
      </c>
      <c r="G4561">
        <v>1111</v>
      </c>
      <c r="I4561" t="s">
        <v>8789</v>
      </c>
      <c r="J4561">
        <v>3</v>
      </c>
      <c r="K4561">
        <v>0</v>
      </c>
      <c r="L4561">
        <v>0</v>
      </c>
      <c r="M4561">
        <v>0</v>
      </c>
      <c r="N4561" s="1">
        <v>36012</v>
      </c>
      <c r="O4561" s="1">
        <v>36097</v>
      </c>
      <c r="P4561" s="2">
        <v>103431</v>
      </c>
      <c r="Q4561" s="2">
        <v>27717.53</v>
      </c>
      <c r="R4561" s="2">
        <v>9084.18</v>
      </c>
      <c r="S4561" s="2">
        <f t="shared" si="415"/>
        <v>67230.150000000009</v>
      </c>
      <c r="T4561" s="4">
        <f t="shared" si="416"/>
        <v>0.65000000000000013</v>
      </c>
      <c r="U4561">
        <v>27</v>
      </c>
      <c r="V4561">
        <v>11</v>
      </c>
      <c r="W4561">
        <v>472</v>
      </c>
    </row>
    <row r="4562" spans="1:23" x14ac:dyDescent="0.25">
      <c r="A4562">
        <v>4561</v>
      </c>
      <c r="B4562">
        <v>7700851355</v>
      </c>
      <c r="C4562" t="s">
        <v>4000</v>
      </c>
      <c r="D4562">
        <v>19</v>
      </c>
      <c r="G4562">
        <v>1111</v>
      </c>
      <c r="I4562">
        <v>110305</v>
      </c>
      <c r="J4562">
        <v>1</v>
      </c>
      <c r="K4562">
        <v>0</v>
      </c>
      <c r="L4562">
        <v>0</v>
      </c>
      <c r="M4562">
        <v>0</v>
      </c>
      <c r="N4562" s="1">
        <v>36060</v>
      </c>
      <c r="O4562" s="1">
        <v>36061</v>
      </c>
      <c r="P4562" s="2">
        <v>16894</v>
      </c>
      <c r="Q4562" s="2">
        <v>4683.3</v>
      </c>
      <c r="R4562" s="2">
        <v>3207.25</v>
      </c>
      <c r="S4562" s="2">
        <f t="shared" si="415"/>
        <v>10981.1</v>
      </c>
      <c r="T4562" s="4">
        <f t="shared" si="416"/>
        <v>0.65</v>
      </c>
      <c r="U4562">
        <v>625</v>
      </c>
      <c r="V4562">
        <v>11</v>
      </c>
      <c r="W4562">
        <v>562</v>
      </c>
    </row>
    <row r="4563" spans="1:23" x14ac:dyDescent="0.25">
      <c r="A4563">
        <v>4562</v>
      </c>
      <c r="B4563">
        <v>7700851491</v>
      </c>
      <c r="C4563" t="s">
        <v>4001</v>
      </c>
      <c r="D4563">
        <v>21</v>
      </c>
      <c r="E4563" t="s">
        <v>4002</v>
      </c>
      <c r="F4563" t="s">
        <v>223</v>
      </c>
      <c r="G4563">
        <v>1321</v>
      </c>
      <c r="I4563" t="s">
        <v>8344</v>
      </c>
      <c r="J4563">
        <v>7</v>
      </c>
      <c r="K4563">
        <v>0</v>
      </c>
      <c r="L4563">
        <v>0</v>
      </c>
      <c r="M4563">
        <v>0</v>
      </c>
      <c r="N4563" s="1">
        <v>35569</v>
      </c>
      <c r="O4563" s="1">
        <v>35569</v>
      </c>
      <c r="P4563" s="2">
        <v>306276</v>
      </c>
      <c r="Q4563" s="2">
        <v>24363.5</v>
      </c>
      <c r="R4563" s="2">
        <v>0</v>
      </c>
      <c r="S4563" s="2">
        <f>P4563*0.6</f>
        <v>183765.6</v>
      </c>
      <c r="T4563" s="4">
        <f t="shared" si="416"/>
        <v>0.6</v>
      </c>
      <c r="U4563">
        <v>606</v>
      </c>
      <c r="V4563">
        <v>11</v>
      </c>
      <c r="W4563">
        <v>517</v>
      </c>
    </row>
    <row r="4564" spans="1:23" x14ac:dyDescent="0.25">
      <c r="A4564">
        <v>4563</v>
      </c>
      <c r="B4564">
        <v>7700851497</v>
      </c>
      <c r="C4564" t="s">
        <v>4003</v>
      </c>
      <c r="D4564" t="s">
        <v>8294</v>
      </c>
      <c r="G4564">
        <v>1421</v>
      </c>
      <c r="J4564">
        <v>0</v>
      </c>
      <c r="K4564">
        <v>0</v>
      </c>
      <c r="L4564">
        <v>0</v>
      </c>
      <c r="M4564">
        <v>0</v>
      </c>
      <c r="P4564" s="2">
        <v>4717</v>
      </c>
      <c r="Q4564" s="2">
        <v>0</v>
      </c>
      <c r="R4564" s="2">
        <v>0</v>
      </c>
      <c r="S4564" s="2">
        <f>P4564*0.6</f>
        <v>2830.2</v>
      </c>
      <c r="T4564" s="4">
        <f t="shared" si="416"/>
        <v>0.6</v>
      </c>
      <c r="U4564">
        <v>508</v>
      </c>
      <c r="V4564">
        <v>11</v>
      </c>
      <c r="W4564">
        <v>481</v>
      </c>
    </row>
    <row r="4565" spans="1:23" x14ac:dyDescent="0.25">
      <c r="A4565">
        <v>4564</v>
      </c>
      <c r="B4565">
        <v>7700851540</v>
      </c>
      <c r="C4565" t="s">
        <v>1972</v>
      </c>
      <c r="D4565" t="s">
        <v>8294</v>
      </c>
      <c r="G4565">
        <v>1111</v>
      </c>
      <c r="J4565">
        <v>0</v>
      </c>
      <c r="K4565">
        <v>0</v>
      </c>
      <c r="L4565">
        <v>0</v>
      </c>
      <c r="M4565">
        <v>0</v>
      </c>
      <c r="P4565" s="2">
        <v>41967</v>
      </c>
      <c r="Q4565" s="2">
        <v>0</v>
      </c>
      <c r="R4565" s="2">
        <v>0</v>
      </c>
      <c r="S4565" s="2">
        <f>P4565*0.65</f>
        <v>27278.55</v>
      </c>
      <c r="T4565" s="4">
        <f t="shared" si="416"/>
        <v>0.65</v>
      </c>
      <c r="U4565">
        <v>993</v>
      </c>
      <c r="V4565">
        <v>11</v>
      </c>
      <c r="W4565">
        <v>325</v>
      </c>
    </row>
    <row r="4566" spans="1:23" x14ac:dyDescent="0.25">
      <c r="A4566">
        <v>4565</v>
      </c>
      <c r="B4566">
        <v>7700851594</v>
      </c>
      <c r="C4566" t="s">
        <v>9558</v>
      </c>
      <c r="D4566" t="s">
        <v>8507</v>
      </c>
      <c r="F4566" t="s">
        <v>245</v>
      </c>
      <c r="G4566">
        <v>1161</v>
      </c>
      <c r="I4566" t="s">
        <v>8675</v>
      </c>
      <c r="J4566">
        <v>2</v>
      </c>
      <c r="K4566">
        <v>0</v>
      </c>
      <c r="L4566">
        <v>0</v>
      </c>
      <c r="M4566">
        <v>0</v>
      </c>
      <c r="N4566" s="1">
        <v>35545</v>
      </c>
      <c r="O4566" s="1">
        <v>35545</v>
      </c>
      <c r="P4566" s="2">
        <v>1407</v>
      </c>
      <c r="Q4566" s="2">
        <v>351.18</v>
      </c>
      <c r="R4566" s="2">
        <v>157.16</v>
      </c>
      <c r="S4566" s="2">
        <f>P4566*0.4</f>
        <v>562.80000000000007</v>
      </c>
      <c r="T4566" s="4">
        <f t="shared" si="416"/>
        <v>0.4</v>
      </c>
      <c r="U4566">
        <v>0</v>
      </c>
      <c r="V4566">
        <v>11</v>
      </c>
    </row>
    <row r="4567" spans="1:23" x14ac:dyDescent="0.25">
      <c r="A4567">
        <v>4566</v>
      </c>
      <c r="B4567">
        <v>7700851596</v>
      </c>
      <c r="C4567" t="s">
        <v>386</v>
      </c>
      <c r="D4567" t="s">
        <v>8507</v>
      </c>
      <c r="G4567">
        <v>1111</v>
      </c>
      <c r="H4567">
        <v>7700101580</v>
      </c>
      <c r="I4567" t="s">
        <v>8866</v>
      </c>
      <c r="J4567">
        <v>1</v>
      </c>
      <c r="K4567">
        <v>0</v>
      </c>
      <c r="L4567">
        <v>0</v>
      </c>
      <c r="M4567">
        <v>0</v>
      </c>
      <c r="N4567" s="1">
        <v>35545</v>
      </c>
      <c r="O4567" s="1">
        <v>35545</v>
      </c>
      <c r="P4567" s="2">
        <v>104946</v>
      </c>
      <c r="Q4567" s="2">
        <v>24687.26</v>
      </c>
      <c r="R4567" s="2">
        <v>0</v>
      </c>
      <c r="S4567" s="2">
        <f>P4567*0.65</f>
        <v>68214.900000000009</v>
      </c>
      <c r="T4567" s="4">
        <f t="shared" si="416"/>
        <v>0.65000000000000013</v>
      </c>
      <c r="U4567">
        <v>0</v>
      </c>
      <c r="V4567">
        <v>11</v>
      </c>
    </row>
    <row r="4568" spans="1:23" x14ac:dyDescent="0.25">
      <c r="A4568">
        <v>4567</v>
      </c>
      <c r="B4568">
        <v>7700851607</v>
      </c>
      <c r="C4568" t="s">
        <v>4004</v>
      </c>
      <c r="D4568" t="s">
        <v>8507</v>
      </c>
      <c r="G4568">
        <v>1121</v>
      </c>
      <c r="I4568">
        <v>70809</v>
      </c>
      <c r="J4568">
        <v>2</v>
      </c>
      <c r="K4568">
        <v>0</v>
      </c>
      <c r="L4568">
        <v>0</v>
      </c>
      <c r="M4568">
        <v>0</v>
      </c>
      <c r="N4568" s="1">
        <v>36048</v>
      </c>
      <c r="O4568" s="1">
        <v>35965</v>
      </c>
      <c r="P4568" s="2">
        <v>13824</v>
      </c>
      <c r="Q4568" s="2">
        <v>3174.63</v>
      </c>
      <c r="R4568" s="2">
        <v>1832.52</v>
      </c>
      <c r="S4568" s="2">
        <f>P4568*0.6</f>
        <v>8294.4</v>
      </c>
      <c r="T4568" s="4">
        <f t="shared" si="416"/>
        <v>0.6</v>
      </c>
      <c r="U4568">
        <v>564</v>
      </c>
      <c r="V4568">
        <v>11</v>
      </c>
    </row>
    <row r="4569" spans="1:23" x14ac:dyDescent="0.25">
      <c r="A4569">
        <v>4568</v>
      </c>
      <c r="B4569">
        <v>7700851608</v>
      </c>
      <c r="C4569" t="s">
        <v>4004</v>
      </c>
      <c r="D4569" t="s">
        <v>8507</v>
      </c>
      <c r="G4569">
        <v>1121</v>
      </c>
      <c r="I4569">
        <v>40809</v>
      </c>
      <c r="J4569">
        <v>2</v>
      </c>
      <c r="K4569">
        <v>0</v>
      </c>
      <c r="L4569">
        <v>0</v>
      </c>
      <c r="M4569">
        <v>0</v>
      </c>
      <c r="N4569" s="1">
        <v>36048</v>
      </c>
      <c r="O4569" s="1">
        <v>35965</v>
      </c>
      <c r="P4569" s="2">
        <v>12943</v>
      </c>
      <c r="Q4569" s="2">
        <v>2656.2</v>
      </c>
      <c r="R4569" s="2">
        <v>1533.26</v>
      </c>
      <c r="S4569" s="2">
        <f>P4569*0.6</f>
        <v>7765.7999999999993</v>
      </c>
      <c r="T4569" s="4">
        <f t="shared" si="416"/>
        <v>0.6</v>
      </c>
      <c r="U4569">
        <v>564</v>
      </c>
      <c r="V4569">
        <v>11</v>
      </c>
    </row>
    <row r="4570" spans="1:23" x14ac:dyDescent="0.25">
      <c r="A4570">
        <v>4569</v>
      </c>
      <c r="B4570">
        <v>7700851693</v>
      </c>
      <c r="C4570" t="s">
        <v>4005</v>
      </c>
      <c r="D4570">
        <v>19</v>
      </c>
      <c r="G4570">
        <v>1111</v>
      </c>
      <c r="J4570">
        <v>0</v>
      </c>
      <c r="K4570">
        <v>0</v>
      </c>
      <c r="L4570">
        <v>0</v>
      </c>
      <c r="M4570">
        <v>0</v>
      </c>
      <c r="P4570" s="2">
        <v>10777</v>
      </c>
      <c r="Q4570" s="2">
        <v>0</v>
      </c>
      <c r="R4570" s="2">
        <v>0</v>
      </c>
      <c r="S4570" s="2">
        <f>P4570*0.65</f>
        <v>7005.05</v>
      </c>
      <c r="T4570" s="4">
        <f t="shared" si="416"/>
        <v>0.65</v>
      </c>
      <c r="U4570">
        <v>465</v>
      </c>
      <c r="V4570">
        <v>11</v>
      </c>
    </row>
    <row r="4571" spans="1:23" x14ac:dyDescent="0.25">
      <c r="A4571">
        <v>4570</v>
      </c>
      <c r="B4571">
        <v>7700851728</v>
      </c>
      <c r="C4571" t="s">
        <v>4006</v>
      </c>
      <c r="D4571">
        <v>19</v>
      </c>
      <c r="G4571">
        <v>1111</v>
      </c>
      <c r="J4571">
        <v>0</v>
      </c>
      <c r="K4571">
        <v>0</v>
      </c>
      <c r="L4571">
        <v>0</v>
      </c>
      <c r="M4571">
        <v>0</v>
      </c>
      <c r="P4571" s="2">
        <v>45612</v>
      </c>
      <c r="Q4571" s="2">
        <v>0</v>
      </c>
      <c r="R4571" s="2">
        <v>0</v>
      </c>
      <c r="S4571" s="2">
        <f>P4571*0.65</f>
        <v>29647.8</v>
      </c>
      <c r="T4571" s="4">
        <f t="shared" si="416"/>
        <v>0.65</v>
      </c>
      <c r="U4571">
        <v>76</v>
      </c>
      <c r="V4571">
        <v>11</v>
      </c>
      <c r="W4571">
        <v>367</v>
      </c>
    </row>
    <row r="4572" spans="1:23" x14ac:dyDescent="0.25">
      <c r="A4572">
        <v>4571</v>
      </c>
      <c r="B4572">
        <v>7700851730</v>
      </c>
      <c r="C4572" t="s">
        <v>4007</v>
      </c>
      <c r="D4572" t="s">
        <v>8294</v>
      </c>
      <c r="G4572">
        <v>1111</v>
      </c>
      <c r="J4572">
        <v>0</v>
      </c>
      <c r="K4572">
        <v>0</v>
      </c>
      <c r="L4572">
        <v>0</v>
      </c>
      <c r="M4572">
        <v>0</v>
      </c>
      <c r="P4572" s="2">
        <v>219433</v>
      </c>
      <c r="Q4572" s="2">
        <v>0</v>
      </c>
      <c r="R4572" s="2">
        <v>0</v>
      </c>
      <c r="S4572" s="2">
        <f>P4572*0.65</f>
        <v>142631.45000000001</v>
      </c>
      <c r="T4572" s="4">
        <f t="shared" si="416"/>
        <v>0.65</v>
      </c>
      <c r="U4572">
        <v>6</v>
      </c>
      <c r="V4572">
        <v>11</v>
      </c>
      <c r="W4572">
        <v>373</v>
      </c>
    </row>
    <row r="4573" spans="1:23" x14ac:dyDescent="0.25">
      <c r="A4573">
        <v>4572</v>
      </c>
      <c r="B4573">
        <v>7700851781</v>
      </c>
      <c r="C4573" t="s">
        <v>4008</v>
      </c>
      <c r="D4573">
        <v>19</v>
      </c>
      <c r="G4573">
        <v>1121</v>
      </c>
      <c r="H4573">
        <v>7700102012</v>
      </c>
      <c r="J4573">
        <v>0</v>
      </c>
      <c r="K4573">
        <v>0</v>
      </c>
      <c r="L4573">
        <v>0</v>
      </c>
      <c r="M4573">
        <v>0</v>
      </c>
      <c r="P4573" s="2">
        <v>41247</v>
      </c>
      <c r="Q4573" s="2">
        <v>0</v>
      </c>
      <c r="R4573" s="2">
        <v>0</v>
      </c>
      <c r="S4573" s="2">
        <f>P4573*0.6</f>
        <v>24748.2</v>
      </c>
      <c r="T4573" s="4">
        <f t="shared" si="416"/>
        <v>0.6</v>
      </c>
      <c r="U4573">
        <v>615</v>
      </c>
      <c r="V4573">
        <v>11</v>
      </c>
      <c r="W4573">
        <v>514</v>
      </c>
    </row>
    <row r="4574" spans="1:23" x14ac:dyDescent="0.25">
      <c r="A4574">
        <v>4573</v>
      </c>
      <c r="B4574">
        <v>7700851815</v>
      </c>
      <c r="C4574" t="s">
        <v>4009</v>
      </c>
      <c r="D4574">
        <v>21</v>
      </c>
      <c r="G4574">
        <v>1111</v>
      </c>
      <c r="I4574">
        <v>70907</v>
      </c>
      <c r="J4574">
        <v>12</v>
      </c>
      <c r="K4574">
        <v>0</v>
      </c>
      <c r="L4574">
        <v>0</v>
      </c>
      <c r="M4574">
        <v>8</v>
      </c>
      <c r="N4574" s="1">
        <v>36010</v>
      </c>
      <c r="O4574" s="1">
        <v>36091</v>
      </c>
      <c r="P4574" s="2">
        <v>8292</v>
      </c>
      <c r="Q4574" s="2">
        <v>2637.69</v>
      </c>
      <c r="R4574" s="2">
        <v>1130.22</v>
      </c>
      <c r="S4574" s="2">
        <f>P4574*0.65</f>
        <v>5389.8</v>
      </c>
      <c r="T4574" s="4">
        <f t="shared" si="416"/>
        <v>0.65</v>
      </c>
      <c r="U4574">
        <v>549</v>
      </c>
      <c r="V4574">
        <v>13</v>
      </c>
      <c r="W4574">
        <v>148</v>
      </c>
    </row>
    <row r="4575" spans="1:23" x14ac:dyDescent="0.25">
      <c r="A4575">
        <v>4574</v>
      </c>
      <c r="B4575">
        <v>7700851826</v>
      </c>
      <c r="C4575" t="s">
        <v>4010</v>
      </c>
      <c r="D4575">
        <v>19</v>
      </c>
      <c r="G4575">
        <v>1111</v>
      </c>
      <c r="J4575">
        <v>0</v>
      </c>
      <c r="K4575">
        <v>0</v>
      </c>
      <c r="L4575">
        <v>0</v>
      </c>
      <c r="M4575">
        <v>0</v>
      </c>
      <c r="P4575" s="2">
        <v>0</v>
      </c>
      <c r="Q4575" s="2">
        <v>0</v>
      </c>
      <c r="R4575" s="2">
        <v>0</v>
      </c>
      <c r="S4575" s="2">
        <f>P4575</f>
        <v>0</v>
      </c>
      <c r="U4575">
        <v>975</v>
      </c>
      <c r="V4575">
        <v>11</v>
      </c>
      <c r="W4575">
        <v>148</v>
      </c>
    </row>
    <row r="4576" spans="1:23" x14ac:dyDescent="0.25">
      <c r="A4576">
        <v>4575</v>
      </c>
      <c r="B4576">
        <v>7700851875</v>
      </c>
      <c r="C4576" t="s">
        <v>4011</v>
      </c>
      <c r="D4576">
        <v>19</v>
      </c>
      <c r="G4576">
        <v>1111</v>
      </c>
      <c r="J4576">
        <v>0</v>
      </c>
      <c r="K4576">
        <v>0</v>
      </c>
      <c r="L4576">
        <v>0</v>
      </c>
      <c r="M4576">
        <v>0</v>
      </c>
      <c r="P4576" s="2">
        <v>41545</v>
      </c>
      <c r="Q4576" s="2">
        <v>0</v>
      </c>
      <c r="R4576" s="2">
        <v>0</v>
      </c>
      <c r="S4576" s="2">
        <f>P4576*0.65</f>
        <v>27004.25</v>
      </c>
      <c r="T4576" s="4">
        <f t="shared" ref="T4576:T4583" si="417">S4576/P4576</f>
        <v>0.65</v>
      </c>
      <c r="U4576">
        <v>549</v>
      </c>
      <c r="V4576">
        <v>11</v>
      </c>
      <c r="W4576">
        <v>148</v>
      </c>
    </row>
    <row r="4577" spans="1:23" x14ac:dyDescent="0.25">
      <c r="A4577">
        <v>4576</v>
      </c>
      <c r="B4577">
        <v>7700851979</v>
      </c>
      <c r="C4577" t="s">
        <v>4012</v>
      </c>
      <c r="D4577" t="s">
        <v>8780</v>
      </c>
      <c r="F4577" t="s">
        <v>212</v>
      </c>
      <c r="G4577">
        <v>1111</v>
      </c>
      <c r="I4577">
        <v>40206</v>
      </c>
      <c r="J4577">
        <v>3</v>
      </c>
      <c r="K4577">
        <v>0</v>
      </c>
      <c r="L4577">
        <v>0</v>
      </c>
      <c r="M4577">
        <v>0</v>
      </c>
      <c r="P4577" s="2">
        <v>23120</v>
      </c>
      <c r="Q4577" s="2">
        <v>4170.2700000000004</v>
      </c>
      <c r="R4577" s="2">
        <v>1866.3</v>
      </c>
      <c r="S4577" s="2">
        <f>P4577*0.65</f>
        <v>15028</v>
      </c>
      <c r="T4577" s="4">
        <f t="shared" si="417"/>
        <v>0.65</v>
      </c>
      <c r="U4577">
        <v>51</v>
      </c>
      <c r="V4577">
        <v>11</v>
      </c>
      <c r="W4577">
        <v>775</v>
      </c>
    </row>
    <row r="4578" spans="1:23" x14ac:dyDescent="0.25">
      <c r="A4578">
        <v>4577</v>
      </c>
      <c r="B4578">
        <v>7700851994</v>
      </c>
      <c r="C4578" t="s">
        <v>4013</v>
      </c>
      <c r="D4578" t="s">
        <v>8506</v>
      </c>
      <c r="F4578" t="s">
        <v>223</v>
      </c>
      <c r="G4578">
        <v>1111</v>
      </c>
      <c r="I4578">
        <v>30302</v>
      </c>
      <c r="J4578">
        <v>2</v>
      </c>
      <c r="K4578">
        <v>0</v>
      </c>
      <c r="L4578">
        <v>0</v>
      </c>
      <c r="M4578">
        <v>0</v>
      </c>
      <c r="N4578" s="1">
        <v>36048</v>
      </c>
      <c r="O4578" s="1">
        <v>36061</v>
      </c>
      <c r="P4578" s="2">
        <v>67411</v>
      </c>
      <c r="Q4578" s="2">
        <v>18686.599999999999</v>
      </c>
      <c r="R4578" s="2">
        <v>10786.62</v>
      </c>
      <c r="S4578" s="2">
        <f>P4578*0.65</f>
        <v>43817.15</v>
      </c>
      <c r="T4578" s="4">
        <f t="shared" si="417"/>
        <v>0.65</v>
      </c>
      <c r="U4578">
        <v>623</v>
      </c>
      <c r="V4578">
        <v>11</v>
      </c>
      <c r="W4578">
        <v>253</v>
      </c>
    </row>
    <row r="4579" spans="1:23" x14ac:dyDescent="0.25">
      <c r="A4579">
        <v>4578</v>
      </c>
      <c r="B4579">
        <v>7700852013</v>
      </c>
      <c r="C4579" t="s">
        <v>4014</v>
      </c>
      <c r="D4579" t="s">
        <v>8294</v>
      </c>
      <c r="G4579">
        <v>1111</v>
      </c>
      <c r="J4579">
        <v>0</v>
      </c>
      <c r="K4579">
        <v>0</v>
      </c>
      <c r="L4579">
        <v>0</v>
      </c>
      <c r="M4579">
        <v>0</v>
      </c>
      <c r="P4579" s="2">
        <v>38994</v>
      </c>
      <c r="Q4579" s="2">
        <v>0</v>
      </c>
      <c r="R4579" s="2">
        <v>0</v>
      </c>
      <c r="S4579" s="2">
        <f>P4579*0.65</f>
        <v>25346.100000000002</v>
      </c>
      <c r="T4579" s="4">
        <f t="shared" si="417"/>
        <v>0.65</v>
      </c>
      <c r="U4579">
        <v>993</v>
      </c>
      <c r="V4579">
        <v>11</v>
      </c>
      <c r="W4579">
        <v>688</v>
      </c>
    </row>
    <row r="4580" spans="1:23" x14ac:dyDescent="0.25">
      <c r="A4580">
        <v>4579</v>
      </c>
      <c r="B4580">
        <v>7700852033</v>
      </c>
      <c r="C4580" t="s">
        <v>4015</v>
      </c>
      <c r="D4580" t="s">
        <v>8294</v>
      </c>
      <c r="G4580">
        <v>1021</v>
      </c>
      <c r="I4580">
        <v>110701</v>
      </c>
      <c r="J4580">
        <v>19</v>
      </c>
      <c r="K4580">
        <v>0</v>
      </c>
      <c r="L4580">
        <v>0</v>
      </c>
      <c r="M4580">
        <v>0</v>
      </c>
      <c r="N4580" s="1">
        <v>36048</v>
      </c>
      <c r="O4580" s="1">
        <v>36098</v>
      </c>
      <c r="P4580" s="2">
        <v>46007</v>
      </c>
      <c r="Q4580" s="2">
        <v>11677.21</v>
      </c>
      <c r="R4580" s="2">
        <v>6305.87</v>
      </c>
      <c r="S4580" s="2">
        <f>P4580*0.6</f>
        <v>27604.2</v>
      </c>
      <c r="T4580" s="4">
        <f t="shared" si="417"/>
        <v>0.6</v>
      </c>
      <c r="U4580">
        <v>524</v>
      </c>
      <c r="V4580">
        <v>11</v>
      </c>
      <c r="W4580">
        <v>484</v>
      </c>
    </row>
    <row r="4581" spans="1:23" x14ac:dyDescent="0.25">
      <c r="A4581">
        <v>4580</v>
      </c>
      <c r="B4581">
        <v>7700852036</v>
      </c>
      <c r="C4581" t="s">
        <v>4016</v>
      </c>
      <c r="D4581" t="s">
        <v>8294</v>
      </c>
      <c r="G4581">
        <v>1131</v>
      </c>
      <c r="J4581">
        <v>0</v>
      </c>
      <c r="K4581">
        <v>0</v>
      </c>
      <c r="L4581">
        <v>0</v>
      </c>
      <c r="M4581">
        <v>0</v>
      </c>
      <c r="P4581" s="2">
        <v>276106</v>
      </c>
      <c r="Q4581" s="2">
        <v>0</v>
      </c>
      <c r="R4581" s="2">
        <v>0</v>
      </c>
      <c r="S4581" s="2">
        <f>P4581*0.8</f>
        <v>220884.80000000002</v>
      </c>
      <c r="T4581" s="4">
        <f t="shared" si="417"/>
        <v>0.8</v>
      </c>
      <c r="U4581">
        <v>6</v>
      </c>
      <c r="V4581">
        <v>11</v>
      </c>
      <c r="W4581">
        <v>373</v>
      </c>
    </row>
    <row r="4582" spans="1:23" x14ac:dyDescent="0.25">
      <c r="A4582">
        <v>4581</v>
      </c>
      <c r="B4582">
        <v>7700852045</v>
      </c>
      <c r="C4582" t="s">
        <v>2623</v>
      </c>
      <c r="D4582" t="s">
        <v>8294</v>
      </c>
      <c r="G4582">
        <v>1111</v>
      </c>
      <c r="J4582">
        <v>0</v>
      </c>
      <c r="K4582">
        <v>0</v>
      </c>
      <c r="L4582">
        <v>0</v>
      </c>
      <c r="M4582">
        <v>0</v>
      </c>
      <c r="P4582" s="2">
        <v>15973</v>
      </c>
      <c r="Q4582" s="2">
        <v>0</v>
      </c>
      <c r="R4582" s="2">
        <v>0</v>
      </c>
      <c r="S4582" s="2">
        <f>P4582*0.65</f>
        <v>10382.450000000001</v>
      </c>
      <c r="T4582" s="4">
        <f t="shared" si="417"/>
        <v>0.65</v>
      </c>
      <c r="U4582">
        <v>174</v>
      </c>
      <c r="V4582">
        <v>11</v>
      </c>
      <c r="W4582">
        <v>247</v>
      </c>
    </row>
    <row r="4583" spans="1:23" x14ac:dyDescent="0.25">
      <c r="A4583">
        <v>4582</v>
      </c>
      <c r="B4583">
        <v>7700852095</v>
      </c>
      <c r="C4583" t="s">
        <v>4017</v>
      </c>
      <c r="D4583">
        <v>19</v>
      </c>
      <c r="F4583" t="s">
        <v>223</v>
      </c>
      <c r="G4583">
        <v>1411</v>
      </c>
      <c r="I4583" t="s">
        <v>8740</v>
      </c>
      <c r="J4583">
        <v>1</v>
      </c>
      <c r="K4583">
        <v>0</v>
      </c>
      <c r="L4583">
        <v>0</v>
      </c>
      <c r="M4583">
        <v>0</v>
      </c>
      <c r="N4583" s="1">
        <v>35845</v>
      </c>
      <c r="O4583" s="1">
        <v>35844</v>
      </c>
      <c r="P4583" s="2">
        <v>376548</v>
      </c>
      <c r="Q4583" s="2">
        <v>58933.47</v>
      </c>
      <c r="R4583" s="2">
        <v>0</v>
      </c>
      <c r="S4583" s="2">
        <f>P4583*0.65</f>
        <v>244756.2</v>
      </c>
      <c r="T4583" s="4">
        <f t="shared" si="417"/>
        <v>0.65</v>
      </c>
      <c r="U4583">
        <v>610</v>
      </c>
      <c r="V4583">
        <v>11</v>
      </c>
      <c r="W4583">
        <v>529</v>
      </c>
    </row>
    <row r="4584" spans="1:23" x14ac:dyDescent="0.25">
      <c r="A4584">
        <v>4583</v>
      </c>
      <c r="B4584">
        <v>7700852205</v>
      </c>
      <c r="C4584" t="s">
        <v>4018</v>
      </c>
      <c r="D4584" t="s">
        <v>8294</v>
      </c>
      <c r="G4584">
        <v>1111</v>
      </c>
      <c r="J4584">
        <v>0</v>
      </c>
      <c r="K4584">
        <v>0</v>
      </c>
      <c r="L4584">
        <v>0</v>
      </c>
      <c r="M4584">
        <v>0</v>
      </c>
      <c r="P4584" s="2">
        <v>0</v>
      </c>
      <c r="Q4584" s="2">
        <v>0</v>
      </c>
      <c r="R4584" s="2">
        <v>0</v>
      </c>
      <c r="S4584" s="2">
        <f>P4584</f>
        <v>0</v>
      </c>
      <c r="U4584">
        <v>46</v>
      </c>
      <c r="V4584">
        <v>11</v>
      </c>
      <c r="W4584">
        <v>757</v>
      </c>
    </row>
    <row r="4585" spans="1:23" x14ac:dyDescent="0.25">
      <c r="A4585">
        <v>4584</v>
      </c>
      <c r="B4585">
        <v>7700852233</v>
      </c>
      <c r="C4585" t="s">
        <v>4019</v>
      </c>
      <c r="D4585">
        <v>19</v>
      </c>
      <c r="G4585">
        <v>1111</v>
      </c>
      <c r="J4585">
        <v>0</v>
      </c>
      <c r="K4585">
        <v>0</v>
      </c>
      <c r="L4585">
        <v>0</v>
      </c>
      <c r="M4585">
        <v>0</v>
      </c>
      <c r="P4585" s="2">
        <v>37921</v>
      </c>
      <c r="Q4585" s="2">
        <v>0</v>
      </c>
      <c r="R4585" s="2">
        <v>0</v>
      </c>
      <c r="S4585" s="2">
        <f>P4585*0.65</f>
        <v>24648.65</v>
      </c>
      <c r="T4585" s="4">
        <f>S4585/P4585</f>
        <v>0.65</v>
      </c>
      <c r="U4585">
        <v>991</v>
      </c>
      <c r="V4585">
        <v>11</v>
      </c>
      <c r="W4585">
        <v>115</v>
      </c>
    </row>
    <row r="4586" spans="1:23" x14ac:dyDescent="0.25">
      <c r="A4586">
        <v>4585</v>
      </c>
      <c r="B4586">
        <v>7700852434</v>
      </c>
      <c r="C4586" t="s">
        <v>4020</v>
      </c>
      <c r="D4586">
        <v>19</v>
      </c>
      <c r="G4586">
        <v>1011</v>
      </c>
      <c r="J4586">
        <v>0</v>
      </c>
      <c r="K4586">
        <v>0</v>
      </c>
      <c r="L4586">
        <v>0</v>
      </c>
      <c r="M4586">
        <v>0</v>
      </c>
      <c r="P4586" s="2">
        <v>4222</v>
      </c>
      <c r="Q4586" s="2">
        <v>0</v>
      </c>
      <c r="R4586" s="2">
        <v>0</v>
      </c>
      <c r="S4586" s="2">
        <f>P4586*0.65</f>
        <v>2744.3</v>
      </c>
      <c r="T4586" s="4">
        <f>S4586/P4586</f>
        <v>0.65</v>
      </c>
      <c r="U4586">
        <v>529</v>
      </c>
      <c r="V4586">
        <v>11</v>
      </c>
      <c r="W4586">
        <v>124</v>
      </c>
    </row>
    <row r="4587" spans="1:23" x14ac:dyDescent="0.25">
      <c r="A4587">
        <v>4586</v>
      </c>
      <c r="B4587">
        <v>7700852547</v>
      </c>
      <c r="C4587" t="s">
        <v>4021</v>
      </c>
      <c r="D4587" t="s">
        <v>8294</v>
      </c>
      <c r="G4587">
        <v>1111</v>
      </c>
      <c r="J4587">
        <v>0</v>
      </c>
      <c r="K4587">
        <v>0</v>
      </c>
      <c r="L4587">
        <v>0</v>
      </c>
      <c r="M4587">
        <v>0</v>
      </c>
      <c r="P4587" s="2">
        <v>4563</v>
      </c>
      <c r="Q4587" s="2">
        <v>0</v>
      </c>
      <c r="R4587" s="2">
        <v>0</v>
      </c>
      <c r="S4587" s="2">
        <f>P4587*0.65</f>
        <v>2965.9500000000003</v>
      </c>
      <c r="T4587" s="4">
        <f>S4587/P4587</f>
        <v>0.65</v>
      </c>
      <c r="U4587">
        <v>991</v>
      </c>
      <c r="V4587">
        <v>11</v>
      </c>
      <c r="W4587">
        <v>424</v>
      </c>
    </row>
    <row r="4588" spans="1:23" x14ac:dyDescent="0.25">
      <c r="A4588">
        <v>4587</v>
      </c>
      <c r="B4588">
        <v>7700852573</v>
      </c>
      <c r="C4588" t="s">
        <v>4022</v>
      </c>
      <c r="D4588" t="s">
        <v>8294</v>
      </c>
      <c r="G4588">
        <v>1111</v>
      </c>
      <c r="J4588">
        <v>0</v>
      </c>
      <c r="K4588">
        <v>0</v>
      </c>
      <c r="L4588">
        <v>0</v>
      </c>
      <c r="M4588">
        <v>0</v>
      </c>
      <c r="P4588" s="2">
        <v>0</v>
      </c>
      <c r="Q4588" s="2">
        <v>0</v>
      </c>
      <c r="R4588" s="2">
        <v>0</v>
      </c>
      <c r="S4588" s="2">
        <f>P4588</f>
        <v>0</v>
      </c>
      <c r="U4588">
        <v>573</v>
      </c>
      <c r="V4588">
        <v>11</v>
      </c>
      <c r="W4588">
        <v>652</v>
      </c>
    </row>
    <row r="4589" spans="1:23" x14ac:dyDescent="0.25">
      <c r="A4589">
        <v>4588</v>
      </c>
      <c r="B4589">
        <v>7700852576</v>
      </c>
      <c r="C4589" t="s">
        <v>1814</v>
      </c>
      <c r="D4589" t="s">
        <v>8629</v>
      </c>
      <c r="G4589">
        <v>1131</v>
      </c>
      <c r="I4589">
        <v>220702</v>
      </c>
      <c r="J4589">
        <v>4</v>
      </c>
      <c r="K4589">
        <v>0</v>
      </c>
      <c r="L4589">
        <v>0</v>
      </c>
      <c r="M4589">
        <v>0</v>
      </c>
      <c r="N4589" s="1">
        <v>35495</v>
      </c>
      <c r="O4589" s="1">
        <v>35495</v>
      </c>
      <c r="P4589" s="2">
        <v>93269</v>
      </c>
      <c r="Q4589" s="2">
        <v>81469.789999999994</v>
      </c>
      <c r="R4589" s="2">
        <v>36459.69</v>
      </c>
      <c r="S4589" s="2">
        <f>P4589*0.8</f>
        <v>74615.199999999997</v>
      </c>
      <c r="T4589" s="4">
        <f t="shared" ref="T4589:T4594" si="418">S4589/P4589</f>
        <v>0.79999999999999993</v>
      </c>
      <c r="U4589">
        <v>572</v>
      </c>
      <c r="V4589">
        <v>11</v>
      </c>
    </row>
    <row r="4590" spans="1:23" x14ac:dyDescent="0.25">
      <c r="A4590">
        <v>4589</v>
      </c>
      <c r="B4590">
        <v>7700852662</v>
      </c>
      <c r="C4590" t="s">
        <v>4023</v>
      </c>
      <c r="D4590" t="s">
        <v>8511</v>
      </c>
      <c r="E4590" t="s">
        <v>4024</v>
      </c>
      <c r="G4590">
        <v>1431</v>
      </c>
      <c r="I4590">
        <v>250504</v>
      </c>
      <c r="J4590">
        <v>1</v>
      </c>
      <c r="K4590">
        <v>0</v>
      </c>
      <c r="L4590">
        <v>0</v>
      </c>
      <c r="M4590">
        <v>0</v>
      </c>
      <c r="N4590" s="1">
        <v>36010</v>
      </c>
      <c r="O4590" s="1">
        <v>36096</v>
      </c>
      <c r="P4590" s="2">
        <v>78488</v>
      </c>
      <c r="Q4590" s="2">
        <v>32262.959999999999</v>
      </c>
      <c r="R4590" s="2">
        <v>13678.61</v>
      </c>
      <c r="S4590" s="2">
        <f>P4590*0.8</f>
        <v>62790.400000000001</v>
      </c>
      <c r="T4590" s="4">
        <f t="shared" si="418"/>
        <v>0.8</v>
      </c>
      <c r="U4590">
        <v>610</v>
      </c>
      <c r="V4590">
        <v>11</v>
      </c>
      <c r="W4590">
        <v>529</v>
      </c>
    </row>
    <row r="4591" spans="1:23" x14ac:dyDescent="0.25">
      <c r="A4591">
        <v>4590</v>
      </c>
      <c r="B4591">
        <v>7700852664</v>
      </c>
      <c r="C4591" t="s">
        <v>9111</v>
      </c>
      <c r="D4591" t="s">
        <v>9564</v>
      </c>
      <c r="G4591">
        <v>1431</v>
      </c>
      <c r="I4591">
        <v>30908</v>
      </c>
      <c r="J4591">
        <v>1</v>
      </c>
      <c r="K4591">
        <v>0</v>
      </c>
      <c r="L4591">
        <v>0</v>
      </c>
      <c r="M4591">
        <v>0</v>
      </c>
      <c r="N4591" s="1">
        <v>35661</v>
      </c>
      <c r="O4591" s="1">
        <v>35832</v>
      </c>
      <c r="P4591" s="2">
        <v>248580</v>
      </c>
      <c r="Q4591" s="2">
        <v>100957.68</v>
      </c>
      <c r="R4591" s="2">
        <v>45180.98</v>
      </c>
      <c r="S4591" s="2">
        <f>P4591*0.8</f>
        <v>198864</v>
      </c>
      <c r="T4591" s="4">
        <f t="shared" si="418"/>
        <v>0.8</v>
      </c>
      <c r="U4591">
        <v>610</v>
      </c>
      <c r="V4591">
        <v>11</v>
      </c>
      <c r="W4591">
        <v>529</v>
      </c>
    </row>
    <row r="4592" spans="1:23" x14ac:dyDescent="0.25">
      <c r="A4592">
        <v>4591</v>
      </c>
      <c r="B4592">
        <v>7700852699</v>
      </c>
      <c r="C4592" t="s">
        <v>4025</v>
      </c>
      <c r="D4592" t="s">
        <v>8294</v>
      </c>
      <c r="G4592">
        <v>1111</v>
      </c>
      <c r="J4592">
        <v>0</v>
      </c>
      <c r="K4592">
        <v>0</v>
      </c>
      <c r="L4592">
        <v>0</v>
      </c>
      <c r="M4592">
        <v>0</v>
      </c>
      <c r="P4592" s="2">
        <v>148935</v>
      </c>
      <c r="Q4592" s="2">
        <v>0</v>
      </c>
      <c r="R4592" s="2">
        <v>0</v>
      </c>
      <c r="S4592" s="2">
        <f>P4592*0.65</f>
        <v>96807.75</v>
      </c>
      <c r="T4592" s="4">
        <f t="shared" si="418"/>
        <v>0.65</v>
      </c>
      <c r="U4592">
        <v>513</v>
      </c>
      <c r="V4592">
        <v>11</v>
      </c>
      <c r="W4592">
        <v>424</v>
      </c>
    </row>
    <row r="4593" spans="1:23" x14ac:dyDescent="0.25">
      <c r="A4593">
        <v>4592</v>
      </c>
      <c r="B4593">
        <v>7700852923</v>
      </c>
      <c r="C4593" t="s">
        <v>4026</v>
      </c>
      <c r="D4593" t="s">
        <v>8572</v>
      </c>
      <c r="G4593">
        <v>1111</v>
      </c>
      <c r="J4593">
        <v>0</v>
      </c>
      <c r="K4593">
        <v>0</v>
      </c>
      <c r="L4593">
        <v>0</v>
      </c>
      <c r="M4593">
        <v>0</v>
      </c>
      <c r="P4593" s="2">
        <v>157896</v>
      </c>
      <c r="Q4593" s="2">
        <v>0</v>
      </c>
      <c r="R4593" s="2">
        <v>0</v>
      </c>
      <c r="S4593" s="2">
        <f>P4593*0.65</f>
        <v>102632.40000000001</v>
      </c>
      <c r="T4593" s="4">
        <f t="shared" si="418"/>
        <v>0.65</v>
      </c>
      <c r="U4593">
        <v>974</v>
      </c>
      <c r="V4593">
        <v>11</v>
      </c>
      <c r="W4593">
        <v>148</v>
      </c>
    </row>
    <row r="4594" spans="1:23" x14ac:dyDescent="0.25">
      <c r="A4594">
        <v>4593</v>
      </c>
      <c r="B4594">
        <v>7700852964</v>
      </c>
      <c r="C4594" t="s">
        <v>4027</v>
      </c>
      <c r="D4594" t="s">
        <v>8294</v>
      </c>
      <c r="G4594">
        <v>1111</v>
      </c>
      <c r="J4594">
        <v>0</v>
      </c>
      <c r="K4594">
        <v>0</v>
      </c>
      <c r="L4594">
        <v>0</v>
      </c>
      <c r="M4594">
        <v>0</v>
      </c>
      <c r="P4594" s="2">
        <v>6584</v>
      </c>
      <c r="Q4594" s="2">
        <v>0</v>
      </c>
      <c r="R4594" s="2">
        <v>0</v>
      </c>
      <c r="S4594" s="2">
        <f>P4594*0.65</f>
        <v>4279.6000000000004</v>
      </c>
      <c r="T4594" s="4">
        <f t="shared" si="418"/>
        <v>0.65</v>
      </c>
      <c r="U4594">
        <v>109</v>
      </c>
      <c r="V4594">
        <v>11</v>
      </c>
      <c r="W4594">
        <v>247</v>
      </c>
    </row>
    <row r="4595" spans="1:23" x14ac:dyDescent="0.25">
      <c r="A4595">
        <v>4594</v>
      </c>
      <c r="B4595">
        <v>7700853022</v>
      </c>
      <c r="C4595" t="s">
        <v>4028</v>
      </c>
      <c r="D4595" t="s">
        <v>8296</v>
      </c>
      <c r="G4595">
        <v>1121</v>
      </c>
      <c r="J4595">
        <v>0</v>
      </c>
      <c r="K4595">
        <v>0</v>
      </c>
      <c r="L4595">
        <v>0</v>
      </c>
      <c r="M4595">
        <v>0</v>
      </c>
      <c r="P4595" s="2">
        <v>0</v>
      </c>
      <c r="Q4595" s="2">
        <v>0</v>
      </c>
      <c r="R4595" s="2">
        <v>0</v>
      </c>
      <c r="S4595" s="2">
        <f>P4595</f>
        <v>0</v>
      </c>
      <c r="U4595">
        <v>0</v>
      </c>
      <c r="V4595">
        <v>11</v>
      </c>
    </row>
    <row r="4596" spans="1:23" x14ac:dyDescent="0.25">
      <c r="A4596">
        <v>4595</v>
      </c>
      <c r="B4596">
        <v>7700853023</v>
      </c>
      <c r="C4596" t="s">
        <v>4029</v>
      </c>
      <c r="D4596">
        <v>19</v>
      </c>
      <c r="G4596">
        <v>1121</v>
      </c>
      <c r="J4596">
        <v>0</v>
      </c>
      <c r="K4596">
        <v>0</v>
      </c>
      <c r="L4596">
        <v>0</v>
      </c>
      <c r="M4596">
        <v>0</v>
      </c>
      <c r="P4596" s="2">
        <v>0</v>
      </c>
      <c r="Q4596" s="2">
        <v>0</v>
      </c>
      <c r="R4596" s="2">
        <v>0</v>
      </c>
      <c r="S4596" s="2">
        <f>P4596</f>
        <v>0</v>
      </c>
      <c r="U4596">
        <v>11</v>
      </c>
      <c r="V4596">
        <v>11</v>
      </c>
      <c r="W4596">
        <v>358</v>
      </c>
    </row>
    <row r="4597" spans="1:23" x14ac:dyDescent="0.25">
      <c r="A4597">
        <v>4596</v>
      </c>
      <c r="B4597">
        <v>7700853024</v>
      </c>
      <c r="C4597" t="s">
        <v>4030</v>
      </c>
      <c r="D4597" t="s">
        <v>8780</v>
      </c>
      <c r="G4597">
        <v>1121</v>
      </c>
      <c r="J4597">
        <v>0</v>
      </c>
      <c r="K4597">
        <v>0</v>
      </c>
      <c r="L4597">
        <v>0</v>
      </c>
      <c r="M4597">
        <v>0</v>
      </c>
      <c r="P4597" s="2">
        <v>0</v>
      </c>
      <c r="Q4597" s="2">
        <v>0</v>
      </c>
      <c r="R4597" s="2">
        <v>0</v>
      </c>
      <c r="S4597" s="2">
        <f>P4597</f>
        <v>0</v>
      </c>
      <c r="U4597">
        <v>0</v>
      </c>
      <c r="V4597">
        <v>11</v>
      </c>
      <c r="W4597">
        <v>358</v>
      </c>
    </row>
    <row r="4598" spans="1:23" x14ac:dyDescent="0.25">
      <c r="A4598">
        <v>4597</v>
      </c>
      <c r="B4598">
        <v>7700853114</v>
      </c>
      <c r="C4598" t="s">
        <v>4031</v>
      </c>
      <c r="D4598">
        <v>21</v>
      </c>
      <c r="G4598">
        <v>1111</v>
      </c>
      <c r="J4598">
        <v>0</v>
      </c>
      <c r="K4598">
        <v>0</v>
      </c>
      <c r="L4598">
        <v>0</v>
      </c>
      <c r="M4598">
        <v>0</v>
      </c>
      <c r="P4598" s="2">
        <v>1374</v>
      </c>
      <c r="Q4598" s="2">
        <v>0</v>
      </c>
      <c r="R4598" s="2">
        <v>0</v>
      </c>
      <c r="S4598" s="2">
        <f>P4598*0.65</f>
        <v>893.1</v>
      </c>
      <c r="T4598" s="4">
        <f t="shared" ref="T4598:T4630" si="419">S4598/P4598</f>
        <v>0.65</v>
      </c>
      <c r="U4598">
        <v>465</v>
      </c>
      <c r="V4598">
        <v>11</v>
      </c>
      <c r="W4598">
        <v>465</v>
      </c>
    </row>
    <row r="4599" spans="1:23" x14ac:dyDescent="0.25">
      <c r="A4599">
        <v>4598</v>
      </c>
      <c r="B4599">
        <v>7700853153</v>
      </c>
      <c r="C4599" t="s">
        <v>4032</v>
      </c>
      <c r="D4599">
        <v>75</v>
      </c>
      <c r="G4599">
        <v>1111</v>
      </c>
      <c r="J4599">
        <v>0</v>
      </c>
      <c r="K4599">
        <v>0</v>
      </c>
      <c r="L4599">
        <v>0</v>
      </c>
      <c r="M4599">
        <v>0</v>
      </c>
      <c r="P4599" s="2">
        <v>100747</v>
      </c>
      <c r="Q4599" s="2">
        <v>0</v>
      </c>
      <c r="R4599" s="2">
        <v>0</v>
      </c>
      <c r="S4599" s="2">
        <f>P4599*0.65</f>
        <v>65485.55</v>
      </c>
      <c r="T4599" s="4">
        <f t="shared" si="419"/>
        <v>0.65</v>
      </c>
      <c r="U4599">
        <v>63</v>
      </c>
      <c r="V4599">
        <v>11</v>
      </c>
      <c r="W4599">
        <v>649</v>
      </c>
    </row>
    <row r="4600" spans="1:23" x14ac:dyDescent="0.25">
      <c r="A4600">
        <v>4599</v>
      </c>
      <c r="B4600">
        <v>7700853230</v>
      </c>
      <c r="C4600" t="s">
        <v>4033</v>
      </c>
      <c r="D4600" t="s">
        <v>8517</v>
      </c>
      <c r="G4600">
        <v>1121</v>
      </c>
      <c r="I4600">
        <v>180301</v>
      </c>
      <c r="J4600">
        <v>6</v>
      </c>
      <c r="K4600">
        <v>0</v>
      </c>
      <c r="L4600">
        <v>0</v>
      </c>
      <c r="M4600">
        <v>0</v>
      </c>
      <c r="N4600" s="1">
        <v>35935</v>
      </c>
      <c r="O4600" s="1">
        <v>36083</v>
      </c>
      <c r="P4600" s="2">
        <v>20647</v>
      </c>
      <c r="Q4600" s="2">
        <v>4481.45</v>
      </c>
      <c r="R4600" s="2">
        <v>2005.56</v>
      </c>
      <c r="S4600" s="2">
        <f>P4600*0.6</f>
        <v>12388.199999999999</v>
      </c>
      <c r="T4600" s="4">
        <f t="shared" si="419"/>
        <v>0.6</v>
      </c>
      <c r="U4600">
        <v>503</v>
      </c>
      <c r="V4600">
        <v>11</v>
      </c>
      <c r="W4600">
        <v>151</v>
      </c>
    </row>
    <row r="4601" spans="1:23" x14ac:dyDescent="0.25">
      <c r="A4601">
        <v>4600</v>
      </c>
      <c r="B4601">
        <v>7700853231</v>
      </c>
      <c r="C4601" t="s">
        <v>4034</v>
      </c>
      <c r="D4601" t="s">
        <v>8630</v>
      </c>
      <c r="F4601" t="s">
        <v>225</v>
      </c>
      <c r="G4601">
        <v>1131</v>
      </c>
      <c r="I4601">
        <v>130807</v>
      </c>
      <c r="J4601">
        <v>2</v>
      </c>
      <c r="K4601">
        <v>0</v>
      </c>
      <c r="L4601">
        <v>0</v>
      </c>
      <c r="M4601">
        <v>0</v>
      </c>
      <c r="P4601" s="2">
        <v>26676</v>
      </c>
      <c r="Q4601" s="2">
        <v>9202.6</v>
      </c>
      <c r="R4601" s="2">
        <v>4118.38</v>
      </c>
      <c r="S4601" s="2">
        <f>P4601*0.8</f>
        <v>21340.800000000003</v>
      </c>
      <c r="T4601" s="4">
        <f t="shared" si="419"/>
        <v>0.80000000000000016</v>
      </c>
      <c r="U4601">
        <v>183</v>
      </c>
      <c r="V4601">
        <v>11</v>
      </c>
    </row>
    <row r="4602" spans="1:23" x14ac:dyDescent="0.25">
      <c r="A4602">
        <v>4601</v>
      </c>
      <c r="B4602">
        <v>7700853245</v>
      </c>
      <c r="C4602" t="s">
        <v>4035</v>
      </c>
      <c r="D4602" t="s">
        <v>8506</v>
      </c>
      <c r="G4602">
        <v>1111</v>
      </c>
      <c r="J4602">
        <v>0</v>
      </c>
      <c r="K4602">
        <v>0</v>
      </c>
      <c r="L4602">
        <v>0</v>
      </c>
      <c r="M4602">
        <v>0</v>
      </c>
      <c r="P4602" s="2">
        <v>7488</v>
      </c>
      <c r="Q4602" s="2">
        <v>0</v>
      </c>
      <c r="R4602" s="2">
        <v>0</v>
      </c>
      <c r="S4602" s="2">
        <f>P4602*0.65</f>
        <v>4867.2</v>
      </c>
      <c r="T4602" s="4">
        <f t="shared" si="419"/>
        <v>0.65</v>
      </c>
      <c r="U4602">
        <v>30</v>
      </c>
      <c r="V4602">
        <v>11</v>
      </c>
      <c r="W4602">
        <v>373</v>
      </c>
    </row>
    <row r="4603" spans="1:23" x14ac:dyDescent="0.25">
      <c r="A4603">
        <v>4602</v>
      </c>
      <c r="B4603">
        <v>7700853373</v>
      </c>
      <c r="C4603" t="s">
        <v>4036</v>
      </c>
      <c r="D4603">
        <v>21</v>
      </c>
      <c r="G4603">
        <v>1111</v>
      </c>
      <c r="H4603">
        <v>7700866876</v>
      </c>
      <c r="J4603">
        <v>0</v>
      </c>
      <c r="K4603">
        <v>0</v>
      </c>
      <c r="L4603">
        <v>0</v>
      </c>
      <c r="M4603">
        <v>0</v>
      </c>
      <c r="P4603" s="2">
        <v>32333</v>
      </c>
      <c r="Q4603" s="2">
        <v>0</v>
      </c>
      <c r="R4603" s="2">
        <v>0</v>
      </c>
      <c r="S4603" s="2">
        <f>P4603*0.65</f>
        <v>21016.45</v>
      </c>
      <c r="T4603" s="4">
        <f t="shared" si="419"/>
        <v>0.65</v>
      </c>
      <c r="U4603">
        <v>971</v>
      </c>
      <c r="V4603">
        <v>11</v>
      </c>
    </row>
    <row r="4604" spans="1:23" x14ac:dyDescent="0.25">
      <c r="A4604">
        <v>4603</v>
      </c>
      <c r="B4604">
        <v>7700853480</v>
      </c>
      <c r="C4604" t="s">
        <v>4037</v>
      </c>
      <c r="D4604">
        <v>19</v>
      </c>
      <c r="E4604" t="s">
        <v>4038</v>
      </c>
      <c r="G4604">
        <v>1021</v>
      </c>
      <c r="I4604">
        <v>190103</v>
      </c>
      <c r="J4604">
        <v>3</v>
      </c>
      <c r="K4604">
        <v>0</v>
      </c>
      <c r="L4604">
        <v>0</v>
      </c>
      <c r="M4604">
        <v>0</v>
      </c>
      <c r="N4604" s="1">
        <v>35983</v>
      </c>
      <c r="O4604" s="1">
        <v>36018</v>
      </c>
      <c r="P4604" s="2">
        <v>36127</v>
      </c>
      <c r="Q4604" s="2">
        <v>7597.61</v>
      </c>
      <c r="R4604" s="2">
        <v>3139.02</v>
      </c>
      <c r="S4604" s="2">
        <f>P4604*0.6</f>
        <v>21676.2</v>
      </c>
      <c r="T4604" s="4">
        <f t="shared" si="419"/>
        <v>0.6</v>
      </c>
      <c r="U4604">
        <v>505</v>
      </c>
      <c r="V4604">
        <v>11</v>
      </c>
      <c r="W4604">
        <v>376</v>
      </c>
    </row>
    <row r="4605" spans="1:23" x14ac:dyDescent="0.25">
      <c r="A4605">
        <v>4604</v>
      </c>
      <c r="B4605">
        <v>7700853548</v>
      </c>
      <c r="C4605" t="s">
        <v>4039</v>
      </c>
      <c r="D4605">
        <v>19</v>
      </c>
      <c r="G4605">
        <v>1111</v>
      </c>
      <c r="I4605">
        <v>330302</v>
      </c>
      <c r="J4605">
        <v>2</v>
      </c>
      <c r="K4605">
        <v>0</v>
      </c>
      <c r="L4605">
        <v>0</v>
      </c>
      <c r="M4605">
        <v>0</v>
      </c>
      <c r="N4605" s="1">
        <v>36089</v>
      </c>
      <c r="O4605" s="1">
        <v>36089</v>
      </c>
      <c r="P4605" s="2">
        <v>148936</v>
      </c>
      <c r="Q4605" s="2">
        <v>38175.83</v>
      </c>
      <c r="R4605" s="2">
        <v>14258.94</v>
      </c>
      <c r="S4605" s="2">
        <f>P4605*0.65</f>
        <v>96808.400000000009</v>
      </c>
      <c r="T4605" s="4">
        <f t="shared" si="419"/>
        <v>0.65</v>
      </c>
      <c r="U4605">
        <v>513</v>
      </c>
      <c r="V4605">
        <v>11</v>
      </c>
    </row>
    <row r="4606" spans="1:23" x14ac:dyDescent="0.25">
      <c r="A4606">
        <v>4605</v>
      </c>
      <c r="B4606">
        <v>7700853718</v>
      </c>
      <c r="C4606" t="s">
        <v>4040</v>
      </c>
      <c r="D4606">
        <v>73</v>
      </c>
      <c r="G4606">
        <v>1111</v>
      </c>
      <c r="J4606">
        <v>0</v>
      </c>
      <c r="K4606">
        <v>0</v>
      </c>
      <c r="L4606">
        <v>0</v>
      </c>
      <c r="M4606">
        <v>0</v>
      </c>
      <c r="P4606" s="2">
        <v>3444</v>
      </c>
      <c r="Q4606" s="2">
        <v>0</v>
      </c>
      <c r="R4606" s="2">
        <v>0</v>
      </c>
      <c r="S4606" s="2">
        <f>P4606*0.65</f>
        <v>2238.6</v>
      </c>
      <c r="T4606" s="4">
        <f t="shared" si="419"/>
        <v>0.65</v>
      </c>
      <c r="U4606">
        <v>32</v>
      </c>
      <c r="V4606">
        <v>11</v>
      </c>
      <c r="W4606">
        <v>253</v>
      </c>
    </row>
    <row r="4607" spans="1:23" x14ac:dyDescent="0.25">
      <c r="A4607">
        <v>4606</v>
      </c>
      <c r="B4607">
        <v>7700853745</v>
      </c>
      <c r="C4607" t="s">
        <v>4041</v>
      </c>
      <c r="D4607">
        <v>63</v>
      </c>
      <c r="G4607">
        <v>1431</v>
      </c>
      <c r="I4607">
        <v>250404</v>
      </c>
      <c r="J4607">
        <v>1</v>
      </c>
      <c r="K4607">
        <v>0</v>
      </c>
      <c r="L4607">
        <v>0</v>
      </c>
      <c r="M4607">
        <v>0</v>
      </c>
      <c r="N4607" s="1">
        <v>36074</v>
      </c>
      <c r="O4607" s="1">
        <v>36088</v>
      </c>
      <c r="P4607" s="2">
        <v>182256</v>
      </c>
      <c r="Q4607" s="2">
        <v>77112.55</v>
      </c>
      <c r="R4607" s="2">
        <v>66157.429999999993</v>
      </c>
      <c r="S4607" s="2">
        <f>P4607*0.8</f>
        <v>145804.80000000002</v>
      </c>
      <c r="T4607" s="4">
        <f t="shared" si="419"/>
        <v>0.8</v>
      </c>
      <c r="U4607">
        <v>610</v>
      </c>
      <c r="V4607">
        <v>11</v>
      </c>
      <c r="W4607">
        <v>529</v>
      </c>
    </row>
    <row r="4608" spans="1:23" x14ac:dyDescent="0.25">
      <c r="A4608">
        <v>4607</v>
      </c>
      <c r="B4608">
        <v>7700853746</v>
      </c>
      <c r="C4608" t="s">
        <v>1598</v>
      </c>
      <c r="D4608">
        <v>21</v>
      </c>
      <c r="F4608" t="s">
        <v>223</v>
      </c>
      <c r="G4608">
        <v>1431</v>
      </c>
      <c r="I4608" t="s">
        <v>8275</v>
      </c>
      <c r="J4608">
        <v>1</v>
      </c>
      <c r="K4608">
        <v>0</v>
      </c>
      <c r="L4608">
        <v>0</v>
      </c>
      <c r="M4608">
        <v>0</v>
      </c>
      <c r="N4608" s="1">
        <v>35800</v>
      </c>
      <c r="O4608" s="1">
        <v>35808</v>
      </c>
      <c r="P4608" s="2">
        <v>248580</v>
      </c>
      <c r="Q4608" s="2">
        <v>53058.400000000001</v>
      </c>
      <c r="R4608" s="2">
        <v>0</v>
      </c>
      <c r="S4608" s="2">
        <f>P4608*0.8</f>
        <v>198864</v>
      </c>
      <c r="T4608" s="4">
        <f t="shared" si="419"/>
        <v>0.8</v>
      </c>
      <c r="U4608">
        <v>610</v>
      </c>
      <c r="V4608">
        <v>11</v>
      </c>
      <c r="W4608">
        <v>529</v>
      </c>
    </row>
    <row r="4609" spans="1:23" x14ac:dyDescent="0.25">
      <c r="A4609">
        <v>4608</v>
      </c>
      <c r="B4609">
        <v>7700853774</v>
      </c>
      <c r="C4609" t="s">
        <v>4042</v>
      </c>
      <c r="D4609">
        <v>21</v>
      </c>
      <c r="G4609">
        <v>1111</v>
      </c>
      <c r="I4609">
        <v>60102</v>
      </c>
      <c r="J4609">
        <v>1</v>
      </c>
      <c r="K4609">
        <v>0</v>
      </c>
      <c r="L4609">
        <v>0</v>
      </c>
      <c r="M4609">
        <v>0</v>
      </c>
      <c r="N4609" s="1">
        <v>36048</v>
      </c>
      <c r="O4609" s="1">
        <v>36062</v>
      </c>
      <c r="P4609" s="2">
        <v>130580</v>
      </c>
      <c r="Q4609" s="2">
        <v>36190.730000000003</v>
      </c>
      <c r="R4609" s="2">
        <v>20890.669999999998</v>
      </c>
      <c r="S4609" s="2">
        <f>P4609*0.65</f>
        <v>84877</v>
      </c>
      <c r="T4609" s="4">
        <f t="shared" si="419"/>
        <v>0.65</v>
      </c>
      <c r="U4609">
        <v>9</v>
      </c>
      <c r="V4609">
        <v>11</v>
      </c>
      <c r="W4609">
        <v>472</v>
      </c>
    </row>
    <row r="4610" spans="1:23" x14ac:dyDescent="0.25">
      <c r="A4610">
        <v>4609</v>
      </c>
      <c r="B4610">
        <v>7700853827</v>
      </c>
      <c r="C4610" t="s">
        <v>4043</v>
      </c>
      <c r="D4610">
        <v>19</v>
      </c>
      <c r="F4610" t="s">
        <v>223</v>
      </c>
      <c r="G4610">
        <v>1311</v>
      </c>
      <c r="I4610">
        <v>70901</v>
      </c>
      <c r="J4610">
        <v>1</v>
      </c>
      <c r="K4610">
        <v>0</v>
      </c>
      <c r="L4610">
        <v>0</v>
      </c>
      <c r="M4610">
        <v>0</v>
      </c>
      <c r="N4610" s="1">
        <v>35956</v>
      </c>
      <c r="O4610" s="1">
        <v>35844</v>
      </c>
      <c r="P4610" s="2">
        <v>302400</v>
      </c>
      <c r="Q4610" s="2">
        <v>69541.850000000006</v>
      </c>
      <c r="R4610" s="2">
        <v>30928.32</v>
      </c>
      <c r="S4610" s="2">
        <f>P4610*0.65</f>
        <v>196560</v>
      </c>
      <c r="T4610" s="4">
        <f t="shared" si="419"/>
        <v>0.65</v>
      </c>
      <c r="U4610">
        <v>606</v>
      </c>
      <c r="V4610">
        <v>11</v>
      </c>
      <c r="W4610">
        <v>517</v>
      </c>
    </row>
    <row r="4611" spans="1:23" x14ac:dyDescent="0.25">
      <c r="A4611">
        <v>4610</v>
      </c>
      <c r="B4611">
        <v>7700853896</v>
      </c>
      <c r="C4611" t="s">
        <v>4044</v>
      </c>
      <c r="D4611">
        <v>63</v>
      </c>
      <c r="G4611">
        <v>1411</v>
      </c>
      <c r="I4611">
        <v>120105</v>
      </c>
      <c r="J4611">
        <v>68</v>
      </c>
      <c r="K4611">
        <v>0</v>
      </c>
      <c r="L4611">
        <v>0</v>
      </c>
      <c r="M4611">
        <v>0</v>
      </c>
      <c r="N4611" s="1">
        <v>35979</v>
      </c>
      <c r="O4611" s="1">
        <v>36096</v>
      </c>
      <c r="P4611" s="2">
        <v>847</v>
      </c>
      <c r="Q4611" s="2">
        <v>221.13</v>
      </c>
      <c r="R4611" s="2">
        <v>89.94</v>
      </c>
      <c r="S4611" s="2">
        <f>P4611*0.65</f>
        <v>550.55000000000007</v>
      </c>
      <c r="T4611" s="4">
        <f t="shared" si="419"/>
        <v>0.65000000000000013</v>
      </c>
      <c r="U4611">
        <v>508</v>
      </c>
      <c r="V4611">
        <v>11</v>
      </c>
      <c r="W4611">
        <v>172</v>
      </c>
    </row>
    <row r="4612" spans="1:23" x14ac:dyDescent="0.25">
      <c r="A4612">
        <v>4611</v>
      </c>
      <c r="B4612">
        <v>7700853897</v>
      </c>
      <c r="C4612" t="s">
        <v>4045</v>
      </c>
      <c r="D4612">
        <v>21</v>
      </c>
      <c r="E4612" t="s">
        <v>4046</v>
      </c>
      <c r="G4612">
        <v>1421</v>
      </c>
      <c r="I4612">
        <v>70604</v>
      </c>
      <c r="J4612">
        <v>16</v>
      </c>
      <c r="K4612">
        <v>0</v>
      </c>
      <c r="L4612">
        <v>0</v>
      </c>
      <c r="M4612">
        <v>0</v>
      </c>
      <c r="N4612" s="1">
        <v>36048</v>
      </c>
      <c r="O4612" s="1">
        <v>36019</v>
      </c>
      <c r="P4612" s="2">
        <v>3462</v>
      </c>
      <c r="Q4612" s="2">
        <v>874.43</v>
      </c>
      <c r="R4612" s="2">
        <v>455.55</v>
      </c>
      <c r="S4612" s="2">
        <f>P4612*0.6</f>
        <v>2077.1999999999998</v>
      </c>
      <c r="T4612" s="4">
        <f t="shared" si="419"/>
        <v>0.6</v>
      </c>
      <c r="U4612">
        <v>526</v>
      </c>
      <c r="V4612">
        <v>11</v>
      </c>
      <c r="W4612">
        <v>205</v>
      </c>
    </row>
    <row r="4613" spans="1:23" x14ac:dyDescent="0.25">
      <c r="A4613">
        <v>4612</v>
      </c>
      <c r="B4613">
        <v>7700853902</v>
      </c>
      <c r="C4613" t="s">
        <v>4047</v>
      </c>
      <c r="D4613">
        <v>22</v>
      </c>
      <c r="F4613" t="s">
        <v>225</v>
      </c>
      <c r="G4613">
        <v>1411</v>
      </c>
      <c r="I4613">
        <v>110905</v>
      </c>
      <c r="J4613">
        <v>1</v>
      </c>
      <c r="K4613">
        <v>0</v>
      </c>
      <c r="L4613">
        <v>0</v>
      </c>
      <c r="M4613">
        <v>8</v>
      </c>
      <c r="N4613" s="1">
        <v>36099</v>
      </c>
      <c r="O4613" s="1">
        <v>36048</v>
      </c>
      <c r="P4613" s="2">
        <v>2376</v>
      </c>
      <c r="Q4613" s="2">
        <v>372.68</v>
      </c>
      <c r="R4613" s="2">
        <v>166.78</v>
      </c>
      <c r="S4613" s="2">
        <f>P4613*0.65</f>
        <v>1544.4</v>
      </c>
      <c r="T4613" s="4">
        <f t="shared" si="419"/>
        <v>0.65</v>
      </c>
      <c r="U4613">
        <v>528</v>
      </c>
      <c r="V4613">
        <v>11</v>
      </c>
      <c r="W4613">
        <v>481</v>
      </c>
    </row>
    <row r="4614" spans="1:23" x14ac:dyDescent="0.25">
      <c r="A4614">
        <v>4613</v>
      </c>
      <c r="B4614">
        <v>7700853903</v>
      </c>
      <c r="C4614" t="s">
        <v>4048</v>
      </c>
      <c r="D4614">
        <v>75</v>
      </c>
      <c r="G4614">
        <v>1411</v>
      </c>
      <c r="I4614">
        <v>80304</v>
      </c>
      <c r="J4614">
        <v>17</v>
      </c>
      <c r="K4614">
        <v>0</v>
      </c>
      <c r="L4614">
        <v>0</v>
      </c>
      <c r="M4614">
        <v>0</v>
      </c>
      <c r="N4614" s="1">
        <v>36010</v>
      </c>
      <c r="O4614" s="1">
        <v>35962</v>
      </c>
      <c r="P4614" s="2">
        <v>2967</v>
      </c>
      <c r="Q4614" s="2">
        <v>786.09</v>
      </c>
      <c r="R4614" s="2">
        <v>331.16</v>
      </c>
      <c r="S4614" s="2">
        <f>P4614*0.65</f>
        <v>1928.55</v>
      </c>
      <c r="T4614" s="4">
        <f t="shared" si="419"/>
        <v>0.65</v>
      </c>
      <c r="U4614">
        <v>508</v>
      </c>
      <c r="V4614">
        <v>11</v>
      </c>
      <c r="W4614">
        <v>181</v>
      </c>
    </row>
    <row r="4615" spans="1:23" x14ac:dyDescent="0.25">
      <c r="A4615">
        <v>4614</v>
      </c>
      <c r="B4615">
        <v>7700853915</v>
      </c>
      <c r="C4615" t="s">
        <v>4049</v>
      </c>
      <c r="D4615" t="s">
        <v>8294</v>
      </c>
      <c r="G4615">
        <v>1131</v>
      </c>
      <c r="I4615">
        <v>40204</v>
      </c>
      <c r="J4615">
        <v>2</v>
      </c>
      <c r="K4615">
        <v>0</v>
      </c>
      <c r="L4615">
        <v>0</v>
      </c>
      <c r="M4615">
        <v>0</v>
      </c>
      <c r="N4615" s="1">
        <v>35990</v>
      </c>
      <c r="O4615" s="1">
        <v>36032</v>
      </c>
      <c r="P4615" s="2">
        <v>109296</v>
      </c>
      <c r="Q4615" s="2">
        <v>43604.73</v>
      </c>
      <c r="R4615" s="2">
        <v>13806.44</v>
      </c>
      <c r="S4615" s="2">
        <f>P4615*0.8</f>
        <v>87436.800000000003</v>
      </c>
      <c r="T4615" s="4">
        <f t="shared" si="419"/>
        <v>0.8</v>
      </c>
      <c r="U4615">
        <v>58</v>
      </c>
      <c r="V4615">
        <v>11</v>
      </c>
    </row>
    <row r="4616" spans="1:23" x14ac:dyDescent="0.25">
      <c r="A4616">
        <v>4615</v>
      </c>
      <c r="B4616">
        <v>7700853990</v>
      </c>
      <c r="C4616" t="s">
        <v>4050</v>
      </c>
      <c r="D4616" t="s">
        <v>8294</v>
      </c>
      <c r="G4616">
        <v>1421</v>
      </c>
      <c r="I4616">
        <v>240102</v>
      </c>
      <c r="J4616">
        <v>38</v>
      </c>
      <c r="K4616">
        <v>0</v>
      </c>
      <c r="L4616">
        <v>0</v>
      </c>
      <c r="M4616">
        <v>0</v>
      </c>
      <c r="N4616" s="1">
        <v>36010</v>
      </c>
      <c r="O4616" s="1">
        <v>36091</v>
      </c>
      <c r="P4616" s="2">
        <v>11172</v>
      </c>
      <c r="Q4616" s="2">
        <v>2303.39</v>
      </c>
      <c r="R4616" s="2">
        <v>987.17</v>
      </c>
      <c r="S4616" s="2">
        <f>P4616*0.6</f>
        <v>6703.2</v>
      </c>
      <c r="T4616" s="4">
        <f t="shared" si="419"/>
        <v>0.6</v>
      </c>
      <c r="U4616">
        <v>503</v>
      </c>
      <c r="V4616">
        <v>11</v>
      </c>
      <c r="W4616">
        <v>154</v>
      </c>
    </row>
    <row r="4617" spans="1:23" x14ac:dyDescent="0.25">
      <c r="A4617">
        <v>4616</v>
      </c>
      <c r="B4617">
        <v>7700854002</v>
      </c>
      <c r="C4617" t="s">
        <v>4051</v>
      </c>
      <c r="D4617">
        <v>19</v>
      </c>
      <c r="F4617" t="s">
        <v>223</v>
      </c>
      <c r="G4617">
        <v>1111</v>
      </c>
      <c r="I4617">
        <v>90903</v>
      </c>
      <c r="J4617">
        <v>1</v>
      </c>
      <c r="K4617">
        <v>0</v>
      </c>
      <c r="L4617">
        <v>0</v>
      </c>
      <c r="M4617">
        <v>0</v>
      </c>
      <c r="N4617" s="1">
        <v>35590</v>
      </c>
      <c r="O4617" s="1">
        <v>35590</v>
      </c>
      <c r="P4617" s="2">
        <v>5502</v>
      </c>
      <c r="Q4617" s="2">
        <v>1385.21</v>
      </c>
      <c r="R4617" s="2">
        <v>0</v>
      </c>
      <c r="S4617" s="2">
        <f>P4617*0.65</f>
        <v>3576.3</v>
      </c>
      <c r="T4617" s="4">
        <f t="shared" si="419"/>
        <v>0.65</v>
      </c>
      <c r="U4617">
        <v>974</v>
      </c>
      <c r="V4617">
        <v>11</v>
      </c>
      <c r="W4617">
        <v>148</v>
      </c>
    </row>
    <row r="4618" spans="1:23" x14ac:dyDescent="0.25">
      <c r="A4618">
        <v>4617</v>
      </c>
      <c r="B4618">
        <v>7700854024</v>
      </c>
      <c r="C4618" t="s">
        <v>4052</v>
      </c>
      <c r="D4618" t="s">
        <v>8294</v>
      </c>
      <c r="G4618">
        <v>1111</v>
      </c>
      <c r="J4618">
        <v>0</v>
      </c>
      <c r="K4618">
        <v>0</v>
      </c>
      <c r="L4618">
        <v>0</v>
      </c>
      <c r="M4618">
        <v>0</v>
      </c>
      <c r="P4618" s="2">
        <v>77279</v>
      </c>
      <c r="Q4618" s="2">
        <v>0</v>
      </c>
      <c r="R4618" s="2">
        <v>0</v>
      </c>
      <c r="S4618" s="2">
        <f>P4618*0.65</f>
        <v>50231.35</v>
      </c>
      <c r="T4618" s="4">
        <f t="shared" si="419"/>
        <v>0.65</v>
      </c>
      <c r="U4618">
        <v>850</v>
      </c>
      <c r="V4618">
        <v>11</v>
      </c>
      <c r="W4618">
        <v>325</v>
      </c>
    </row>
    <row r="4619" spans="1:23" x14ac:dyDescent="0.25">
      <c r="A4619">
        <v>4618</v>
      </c>
      <c r="B4619">
        <v>7700854037</v>
      </c>
      <c r="C4619" t="s">
        <v>4053</v>
      </c>
      <c r="D4619" t="s">
        <v>8294</v>
      </c>
      <c r="G4619">
        <v>1111</v>
      </c>
      <c r="J4619">
        <v>0</v>
      </c>
      <c r="K4619">
        <v>0</v>
      </c>
      <c r="L4619">
        <v>0</v>
      </c>
      <c r="M4619">
        <v>0</v>
      </c>
      <c r="P4619" s="2">
        <v>6502</v>
      </c>
      <c r="Q4619" s="2">
        <v>0</v>
      </c>
      <c r="R4619" s="2">
        <v>0</v>
      </c>
      <c r="S4619" s="2">
        <f>P4619*0.65</f>
        <v>4226.3</v>
      </c>
      <c r="T4619" s="4">
        <f t="shared" si="419"/>
        <v>0.65</v>
      </c>
      <c r="U4619">
        <v>109</v>
      </c>
      <c r="V4619">
        <v>11</v>
      </c>
      <c r="W4619">
        <v>169</v>
      </c>
    </row>
    <row r="4620" spans="1:23" x14ac:dyDescent="0.25">
      <c r="A4620">
        <v>4619</v>
      </c>
      <c r="B4620">
        <v>7700854039</v>
      </c>
      <c r="C4620" t="s">
        <v>4054</v>
      </c>
      <c r="D4620" t="s">
        <v>8294</v>
      </c>
      <c r="G4620">
        <v>1111</v>
      </c>
      <c r="J4620">
        <v>0</v>
      </c>
      <c r="K4620">
        <v>0</v>
      </c>
      <c r="L4620">
        <v>0</v>
      </c>
      <c r="M4620">
        <v>0</v>
      </c>
      <c r="P4620" s="2">
        <v>51090</v>
      </c>
      <c r="Q4620" s="2">
        <v>0</v>
      </c>
      <c r="R4620" s="2">
        <v>0</v>
      </c>
      <c r="S4620" s="2">
        <f>P4620*0.65</f>
        <v>33208.5</v>
      </c>
      <c r="T4620" s="4">
        <f t="shared" si="419"/>
        <v>0.65</v>
      </c>
      <c r="U4620">
        <v>27</v>
      </c>
      <c r="V4620">
        <v>11</v>
      </c>
      <c r="W4620">
        <v>688</v>
      </c>
    </row>
    <row r="4621" spans="1:23" x14ac:dyDescent="0.25">
      <c r="A4621">
        <v>4620</v>
      </c>
      <c r="B4621">
        <v>7700854040</v>
      </c>
      <c r="C4621" t="s">
        <v>4052</v>
      </c>
      <c r="D4621" t="s">
        <v>8294</v>
      </c>
      <c r="G4621">
        <v>1111</v>
      </c>
      <c r="J4621">
        <v>0</v>
      </c>
      <c r="K4621">
        <v>0</v>
      </c>
      <c r="L4621">
        <v>0</v>
      </c>
      <c r="M4621">
        <v>0</v>
      </c>
      <c r="P4621" s="2">
        <v>276466</v>
      </c>
      <c r="Q4621" s="2">
        <v>0</v>
      </c>
      <c r="R4621" s="2">
        <v>0</v>
      </c>
      <c r="S4621" s="2">
        <f>P4621*0.65</f>
        <v>179702.9</v>
      </c>
      <c r="T4621" s="4">
        <f t="shared" si="419"/>
        <v>0.65</v>
      </c>
      <c r="U4621">
        <v>653</v>
      </c>
      <c r="V4621">
        <v>11</v>
      </c>
      <c r="W4621">
        <v>325</v>
      </c>
    </row>
    <row r="4622" spans="1:23" x14ac:dyDescent="0.25">
      <c r="A4622">
        <v>4621</v>
      </c>
      <c r="B4622">
        <v>7700854041</v>
      </c>
      <c r="C4622" t="s">
        <v>4055</v>
      </c>
      <c r="D4622" t="s">
        <v>8511</v>
      </c>
      <c r="E4622" t="s">
        <v>4056</v>
      </c>
      <c r="G4622">
        <v>1421</v>
      </c>
      <c r="I4622">
        <v>230302</v>
      </c>
      <c r="J4622">
        <v>1</v>
      </c>
      <c r="K4622">
        <v>0</v>
      </c>
      <c r="L4622">
        <v>0</v>
      </c>
      <c r="M4622">
        <v>0</v>
      </c>
      <c r="N4622" s="1">
        <v>36088</v>
      </c>
      <c r="O4622" s="1">
        <v>36088</v>
      </c>
      <c r="P4622" s="2">
        <v>23040</v>
      </c>
      <c r="Q4622" s="2">
        <v>6733.02</v>
      </c>
      <c r="R4622" s="2">
        <v>1619.77</v>
      </c>
      <c r="S4622" s="2">
        <f>P4622*0.6</f>
        <v>13824</v>
      </c>
      <c r="T4622" s="4">
        <f t="shared" si="419"/>
        <v>0.6</v>
      </c>
      <c r="U4622">
        <v>522</v>
      </c>
      <c r="V4622">
        <v>11</v>
      </c>
    </row>
    <row r="4623" spans="1:23" x14ac:dyDescent="0.25">
      <c r="A4623">
        <v>4622</v>
      </c>
      <c r="B4623">
        <v>7700854062</v>
      </c>
      <c r="C4623" t="s">
        <v>4057</v>
      </c>
      <c r="D4623" t="s">
        <v>8394</v>
      </c>
      <c r="F4623" t="s">
        <v>225</v>
      </c>
      <c r="G4623">
        <v>1111</v>
      </c>
      <c r="I4623">
        <v>130203</v>
      </c>
      <c r="J4623">
        <v>4</v>
      </c>
      <c r="K4623">
        <v>0</v>
      </c>
      <c r="L4623">
        <v>0</v>
      </c>
      <c r="M4623">
        <v>0</v>
      </c>
      <c r="P4623" s="2">
        <v>3564</v>
      </c>
      <c r="Q4623" s="2">
        <v>452.4</v>
      </c>
      <c r="R4623" s="2">
        <v>202.46</v>
      </c>
      <c r="S4623" s="2">
        <f>P4623*0.65</f>
        <v>2316.6</v>
      </c>
      <c r="T4623" s="4">
        <f t="shared" si="419"/>
        <v>0.65</v>
      </c>
      <c r="U4623">
        <v>924</v>
      </c>
      <c r="V4623">
        <v>11</v>
      </c>
    </row>
    <row r="4624" spans="1:23" x14ac:dyDescent="0.25">
      <c r="A4624">
        <v>4623</v>
      </c>
      <c r="B4624">
        <v>7700854085</v>
      </c>
      <c r="C4624" t="s">
        <v>9110</v>
      </c>
      <c r="D4624" t="s">
        <v>8294</v>
      </c>
      <c r="G4624">
        <v>1431</v>
      </c>
      <c r="J4624">
        <v>0</v>
      </c>
      <c r="K4624">
        <v>0</v>
      </c>
      <c r="L4624">
        <v>0</v>
      </c>
      <c r="M4624">
        <v>0</v>
      </c>
      <c r="P4624" s="2">
        <v>248580</v>
      </c>
      <c r="Q4624" s="2">
        <v>0</v>
      </c>
      <c r="R4624" s="2">
        <v>0</v>
      </c>
      <c r="S4624" s="2">
        <f>P4624*0.8</f>
        <v>198864</v>
      </c>
      <c r="T4624" s="4">
        <f t="shared" si="419"/>
        <v>0.8</v>
      </c>
      <c r="U4624">
        <v>610</v>
      </c>
      <c r="V4624">
        <v>11</v>
      </c>
      <c r="W4624">
        <v>529</v>
      </c>
    </row>
    <row r="4625" spans="1:23" x14ac:dyDescent="0.25">
      <c r="A4625">
        <v>4624</v>
      </c>
      <c r="B4625">
        <v>7700854102</v>
      </c>
      <c r="C4625" t="s">
        <v>4058</v>
      </c>
      <c r="D4625" t="s">
        <v>8294</v>
      </c>
      <c r="F4625" t="s">
        <v>223</v>
      </c>
      <c r="G4625">
        <v>1121</v>
      </c>
      <c r="I4625" t="s">
        <v>8726</v>
      </c>
      <c r="J4625">
        <v>1</v>
      </c>
      <c r="K4625">
        <v>0</v>
      </c>
      <c r="L4625">
        <v>0</v>
      </c>
      <c r="M4625">
        <v>0</v>
      </c>
      <c r="N4625" s="1">
        <v>35954</v>
      </c>
      <c r="O4625" s="1">
        <v>35844</v>
      </c>
      <c r="P4625" s="2">
        <v>407928</v>
      </c>
      <c r="Q4625" s="2">
        <v>96527.84</v>
      </c>
      <c r="R4625" s="2">
        <v>37498.67</v>
      </c>
      <c r="S4625" s="2">
        <f>P4625*0.6</f>
        <v>244756.8</v>
      </c>
      <c r="T4625" s="4">
        <f t="shared" si="419"/>
        <v>0.6</v>
      </c>
      <c r="U4625">
        <v>610</v>
      </c>
      <c r="V4625">
        <v>11</v>
      </c>
    </row>
    <row r="4626" spans="1:23" x14ac:dyDescent="0.25">
      <c r="A4626">
        <v>4625</v>
      </c>
      <c r="B4626">
        <v>7700854148</v>
      </c>
      <c r="C4626" t="s">
        <v>4059</v>
      </c>
      <c r="D4626" t="s">
        <v>8294</v>
      </c>
      <c r="G4626">
        <v>1111</v>
      </c>
      <c r="I4626">
        <v>110208</v>
      </c>
      <c r="J4626">
        <v>1</v>
      </c>
      <c r="K4626">
        <v>0</v>
      </c>
      <c r="L4626">
        <v>0</v>
      </c>
      <c r="M4626">
        <v>0</v>
      </c>
      <c r="N4626" s="1">
        <v>36049</v>
      </c>
      <c r="O4626" s="1">
        <v>36061</v>
      </c>
      <c r="P4626" s="2">
        <v>120320</v>
      </c>
      <c r="Q4626" s="2">
        <v>33348.129999999997</v>
      </c>
      <c r="R4626" s="2">
        <v>13793.8</v>
      </c>
      <c r="S4626" s="2">
        <f>P4626*0.65</f>
        <v>78208</v>
      </c>
      <c r="T4626" s="4">
        <f t="shared" si="419"/>
        <v>0.65</v>
      </c>
      <c r="U4626">
        <v>576</v>
      </c>
      <c r="V4626">
        <v>11</v>
      </c>
      <c r="W4626">
        <v>664</v>
      </c>
    </row>
    <row r="4627" spans="1:23" x14ac:dyDescent="0.25">
      <c r="A4627">
        <v>4626</v>
      </c>
      <c r="B4627">
        <v>7700854161</v>
      </c>
      <c r="C4627" t="s">
        <v>1789</v>
      </c>
      <c r="D4627">
        <v>83</v>
      </c>
      <c r="G4627">
        <v>1131</v>
      </c>
      <c r="J4627">
        <v>0</v>
      </c>
      <c r="K4627">
        <v>0</v>
      </c>
      <c r="L4627">
        <v>0</v>
      </c>
      <c r="M4627">
        <v>0</v>
      </c>
      <c r="P4627" s="2">
        <v>451859</v>
      </c>
      <c r="Q4627" s="2">
        <v>0</v>
      </c>
      <c r="R4627" s="2">
        <v>0</v>
      </c>
      <c r="S4627" s="2">
        <f>P4627*0.8</f>
        <v>361487.2</v>
      </c>
      <c r="T4627" s="4">
        <f t="shared" si="419"/>
        <v>0.8</v>
      </c>
      <c r="U4627">
        <v>642</v>
      </c>
      <c r="V4627">
        <v>11</v>
      </c>
    </row>
    <row r="4628" spans="1:23" x14ac:dyDescent="0.25">
      <c r="A4628">
        <v>4627</v>
      </c>
      <c r="B4628">
        <v>7700854163</v>
      </c>
      <c r="C4628" t="s">
        <v>4060</v>
      </c>
      <c r="D4628">
        <v>43</v>
      </c>
      <c r="E4628" t="s">
        <v>4061</v>
      </c>
      <c r="G4628">
        <v>1111</v>
      </c>
      <c r="I4628">
        <v>200504</v>
      </c>
      <c r="J4628">
        <v>18</v>
      </c>
      <c r="K4628">
        <v>0</v>
      </c>
      <c r="L4628">
        <v>0</v>
      </c>
      <c r="M4628">
        <v>0</v>
      </c>
      <c r="N4628" s="1">
        <v>36010</v>
      </c>
      <c r="O4628" s="1">
        <v>36055</v>
      </c>
      <c r="P4628" s="2">
        <v>19274</v>
      </c>
      <c r="Q4628" s="2">
        <v>5006.17</v>
      </c>
      <c r="R4628" s="2">
        <v>2001.81</v>
      </c>
      <c r="S4628" s="2">
        <f>P4628*0.65</f>
        <v>12528.1</v>
      </c>
      <c r="T4628" s="4">
        <f t="shared" si="419"/>
        <v>0.65</v>
      </c>
      <c r="U4628">
        <v>507</v>
      </c>
      <c r="V4628">
        <v>11</v>
      </c>
      <c r="W4628">
        <v>151</v>
      </c>
    </row>
    <row r="4629" spans="1:23" x14ac:dyDescent="0.25">
      <c r="A4629">
        <v>4628</v>
      </c>
      <c r="B4629">
        <v>7700854265</v>
      </c>
      <c r="C4629" t="s">
        <v>4062</v>
      </c>
      <c r="D4629">
        <v>42</v>
      </c>
      <c r="G4629">
        <v>1431</v>
      </c>
      <c r="J4629">
        <v>0</v>
      </c>
      <c r="K4629">
        <v>0</v>
      </c>
      <c r="L4629">
        <v>0</v>
      </c>
      <c r="M4629">
        <v>0</v>
      </c>
      <c r="P4629" s="2">
        <v>248580</v>
      </c>
      <c r="Q4629" s="2">
        <v>0</v>
      </c>
      <c r="R4629" s="2">
        <v>0</v>
      </c>
      <c r="S4629" s="2">
        <f>P4629*0.8</f>
        <v>198864</v>
      </c>
      <c r="T4629" s="4">
        <f t="shared" si="419"/>
        <v>0.8</v>
      </c>
      <c r="U4629">
        <v>610</v>
      </c>
      <c r="V4629">
        <v>11</v>
      </c>
      <c r="W4629">
        <v>529</v>
      </c>
    </row>
    <row r="4630" spans="1:23" x14ac:dyDescent="0.25">
      <c r="A4630">
        <v>4629</v>
      </c>
      <c r="B4630">
        <v>7700854268</v>
      </c>
      <c r="C4630" t="s">
        <v>4063</v>
      </c>
      <c r="D4630" t="s">
        <v>8507</v>
      </c>
      <c r="F4630" t="s">
        <v>225</v>
      </c>
      <c r="G4630">
        <v>1411</v>
      </c>
      <c r="I4630">
        <v>190701</v>
      </c>
      <c r="J4630">
        <v>1</v>
      </c>
      <c r="K4630">
        <v>0</v>
      </c>
      <c r="L4630">
        <v>0</v>
      </c>
      <c r="M4630">
        <v>0</v>
      </c>
      <c r="N4630" s="1">
        <v>35954</v>
      </c>
      <c r="O4630" s="1">
        <v>35887</v>
      </c>
      <c r="P4630" s="2">
        <v>274320</v>
      </c>
      <c r="Q4630" s="2">
        <v>96527.84</v>
      </c>
      <c r="R4630" s="2">
        <v>37498.67</v>
      </c>
      <c r="S4630" s="2">
        <f>P4630*0.65</f>
        <v>178308</v>
      </c>
      <c r="T4630" s="4">
        <f t="shared" si="419"/>
        <v>0.65</v>
      </c>
      <c r="U4630">
        <v>610</v>
      </c>
      <c r="V4630">
        <v>11</v>
      </c>
      <c r="W4630">
        <v>529</v>
      </c>
    </row>
    <row r="4631" spans="1:23" x14ac:dyDescent="0.25">
      <c r="A4631">
        <v>4630</v>
      </c>
      <c r="B4631">
        <v>7700854339</v>
      </c>
      <c r="C4631" t="s">
        <v>4064</v>
      </c>
      <c r="D4631">
        <v>19</v>
      </c>
      <c r="G4631">
        <v>1111</v>
      </c>
      <c r="J4631">
        <v>0</v>
      </c>
      <c r="K4631">
        <v>0</v>
      </c>
      <c r="L4631">
        <v>0</v>
      </c>
      <c r="M4631">
        <v>0</v>
      </c>
      <c r="P4631" s="2">
        <v>0</v>
      </c>
      <c r="Q4631" s="2">
        <v>0</v>
      </c>
      <c r="R4631" s="2">
        <v>0</v>
      </c>
      <c r="S4631" s="2">
        <f>P4631</f>
        <v>0</v>
      </c>
      <c r="U4631">
        <v>18</v>
      </c>
      <c r="V4631">
        <v>11</v>
      </c>
      <c r="W4631">
        <v>367</v>
      </c>
    </row>
    <row r="4632" spans="1:23" x14ac:dyDescent="0.25">
      <c r="A4632">
        <v>4631</v>
      </c>
      <c r="B4632">
        <v>7700854373</v>
      </c>
      <c r="C4632" t="s">
        <v>4065</v>
      </c>
      <c r="D4632" t="s">
        <v>8294</v>
      </c>
      <c r="G4632">
        <v>1111</v>
      </c>
      <c r="I4632">
        <v>130503</v>
      </c>
      <c r="J4632">
        <v>1</v>
      </c>
      <c r="K4632">
        <v>0</v>
      </c>
      <c r="L4632">
        <v>0</v>
      </c>
      <c r="M4632">
        <v>0</v>
      </c>
      <c r="N4632" s="1">
        <v>35954</v>
      </c>
      <c r="O4632" s="1">
        <v>36096</v>
      </c>
      <c r="P4632" s="2">
        <v>43374</v>
      </c>
      <c r="Q4632" s="2">
        <v>11119.8</v>
      </c>
      <c r="R4632" s="2">
        <v>4319.7700000000004</v>
      </c>
      <c r="S4632" s="2">
        <f>P4632*0.65</f>
        <v>28193.100000000002</v>
      </c>
      <c r="T4632" s="4">
        <f>S4632/P4632</f>
        <v>0.65</v>
      </c>
      <c r="U4632">
        <v>27</v>
      </c>
      <c r="V4632">
        <v>11</v>
      </c>
      <c r="W4632">
        <v>472</v>
      </c>
    </row>
    <row r="4633" spans="1:23" x14ac:dyDescent="0.25">
      <c r="A4633">
        <v>4632</v>
      </c>
      <c r="B4633">
        <v>7700854374</v>
      </c>
      <c r="C4633" t="s">
        <v>4066</v>
      </c>
      <c r="D4633" t="s">
        <v>8294</v>
      </c>
      <c r="G4633">
        <v>1111</v>
      </c>
      <c r="J4633">
        <v>0</v>
      </c>
      <c r="K4633">
        <v>0</v>
      </c>
      <c r="L4633">
        <v>0</v>
      </c>
      <c r="M4633">
        <v>0</v>
      </c>
      <c r="P4633" s="2">
        <v>51461</v>
      </c>
      <c r="Q4633" s="2">
        <v>0</v>
      </c>
      <c r="R4633" s="2">
        <v>0</v>
      </c>
      <c r="S4633" s="2">
        <f>P4633*0.65</f>
        <v>33449.65</v>
      </c>
      <c r="T4633" s="4">
        <f>S4633/P4633</f>
        <v>0.65</v>
      </c>
      <c r="U4633">
        <v>9</v>
      </c>
      <c r="V4633">
        <v>11</v>
      </c>
      <c r="W4633">
        <v>472</v>
      </c>
    </row>
    <row r="4634" spans="1:23" x14ac:dyDescent="0.25">
      <c r="A4634">
        <v>4633</v>
      </c>
      <c r="B4634">
        <v>7700854380</v>
      </c>
      <c r="C4634" t="s">
        <v>4067</v>
      </c>
      <c r="D4634">
        <v>19</v>
      </c>
      <c r="G4634">
        <v>1111</v>
      </c>
      <c r="J4634">
        <v>0</v>
      </c>
      <c r="K4634">
        <v>0</v>
      </c>
      <c r="L4634">
        <v>0</v>
      </c>
      <c r="M4634">
        <v>0</v>
      </c>
      <c r="P4634" s="2">
        <v>65112</v>
      </c>
      <c r="Q4634" s="2">
        <v>0</v>
      </c>
      <c r="R4634" s="2">
        <v>0</v>
      </c>
      <c r="S4634" s="2">
        <f>P4634*0.65</f>
        <v>42322.8</v>
      </c>
      <c r="T4634" s="4">
        <f>S4634/P4634</f>
        <v>0.65</v>
      </c>
      <c r="U4634">
        <v>510</v>
      </c>
      <c r="V4634">
        <v>11</v>
      </c>
      <c r="W4634">
        <v>325</v>
      </c>
    </row>
    <row r="4635" spans="1:23" x14ac:dyDescent="0.25">
      <c r="A4635">
        <v>4634</v>
      </c>
      <c r="B4635">
        <v>7700854381</v>
      </c>
      <c r="C4635" t="s">
        <v>9570</v>
      </c>
      <c r="D4635">
        <v>19</v>
      </c>
      <c r="G4635">
        <v>1111</v>
      </c>
      <c r="J4635">
        <v>0</v>
      </c>
      <c r="K4635">
        <v>0</v>
      </c>
      <c r="L4635">
        <v>0</v>
      </c>
      <c r="M4635">
        <v>0</v>
      </c>
      <c r="P4635" s="2">
        <v>25349</v>
      </c>
      <c r="Q4635" s="2">
        <v>0</v>
      </c>
      <c r="R4635" s="2">
        <v>0</v>
      </c>
      <c r="S4635" s="2">
        <f>P4635*0.65</f>
        <v>16476.850000000002</v>
      </c>
      <c r="T4635" s="4">
        <f>S4635/P4635</f>
        <v>0.65000000000000013</v>
      </c>
      <c r="U4635">
        <v>975</v>
      </c>
      <c r="V4635">
        <v>11</v>
      </c>
      <c r="W4635">
        <v>148</v>
      </c>
    </row>
    <row r="4636" spans="1:23" x14ac:dyDescent="0.25">
      <c r="A4636">
        <v>4635</v>
      </c>
      <c r="B4636">
        <v>7700854384</v>
      </c>
      <c r="C4636" t="s">
        <v>4068</v>
      </c>
      <c r="D4636">
        <v>19</v>
      </c>
      <c r="G4636">
        <v>1621</v>
      </c>
      <c r="J4636">
        <v>0</v>
      </c>
      <c r="K4636">
        <v>0</v>
      </c>
      <c r="L4636">
        <v>0</v>
      </c>
      <c r="M4636">
        <v>0</v>
      </c>
      <c r="P4636" s="2">
        <v>0</v>
      </c>
      <c r="Q4636" s="2">
        <v>0</v>
      </c>
      <c r="R4636" s="2">
        <v>0</v>
      </c>
      <c r="S4636" s="2">
        <f>P4636</f>
        <v>0</v>
      </c>
      <c r="U4636">
        <v>11</v>
      </c>
      <c r="V4636">
        <v>11</v>
      </c>
      <c r="W4636">
        <v>358</v>
      </c>
    </row>
    <row r="4637" spans="1:23" x14ac:dyDescent="0.25">
      <c r="A4637">
        <v>4636</v>
      </c>
      <c r="B4637">
        <v>7700854395</v>
      </c>
      <c r="C4637" t="s">
        <v>4069</v>
      </c>
      <c r="D4637" t="s">
        <v>8507</v>
      </c>
      <c r="F4637" t="s">
        <v>245</v>
      </c>
      <c r="G4637">
        <v>1461</v>
      </c>
      <c r="I4637">
        <v>10701</v>
      </c>
      <c r="J4637">
        <v>2</v>
      </c>
      <c r="K4637">
        <v>0</v>
      </c>
      <c r="L4637">
        <v>0</v>
      </c>
      <c r="M4637">
        <v>0</v>
      </c>
      <c r="N4637" s="1">
        <v>35508</v>
      </c>
      <c r="O4637" s="1">
        <v>35508</v>
      </c>
      <c r="P4637" s="2">
        <v>3680</v>
      </c>
      <c r="Q4637" s="2">
        <v>835.77</v>
      </c>
      <c r="R4637" s="2">
        <v>374.03</v>
      </c>
      <c r="S4637" s="2">
        <f>P4637*0.4</f>
        <v>1472</v>
      </c>
      <c r="T4637" s="4">
        <f>S4637/P4637</f>
        <v>0.4</v>
      </c>
      <c r="U4637">
        <v>528</v>
      </c>
      <c r="V4637">
        <v>11</v>
      </c>
      <c r="W4637">
        <v>172</v>
      </c>
    </row>
    <row r="4638" spans="1:23" x14ac:dyDescent="0.25">
      <c r="A4638">
        <v>4637</v>
      </c>
      <c r="B4638">
        <v>7700854407</v>
      </c>
      <c r="C4638" t="s">
        <v>4070</v>
      </c>
      <c r="D4638" t="s">
        <v>8294</v>
      </c>
      <c r="G4638">
        <v>1111</v>
      </c>
      <c r="J4638">
        <v>0</v>
      </c>
      <c r="K4638">
        <v>0</v>
      </c>
      <c r="L4638">
        <v>0</v>
      </c>
      <c r="M4638">
        <v>0</v>
      </c>
      <c r="P4638" s="2">
        <v>0</v>
      </c>
      <c r="Q4638" s="2">
        <v>0</v>
      </c>
      <c r="R4638" s="2">
        <v>0</v>
      </c>
      <c r="S4638" s="2">
        <f>P4638</f>
        <v>0</v>
      </c>
      <c r="U4638">
        <v>993</v>
      </c>
      <c r="V4638">
        <v>11</v>
      </c>
      <c r="W4638">
        <v>163</v>
      </c>
    </row>
    <row r="4639" spans="1:23" x14ac:dyDescent="0.25">
      <c r="A4639">
        <v>4638</v>
      </c>
      <c r="B4639">
        <v>7700854426</v>
      </c>
      <c r="C4639" t="s">
        <v>4071</v>
      </c>
      <c r="D4639">
        <v>19</v>
      </c>
      <c r="G4639">
        <v>1111</v>
      </c>
      <c r="J4639">
        <v>0</v>
      </c>
      <c r="K4639">
        <v>0</v>
      </c>
      <c r="L4639">
        <v>0</v>
      </c>
      <c r="M4639">
        <v>0</v>
      </c>
      <c r="P4639" s="2">
        <v>54434</v>
      </c>
      <c r="Q4639" s="2">
        <v>0</v>
      </c>
      <c r="R4639" s="2">
        <v>0</v>
      </c>
      <c r="S4639" s="2">
        <f>P4639*0.65</f>
        <v>35382.1</v>
      </c>
      <c r="T4639" s="4">
        <f t="shared" ref="T4639:T4653" si="420">S4639/P4639</f>
        <v>0.65</v>
      </c>
      <c r="U4639">
        <v>513</v>
      </c>
      <c r="V4639">
        <v>11</v>
      </c>
      <c r="W4639">
        <v>424</v>
      </c>
    </row>
    <row r="4640" spans="1:23" x14ac:dyDescent="0.25">
      <c r="A4640">
        <v>4639</v>
      </c>
      <c r="B4640">
        <v>7700854470</v>
      </c>
      <c r="C4640" t="s">
        <v>4072</v>
      </c>
      <c r="D4640">
        <v>19</v>
      </c>
      <c r="G4640">
        <v>1111</v>
      </c>
      <c r="I4640">
        <v>330302</v>
      </c>
      <c r="J4640">
        <v>1</v>
      </c>
      <c r="K4640">
        <v>0</v>
      </c>
      <c r="L4640">
        <v>0</v>
      </c>
      <c r="M4640">
        <v>0</v>
      </c>
      <c r="P4640" s="2">
        <v>57562</v>
      </c>
      <c r="Q4640" s="2">
        <v>13129.69</v>
      </c>
      <c r="R4640" s="2">
        <v>5875.85</v>
      </c>
      <c r="S4640" s="2">
        <f>P4640*0.65</f>
        <v>37415.300000000003</v>
      </c>
      <c r="T4640" s="4">
        <f t="shared" si="420"/>
        <v>0.65</v>
      </c>
      <c r="U4640">
        <v>55</v>
      </c>
      <c r="V4640">
        <v>11</v>
      </c>
      <c r="W4640">
        <v>643</v>
      </c>
    </row>
    <row r="4641" spans="1:23" x14ac:dyDescent="0.25">
      <c r="A4641">
        <v>4640</v>
      </c>
      <c r="B4641">
        <v>7700854492</v>
      </c>
      <c r="C4641" t="s">
        <v>4073</v>
      </c>
      <c r="D4641">
        <v>63</v>
      </c>
      <c r="F4641" t="s">
        <v>247</v>
      </c>
      <c r="G4641">
        <v>1421</v>
      </c>
      <c r="I4641">
        <v>80404</v>
      </c>
      <c r="J4641">
        <v>15</v>
      </c>
      <c r="K4641">
        <v>0</v>
      </c>
      <c r="L4641">
        <v>0</v>
      </c>
      <c r="M4641">
        <v>0</v>
      </c>
      <c r="N4641" s="1">
        <v>35730</v>
      </c>
      <c r="O4641" s="1">
        <v>35738</v>
      </c>
      <c r="P4641" s="2">
        <v>14580</v>
      </c>
      <c r="Q4641" s="2">
        <v>3348.03</v>
      </c>
      <c r="R4641" s="2">
        <v>1498.32</v>
      </c>
      <c r="S4641" s="2">
        <f>P4641*0.6</f>
        <v>8748</v>
      </c>
      <c r="T4641" s="4">
        <f t="shared" si="420"/>
        <v>0.6</v>
      </c>
      <c r="U4641">
        <v>528</v>
      </c>
      <c r="V4641">
        <v>11</v>
      </c>
      <c r="W4641">
        <v>484</v>
      </c>
    </row>
    <row r="4642" spans="1:23" x14ac:dyDescent="0.25">
      <c r="A4642">
        <v>4641</v>
      </c>
      <c r="B4642">
        <v>7700854494</v>
      </c>
      <c r="C4642" t="s">
        <v>4074</v>
      </c>
      <c r="D4642" t="s">
        <v>8506</v>
      </c>
      <c r="E4642" t="s">
        <v>4075</v>
      </c>
      <c r="G4642">
        <v>1131</v>
      </c>
      <c r="I4642" t="s">
        <v>8723</v>
      </c>
      <c r="J4642">
        <v>1</v>
      </c>
      <c r="K4642">
        <v>0</v>
      </c>
      <c r="L4642">
        <v>0</v>
      </c>
      <c r="M4642">
        <v>0</v>
      </c>
      <c r="N4642" s="1">
        <v>36074</v>
      </c>
      <c r="O4642" s="1">
        <v>36062</v>
      </c>
      <c r="P4642" s="2">
        <v>418407</v>
      </c>
      <c r="Q4642" s="2">
        <v>173101.18</v>
      </c>
      <c r="R4642" s="2">
        <v>130165.68</v>
      </c>
      <c r="S4642" s="2">
        <f>P4642*0.8</f>
        <v>334725.60000000003</v>
      </c>
      <c r="T4642" s="4">
        <f t="shared" si="420"/>
        <v>0.8</v>
      </c>
      <c r="V4642">
        <v>11</v>
      </c>
    </row>
    <row r="4643" spans="1:23" x14ac:dyDescent="0.25">
      <c r="A4643">
        <v>4642</v>
      </c>
      <c r="B4643">
        <v>7700854498</v>
      </c>
      <c r="C4643" t="s">
        <v>4076</v>
      </c>
      <c r="D4643" t="s">
        <v>8295</v>
      </c>
      <c r="G4643">
        <v>1111</v>
      </c>
      <c r="I4643">
        <v>140301</v>
      </c>
      <c r="J4643">
        <v>2</v>
      </c>
      <c r="K4643">
        <v>0</v>
      </c>
      <c r="L4643">
        <v>0</v>
      </c>
      <c r="M4643">
        <v>0</v>
      </c>
      <c r="N4643" s="1">
        <v>35906</v>
      </c>
      <c r="O4643" s="1">
        <v>36060</v>
      </c>
      <c r="P4643" s="2">
        <v>36496</v>
      </c>
      <c r="Q4643" s="2">
        <v>10473.49</v>
      </c>
      <c r="R4643" s="2">
        <v>4467.51</v>
      </c>
      <c r="S4643" s="2">
        <f>P4643*0.65</f>
        <v>23722.400000000001</v>
      </c>
      <c r="T4643" s="4">
        <f t="shared" si="420"/>
        <v>0.65</v>
      </c>
      <c r="U4643">
        <v>77</v>
      </c>
      <c r="V4643">
        <v>11</v>
      </c>
    </row>
    <row r="4644" spans="1:23" x14ac:dyDescent="0.25">
      <c r="A4644">
        <v>4643</v>
      </c>
      <c r="B4644">
        <v>7700854512</v>
      </c>
      <c r="C4644" t="s">
        <v>4077</v>
      </c>
      <c r="F4644" t="s">
        <v>225</v>
      </c>
      <c r="G4644">
        <v>1111</v>
      </c>
      <c r="I4644" t="s">
        <v>8703</v>
      </c>
      <c r="J4644">
        <v>4</v>
      </c>
      <c r="K4644">
        <v>0</v>
      </c>
      <c r="L4644">
        <v>0</v>
      </c>
      <c r="M4644">
        <v>0</v>
      </c>
      <c r="P4644" s="2">
        <v>503285</v>
      </c>
      <c r="Q4644" s="2">
        <v>119859.54</v>
      </c>
      <c r="R4644" s="2">
        <v>53640.02</v>
      </c>
      <c r="S4644" s="2">
        <f>P4644*0.65</f>
        <v>327135.25</v>
      </c>
      <c r="T4644" s="4">
        <f t="shared" si="420"/>
        <v>0.65</v>
      </c>
      <c r="U4644">
        <v>993</v>
      </c>
      <c r="V4644">
        <v>11</v>
      </c>
    </row>
    <row r="4645" spans="1:23" x14ac:dyDescent="0.25">
      <c r="A4645">
        <v>4644</v>
      </c>
      <c r="B4645">
        <v>7700854539</v>
      </c>
      <c r="C4645" t="s">
        <v>4078</v>
      </c>
      <c r="D4645" t="s">
        <v>8506</v>
      </c>
      <c r="G4645">
        <v>1421</v>
      </c>
      <c r="J4645">
        <v>0</v>
      </c>
      <c r="K4645">
        <v>0</v>
      </c>
      <c r="L4645">
        <v>0</v>
      </c>
      <c r="M4645">
        <v>0</v>
      </c>
      <c r="P4645" s="2">
        <v>23461</v>
      </c>
      <c r="Q4645" s="2">
        <v>0</v>
      </c>
      <c r="R4645" s="2">
        <v>0</v>
      </c>
      <c r="S4645" s="2">
        <f>P4645*0.6</f>
        <v>14076.6</v>
      </c>
      <c r="T4645" s="4">
        <f t="shared" si="420"/>
        <v>0.6</v>
      </c>
      <c r="U4645">
        <v>528</v>
      </c>
      <c r="V4645">
        <v>11</v>
      </c>
      <c r="W4645">
        <v>205</v>
      </c>
    </row>
    <row r="4646" spans="1:23" x14ac:dyDescent="0.25">
      <c r="A4646">
        <v>4645</v>
      </c>
      <c r="B4646">
        <v>7700854611</v>
      </c>
      <c r="C4646" t="s">
        <v>1791</v>
      </c>
      <c r="D4646">
        <v>19</v>
      </c>
      <c r="G4646">
        <v>1121</v>
      </c>
      <c r="J4646">
        <v>0</v>
      </c>
      <c r="K4646">
        <v>0</v>
      </c>
      <c r="L4646">
        <v>0</v>
      </c>
      <c r="M4646">
        <v>0</v>
      </c>
      <c r="P4646" s="2">
        <v>60461</v>
      </c>
      <c r="Q4646" s="2">
        <v>0</v>
      </c>
      <c r="R4646" s="2">
        <v>0</v>
      </c>
      <c r="S4646" s="2">
        <f>P4646*0.6</f>
        <v>36276.6</v>
      </c>
      <c r="T4646" s="4">
        <f t="shared" si="420"/>
        <v>0.6</v>
      </c>
      <c r="U4646">
        <v>974</v>
      </c>
      <c r="V4646">
        <v>11</v>
      </c>
      <c r="W4646">
        <v>148</v>
      </c>
    </row>
    <row r="4647" spans="1:23" x14ac:dyDescent="0.25">
      <c r="A4647">
        <v>4646</v>
      </c>
      <c r="B4647">
        <v>7700854614</v>
      </c>
      <c r="C4647" t="s">
        <v>4079</v>
      </c>
      <c r="D4647">
        <v>21</v>
      </c>
      <c r="F4647" t="s">
        <v>212</v>
      </c>
      <c r="G4647">
        <v>1111</v>
      </c>
      <c r="I4647">
        <v>70701</v>
      </c>
      <c r="J4647">
        <v>2</v>
      </c>
      <c r="K4647">
        <v>0</v>
      </c>
      <c r="L4647">
        <v>0</v>
      </c>
      <c r="M4647">
        <v>0</v>
      </c>
      <c r="P4647" s="2">
        <v>47429</v>
      </c>
      <c r="Q4647" s="2">
        <v>8727.3700000000008</v>
      </c>
      <c r="R4647" s="2">
        <v>3905.71</v>
      </c>
      <c r="S4647" s="2">
        <f>P4647*0.65</f>
        <v>30828.850000000002</v>
      </c>
      <c r="T4647" s="4">
        <f t="shared" si="420"/>
        <v>0.65</v>
      </c>
      <c r="U4647">
        <v>183</v>
      </c>
      <c r="V4647">
        <v>11</v>
      </c>
    </row>
    <row r="4648" spans="1:23" x14ac:dyDescent="0.25">
      <c r="A4648">
        <v>4647</v>
      </c>
      <c r="B4648">
        <v>7700854640</v>
      </c>
      <c r="C4648" t="s">
        <v>9115</v>
      </c>
      <c r="D4648" t="s">
        <v>9116</v>
      </c>
      <c r="G4648">
        <v>1421</v>
      </c>
      <c r="I4648">
        <v>40901</v>
      </c>
      <c r="J4648">
        <v>3</v>
      </c>
      <c r="K4648">
        <v>0</v>
      </c>
      <c r="L4648">
        <v>0</v>
      </c>
      <c r="M4648">
        <v>0</v>
      </c>
      <c r="N4648" s="1">
        <v>35774</v>
      </c>
      <c r="O4648" s="1">
        <v>36060</v>
      </c>
      <c r="P4648" s="2">
        <v>5887</v>
      </c>
      <c r="Q4648" s="2">
        <v>1467.26</v>
      </c>
      <c r="R4648" s="2">
        <v>754.23</v>
      </c>
      <c r="S4648" s="2">
        <f>P4648*0.6</f>
        <v>3532.2</v>
      </c>
      <c r="T4648" s="4">
        <f t="shared" si="420"/>
        <v>0.6</v>
      </c>
      <c r="U4648">
        <v>529</v>
      </c>
      <c r="V4648">
        <v>11</v>
      </c>
      <c r="W4648">
        <v>157</v>
      </c>
    </row>
    <row r="4649" spans="1:23" x14ac:dyDescent="0.25">
      <c r="A4649">
        <v>4648</v>
      </c>
      <c r="B4649">
        <v>7700854646</v>
      </c>
      <c r="C4649" t="s">
        <v>4080</v>
      </c>
      <c r="D4649">
        <v>73</v>
      </c>
      <c r="F4649" t="s">
        <v>225</v>
      </c>
      <c r="G4649">
        <v>1411</v>
      </c>
      <c r="I4649">
        <v>110706</v>
      </c>
      <c r="J4649">
        <v>14</v>
      </c>
      <c r="K4649">
        <v>0</v>
      </c>
      <c r="L4649">
        <v>0</v>
      </c>
      <c r="M4649">
        <v>0</v>
      </c>
      <c r="N4649" s="1">
        <v>36099</v>
      </c>
      <c r="O4649" s="1">
        <v>35928</v>
      </c>
      <c r="P4649" s="2">
        <v>864</v>
      </c>
      <c r="Q4649" s="2">
        <v>211.49</v>
      </c>
      <c r="R4649" s="2">
        <v>94.65</v>
      </c>
      <c r="S4649" s="2">
        <f>P4649*0.65</f>
        <v>561.6</v>
      </c>
      <c r="T4649" s="4">
        <f t="shared" si="420"/>
        <v>0.65</v>
      </c>
      <c r="U4649">
        <v>508</v>
      </c>
      <c r="V4649">
        <v>11</v>
      </c>
      <c r="W4649">
        <v>262</v>
      </c>
    </row>
    <row r="4650" spans="1:23" x14ac:dyDescent="0.25">
      <c r="A4650">
        <v>4649</v>
      </c>
      <c r="B4650">
        <v>7700854647</v>
      </c>
      <c r="C4650" t="s">
        <v>4081</v>
      </c>
      <c r="D4650">
        <v>47</v>
      </c>
      <c r="G4650">
        <v>1121</v>
      </c>
      <c r="J4650">
        <v>0</v>
      </c>
      <c r="K4650">
        <v>0</v>
      </c>
      <c r="L4650">
        <v>0</v>
      </c>
      <c r="M4650">
        <v>0</v>
      </c>
      <c r="P4650" s="2">
        <v>2501</v>
      </c>
      <c r="Q4650" s="2">
        <v>0</v>
      </c>
      <c r="R4650" s="2">
        <v>0</v>
      </c>
      <c r="S4650" s="2">
        <f>P4650*0.6</f>
        <v>1500.6</v>
      </c>
      <c r="T4650" s="4">
        <f t="shared" si="420"/>
        <v>0.6</v>
      </c>
      <c r="U4650">
        <v>508</v>
      </c>
      <c r="V4650">
        <v>11</v>
      </c>
      <c r="W4650">
        <v>157</v>
      </c>
    </row>
    <row r="4651" spans="1:23" x14ac:dyDescent="0.25">
      <c r="A4651">
        <v>4650</v>
      </c>
      <c r="B4651">
        <v>7700854652</v>
      </c>
      <c r="C4651" t="s">
        <v>4082</v>
      </c>
      <c r="D4651">
        <v>96</v>
      </c>
      <c r="G4651">
        <v>1421</v>
      </c>
      <c r="J4651">
        <v>0</v>
      </c>
      <c r="K4651">
        <v>0</v>
      </c>
      <c r="L4651">
        <v>0</v>
      </c>
      <c r="M4651">
        <v>0</v>
      </c>
      <c r="P4651" s="2">
        <v>9609</v>
      </c>
      <c r="Q4651" s="2">
        <v>0</v>
      </c>
      <c r="R4651" s="2">
        <v>0</v>
      </c>
      <c r="S4651" s="2">
        <f>P4651*0.6</f>
        <v>5765.4</v>
      </c>
      <c r="T4651" s="4">
        <f t="shared" si="420"/>
        <v>0.6</v>
      </c>
      <c r="U4651">
        <v>528</v>
      </c>
      <c r="V4651">
        <v>11</v>
      </c>
      <c r="W4651">
        <v>481</v>
      </c>
    </row>
    <row r="4652" spans="1:23" x14ac:dyDescent="0.25">
      <c r="A4652">
        <v>4651</v>
      </c>
      <c r="B4652">
        <v>7700854710</v>
      </c>
      <c r="C4652" t="s">
        <v>4083</v>
      </c>
      <c r="D4652">
        <v>21</v>
      </c>
      <c r="G4652">
        <v>1421</v>
      </c>
      <c r="I4652">
        <v>130902</v>
      </c>
      <c r="J4652">
        <v>16</v>
      </c>
      <c r="K4652">
        <v>0</v>
      </c>
      <c r="L4652">
        <v>0</v>
      </c>
      <c r="M4652">
        <v>0</v>
      </c>
      <c r="N4652" s="1">
        <v>36010</v>
      </c>
      <c r="O4652" s="1">
        <v>35972</v>
      </c>
      <c r="P4652" s="2">
        <v>39675</v>
      </c>
      <c r="Q4652" s="2">
        <v>9631.58</v>
      </c>
      <c r="R4652" s="2">
        <v>4083.53</v>
      </c>
      <c r="S4652" s="2">
        <f>P4652*0.6</f>
        <v>23805</v>
      </c>
      <c r="T4652" s="4">
        <f t="shared" si="420"/>
        <v>0.6</v>
      </c>
      <c r="U4652">
        <v>525</v>
      </c>
      <c r="V4652">
        <v>11</v>
      </c>
      <c r="W4652">
        <v>484</v>
      </c>
    </row>
    <row r="4653" spans="1:23" x14ac:dyDescent="0.25">
      <c r="A4653">
        <v>4652</v>
      </c>
      <c r="B4653">
        <v>7700854752</v>
      </c>
      <c r="C4653" t="s">
        <v>4084</v>
      </c>
      <c r="D4653">
        <v>19</v>
      </c>
      <c r="G4653">
        <v>1111</v>
      </c>
      <c r="J4653">
        <v>0</v>
      </c>
      <c r="K4653">
        <v>0</v>
      </c>
      <c r="L4653">
        <v>0</v>
      </c>
      <c r="M4653">
        <v>0</v>
      </c>
      <c r="P4653" s="2">
        <v>5055</v>
      </c>
      <c r="Q4653" s="2">
        <v>0</v>
      </c>
      <c r="R4653" s="2">
        <v>0</v>
      </c>
      <c r="S4653" s="2">
        <f>P4653*0.65</f>
        <v>3285.75</v>
      </c>
      <c r="T4653" s="4">
        <f t="shared" si="420"/>
        <v>0.65</v>
      </c>
      <c r="U4653">
        <v>991</v>
      </c>
      <c r="V4653">
        <v>11</v>
      </c>
      <c r="W4653">
        <v>130</v>
      </c>
    </row>
    <row r="4654" spans="1:23" x14ac:dyDescent="0.25">
      <c r="A4654">
        <v>4653</v>
      </c>
      <c r="B4654">
        <v>7700854776</v>
      </c>
      <c r="C4654" t="s">
        <v>1647</v>
      </c>
      <c r="D4654" t="s">
        <v>8294</v>
      </c>
      <c r="G4654">
        <v>1131</v>
      </c>
      <c r="J4654">
        <v>0</v>
      </c>
      <c r="K4654">
        <v>0</v>
      </c>
      <c r="L4654">
        <v>0</v>
      </c>
      <c r="M4654">
        <v>0</v>
      </c>
      <c r="P4654" s="2">
        <v>0</v>
      </c>
      <c r="Q4654" s="2">
        <v>0</v>
      </c>
      <c r="R4654" s="2">
        <v>0</v>
      </c>
      <c r="S4654" s="2">
        <f>P4654</f>
        <v>0</v>
      </c>
      <c r="U4654">
        <v>501</v>
      </c>
      <c r="V4654">
        <v>13</v>
      </c>
    </row>
    <row r="4655" spans="1:23" x14ac:dyDescent="0.25">
      <c r="A4655">
        <v>4654</v>
      </c>
      <c r="B4655">
        <v>7700854842</v>
      </c>
      <c r="C4655" t="s">
        <v>4085</v>
      </c>
      <c r="D4655" t="s">
        <v>8925</v>
      </c>
      <c r="G4655">
        <v>1121</v>
      </c>
      <c r="I4655" t="s">
        <v>8539</v>
      </c>
      <c r="J4655">
        <v>75</v>
      </c>
      <c r="K4655">
        <v>0</v>
      </c>
      <c r="L4655">
        <v>0</v>
      </c>
      <c r="M4655">
        <v>0</v>
      </c>
      <c r="N4655" s="1">
        <v>36010</v>
      </c>
      <c r="O4655" s="1">
        <v>36074</v>
      </c>
      <c r="P4655" s="2">
        <v>4622</v>
      </c>
      <c r="Q4655" s="2">
        <v>943.85</v>
      </c>
      <c r="R4655" s="2">
        <v>393.94</v>
      </c>
      <c r="S4655" s="2">
        <f>P4655*0.6</f>
        <v>2773.2</v>
      </c>
      <c r="T4655" s="4">
        <f t="shared" ref="T4655:T4680" si="421">S4655/P4655</f>
        <v>0.6</v>
      </c>
      <c r="U4655">
        <v>971</v>
      </c>
      <c r="V4655">
        <v>11</v>
      </c>
      <c r="W4655">
        <v>493</v>
      </c>
    </row>
    <row r="4656" spans="1:23" x14ac:dyDescent="0.25">
      <c r="A4656">
        <v>4655</v>
      </c>
      <c r="B4656">
        <v>7700854867</v>
      </c>
      <c r="C4656" t="s">
        <v>4086</v>
      </c>
      <c r="D4656">
        <v>19</v>
      </c>
      <c r="G4656">
        <v>1421</v>
      </c>
      <c r="I4656">
        <v>40401</v>
      </c>
      <c r="J4656">
        <v>5</v>
      </c>
      <c r="K4656">
        <v>0</v>
      </c>
      <c r="L4656">
        <v>0</v>
      </c>
      <c r="M4656">
        <v>0</v>
      </c>
      <c r="N4656" s="1">
        <v>36010</v>
      </c>
      <c r="O4656" s="1">
        <v>36052</v>
      </c>
      <c r="P4656" s="2">
        <v>11923</v>
      </c>
      <c r="Q4656" s="2">
        <v>2940.08</v>
      </c>
      <c r="R4656" s="2">
        <v>1243.55</v>
      </c>
      <c r="S4656" s="2">
        <f>P4656*0.6</f>
        <v>7153.8</v>
      </c>
      <c r="T4656" s="4">
        <f t="shared" si="421"/>
        <v>0.6</v>
      </c>
      <c r="U4656">
        <v>528</v>
      </c>
      <c r="V4656">
        <v>11</v>
      </c>
      <c r="W4656">
        <v>205</v>
      </c>
    </row>
    <row r="4657" spans="1:23" x14ac:dyDescent="0.25">
      <c r="A4657">
        <v>4656</v>
      </c>
      <c r="B4657">
        <v>7700854879</v>
      </c>
      <c r="C4657" t="s">
        <v>4087</v>
      </c>
      <c r="D4657" t="s">
        <v>8506</v>
      </c>
      <c r="G4657">
        <v>1111</v>
      </c>
      <c r="J4657">
        <v>0</v>
      </c>
      <c r="K4657">
        <v>0</v>
      </c>
      <c r="L4657">
        <v>0</v>
      </c>
      <c r="M4657">
        <v>0</v>
      </c>
      <c r="P4657" s="2">
        <v>34682</v>
      </c>
      <c r="Q4657" s="2">
        <v>0</v>
      </c>
      <c r="R4657" s="2">
        <v>0</v>
      </c>
      <c r="S4657" s="2">
        <f>P4657*0.65</f>
        <v>22543.3</v>
      </c>
      <c r="T4657" s="4">
        <f t="shared" si="421"/>
        <v>0.65</v>
      </c>
      <c r="U4657">
        <v>991</v>
      </c>
      <c r="V4657">
        <v>11</v>
      </c>
      <c r="W4657">
        <v>325</v>
      </c>
    </row>
    <row r="4658" spans="1:23" x14ac:dyDescent="0.25">
      <c r="A4658">
        <v>4657</v>
      </c>
      <c r="B4658">
        <v>7700854880</v>
      </c>
      <c r="C4658" t="s">
        <v>4087</v>
      </c>
      <c r="D4658" t="s">
        <v>8506</v>
      </c>
      <c r="G4658">
        <v>1111</v>
      </c>
      <c r="J4658">
        <v>0</v>
      </c>
      <c r="K4658">
        <v>0</v>
      </c>
      <c r="L4658">
        <v>0</v>
      </c>
      <c r="M4658">
        <v>0</v>
      </c>
      <c r="P4658" s="2">
        <v>34682</v>
      </c>
      <c r="Q4658" s="2">
        <v>0</v>
      </c>
      <c r="R4658" s="2">
        <v>0</v>
      </c>
      <c r="S4658" s="2">
        <f>P4658*0.65</f>
        <v>22543.3</v>
      </c>
      <c r="T4658" s="4">
        <f t="shared" si="421"/>
        <v>0.65</v>
      </c>
      <c r="U4658">
        <v>991</v>
      </c>
      <c r="V4658">
        <v>11</v>
      </c>
      <c r="W4658">
        <v>373</v>
      </c>
    </row>
    <row r="4659" spans="1:23" x14ac:dyDescent="0.25">
      <c r="A4659">
        <v>4658</v>
      </c>
      <c r="B4659">
        <v>7700854918</v>
      </c>
      <c r="C4659" t="s">
        <v>4088</v>
      </c>
      <c r="D4659" t="s">
        <v>8296</v>
      </c>
      <c r="G4659">
        <v>1111</v>
      </c>
      <c r="J4659">
        <v>0</v>
      </c>
      <c r="K4659">
        <v>0</v>
      </c>
      <c r="L4659">
        <v>0</v>
      </c>
      <c r="M4659">
        <v>0</v>
      </c>
      <c r="P4659" s="2">
        <v>425247</v>
      </c>
      <c r="Q4659" s="2">
        <v>0</v>
      </c>
      <c r="R4659" s="2">
        <v>0</v>
      </c>
      <c r="S4659" s="2">
        <f>P4659*0.65</f>
        <v>276410.55</v>
      </c>
      <c r="T4659" s="4">
        <f t="shared" si="421"/>
        <v>0.65</v>
      </c>
      <c r="U4659">
        <v>65</v>
      </c>
      <c r="V4659">
        <v>11</v>
      </c>
      <c r="W4659">
        <v>649</v>
      </c>
    </row>
    <row r="4660" spans="1:23" x14ac:dyDescent="0.25">
      <c r="A4660">
        <v>4659</v>
      </c>
      <c r="B4660">
        <v>7700854919</v>
      </c>
      <c r="C4660" t="s">
        <v>4089</v>
      </c>
      <c r="D4660">
        <v>19</v>
      </c>
      <c r="G4660">
        <v>1111</v>
      </c>
      <c r="J4660">
        <v>0</v>
      </c>
      <c r="K4660">
        <v>0</v>
      </c>
      <c r="L4660">
        <v>0</v>
      </c>
      <c r="M4660">
        <v>0</v>
      </c>
      <c r="P4660" s="2">
        <v>316814</v>
      </c>
      <c r="Q4660" s="2">
        <v>0</v>
      </c>
      <c r="R4660" s="2">
        <v>0</v>
      </c>
      <c r="S4660" s="2">
        <f>P4660*0.65</f>
        <v>205929.1</v>
      </c>
      <c r="T4660" s="4">
        <f t="shared" si="421"/>
        <v>0.65</v>
      </c>
      <c r="U4660">
        <v>65</v>
      </c>
      <c r="V4660">
        <v>11</v>
      </c>
      <c r="W4660">
        <v>649</v>
      </c>
    </row>
    <row r="4661" spans="1:23" x14ac:dyDescent="0.25">
      <c r="A4661">
        <v>4660</v>
      </c>
      <c r="B4661">
        <v>7700854932</v>
      </c>
      <c r="C4661" t="s">
        <v>3389</v>
      </c>
      <c r="D4661">
        <v>19</v>
      </c>
      <c r="G4661">
        <v>1111</v>
      </c>
      <c r="J4661">
        <v>0</v>
      </c>
      <c r="K4661">
        <v>0</v>
      </c>
      <c r="L4661">
        <v>0</v>
      </c>
      <c r="M4661">
        <v>0</v>
      </c>
      <c r="P4661" s="2">
        <v>38022</v>
      </c>
      <c r="Q4661" s="2">
        <v>0</v>
      </c>
      <c r="R4661" s="2">
        <v>0</v>
      </c>
      <c r="S4661" s="2">
        <f>P4661*0.65</f>
        <v>24714.3</v>
      </c>
      <c r="T4661" s="4">
        <f t="shared" si="421"/>
        <v>0.65</v>
      </c>
      <c r="U4661">
        <v>975</v>
      </c>
      <c r="V4661">
        <v>11</v>
      </c>
      <c r="W4661">
        <v>115</v>
      </c>
    </row>
    <row r="4662" spans="1:23" x14ac:dyDescent="0.25">
      <c r="A4662">
        <v>4661</v>
      </c>
      <c r="B4662">
        <v>7700854946</v>
      </c>
      <c r="C4662" t="s">
        <v>4090</v>
      </c>
      <c r="D4662" t="s">
        <v>8517</v>
      </c>
      <c r="G4662">
        <v>1131</v>
      </c>
      <c r="J4662">
        <v>0</v>
      </c>
      <c r="K4662">
        <v>0</v>
      </c>
      <c r="L4662">
        <v>0</v>
      </c>
      <c r="M4662">
        <v>0</v>
      </c>
      <c r="P4662" s="2">
        <v>135553</v>
      </c>
      <c r="Q4662" s="2">
        <v>0</v>
      </c>
      <c r="R4662" s="2">
        <v>0</v>
      </c>
      <c r="S4662" s="2">
        <f>P4662*0.8</f>
        <v>108442.40000000001</v>
      </c>
      <c r="T4662" s="4">
        <f t="shared" si="421"/>
        <v>0.8</v>
      </c>
      <c r="U4662">
        <v>21</v>
      </c>
      <c r="V4662">
        <v>11</v>
      </c>
      <c r="W4662">
        <v>514</v>
      </c>
    </row>
    <row r="4663" spans="1:23" x14ac:dyDescent="0.25">
      <c r="A4663">
        <v>4662</v>
      </c>
      <c r="B4663">
        <v>7700854954</v>
      </c>
      <c r="C4663" t="s">
        <v>4091</v>
      </c>
      <c r="D4663" t="s">
        <v>8294</v>
      </c>
      <c r="G4663">
        <v>1331</v>
      </c>
      <c r="H4663">
        <v>7700272482</v>
      </c>
      <c r="J4663">
        <v>0</v>
      </c>
      <c r="K4663">
        <v>0</v>
      </c>
      <c r="L4663">
        <v>0</v>
      </c>
      <c r="M4663">
        <v>0</v>
      </c>
      <c r="P4663" s="2">
        <v>240299</v>
      </c>
      <c r="Q4663" s="2">
        <v>0</v>
      </c>
      <c r="R4663" s="2">
        <v>0</v>
      </c>
      <c r="S4663" s="2">
        <f>P4663*0.8</f>
        <v>192239.2</v>
      </c>
      <c r="T4663" s="4">
        <f t="shared" si="421"/>
        <v>0.8</v>
      </c>
      <c r="U4663">
        <v>606</v>
      </c>
      <c r="V4663">
        <v>11</v>
      </c>
      <c r="W4663">
        <v>538</v>
      </c>
    </row>
    <row r="4664" spans="1:23" x14ac:dyDescent="0.25">
      <c r="A4664">
        <v>4663</v>
      </c>
      <c r="B4664">
        <v>7700854955</v>
      </c>
      <c r="C4664" t="s">
        <v>9549</v>
      </c>
      <c r="D4664" t="s">
        <v>8294</v>
      </c>
      <c r="G4664">
        <v>1321</v>
      </c>
      <c r="J4664">
        <v>0</v>
      </c>
      <c r="K4664">
        <v>0</v>
      </c>
      <c r="L4664">
        <v>0</v>
      </c>
      <c r="M4664">
        <v>0</v>
      </c>
      <c r="P4664" s="2">
        <v>427375</v>
      </c>
      <c r="Q4664" s="2">
        <v>0</v>
      </c>
      <c r="R4664" s="2">
        <v>0</v>
      </c>
      <c r="S4664" s="2">
        <f>P4664*0.6</f>
        <v>256425</v>
      </c>
      <c r="T4664" s="4">
        <f t="shared" si="421"/>
        <v>0.6</v>
      </c>
      <c r="U4664">
        <v>606</v>
      </c>
      <c r="V4664">
        <v>11</v>
      </c>
      <c r="W4664">
        <v>517</v>
      </c>
    </row>
    <row r="4665" spans="1:23" x14ac:dyDescent="0.25">
      <c r="A4665">
        <v>4664</v>
      </c>
      <c r="B4665">
        <v>7700854978</v>
      </c>
      <c r="C4665" t="s">
        <v>4092</v>
      </c>
      <c r="D4665">
        <v>19</v>
      </c>
      <c r="E4665" t="s">
        <v>4093</v>
      </c>
      <c r="G4665">
        <v>1111</v>
      </c>
      <c r="I4665" t="s">
        <v>8558</v>
      </c>
      <c r="J4665">
        <v>1</v>
      </c>
      <c r="K4665">
        <v>0</v>
      </c>
      <c r="L4665">
        <v>0</v>
      </c>
      <c r="M4665">
        <v>0</v>
      </c>
      <c r="N4665" s="1">
        <v>35983</v>
      </c>
      <c r="O4665" s="1">
        <v>35731</v>
      </c>
      <c r="P4665" s="2">
        <v>836</v>
      </c>
      <c r="Q4665" s="2">
        <v>221.4</v>
      </c>
      <c r="R4665" s="2">
        <v>92.85</v>
      </c>
      <c r="S4665" s="2">
        <f>P4665*0.65</f>
        <v>543.4</v>
      </c>
      <c r="T4665" s="4">
        <f t="shared" si="421"/>
        <v>0.65</v>
      </c>
      <c r="U4665">
        <v>195</v>
      </c>
      <c r="V4665">
        <v>11</v>
      </c>
    </row>
    <row r="4666" spans="1:23" x14ac:dyDescent="0.25">
      <c r="A4666">
        <v>4665</v>
      </c>
      <c r="B4666">
        <v>7700854980</v>
      </c>
      <c r="C4666" t="s">
        <v>4094</v>
      </c>
      <c r="D4666" t="s">
        <v>8506</v>
      </c>
      <c r="G4666">
        <v>1111</v>
      </c>
      <c r="J4666">
        <v>0</v>
      </c>
      <c r="K4666">
        <v>0</v>
      </c>
      <c r="L4666">
        <v>0</v>
      </c>
      <c r="M4666">
        <v>0</v>
      </c>
      <c r="P4666" s="2">
        <v>3383</v>
      </c>
      <c r="Q4666" s="2">
        <v>0</v>
      </c>
      <c r="R4666" s="2">
        <v>0</v>
      </c>
      <c r="S4666" s="2">
        <f>P4666*0.65</f>
        <v>2198.9500000000003</v>
      </c>
      <c r="T4666" s="4">
        <f t="shared" si="421"/>
        <v>0.65000000000000013</v>
      </c>
      <c r="U4666">
        <v>109</v>
      </c>
      <c r="V4666">
        <v>11</v>
      </c>
      <c r="W4666">
        <v>247</v>
      </c>
    </row>
    <row r="4667" spans="1:23" x14ac:dyDescent="0.25">
      <c r="A4667">
        <v>4666</v>
      </c>
      <c r="B4667">
        <v>7700855000</v>
      </c>
      <c r="C4667" t="s">
        <v>4062</v>
      </c>
      <c r="D4667">
        <v>42</v>
      </c>
      <c r="F4667" t="s">
        <v>223</v>
      </c>
      <c r="G4667">
        <v>1431</v>
      </c>
      <c r="I4667" t="s">
        <v>8557</v>
      </c>
      <c r="J4667">
        <v>1</v>
      </c>
      <c r="K4667">
        <v>0</v>
      </c>
      <c r="L4667">
        <v>0</v>
      </c>
      <c r="M4667">
        <v>0</v>
      </c>
      <c r="N4667" s="1">
        <v>35956</v>
      </c>
      <c r="O4667" s="1">
        <v>35844</v>
      </c>
      <c r="P4667" s="2">
        <v>274320</v>
      </c>
      <c r="Q4667" s="2">
        <v>96527.84</v>
      </c>
      <c r="R4667" s="2">
        <v>42930.17</v>
      </c>
      <c r="S4667" s="2">
        <f>P4667*0.8</f>
        <v>219456</v>
      </c>
      <c r="T4667" s="4">
        <f t="shared" si="421"/>
        <v>0.8</v>
      </c>
      <c r="U4667">
        <v>610</v>
      </c>
      <c r="V4667">
        <v>11</v>
      </c>
      <c r="W4667">
        <v>529</v>
      </c>
    </row>
    <row r="4668" spans="1:23" x14ac:dyDescent="0.25">
      <c r="A4668">
        <v>4667</v>
      </c>
      <c r="B4668">
        <v>7700855045</v>
      </c>
      <c r="C4668" t="s">
        <v>4095</v>
      </c>
      <c r="D4668" t="s">
        <v>8572</v>
      </c>
      <c r="G4668">
        <v>1111</v>
      </c>
      <c r="J4668">
        <v>0</v>
      </c>
      <c r="K4668">
        <v>0</v>
      </c>
      <c r="L4668">
        <v>0</v>
      </c>
      <c r="M4668">
        <v>0</v>
      </c>
      <c r="P4668" s="2">
        <v>52040</v>
      </c>
      <c r="Q4668" s="2">
        <v>0</v>
      </c>
      <c r="R4668" s="2">
        <v>0</v>
      </c>
      <c r="S4668" s="2">
        <f>P4668*0.65</f>
        <v>33826</v>
      </c>
      <c r="T4668" s="4">
        <f t="shared" si="421"/>
        <v>0.65</v>
      </c>
      <c r="U4668">
        <v>510</v>
      </c>
      <c r="V4668">
        <v>11</v>
      </c>
      <c r="W4668">
        <v>148</v>
      </c>
    </row>
    <row r="4669" spans="1:23" x14ac:dyDescent="0.25">
      <c r="A4669">
        <v>4668</v>
      </c>
      <c r="B4669">
        <v>7700855078</v>
      </c>
      <c r="C4669" t="s">
        <v>4096</v>
      </c>
      <c r="D4669">
        <v>19</v>
      </c>
      <c r="G4669">
        <v>1121</v>
      </c>
      <c r="I4669" t="s">
        <v>8555</v>
      </c>
      <c r="J4669">
        <v>1</v>
      </c>
      <c r="K4669">
        <v>0</v>
      </c>
      <c r="L4669">
        <v>0</v>
      </c>
      <c r="M4669">
        <v>0</v>
      </c>
      <c r="N4669" s="1">
        <v>35349</v>
      </c>
      <c r="O4669" s="1">
        <v>35349</v>
      </c>
      <c r="P4669" s="2">
        <v>33569</v>
      </c>
      <c r="Q4669" s="2">
        <v>5766.9</v>
      </c>
      <c r="R4669" s="2">
        <v>0</v>
      </c>
      <c r="S4669" s="2">
        <f>P4669*0.6</f>
        <v>20141.399999999998</v>
      </c>
      <c r="T4669" s="4">
        <f t="shared" si="421"/>
        <v>0.6</v>
      </c>
      <c r="U4669">
        <v>573</v>
      </c>
      <c r="V4669">
        <v>11</v>
      </c>
      <c r="W4669">
        <v>573</v>
      </c>
    </row>
    <row r="4670" spans="1:23" x14ac:dyDescent="0.25">
      <c r="A4670">
        <v>4669</v>
      </c>
      <c r="B4670">
        <v>7700855079</v>
      </c>
      <c r="C4670" t="s">
        <v>4097</v>
      </c>
      <c r="D4670">
        <v>19</v>
      </c>
      <c r="E4670" t="s">
        <v>4098</v>
      </c>
      <c r="G4670">
        <v>1021</v>
      </c>
      <c r="I4670" t="s">
        <v>8554</v>
      </c>
      <c r="J4670">
        <v>3</v>
      </c>
      <c r="K4670">
        <v>0</v>
      </c>
      <c r="L4670">
        <v>0</v>
      </c>
      <c r="M4670">
        <v>0</v>
      </c>
      <c r="N4670" s="1">
        <v>36010</v>
      </c>
      <c r="O4670" s="1">
        <v>35957</v>
      </c>
      <c r="P4670" s="2">
        <v>110699</v>
      </c>
      <c r="Q4670" s="2">
        <v>27408.81</v>
      </c>
      <c r="R4670" s="2">
        <v>11536.86</v>
      </c>
      <c r="S4670" s="2">
        <f>P4670*0.6</f>
        <v>66419.399999999994</v>
      </c>
      <c r="T4670" s="4">
        <f t="shared" si="421"/>
        <v>0.6</v>
      </c>
      <c r="U4670">
        <v>505</v>
      </c>
      <c r="V4670">
        <v>11</v>
      </c>
      <c r="W4670">
        <v>376</v>
      </c>
    </row>
    <row r="4671" spans="1:23" x14ac:dyDescent="0.25">
      <c r="A4671">
        <v>4670</v>
      </c>
      <c r="B4671">
        <v>7700855153</v>
      </c>
      <c r="C4671" t="s">
        <v>4099</v>
      </c>
      <c r="D4671">
        <v>19</v>
      </c>
      <c r="G4671">
        <v>1131</v>
      </c>
      <c r="I4671" t="s">
        <v>8553</v>
      </c>
      <c r="J4671">
        <v>1</v>
      </c>
      <c r="K4671">
        <v>0</v>
      </c>
      <c r="L4671">
        <v>0</v>
      </c>
      <c r="M4671">
        <v>0</v>
      </c>
      <c r="N4671" s="1">
        <v>35749</v>
      </c>
      <c r="O4671" s="1">
        <v>35972</v>
      </c>
      <c r="P4671" s="2">
        <v>635795</v>
      </c>
      <c r="Q4671" s="2">
        <v>246599.64</v>
      </c>
      <c r="R4671" s="2">
        <v>110359.26</v>
      </c>
      <c r="S4671" s="2">
        <f>P4671*0.8</f>
        <v>508636</v>
      </c>
      <c r="T4671" s="4">
        <f t="shared" si="421"/>
        <v>0.8</v>
      </c>
      <c r="U4671">
        <v>536</v>
      </c>
      <c r="V4671">
        <v>11</v>
      </c>
      <c r="W4671">
        <v>404</v>
      </c>
    </row>
    <row r="4672" spans="1:23" x14ac:dyDescent="0.25">
      <c r="A4672">
        <v>4671</v>
      </c>
      <c r="B4672">
        <v>7700855154</v>
      </c>
      <c r="C4672" t="s">
        <v>4100</v>
      </c>
      <c r="D4672" t="s">
        <v>8517</v>
      </c>
      <c r="F4672" t="s">
        <v>225</v>
      </c>
      <c r="G4672">
        <v>1111</v>
      </c>
      <c r="I4672" t="s">
        <v>8313</v>
      </c>
      <c r="J4672">
        <v>1</v>
      </c>
      <c r="K4672">
        <v>0</v>
      </c>
      <c r="L4672">
        <v>0</v>
      </c>
      <c r="M4672">
        <v>0</v>
      </c>
      <c r="N4672" s="1">
        <v>35837</v>
      </c>
      <c r="O4672" s="1">
        <v>35795</v>
      </c>
      <c r="P4672" s="2">
        <v>560403</v>
      </c>
      <c r="Q4672" s="2">
        <v>106217.19</v>
      </c>
      <c r="R4672" s="2">
        <v>47534.74</v>
      </c>
      <c r="S4672" s="2">
        <f>P4672*0.65</f>
        <v>364261.95</v>
      </c>
      <c r="T4672" s="4">
        <f t="shared" si="421"/>
        <v>0.65</v>
      </c>
      <c r="U4672">
        <v>611</v>
      </c>
      <c r="V4672">
        <v>11</v>
      </c>
      <c r="W4672">
        <v>514</v>
      </c>
    </row>
    <row r="4673" spans="1:23" x14ac:dyDescent="0.25">
      <c r="A4673">
        <v>4672</v>
      </c>
      <c r="B4673">
        <v>7700855250</v>
      </c>
      <c r="C4673" t="s">
        <v>4101</v>
      </c>
      <c r="D4673" t="s">
        <v>8294</v>
      </c>
      <c r="G4673">
        <v>1111</v>
      </c>
      <c r="I4673" t="s">
        <v>8547</v>
      </c>
      <c r="J4673">
        <v>1</v>
      </c>
      <c r="K4673">
        <v>0</v>
      </c>
      <c r="L4673">
        <v>0</v>
      </c>
      <c r="M4673">
        <v>0</v>
      </c>
      <c r="P4673" s="2">
        <v>65112</v>
      </c>
      <c r="Q4673" s="2">
        <v>11425.78</v>
      </c>
      <c r="R4673" s="2">
        <v>5113.3100000000004</v>
      </c>
      <c r="S4673" s="2">
        <f>P4673*0.65</f>
        <v>42322.8</v>
      </c>
      <c r="T4673" s="4">
        <f t="shared" si="421"/>
        <v>0.65</v>
      </c>
      <c r="U4673">
        <v>510</v>
      </c>
      <c r="V4673">
        <v>11</v>
      </c>
      <c r="W4673">
        <v>148</v>
      </c>
    </row>
    <row r="4674" spans="1:23" x14ac:dyDescent="0.25">
      <c r="A4674">
        <v>4673</v>
      </c>
      <c r="B4674">
        <v>7700855254</v>
      </c>
      <c r="C4674" t="s">
        <v>9135</v>
      </c>
      <c r="D4674" t="s">
        <v>8481</v>
      </c>
      <c r="F4674" t="s">
        <v>247</v>
      </c>
      <c r="G4674">
        <v>1421</v>
      </c>
      <c r="I4674" t="s">
        <v>8446</v>
      </c>
      <c r="J4674">
        <v>6</v>
      </c>
      <c r="K4674">
        <v>0</v>
      </c>
      <c r="L4674">
        <v>0</v>
      </c>
      <c r="M4674">
        <v>0</v>
      </c>
      <c r="N4674" s="1">
        <v>35774</v>
      </c>
      <c r="O4674" s="1">
        <v>35774</v>
      </c>
      <c r="P4674" s="2">
        <v>1562</v>
      </c>
      <c r="Q4674" s="2">
        <v>386.35</v>
      </c>
      <c r="R4674" s="2">
        <v>206.25</v>
      </c>
      <c r="S4674" s="2">
        <f>P4674*0.6</f>
        <v>937.19999999999993</v>
      </c>
      <c r="T4674" s="4">
        <f t="shared" si="421"/>
        <v>0.6</v>
      </c>
      <c r="U4674">
        <v>528</v>
      </c>
      <c r="V4674">
        <v>11</v>
      </c>
      <c r="W4674">
        <v>481</v>
      </c>
    </row>
    <row r="4675" spans="1:23" x14ac:dyDescent="0.25">
      <c r="A4675">
        <v>4674</v>
      </c>
      <c r="B4675">
        <v>7700855351</v>
      </c>
      <c r="C4675" t="s">
        <v>246</v>
      </c>
      <c r="D4675">
        <v>21</v>
      </c>
      <c r="G4675">
        <v>1121</v>
      </c>
      <c r="I4675" t="s">
        <v>8548</v>
      </c>
      <c r="J4675">
        <v>1</v>
      </c>
      <c r="K4675">
        <v>0</v>
      </c>
      <c r="L4675">
        <v>0</v>
      </c>
      <c r="M4675">
        <v>5</v>
      </c>
      <c r="N4675" s="1">
        <v>36010</v>
      </c>
      <c r="O4675" s="1">
        <v>36062</v>
      </c>
      <c r="P4675" s="2">
        <v>6823</v>
      </c>
      <c r="Q4675" s="2">
        <v>1306.74</v>
      </c>
      <c r="R4675" s="2">
        <v>554.02</v>
      </c>
      <c r="S4675" s="2">
        <f>P4675*0.6</f>
        <v>4093.7999999999997</v>
      </c>
      <c r="T4675" s="4">
        <f t="shared" si="421"/>
        <v>0.6</v>
      </c>
      <c r="U4675">
        <v>549</v>
      </c>
      <c r="V4675">
        <v>13</v>
      </c>
      <c r="W4675">
        <v>148</v>
      </c>
    </row>
    <row r="4676" spans="1:23" x14ac:dyDescent="0.25">
      <c r="A4676">
        <v>4675</v>
      </c>
      <c r="B4676">
        <v>7700855358</v>
      </c>
      <c r="C4676" t="s">
        <v>9512</v>
      </c>
      <c r="D4676" t="s">
        <v>9088</v>
      </c>
      <c r="E4676" t="s">
        <v>4102</v>
      </c>
      <c r="G4676">
        <v>1631</v>
      </c>
      <c r="I4676" t="s">
        <v>8549</v>
      </c>
      <c r="J4676">
        <v>1</v>
      </c>
      <c r="K4676">
        <v>0</v>
      </c>
      <c r="L4676">
        <v>0</v>
      </c>
      <c r="M4676">
        <v>0</v>
      </c>
      <c r="N4676" s="1">
        <v>36010</v>
      </c>
      <c r="O4676" s="1">
        <v>36088</v>
      </c>
      <c r="P4676" s="2">
        <v>94794</v>
      </c>
      <c r="Q4676" s="2">
        <v>37220.339999999997</v>
      </c>
      <c r="R4676" s="2">
        <v>15749.22</v>
      </c>
      <c r="S4676" s="2">
        <f>P4676*0.8</f>
        <v>75835.199999999997</v>
      </c>
      <c r="T4676" s="4">
        <f t="shared" si="421"/>
        <v>0.79999999999999993</v>
      </c>
      <c r="U4676">
        <v>505</v>
      </c>
      <c r="V4676">
        <v>11</v>
      </c>
      <c r="W4676">
        <v>325</v>
      </c>
    </row>
    <row r="4677" spans="1:23" x14ac:dyDescent="0.25">
      <c r="A4677">
        <v>4676</v>
      </c>
      <c r="B4677">
        <v>7700855369</v>
      </c>
      <c r="C4677" t="s">
        <v>4103</v>
      </c>
      <c r="D4677">
        <v>19</v>
      </c>
      <c r="F4677" t="s">
        <v>247</v>
      </c>
      <c r="G4677">
        <v>1111</v>
      </c>
      <c r="I4677" t="s">
        <v>8550</v>
      </c>
      <c r="J4677">
        <v>3</v>
      </c>
      <c r="K4677">
        <v>0</v>
      </c>
      <c r="L4677">
        <v>0</v>
      </c>
      <c r="M4677">
        <v>0</v>
      </c>
      <c r="N4677" s="1">
        <v>35486</v>
      </c>
      <c r="O4677" s="1">
        <v>35486</v>
      </c>
      <c r="P4677" s="2">
        <v>144451</v>
      </c>
      <c r="Q4677" s="2">
        <v>29873.22</v>
      </c>
      <c r="R4677" s="2">
        <v>13368.98</v>
      </c>
      <c r="S4677" s="2">
        <f>P4677*0.65</f>
        <v>93893.150000000009</v>
      </c>
      <c r="T4677" s="4">
        <f t="shared" si="421"/>
        <v>0.65</v>
      </c>
      <c r="U4677">
        <v>531</v>
      </c>
      <c r="V4677">
        <v>11</v>
      </c>
      <c r="W4677">
        <v>742</v>
      </c>
    </row>
    <row r="4678" spans="1:23" x14ac:dyDescent="0.25">
      <c r="A4678">
        <v>4677</v>
      </c>
      <c r="B4678">
        <v>7700855392</v>
      </c>
      <c r="C4678" t="s">
        <v>4104</v>
      </c>
      <c r="D4678">
        <v>19</v>
      </c>
      <c r="F4678" t="s">
        <v>245</v>
      </c>
      <c r="G4678">
        <v>1161</v>
      </c>
      <c r="I4678" t="s">
        <v>8551</v>
      </c>
      <c r="J4678">
        <v>2</v>
      </c>
      <c r="K4678">
        <v>0</v>
      </c>
      <c r="L4678">
        <v>0</v>
      </c>
      <c r="M4678">
        <v>0</v>
      </c>
      <c r="P4678" s="2">
        <v>21156</v>
      </c>
      <c r="Q4678" s="2">
        <v>4804.9799999999996</v>
      </c>
      <c r="R4678" s="2">
        <v>2150.34</v>
      </c>
      <c r="S4678" s="2">
        <f>P4678*0.4</f>
        <v>8462.4</v>
      </c>
      <c r="T4678" s="4">
        <f t="shared" si="421"/>
        <v>0.39999999999999997</v>
      </c>
      <c r="U4678">
        <v>416</v>
      </c>
      <c r="V4678">
        <v>11</v>
      </c>
    </row>
    <row r="4679" spans="1:23" x14ac:dyDescent="0.25">
      <c r="A4679">
        <v>4678</v>
      </c>
      <c r="B4679">
        <v>7700855477</v>
      </c>
      <c r="C4679" t="s">
        <v>4105</v>
      </c>
      <c r="F4679" t="s">
        <v>212</v>
      </c>
      <c r="G4679">
        <v>1121</v>
      </c>
      <c r="I4679" t="s">
        <v>8552</v>
      </c>
      <c r="J4679">
        <v>3</v>
      </c>
      <c r="K4679">
        <v>0</v>
      </c>
      <c r="L4679">
        <v>0</v>
      </c>
      <c r="M4679">
        <v>0</v>
      </c>
      <c r="N4679" s="1">
        <v>35409</v>
      </c>
      <c r="O4679" s="1">
        <v>35409</v>
      </c>
      <c r="P4679" s="2">
        <v>9853</v>
      </c>
      <c r="Q4679" s="2">
        <v>791.7</v>
      </c>
      <c r="R4679" s="2">
        <v>354.3</v>
      </c>
      <c r="S4679" s="2">
        <f>P4679*0.6</f>
        <v>5911.8</v>
      </c>
      <c r="T4679" s="4">
        <f t="shared" si="421"/>
        <v>0.6</v>
      </c>
      <c r="U4679">
        <v>323</v>
      </c>
      <c r="V4679">
        <v>11</v>
      </c>
    </row>
    <row r="4680" spans="1:23" x14ac:dyDescent="0.25">
      <c r="A4680">
        <v>4679</v>
      </c>
      <c r="B4680">
        <v>7700855507</v>
      </c>
      <c r="C4680" t="s">
        <v>4094</v>
      </c>
      <c r="D4680" t="s">
        <v>8506</v>
      </c>
      <c r="G4680">
        <v>1111</v>
      </c>
      <c r="J4680">
        <v>0</v>
      </c>
      <c r="K4680">
        <v>0</v>
      </c>
      <c r="L4680">
        <v>0</v>
      </c>
      <c r="M4680">
        <v>0</v>
      </c>
      <c r="P4680" s="2">
        <v>3383</v>
      </c>
      <c r="Q4680" s="2">
        <v>0</v>
      </c>
      <c r="R4680" s="2">
        <v>0</v>
      </c>
      <c r="S4680" s="2">
        <f>P4680*0.65</f>
        <v>2198.9500000000003</v>
      </c>
      <c r="T4680" s="4">
        <f t="shared" si="421"/>
        <v>0.65000000000000013</v>
      </c>
      <c r="U4680">
        <v>109</v>
      </c>
      <c r="V4680">
        <v>11</v>
      </c>
      <c r="W4680">
        <v>247</v>
      </c>
    </row>
    <row r="4681" spans="1:23" x14ac:dyDescent="0.25">
      <c r="A4681">
        <v>4680</v>
      </c>
      <c r="B4681">
        <v>7700855511</v>
      </c>
      <c r="C4681" t="s">
        <v>3063</v>
      </c>
      <c r="D4681" t="s">
        <v>8506</v>
      </c>
      <c r="G4681">
        <v>1111</v>
      </c>
      <c r="J4681">
        <v>0</v>
      </c>
      <c r="K4681">
        <v>0</v>
      </c>
      <c r="L4681">
        <v>0</v>
      </c>
      <c r="M4681">
        <v>0</v>
      </c>
      <c r="P4681" s="2">
        <v>0</v>
      </c>
      <c r="Q4681" s="2">
        <v>0</v>
      </c>
      <c r="R4681" s="2">
        <v>0</v>
      </c>
      <c r="S4681" s="2">
        <f>P4681</f>
        <v>0</v>
      </c>
      <c r="U4681">
        <v>31</v>
      </c>
      <c r="V4681">
        <v>11</v>
      </c>
      <c r="W4681">
        <v>325</v>
      </c>
    </row>
    <row r="4682" spans="1:23" x14ac:dyDescent="0.25">
      <c r="A4682">
        <v>4681</v>
      </c>
      <c r="B4682">
        <v>7700855565</v>
      </c>
      <c r="C4682" t="s">
        <v>4106</v>
      </c>
      <c r="D4682" t="s">
        <v>8294</v>
      </c>
      <c r="G4682">
        <v>1131</v>
      </c>
      <c r="J4682">
        <v>0</v>
      </c>
      <c r="K4682">
        <v>0</v>
      </c>
      <c r="L4682">
        <v>0</v>
      </c>
      <c r="M4682">
        <v>0</v>
      </c>
      <c r="P4682" s="2">
        <v>0</v>
      </c>
      <c r="Q4682" s="2">
        <v>0</v>
      </c>
      <c r="R4682" s="2">
        <v>0</v>
      </c>
      <c r="S4682" s="2">
        <f>P4682</f>
        <v>0</v>
      </c>
      <c r="U4682">
        <v>642</v>
      </c>
      <c r="V4682">
        <v>11</v>
      </c>
      <c r="W4682">
        <v>748</v>
      </c>
    </row>
    <row r="4683" spans="1:23" x14ac:dyDescent="0.25">
      <c r="A4683">
        <v>4682</v>
      </c>
      <c r="B4683">
        <v>7700855603</v>
      </c>
      <c r="C4683" t="s">
        <v>4107</v>
      </c>
      <c r="D4683" t="s">
        <v>8294</v>
      </c>
      <c r="G4683">
        <v>1111</v>
      </c>
      <c r="J4683">
        <v>0</v>
      </c>
      <c r="K4683">
        <v>0</v>
      </c>
      <c r="L4683">
        <v>0</v>
      </c>
      <c r="M4683">
        <v>0</v>
      </c>
      <c r="P4683" s="2">
        <v>20619</v>
      </c>
      <c r="Q4683" s="2">
        <v>0</v>
      </c>
      <c r="R4683" s="2">
        <v>0</v>
      </c>
      <c r="S4683" s="2">
        <f t="shared" ref="S4683:S4688" si="422">P4683*0.65</f>
        <v>13402.35</v>
      </c>
      <c r="T4683" s="4">
        <f t="shared" ref="T4683:T4697" si="423">S4683/P4683</f>
        <v>0.65</v>
      </c>
      <c r="U4683">
        <v>549</v>
      </c>
      <c r="V4683">
        <v>11</v>
      </c>
      <c r="W4683">
        <v>148</v>
      </c>
    </row>
    <row r="4684" spans="1:23" x14ac:dyDescent="0.25">
      <c r="A4684">
        <v>4683</v>
      </c>
      <c r="B4684">
        <v>7700855642</v>
      </c>
      <c r="C4684" t="s">
        <v>4108</v>
      </c>
      <c r="D4684" t="s">
        <v>8572</v>
      </c>
      <c r="G4684">
        <v>1111</v>
      </c>
      <c r="J4684">
        <v>0</v>
      </c>
      <c r="K4684">
        <v>0</v>
      </c>
      <c r="L4684">
        <v>0</v>
      </c>
      <c r="M4684">
        <v>0</v>
      </c>
      <c r="P4684" s="2">
        <v>16952</v>
      </c>
      <c r="Q4684" s="2">
        <v>0</v>
      </c>
      <c r="R4684" s="2">
        <v>0</v>
      </c>
      <c r="S4684" s="2">
        <f t="shared" si="422"/>
        <v>11018.800000000001</v>
      </c>
      <c r="T4684" s="4">
        <f t="shared" si="423"/>
        <v>0.65</v>
      </c>
      <c r="U4684">
        <v>547</v>
      </c>
      <c r="V4684">
        <v>11</v>
      </c>
    </row>
    <row r="4685" spans="1:23" x14ac:dyDescent="0.25">
      <c r="A4685">
        <v>4684</v>
      </c>
      <c r="B4685">
        <v>7700855643</v>
      </c>
      <c r="C4685" t="s">
        <v>4109</v>
      </c>
      <c r="D4685" t="s">
        <v>8572</v>
      </c>
      <c r="G4685">
        <v>1111</v>
      </c>
      <c r="J4685">
        <v>0</v>
      </c>
      <c r="K4685">
        <v>0</v>
      </c>
      <c r="L4685">
        <v>0</v>
      </c>
      <c r="M4685">
        <v>0</v>
      </c>
      <c r="P4685" s="2">
        <v>10938</v>
      </c>
      <c r="Q4685" s="2">
        <v>0</v>
      </c>
      <c r="R4685" s="2">
        <v>0</v>
      </c>
      <c r="S4685" s="2">
        <f t="shared" si="422"/>
        <v>7109.7</v>
      </c>
      <c r="T4685" s="4">
        <f t="shared" si="423"/>
        <v>0.65</v>
      </c>
      <c r="U4685">
        <v>547</v>
      </c>
      <c r="V4685">
        <v>11</v>
      </c>
      <c r="W4685">
        <v>148</v>
      </c>
    </row>
    <row r="4686" spans="1:23" x14ac:dyDescent="0.25">
      <c r="A4686">
        <v>4685</v>
      </c>
      <c r="B4686">
        <v>7700855662</v>
      </c>
      <c r="C4686" t="s">
        <v>4108</v>
      </c>
      <c r="D4686" t="s">
        <v>8572</v>
      </c>
      <c r="G4686">
        <v>1111</v>
      </c>
      <c r="J4686">
        <v>0</v>
      </c>
      <c r="K4686">
        <v>0</v>
      </c>
      <c r="L4686">
        <v>0</v>
      </c>
      <c r="M4686">
        <v>0</v>
      </c>
      <c r="P4686" s="2">
        <v>12102</v>
      </c>
      <c r="Q4686" s="2">
        <v>0</v>
      </c>
      <c r="R4686" s="2">
        <v>0</v>
      </c>
      <c r="S4686" s="2">
        <f t="shared" si="422"/>
        <v>7866.3</v>
      </c>
      <c r="T4686" s="4">
        <f t="shared" si="423"/>
        <v>0.65</v>
      </c>
      <c r="U4686">
        <v>510</v>
      </c>
      <c r="V4686">
        <v>11</v>
      </c>
      <c r="W4686">
        <v>148</v>
      </c>
    </row>
    <row r="4687" spans="1:23" x14ac:dyDescent="0.25">
      <c r="A4687">
        <v>4686</v>
      </c>
      <c r="B4687">
        <v>7700855691</v>
      </c>
      <c r="C4687" t="s">
        <v>4077</v>
      </c>
      <c r="F4687" t="s">
        <v>223</v>
      </c>
      <c r="G4687">
        <v>1111</v>
      </c>
      <c r="I4687" t="s">
        <v>8526</v>
      </c>
      <c r="J4687">
        <v>3</v>
      </c>
      <c r="K4687">
        <v>0</v>
      </c>
      <c r="L4687">
        <v>0</v>
      </c>
      <c r="M4687">
        <v>0</v>
      </c>
      <c r="P4687" s="2">
        <v>343035</v>
      </c>
      <c r="Q4687" s="2">
        <v>131797.71</v>
      </c>
      <c r="R4687" s="2">
        <v>58982.64</v>
      </c>
      <c r="S4687" s="2">
        <f t="shared" si="422"/>
        <v>222972.75</v>
      </c>
      <c r="T4687" s="4">
        <f t="shared" si="423"/>
        <v>0.65</v>
      </c>
      <c r="U4687">
        <v>993</v>
      </c>
      <c r="V4687">
        <v>11</v>
      </c>
    </row>
    <row r="4688" spans="1:23" x14ac:dyDescent="0.25">
      <c r="A4688">
        <v>4687</v>
      </c>
      <c r="B4688">
        <v>7700855719</v>
      </c>
      <c r="C4688" t="s">
        <v>4110</v>
      </c>
      <c r="D4688" t="s">
        <v>8511</v>
      </c>
      <c r="G4688">
        <v>1111</v>
      </c>
      <c r="I4688" t="s">
        <v>8528</v>
      </c>
      <c r="J4688">
        <v>5</v>
      </c>
      <c r="K4688">
        <v>0</v>
      </c>
      <c r="L4688">
        <v>0</v>
      </c>
      <c r="M4688">
        <v>0</v>
      </c>
      <c r="N4688" s="1">
        <v>35766</v>
      </c>
      <c r="O4688" s="1">
        <v>35934</v>
      </c>
      <c r="P4688" s="2">
        <v>29028</v>
      </c>
      <c r="Q4688" s="2">
        <v>5460.69</v>
      </c>
      <c r="R4688" s="2">
        <v>2409.98</v>
      </c>
      <c r="S4688" s="2">
        <f t="shared" si="422"/>
        <v>18868.2</v>
      </c>
      <c r="T4688" s="4">
        <f t="shared" si="423"/>
        <v>0.65</v>
      </c>
      <c r="U4688">
        <v>714</v>
      </c>
      <c r="V4688">
        <v>11</v>
      </c>
      <c r="W4688">
        <v>604</v>
      </c>
    </row>
    <row r="4689" spans="1:23" x14ac:dyDescent="0.25">
      <c r="A4689">
        <v>4688</v>
      </c>
      <c r="B4689">
        <v>7700855721</v>
      </c>
      <c r="C4689" t="s">
        <v>1697</v>
      </c>
      <c r="D4689">
        <v>22</v>
      </c>
      <c r="G4689">
        <v>1131</v>
      </c>
      <c r="J4689">
        <v>0</v>
      </c>
      <c r="K4689">
        <v>0</v>
      </c>
      <c r="L4689">
        <v>0</v>
      </c>
      <c r="M4689">
        <v>0</v>
      </c>
      <c r="P4689" s="2">
        <v>242500</v>
      </c>
      <c r="Q4689" s="2">
        <v>0</v>
      </c>
      <c r="R4689" s="2">
        <v>0</v>
      </c>
      <c r="S4689" s="2">
        <f>P4689*0.8</f>
        <v>194000</v>
      </c>
      <c r="T4689" s="4">
        <f t="shared" si="423"/>
        <v>0.8</v>
      </c>
      <c r="U4689">
        <v>571</v>
      </c>
      <c r="V4689">
        <v>11</v>
      </c>
      <c r="W4689">
        <v>748</v>
      </c>
    </row>
    <row r="4690" spans="1:23" x14ac:dyDescent="0.25">
      <c r="A4690">
        <v>4689</v>
      </c>
      <c r="B4690">
        <v>7700855768</v>
      </c>
      <c r="C4690" t="s">
        <v>4111</v>
      </c>
      <c r="D4690">
        <v>19</v>
      </c>
      <c r="G4690">
        <v>1131</v>
      </c>
      <c r="I4690" t="s">
        <v>8529</v>
      </c>
      <c r="J4690">
        <v>2</v>
      </c>
      <c r="K4690">
        <v>0</v>
      </c>
      <c r="L4690">
        <v>0</v>
      </c>
      <c r="M4690">
        <v>0</v>
      </c>
      <c r="N4690" s="1">
        <v>36060</v>
      </c>
      <c r="O4690" s="1">
        <v>36061</v>
      </c>
      <c r="P4690" s="2">
        <v>44502</v>
      </c>
      <c r="Q4690" s="2">
        <v>18686.599999999999</v>
      </c>
      <c r="R4690" s="2">
        <v>13812.8</v>
      </c>
      <c r="S4690" s="2">
        <f>P4690*0.8</f>
        <v>35601.599999999999</v>
      </c>
      <c r="T4690" s="4">
        <f t="shared" si="423"/>
        <v>0.79999999999999993</v>
      </c>
      <c r="U4690">
        <v>623</v>
      </c>
      <c r="V4690">
        <v>11</v>
      </c>
      <c r="W4690">
        <v>610</v>
      </c>
    </row>
    <row r="4691" spans="1:23" x14ac:dyDescent="0.25">
      <c r="A4691">
        <v>4690</v>
      </c>
      <c r="B4691">
        <v>7700855845</v>
      </c>
      <c r="C4691" t="s">
        <v>4112</v>
      </c>
      <c r="D4691">
        <v>19</v>
      </c>
      <c r="F4691" t="s">
        <v>212</v>
      </c>
      <c r="G4691">
        <v>1111</v>
      </c>
      <c r="I4691" t="s">
        <v>8530</v>
      </c>
      <c r="J4691">
        <v>3</v>
      </c>
      <c r="K4691">
        <v>0</v>
      </c>
      <c r="L4691">
        <v>0</v>
      </c>
      <c r="M4691">
        <v>0</v>
      </c>
      <c r="P4691" s="2">
        <v>127293</v>
      </c>
      <c r="Q4691" s="2">
        <v>21172.14</v>
      </c>
      <c r="R4691" s="2">
        <v>9475.0400000000009</v>
      </c>
      <c r="S4691" s="2">
        <f>P4691*0.65</f>
        <v>82740.45</v>
      </c>
      <c r="T4691" s="4">
        <f t="shared" si="423"/>
        <v>0.65</v>
      </c>
      <c r="U4691">
        <v>58</v>
      </c>
      <c r="V4691">
        <v>11</v>
      </c>
      <c r="W4691">
        <v>376</v>
      </c>
    </row>
    <row r="4692" spans="1:23" x14ac:dyDescent="0.25">
      <c r="A4692">
        <v>4691</v>
      </c>
      <c r="B4692">
        <v>7700855853</v>
      </c>
      <c r="C4692" t="s">
        <v>1647</v>
      </c>
      <c r="D4692" t="s">
        <v>8294</v>
      </c>
      <c r="G4692">
        <v>1111</v>
      </c>
      <c r="H4692">
        <v>7700873583</v>
      </c>
      <c r="I4692" t="s">
        <v>8531</v>
      </c>
      <c r="J4692">
        <v>1</v>
      </c>
      <c r="K4692">
        <v>0</v>
      </c>
      <c r="L4692">
        <v>0</v>
      </c>
      <c r="M4692">
        <v>0</v>
      </c>
      <c r="N4692" s="1">
        <v>35571</v>
      </c>
      <c r="O4692" s="1">
        <v>35571</v>
      </c>
      <c r="P4692" s="2">
        <v>7440</v>
      </c>
      <c r="Q4692" s="2">
        <v>1716.08</v>
      </c>
      <c r="R4692" s="2">
        <v>0</v>
      </c>
      <c r="S4692" s="2">
        <f>P4692*0.65</f>
        <v>4836</v>
      </c>
      <c r="T4692" s="4">
        <f t="shared" si="423"/>
        <v>0.65</v>
      </c>
      <c r="U4692">
        <v>501</v>
      </c>
      <c r="V4692">
        <v>13</v>
      </c>
      <c r="W4692">
        <v>415</v>
      </c>
    </row>
    <row r="4693" spans="1:23" x14ac:dyDescent="0.25">
      <c r="A4693">
        <v>4692</v>
      </c>
      <c r="B4693">
        <v>7700855856</v>
      </c>
      <c r="C4693" t="s">
        <v>4113</v>
      </c>
      <c r="D4693">
        <v>19</v>
      </c>
      <c r="G4693">
        <v>1111</v>
      </c>
      <c r="J4693">
        <v>0</v>
      </c>
      <c r="K4693">
        <v>0</v>
      </c>
      <c r="L4693">
        <v>0</v>
      </c>
      <c r="M4693">
        <v>0</v>
      </c>
      <c r="P4693" s="2">
        <v>6273</v>
      </c>
      <c r="Q4693" s="2">
        <v>0</v>
      </c>
      <c r="R4693" s="2">
        <v>0</v>
      </c>
      <c r="S4693" s="2">
        <f>P4693*0.65</f>
        <v>4077.4500000000003</v>
      </c>
      <c r="T4693" s="4">
        <f t="shared" si="423"/>
        <v>0.65</v>
      </c>
      <c r="U4693">
        <v>109</v>
      </c>
      <c r="V4693">
        <v>11</v>
      </c>
      <c r="W4693">
        <v>247</v>
      </c>
    </row>
    <row r="4694" spans="1:23" x14ac:dyDescent="0.25">
      <c r="A4694">
        <v>4693</v>
      </c>
      <c r="B4694">
        <v>7700855857</v>
      </c>
      <c r="C4694" t="s">
        <v>4114</v>
      </c>
      <c r="D4694">
        <v>19</v>
      </c>
      <c r="G4694">
        <v>1111</v>
      </c>
      <c r="J4694">
        <v>0</v>
      </c>
      <c r="K4694">
        <v>0</v>
      </c>
      <c r="L4694">
        <v>0</v>
      </c>
      <c r="M4694">
        <v>0</v>
      </c>
      <c r="P4694" s="2">
        <v>19506</v>
      </c>
      <c r="Q4694" s="2">
        <v>0</v>
      </c>
      <c r="R4694" s="2">
        <v>0</v>
      </c>
      <c r="S4694" s="2">
        <f>P4694*0.65</f>
        <v>12678.9</v>
      </c>
      <c r="T4694" s="4">
        <f t="shared" si="423"/>
        <v>0.65</v>
      </c>
      <c r="U4694">
        <v>109</v>
      </c>
      <c r="V4694">
        <v>11</v>
      </c>
    </row>
    <row r="4695" spans="1:23" x14ac:dyDescent="0.25">
      <c r="A4695">
        <v>4694</v>
      </c>
      <c r="B4695">
        <v>7700855933</v>
      </c>
      <c r="C4695" t="s">
        <v>4115</v>
      </c>
      <c r="D4695" t="s">
        <v>8523</v>
      </c>
      <c r="G4695">
        <v>1111</v>
      </c>
      <c r="J4695">
        <v>0</v>
      </c>
      <c r="K4695">
        <v>0</v>
      </c>
      <c r="L4695">
        <v>0</v>
      </c>
      <c r="M4695">
        <v>0</v>
      </c>
      <c r="P4695" s="2">
        <v>99348</v>
      </c>
      <c r="Q4695" s="2">
        <v>0</v>
      </c>
      <c r="R4695" s="2">
        <v>0</v>
      </c>
      <c r="S4695" s="2">
        <f>P4695*0.65</f>
        <v>64576.200000000004</v>
      </c>
      <c r="T4695" s="4">
        <f t="shared" si="423"/>
        <v>0.65</v>
      </c>
      <c r="U4695">
        <v>513</v>
      </c>
      <c r="V4695">
        <v>11</v>
      </c>
      <c r="W4695">
        <v>415</v>
      </c>
    </row>
    <row r="4696" spans="1:23" x14ac:dyDescent="0.25">
      <c r="A4696">
        <v>4695</v>
      </c>
      <c r="B4696">
        <v>7700855962</v>
      </c>
      <c r="C4696" t="s">
        <v>4116</v>
      </c>
      <c r="D4696">
        <v>42</v>
      </c>
      <c r="F4696" t="s">
        <v>223</v>
      </c>
      <c r="G4696">
        <v>1421</v>
      </c>
      <c r="I4696" t="s">
        <v>8532</v>
      </c>
      <c r="J4696">
        <v>1</v>
      </c>
      <c r="K4696">
        <v>0</v>
      </c>
      <c r="L4696">
        <v>0</v>
      </c>
      <c r="M4696">
        <v>0</v>
      </c>
      <c r="N4696" s="1">
        <v>36048</v>
      </c>
      <c r="O4696" s="1">
        <v>36066</v>
      </c>
      <c r="P4696" s="2">
        <v>17632</v>
      </c>
      <c r="Q4696" s="2">
        <v>4508.55</v>
      </c>
      <c r="R4696" s="2">
        <v>2602.5100000000002</v>
      </c>
      <c r="S4696" s="2">
        <f>P4696*0.6</f>
        <v>10579.199999999999</v>
      </c>
      <c r="T4696" s="4">
        <f t="shared" si="423"/>
        <v>0.6</v>
      </c>
      <c r="U4696">
        <v>528</v>
      </c>
      <c r="V4696">
        <v>11</v>
      </c>
      <c r="W4696">
        <v>481</v>
      </c>
    </row>
    <row r="4697" spans="1:23" x14ac:dyDescent="0.25">
      <c r="A4697">
        <v>4696</v>
      </c>
      <c r="B4697">
        <v>7700856013</v>
      </c>
      <c r="C4697" t="s">
        <v>9140</v>
      </c>
      <c r="D4697" t="s">
        <v>8523</v>
      </c>
      <c r="G4697">
        <v>1111</v>
      </c>
      <c r="J4697">
        <v>0</v>
      </c>
      <c r="K4697">
        <v>0</v>
      </c>
      <c r="L4697">
        <v>0</v>
      </c>
      <c r="M4697">
        <v>0</v>
      </c>
      <c r="P4697" s="2">
        <v>4173</v>
      </c>
      <c r="Q4697" s="2">
        <v>0</v>
      </c>
      <c r="R4697" s="2">
        <v>0</v>
      </c>
      <c r="S4697" s="2">
        <f>P4697*0.65</f>
        <v>2712.4500000000003</v>
      </c>
      <c r="T4697" s="4">
        <f t="shared" si="423"/>
        <v>0.65</v>
      </c>
      <c r="U4697">
        <v>41</v>
      </c>
      <c r="V4697">
        <v>11</v>
      </c>
      <c r="W4697">
        <v>268</v>
      </c>
    </row>
    <row r="4698" spans="1:23" x14ac:dyDescent="0.25">
      <c r="A4698">
        <v>4697</v>
      </c>
      <c r="B4698">
        <v>7700856017</v>
      </c>
      <c r="C4698" t="s">
        <v>4117</v>
      </c>
      <c r="D4698">
        <v>22</v>
      </c>
      <c r="G4698">
        <v>1111</v>
      </c>
      <c r="J4698">
        <v>0</v>
      </c>
      <c r="K4698">
        <v>0</v>
      </c>
      <c r="L4698">
        <v>0</v>
      </c>
      <c r="M4698">
        <v>0</v>
      </c>
      <c r="P4698" s="2">
        <v>0</v>
      </c>
      <c r="Q4698" s="2">
        <v>0</v>
      </c>
      <c r="R4698" s="2">
        <v>0</v>
      </c>
      <c r="S4698" s="2">
        <f>P4698</f>
        <v>0</v>
      </c>
      <c r="U4698">
        <v>649</v>
      </c>
      <c r="V4698">
        <v>11</v>
      </c>
      <c r="W4698">
        <v>652</v>
      </c>
    </row>
    <row r="4699" spans="1:23" x14ac:dyDescent="0.25">
      <c r="A4699">
        <v>4698</v>
      </c>
      <c r="B4699">
        <v>7700856044</v>
      </c>
      <c r="C4699" t="s">
        <v>1883</v>
      </c>
      <c r="D4699" t="s">
        <v>8572</v>
      </c>
      <c r="G4699">
        <v>1111</v>
      </c>
      <c r="J4699">
        <v>0</v>
      </c>
      <c r="K4699">
        <v>0</v>
      </c>
      <c r="L4699">
        <v>0</v>
      </c>
      <c r="M4699">
        <v>0</v>
      </c>
      <c r="P4699" s="2">
        <v>26007</v>
      </c>
      <c r="Q4699" s="2">
        <v>0</v>
      </c>
      <c r="R4699" s="2">
        <v>0</v>
      </c>
      <c r="S4699" s="2">
        <f>P4699*0.65</f>
        <v>16904.55</v>
      </c>
      <c r="T4699" s="4">
        <f>S4699/P4699</f>
        <v>0.65</v>
      </c>
      <c r="U4699">
        <v>109</v>
      </c>
      <c r="V4699">
        <v>11</v>
      </c>
      <c r="W4699">
        <v>247</v>
      </c>
    </row>
    <row r="4700" spans="1:23" x14ac:dyDescent="0.25">
      <c r="A4700">
        <v>4699</v>
      </c>
      <c r="B4700">
        <v>7700856063</v>
      </c>
      <c r="C4700" t="s">
        <v>4094</v>
      </c>
      <c r="D4700" t="s">
        <v>8506</v>
      </c>
      <c r="G4700">
        <v>1111</v>
      </c>
      <c r="J4700">
        <v>0</v>
      </c>
      <c r="K4700">
        <v>0</v>
      </c>
      <c r="L4700">
        <v>0</v>
      </c>
      <c r="M4700">
        <v>0</v>
      </c>
      <c r="P4700" s="2">
        <v>6502</v>
      </c>
      <c r="Q4700" s="2">
        <v>0</v>
      </c>
      <c r="R4700" s="2">
        <v>0</v>
      </c>
      <c r="S4700" s="2">
        <f>P4700*0.65</f>
        <v>4226.3</v>
      </c>
      <c r="T4700" s="4">
        <f>S4700/P4700</f>
        <v>0.65</v>
      </c>
      <c r="U4700">
        <v>109</v>
      </c>
      <c r="V4700">
        <v>11</v>
      </c>
      <c r="W4700">
        <v>325</v>
      </c>
    </row>
    <row r="4701" spans="1:23" x14ac:dyDescent="0.25">
      <c r="A4701">
        <v>4700</v>
      </c>
      <c r="B4701">
        <v>7700856090</v>
      </c>
      <c r="C4701" t="s">
        <v>4118</v>
      </c>
      <c r="D4701">
        <v>19</v>
      </c>
      <c r="G4701">
        <v>1111</v>
      </c>
      <c r="J4701">
        <v>0</v>
      </c>
      <c r="K4701">
        <v>0</v>
      </c>
      <c r="L4701">
        <v>0</v>
      </c>
      <c r="M4701">
        <v>0</v>
      </c>
      <c r="P4701" s="2">
        <v>0</v>
      </c>
      <c r="Q4701" s="2">
        <v>0</v>
      </c>
      <c r="R4701" s="2">
        <v>0</v>
      </c>
      <c r="S4701" s="2">
        <f>P4701</f>
        <v>0</v>
      </c>
      <c r="U4701">
        <v>0</v>
      </c>
      <c r="V4701">
        <v>11</v>
      </c>
      <c r="W4701">
        <v>115</v>
      </c>
    </row>
    <row r="4702" spans="1:23" x14ac:dyDescent="0.25">
      <c r="A4702">
        <v>4701</v>
      </c>
      <c r="B4702">
        <v>7700856091</v>
      </c>
      <c r="C4702" t="s">
        <v>1935</v>
      </c>
      <c r="D4702">
        <v>19</v>
      </c>
      <c r="G4702">
        <v>1111</v>
      </c>
      <c r="I4702" t="s">
        <v>8533</v>
      </c>
      <c r="J4702">
        <v>4</v>
      </c>
      <c r="K4702">
        <v>0</v>
      </c>
      <c r="L4702">
        <v>0</v>
      </c>
      <c r="M4702">
        <v>0</v>
      </c>
      <c r="N4702" s="1">
        <v>35984</v>
      </c>
      <c r="O4702" s="1">
        <v>35984</v>
      </c>
      <c r="P4702" s="2">
        <v>103711</v>
      </c>
      <c r="Q4702" s="2">
        <v>27315.23</v>
      </c>
      <c r="R4702" s="2">
        <v>60209.58</v>
      </c>
      <c r="S4702" s="2">
        <f>P4702*0.65</f>
        <v>67412.150000000009</v>
      </c>
      <c r="T4702" s="4">
        <f t="shared" ref="T4702:T4716" si="424">S4702/P4702</f>
        <v>0.65000000000000013</v>
      </c>
      <c r="U4702">
        <v>549</v>
      </c>
      <c r="V4702">
        <v>11</v>
      </c>
    </row>
    <row r="4703" spans="1:23" x14ac:dyDescent="0.25">
      <c r="A4703">
        <v>4702</v>
      </c>
      <c r="B4703">
        <v>7700856093</v>
      </c>
      <c r="C4703" t="s">
        <v>4119</v>
      </c>
      <c r="D4703">
        <v>19</v>
      </c>
      <c r="G4703">
        <v>1111</v>
      </c>
      <c r="J4703">
        <v>0</v>
      </c>
      <c r="K4703">
        <v>0</v>
      </c>
      <c r="L4703">
        <v>0</v>
      </c>
      <c r="M4703">
        <v>0</v>
      </c>
      <c r="P4703" s="2">
        <v>20619</v>
      </c>
      <c r="Q4703" s="2">
        <v>0</v>
      </c>
      <c r="R4703" s="2">
        <v>0</v>
      </c>
      <c r="S4703" s="2">
        <f>P4703*0.65</f>
        <v>13402.35</v>
      </c>
      <c r="T4703" s="4">
        <f t="shared" si="424"/>
        <v>0.65</v>
      </c>
      <c r="U4703">
        <v>549</v>
      </c>
      <c r="V4703">
        <v>11</v>
      </c>
      <c r="W4703">
        <v>148</v>
      </c>
    </row>
    <row r="4704" spans="1:23" x14ac:dyDescent="0.25">
      <c r="A4704">
        <v>4703</v>
      </c>
      <c r="B4704">
        <v>7700856094</v>
      </c>
      <c r="C4704" t="s">
        <v>3538</v>
      </c>
      <c r="D4704">
        <v>19</v>
      </c>
      <c r="G4704">
        <v>1111</v>
      </c>
      <c r="J4704">
        <v>0</v>
      </c>
      <c r="K4704">
        <v>0</v>
      </c>
      <c r="L4704">
        <v>0</v>
      </c>
      <c r="M4704">
        <v>0</v>
      </c>
      <c r="P4704" s="2">
        <v>20619</v>
      </c>
      <c r="Q4704" s="2">
        <v>0</v>
      </c>
      <c r="R4704" s="2">
        <v>0</v>
      </c>
      <c r="S4704" s="2">
        <f>P4704*0.65</f>
        <v>13402.35</v>
      </c>
      <c r="T4704" s="4">
        <f t="shared" si="424"/>
        <v>0.65</v>
      </c>
      <c r="U4704">
        <v>549</v>
      </c>
      <c r="V4704">
        <v>11</v>
      </c>
      <c r="W4704">
        <v>148</v>
      </c>
    </row>
    <row r="4705" spans="1:23" x14ac:dyDescent="0.25">
      <c r="A4705">
        <v>4704</v>
      </c>
      <c r="B4705">
        <v>7700856120</v>
      </c>
      <c r="C4705" t="s">
        <v>4120</v>
      </c>
      <c r="D4705">
        <v>73</v>
      </c>
      <c r="F4705" t="s">
        <v>247</v>
      </c>
      <c r="G4705">
        <v>1021</v>
      </c>
      <c r="I4705" t="s">
        <v>8534</v>
      </c>
      <c r="J4705">
        <v>22</v>
      </c>
      <c r="K4705">
        <v>0</v>
      </c>
      <c r="L4705">
        <v>0</v>
      </c>
      <c r="M4705">
        <v>0</v>
      </c>
      <c r="N4705" s="1">
        <v>35906</v>
      </c>
      <c r="O4705" s="1">
        <v>35853</v>
      </c>
      <c r="P4705" s="2">
        <v>689</v>
      </c>
      <c r="Q4705" s="2">
        <v>175.25</v>
      </c>
      <c r="R4705" s="2">
        <v>75.02</v>
      </c>
      <c r="S4705" s="2">
        <f>P4705*0.6</f>
        <v>413.4</v>
      </c>
      <c r="T4705" s="4">
        <f t="shared" si="424"/>
        <v>0.6</v>
      </c>
      <c r="U4705">
        <v>524</v>
      </c>
      <c r="V4705">
        <v>11</v>
      </c>
      <c r="W4705">
        <v>181</v>
      </c>
    </row>
    <row r="4706" spans="1:23" x14ac:dyDescent="0.25">
      <c r="A4706">
        <v>4705</v>
      </c>
      <c r="B4706">
        <v>7700856123</v>
      </c>
      <c r="C4706" t="s">
        <v>4120</v>
      </c>
      <c r="D4706">
        <v>73</v>
      </c>
      <c r="F4706" t="s">
        <v>247</v>
      </c>
      <c r="G4706">
        <v>1421</v>
      </c>
      <c r="I4706" t="s">
        <v>8535</v>
      </c>
      <c r="J4706">
        <v>2</v>
      </c>
      <c r="K4706">
        <v>0</v>
      </c>
      <c r="L4706">
        <v>0</v>
      </c>
      <c r="M4706">
        <v>0</v>
      </c>
      <c r="N4706" s="1">
        <v>35857</v>
      </c>
      <c r="O4706" s="1">
        <v>35720</v>
      </c>
      <c r="P4706" s="2">
        <v>6411</v>
      </c>
      <c r="Q4706" s="2">
        <v>1305.1199999999999</v>
      </c>
      <c r="R4706" s="2">
        <v>571.38</v>
      </c>
      <c r="S4706" s="2">
        <f>P4706*0.6</f>
        <v>3846.6</v>
      </c>
      <c r="T4706" s="4">
        <f t="shared" si="424"/>
        <v>0.6</v>
      </c>
      <c r="U4706">
        <v>524</v>
      </c>
      <c r="V4706">
        <v>11</v>
      </c>
      <c r="W4706">
        <v>205</v>
      </c>
    </row>
    <row r="4707" spans="1:23" x14ac:dyDescent="0.25">
      <c r="A4707">
        <v>4706</v>
      </c>
      <c r="B4707">
        <v>7700856175</v>
      </c>
      <c r="C4707" t="s">
        <v>4121</v>
      </c>
      <c r="D4707" t="s">
        <v>9145</v>
      </c>
      <c r="G4707">
        <v>1111</v>
      </c>
      <c r="J4707">
        <v>0</v>
      </c>
      <c r="K4707">
        <v>0</v>
      </c>
      <c r="L4707">
        <v>0</v>
      </c>
      <c r="M4707">
        <v>0</v>
      </c>
      <c r="P4707" s="2">
        <v>235121</v>
      </c>
      <c r="Q4707" s="2">
        <v>0</v>
      </c>
      <c r="R4707" s="2">
        <v>0</v>
      </c>
      <c r="S4707" s="2">
        <f>P4707*0.65</f>
        <v>152828.65</v>
      </c>
      <c r="T4707" s="4">
        <f t="shared" si="424"/>
        <v>0.65</v>
      </c>
      <c r="U4707">
        <v>13</v>
      </c>
      <c r="V4707">
        <v>11</v>
      </c>
      <c r="W4707">
        <v>460</v>
      </c>
    </row>
    <row r="4708" spans="1:23" x14ac:dyDescent="0.25">
      <c r="A4708">
        <v>4707</v>
      </c>
      <c r="B4708">
        <v>7700856221</v>
      </c>
      <c r="C4708" t="s">
        <v>4122</v>
      </c>
      <c r="D4708" t="s">
        <v>8629</v>
      </c>
      <c r="G4708">
        <v>1131</v>
      </c>
      <c r="I4708" t="s">
        <v>8536</v>
      </c>
      <c r="J4708">
        <v>1</v>
      </c>
      <c r="K4708">
        <v>0</v>
      </c>
      <c r="L4708">
        <v>0</v>
      </c>
      <c r="M4708">
        <v>5</v>
      </c>
      <c r="N4708" s="1">
        <v>36074</v>
      </c>
      <c r="O4708" s="1">
        <v>36076</v>
      </c>
      <c r="P4708" s="2">
        <v>159864</v>
      </c>
      <c r="Q4708" s="2">
        <v>63198.17</v>
      </c>
      <c r="R4708" s="2">
        <v>66233.23</v>
      </c>
      <c r="S4708" s="2">
        <f>P4708*0.8</f>
        <v>127891.20000000001</v>
      </c>
      <c r="T4708" s="4">
        <f t="shared" si="424"/>
        <v>0.8</v>
      </c>
      <c r="U4708">
        <v>572</v>
      </c>
      <c r="V4708">
        <v>11</v>
      </c>
    </row>
    <row r="4709" spans="1:23" x14ac:dyDescent="0.25">
      <c r="A4709">
        <v>4708</v>
      </c>
      <c r="B4709">
        <v>7700856230</v>
      </c>
      <c r="C4709" t="s">
        <v>4123</v>
      </c>
      <c r="D4709" t="s">
        <v>8629</v>
      </c>
      <c r="G4709">
        <v>1131</v>
      </c>
      <c r="I4709" t="s">
        <v>8537</v>
      </c>
      <c r="J4709">
        <v>2</v>
      </c>
      <c r="K4709">
        <v>0</v>
      </c>
      <c r="L4709">
        <v>0</v>
      </c>
      <c r="M4709">
        <v>0</v>
      </c>
      <c r="N4709" s="1">
        <v>36074</v>
      </c>
      <c r="O4709" s="1">
        <v>36061</v>
      </c>
      <c r="P4709" s="2">
        <v>125353</v>
      </c>
      <c r="Q4709" s="2">
        <v>52244.89</v>
      </c>
      <c r="R4709" s="2">
        <v>30383.200000000001</v>
      </c>
      <c r="S4709" s="2">
        <f>P4709*0.8</f>
        <v>100282.40000000001</v>
      </c>
      <c r="T4709" s="4">
        <f t="shared" si="424"/>
        <v>0.8</v>
      </c>
      <c r="U4709">
        <v>572</v>
      </c>
      <c r="V4709">
        <v>11</v>
      </c>
    </row>
    <row r="4710" spans="1:23" x14ac:dyDescent="0.25">
      <c r="A4710">
        <v>4709</v>
      </c>
      <c r="B4710">
        <v>7700856231</v>
      </c>
      <c r="C4710" t="s">
        <v>4123</v>
      </c>
      <c r="D4710" t="s">
        <v>8629</v>
      </c>
      <c r="G4710">
        <v>1131</v>
      </c>
      <c r="I4710" t="s">
        <v>8538</v>
      </c>
      <c r="J4710">
        <v>7</v>
      </c>
      <c r="K4710">
        <v>0</v>
      </c>
      <c r="L4710">
        <v>0</v>
      </c>
      <c r="M4710">
        <v>0</v>
      </c>
      <c r="N4710" s="1">
        <v>35457</v>
      </c>
      <c r="O4710" s="1">
        <v>35457</v>
      </c>
      <c r="P4710" s="2">
        <v>139903</v>
      </c>
      <c r="Q4710" s="2">
        <v>90805.94</v>
      </c>
      <c r="R4710" s="2">
        <v>40637.839999999997</v>
      </c>
      <c r="S4710" s="2">
        <f>P4710*0.8</f>
        <v>111922.40000000001</v>
      </c>
      <c r="T4710" s="4">
        <f t="shared" si="424"/>
        <v>0.8</v>
      </c>
      <c r="U4710">
        <v>572</v>
      </c>
      <c r="V4710">
        <v>11</v>
      </c>
    </row>
    <row r="4711" spans="1:23" x14ac:dyDescent="0.25">
      <c r="A4711">
        <v>4710</v>
      </c>
      <c r="B4711">
        <v>7700856233</v>
      </c>
      <c r="C4711" t="s">
        <v>4124</v>
      </c>
      <c r="D4711" t="s">
        <v>8629</v>
      </c>
      <c r="G4711">
        <v>1121</v>
      </c>
      <c r="I4711" t="s">
        <v>8539</v>
      </c>
      <c r="J4711">
        <v>4</v>
      </c>
      <c r="K4711">
        <v>0</v>
      </c>
      <c r="L4711">
        <v>0</v>
      </c>
      <c r="M4711">
        <v>0</v>
      </c>
      <c r="N4711" s="1">
        <v>36048</v>
      </c>
      <c r="O4711" s="1">
        <v>36062</v>
      </c>
      <c r="P4711" s="2">
        <v>13775</v>
      </c>
      <c r="Q4711" s="2">
        <v>3524.13</v>
      </c>
      <c r="R4711" s="2">
        <v>2034.26</v>
      </c>
      <c r="S4711" s="2">
        <f>P4711*0.6</f>
        <v>8265</v>
      </c>
      <c r="T4711" s="4">
        <f t="shared" si="424"/>
        <v>0.6</v>
      </c>
      <c r="U4711">
        <v>0</v>
      </c>
      <c r="V4711">
        <v>11</v>
      </c>
    </row>
    <row r="4712" spans="1:23" x14ac:dyDescent="0.25">
      <c r="A4712">
        <v>4711</v>
      </c>
      <c r="B4712">
        <v>7700856283</v>
      </c>
      <c r="C4712" t="s">
        <v>9164</v>
      </c>
      <c r="D4712" t="s">
        <v>8523</v>
      </c>
      <c r="G4712">
        <v>1021</v>
      </c>
      <c r="J4712">
        <v>0</v>
      </c>
      <c r="K4712">
        <v>0</v>
      </c>
      <c r="L4712">
        <v>0</v>
      </c>
      <c r="M4712">
        <v>0</v>
      </c>
      <c r="P4712" s="2">
        <v>5764</v>
      </c>
      <c r="Q4712" s="2">
        <v>0</v>
      </c>
      <c r="R4712" s="2">
        <v>0</v>
      </c>
      <c r="S4712" s="2">
        <f>P4712*0.6</f>
        <v>3458.4</v>
      </c>
      <c r="T4712" s="4">
        <f t="shared" si="424"/>
        <v>0.6</v>
      </c>
      <c r="U4712">
        <v>524</v>
      </c>
      <c r="V4712">
        <v>11</v>
      </c>
      <c r="W4712">
        <v>181</v>
      </c>
    </row>
    <row r="4713" spans="1:23" x14ac:dyDescent="0.25">
      <c r="A4713">
        <v>4712</v>
      </c>
      <c r="B4713">
        <v>7700856284</v>
      </c>
      <c r="C4713" t="s">
        <v>4125</v>
      </c>
      <c r="D4713" t="s">
        <v>8506</v>
      </c>
      <c r="G4713">
        <v>1021</v>
      </c>
      <c r="J4713">
        <v>0</v>
      </c>
      <c r="K4713">
        <v>0</v>
      </c>
      <c r="L4713">
        <v>0</v>
      </c>
      <c r="M4713">
        <v>0</v>
      </c>
      <c r="P4713" s="2">
        <v>7584</v>
      </c>
      <c r="Q4713" s="2">
        <v>0</v>
      </c>
      <c r="R4713" s="2">
        <v>0</v>
      </c>
      <c r="S4713" s="2">
        <f>P4713*0.6</f>
        <v>4550.3999999999996</v>
      </c>
      <c r="T4713" s="4">
        <f t="shared" si="424"/>
        <v>0.6</v>
      </c>
      <c r="U4713">
        <v>524</v>
      </c>
      <c r="V4713">
        <v>11</v>
      </c>
      <c r="W4713">
        <v>181</v>
      </c>
    </row>
    <row r="4714" spans="1:23" x14ac:dyDescent="0.25">
      <c r="A4714">
        <v>4713</v>
      </c>
      <c r="B4714">
        <v>7700856285</v>
      </c>
      <c r="C4714" t="s">
        <v>1497</v>
      </c>
      <c r="F4714" t="s">
        <v>225</v>
      </c>
      <c r="G4714">
        <v>1111</v>
      </c>
      <c r="I4714" t="s">
        <v>8540</v>
      </c>
      <c r="J4714">
        <v>8</v>
      </c>
      <c r="K4714">
        <v>0</v>
      </c>
      <c r="L4714">
        <v>0</v>
      </c>
      <c r="M4714">
        <v>0</v>
      </c>
      <c r="P4714" s="2">
        <v>2808</v>
      </c>
      <c r="Q4714" s="2">
        <v>394.4</v>
      </c>
      <c r="R4714" s="2">
        <v>176.5</v>
      </c>
      <c r="S4714" s="2">
        <f>P4714*0.65</f>
        <v>1825.2</v>
      </c>
      <c r="T4714" s="4">
        <f t="shared" si="424"/>
        <v>0.65</v>
      </c>
      <c r="U4714">
        <v>572</v>
      </c>
      <c r="V4714">
        <v>11</v>
      </c>
    </row>
    <row r="4715" spans="1:23" x14ac:dyDescent="0.25">
      <c r="A4715">
        <v>4714</v>
      </c>
      <c r="B4715">
        <v>7700856287</v>
      </c>
      <c r="C4715" t="s">
        <v>4126</v>
      </c>
      <c r="D4715" t="s">
        <v>8506</v>
      </c>
      <c r="F4715" t="s">
        <v>212</v>
      </c>
      <c r="G4715">
        <v>1111</v>
      </c>
      <c r="I4715" t="s">
        <v>8541</v>
      </c>
      <c r="J4715">
        <v>2</v>
      </c>
      <c r="K4715">
        <v>0</v>
      </c>
      <c r="L4715">
        <v>0</v>
      </c>
      <c r="M4715">
        <v>0</v>
      </c>
      <c r="P4715" s="2">
        <v>51673</v>
      </c>
      <c r="Q4715" s="2">
        <v>5536.59</v>
      </c>
      <c r="R4715" s="2">
        <v>2477.7600000000002</v>
      </c>
      <c r="S4715" s="2">
        <f>P4715*0.65</f>
        <v>33587.450000000004</v>
      </c>
      <c r="T4715" s="4">
        <f t="shared" si="424"/>
        <v>0.65000000000000013</v>
      </c>
      <c r="U4715">
        <v>21</v>
      </c>
      <c r="V4715">
        <v>11</v>
      </c>
      <c r="W4715">
        <v>367</v>
      </c>
    </row>
    <row r="4716" spans="1:23" x14ac:dyDescent="0.25">
      <c r="A4716">
        <v>4715</v>
      </c>
      <c r="B4716">
        <v>7700856288</v>
      </c>
      <c r="C4716" t="s">
        <v>4126</v>
      </c>
      <c r="D4716" t="s">
        <v>8506</v>
      </c>
      <c r="F4716" t="s">
        <v>212</v>
      </c>
      <c r="G4716">
        <v>1111</v>
      </c>
      <c r="I4716" t="s">
        <v>8543</v>
      </c>
      <c r="J4716">
        <v>2</v>
      </c>
      <c r="K4716">
        <v>0</v>
      </c>
      <c r="L4716">
        <v>0</v>
      </c>
      <c r="M4716">
        <v>0</v>
      </c>
      <c r="P4716" s="2">
        <v>31348</v>
      </c>
      <c r="Q4716" s="2">
        <v>4718.8</v>
      </c>
      <c r="R4716" s="2">
        <v>2111.7800000000002</v>
      </c>
      <c r="S4716" s="2">
        <f>P4716*0.65</f>
        <v>20376.2</v>
      </c>
      <c r="T4716" s="4">
        <f t="shared" si="424"/>
        <v>0.65</v>
      </c>
      <c r="U4716">
        <v>21</v>
      </c>
      <c r="V4716">
        <v>11</v>
      </c>
      <c r="W4716">
        <v>367</v>
      </c>
    </row>
    <row r="4717" spans="1:23" x14ac:dyDescent="0.25">
      <c r="A4717">
        <v>4716</v>
      </c>
      <c r="B4717">
        <v>7700856323</v>
      </c>
      <c r="C4717" t="s">
        <v>4127</v>
      </c>
      <c r="D4717" t="s">
        <v>8523</v>
      </c>
      <c r="G4717">
        <v>1111</v>
      </c>
      <c r="J4717">
        <v>0</v>
      </c>
      <c r="K4717">
        <v>0</v>
      </c>
      <c r="L4717">
        <v>0</v>
      </c>
      <c r="M4717">
        <v>0</v>
      </c>
      <c r="P4717" s="2">
        <v>0</v>
      </c>
      <c r="Q4717" s="2">
        <v>0</v>
      </c>
      <c r="R4717" s="2">
        <v>0</v>
      </c>
      <c r="S4717" s="2">
        <f>P4717</f>
        <v>0</v>
      </c>
      <c r="U4717">
        <v>508</v>
      </c>
      <c r="V4717">
        <v>11</v>
      </c>
      <c r="W4717">
        <v>205</v>
      </c>
    </row>
    <row r="4718" spans="1:23" x14ac:dyDescent="0.25">
      <c r="A4718">
        <v>4717</v>
      </c>
      <c r="B4718">
        <v>7700856350</v>
      </c>
      <c r="C4718" t="s">
        <v>256</v>
      </c>
      <c r="D4718">
        <v>19</v>
      </c>
      <c r="G4718">
        <v>1111</v>
      </c>
      <c r="J4718">
        <v>0</v>
      </c>
      <c r="K4718">
        <v>0</v>
      </c>
      <c r="L4718">
        <v>0</v>
      </c>
      <c r="M4718">
        <v>0</v>
      </c>
      <c r="P4718" s="2">
        <v>9505</v>
      </c>
      <c r="Q4718" s="2">
        <v>0</v>
      </c>
      <c r="R4718" s="2">
        <v>0</v>
      </c>
      <c r="S4718" s="2">
        <f t="shared" ref="S4718:S4726" si="425">P4718*0.65</f>
        <v>6178.25</v>
      </c>
      <c r="T4718" s="4">
        <f t="shared" ref="T4718:T4745" si="426">S4718/P4718</f>
        <v>0.65</v>
      </c>
      <c r="U4718">
        <v>44</v>
      </c>
      <c r="V4718">
        <v>11</v>
      </c>
    </row>
    <row r="4719" spans="1:23" x14ac:dyDescent="0.25">
      <c r="A4719">
        <v>4718</v>
      </c>
      <c r="B4719">
        <v>7700856351</v>
      </c>
      <c r="C4719" t="s">
        <v>4128</v>
      </c>
      <c r="D4719">
        <v>21</v>
      </c>
      <c r="E4719" t="s">
        <v>4061</v>
      </c>
      <c r="G4719">
        <v>1411</v>
      </c>
      <c r="I4719" t="s">
        <v>8544</v>
      </c>
      <c r="J4719">
        <v>47</v>
      </c>
      <c r="K4719">
        <v>0</v>
      </c>
      <c r="L4719">
        <v>0</v>
      </c>
      <c r="M4719">
        <v>0</v>
      </c>
      <c r="N4719" s="1">
        <v>36010</v>
      </c>
      <c r="O4719" s="1">
        <v>36089</v>
      </c>
      <c r="P4719" s="2">
        <v>43519</v>
      </c>
      <c r="Q4719" s="2">
        <v>11851.26</v>
      </c>
      <c r="R4719" s="2">
        <v>4993.3599999999997</v>
      </c>
      <c r="S4719" s="2">
        <f t="shared" si="425"/>
        <v>28287.350000000002</v>
      </c>
      <c r="T4719" s="4">
        <f t="shared" si="426"/>
        <v>0.65</v>
      </c>
      <c r="U4719">
        <v>507</v>
      </c>
      <c r="V4719">
        <v>11</v>
      </c>
      <c r="W4719">
        <v>154</v>
      </c>
    </row>
    <row r="4720" spans="1:23" x14ac:dyDescent="0.25">
      <c r="A4720">
        <v>4719</v>
      </c>
      <c r="B4720">
        <v>7700856385</v>
      </c>
      <c r="C4720" t="s">
        <v>4129</v>
      </c>
      <c r="D4720" t="s">
        <v>8523</v>
      </c>
      <c r="G4720">
        <v>1111</v>
      </c>
      <c r="J4720">
        <v>0</v>
      </c>
      <c r="K4720">
        <v>0</v>
      </c>
      <c r="L4720">
        <v>0</v>
      </c>
      <c r="M4720">
        <v>0</v>
      </c>
      <c r="P4720" s="2">
        <v>11676</v>
      </c>
      <c r="Q4720" s="2">
        <v>0</v>
      </c>
      <c r="R4720" s="2">
        <v>0</v>
      </c>
      <c r="S4720" s="2">
        <f t="shared" si="425"/>
        <v>7589.4000000000005</v>
      </c>
      <c r="T4720" s="4">
        <f t="shared" si="426"/>
        <v>0.65</v>
      </c>
      <c r="U4720">
        <v>31</v>
      </c>
      <c r="V4720">
        <v>11</v>
      </c>
      <c r="W4720">
        <v>643</v>
      </c>
    </row>
    <row r="4721" spans="1:23" x14ac:dyDescent="0.25">
      <c r="A4721">
        <v>4720</v>
      </c>
      <c r="B4721">
        <v>7700856390</v>
      </c>
      <c r="C4721" t="s">
        <v>4130</v>
      </c>
      <c r="D4721" t="s">
        <v>8523</v>
      </c>
      <c r="G4721">
        <v>1111</v>
      </c>
      <c r="J4721">
        <v>0</v>
      </c>
      <c r="K4721">
        <v>0</v>
      </c>
      <c r="L4721">
        <v>0</v>
      </c>
      <c r="M4721">
        <v>0</v>
      </c>
      <c r="P4721" s="2">
        <v>13003</v>
      </c>
      <c r="Q4721" s="2">
        <v>0</v>
      </c>
      <c r="R4721" s="2">
        <v>0</v>
      </c>
      <c r="S4721" s="2">
        <f t="shared" si="425"/>
        <v>8451.9500000000007</v>
      </c>
      <c r="T4721" s="4">
        <f t="shared" si="426"/>
        <v>0.65</v>
      </c>
      <c r="U4721">
        <v>109</v>
      </c>
      <c r="V4721">
        <v>11</v>
      </c>
      <c r="W4721">
        <v>325</v>
      </c>
    </row>
    <row r="4722" spans="1:23" x14ac:dyDescent="0.25">
      <c r="A4722">
        <v>4721</v>
      </c>
      <c r="B4722">
        <v>7700856584</v>
      </c>
      <c r="C4722" t="s">
        <v>4130</v>
      </c>
      <c r="D4722" t="s">
        <v>8523</v>
      </c>
      <c r="G4722">
        <v>1111</v>
      </c>
      <c r="J4722">
        <v>0</v>
      </c>
      <c r="K4722">
        <v>0</v>
      </c>
      <c r="L4722">
        <v>0</v>
      </c>
      <c r="M4722">
        <v>0</v>
      </c>
      <c r="P4722" s="2">
        <v>3383</v>
      </c>
      <c r="Q4722" s="2">
        <v>0</v>
      </c>
      <c r="R4722" s="2">
        <v>0</v>
      </c>
      <c r="S4722" s="2">
        <f t="shared" si="425"/>
        <v>2198.9500000000003</v>
      </c>
      <c r="T4722" s="4">
        <f t="shared" si="426"/>
        <v>0.65000000000000013</v>
      </c>
      <c r="U4722">
        <v>109</v>
      </c>
      <c r="V4722">
        <v>11</v>
      </c>
      <c r="W4722">
        <v>325</v>
      </c>
    </row>
    <row r="4723" spans="1:23" x14ac:dyDescent="0.25">
      <c r="A4723">
        <v>4722</v>
      </c>
      <c r="B4723">
        <v>7700856630</v>
      </c>
      <c r="C4723" t="s">
        <v>4131</v>
      </c>
      <c r="D4723">
        <v>19</v>
      </c>
      <c r="G4723">
        <v>1111</v>
      </c>
      <c r="J4723">
        <v>0</v>
      </c>
      <c r="K4723">
        <v>0</v>
      </c>
      <c r="L4723">
        <v>0</v>
      </c>
      <c r="M4723">
        <v>0</v>
      </c>
      <c r="P4723" s="2">
        <v>13290</v>
      </c>
      <c r="Q4723" s="2">
        <v>0</v>
      </c>
      <c r="R4723" s="2">
        <v>0</v>
      </c>
      <c r="S4723" s="2">
        <f t="shared" si="425"/>
        <v>8638.5</v>
      </c>
      <c r="T4723" s="4">
        <f t="shared" si="426"/>
        <v>0.65</v>
      </c>
      <c r="U4723">
        <v>89</v>
      </c>
      <c r="V4723">
        <v>11</v>
      </c>
    </row>
    <row r="4724" spans="1:23" x14ac:dyDescent="0.25">
      <c r="A4724">
        <v>4723</v>
      </c>
      <c r="B4724">
        <v>7700856731</v>
      </c>
      <c r="C4724" t="s">
        <v>9571</v>
      </c>
      <c r="D4724" t="s">
        <v>8523</v>
      </c>
      <c r="G4724">
        <v>1111</v>
      </c>
      <c r="J4724">
        <v>0</v>
      </c>
      <c r="K4724">
        <v>0</v>
      </c>
      <c r="L4724">
        <v>0</v>
      </c>
      <c r="M4724">
        <v>0</v>
      </c>
      <c r="P4724" s="2">
        <v>31133</v>
      </c>
      <c r="Q4724" s="2">
        <v>0</v>
      </c>
      <c r="R4724" s="2">
        <v>0</v>
      </c>
      <c r="S4724" s="2">
        <f t="shared" si="425"/>
        <v>20236.45</v>
      </c>
      <c r="T4724" s="4">
        <f t="shared" si="426"/>
        <v>0.65</v>
      </c>
      <c r="U4724">
        <v>549</v>
      </c>
      <c r="V4724">
        <v>11</v>
      </c>
      <c r="W4724">
        <v>148</v>
      </c>
    </row>
    <row r="4725" spans="1:23" x14ac:dyDescent="0.25">
      <c r="A4725">
        <v>4724</v>
      </c>
      <c r="B4725">
        <v>7700856835</v>
      </c>
      <c r="C4725" t="s">
        <v>8797</v>
      </c>
      <c r="D4725" t="s">
        <v>8523</v>
      </c>
      <c r="G4725">
        <v>1111</v>
      </c>
      <c r="J4725">
        <v>0</v>
      </c>
      <c r="K4725">
        <v>0</v>
      </c>
      <c r="L4725">
        <v>0</v>
      </c>
      <c r="M4725">
        <v>0</v>
      </c>
      <c r="P4725" s="2">
        <v>103710</v>
      </c>
      <c r="Q4725" s="2">
        <v>0</v>
      </c>
      <c r="R4725" s="2">
        <v>0</v>
      </c>
      <c r="S4725" s="2">
        <f t="shared" si="425"/>
        <v>67411.5</v>
      </c>
      <c r="T4725" s="4">
        <f t="shared" si="426"/>
        <v>0.65</v>
      </c>
      <c r="U4725">
        <v>549</v>
      </c>
      <c r="V4725">
        <v>11</v>
      </c>
      <c r="W4725">
        <v>148</v>
      </c>
    </row>
    <row r="4726" spans="1:23" x14ac:dyDescent="0.25">
      <c r="A4726">
        <v>4725</v>
      </c>
      <c r="B4726">
        <v>7700856888</v>
      </c>
      <c r="C4726" t="s">
        <v>1621</v>
      </c>
      <c r="D4726" t="s">
        <v>8294</v>
      </c>
      <c r="G4726">
        <v>1111</v>
      </c>
      <c r="I4726" t="s">
        <v>8545</v>
      </c>
      <c r="J4726">
        <v>2</v>
      </c>
      <c r="K4726">
        <v>0</v>
      </c>
      <c r="L4726">
        <v>0</v>
      </c>
      <c r="M4726">
        <v>0</v>
      </c>
      <c r="N4726" s="1">
        <v>36012</v>
      </c>
      <c r="O4726" s="1">
        <v>36012</v>
      </c>
      <c r="P4726" s="2">
        <v>18768</v>
      </c>
      <c r="Q4726" s="2">
        <v>49537.84</v>
      </c>
      <c r="R4726" s="2">
        <v>16235.6</v>
      </c>
      <c r="S4726" s="2">
        <f t="shared" si="425"/>
        <v>12199.2</v>
      </c>
      <c r="T4726" s="4">
        <f t="shared" si="426"/>
        <v>0.65</v>
      </c>
      <c r="U4726">
        <v>27</v>
      </c>
      <c r="V4726">
        <v>11</v>
      </c>
      <c r="W4726">
        <v>325</v>
      </c>
    </row>
    <row r="4727" spans="1:23" x14ac:dyDescent="0.25">
      <c r="A4727">
        <v>4726</v>
      </c>
      <c r="B4727">
        <v>7700856896</v>
      </c>
      <c r="C4727" t="s">
        <v>4132</v>
      </c>
      <c r="D4727" t="s">
        <v>8796</v>
      </c>
      <c r="G4727">
        <v>1131</v>
      </c>
      <c r="J4727">
        <v>0</v>
      </c>
      <c r="K4727">
        <v>0</v>
      </c>
      <c r="L4727">
        <v>0</v>
      </c>
      <c r="M4727">
        <v>0</v>
      </c>
      <c r="P4727" s="2">
        <v>91203</v>
      </c>
      <c r="Q4727" s="2">
        <v>0</v>
      </c>
      <c r="R4727" s="2">
        <v>0</v>
      </c>
      <c r="S4727" s="2">
        <f>P4727*0.8</f>
        <v>72962.400000000009</v>
      </c>
      <c r="T4727" s="4">
        <f t="shared" si="426"/>
        <v>0.8</v>
      </c>
      <c r="U4727">
        <v>623</v>
      </c>
      <c r="V4727">
        <v>11</v>
      </c>
      <c r="W4727">
        <v>610</v>
      </c>
    </row>
    <row r="4728" spans="1:23" x14ac:dyDescent="0.25">
      <c r="A4728">
        <v>4727</v>
      </c>
      <c r="B4728">
        <v>7700856910</v>
      </c>
      <c r="C4728" t="s">
        <v>4133</v>
      </c>
      <c r="D4728" t="s">
        <v>8294</v>
      </c>
      <c r="G4728">
        <v>1111</v>
      </c>
      <c r="H4728">
        <v>7700737612</v>
      </c>
      <c r="I4728" t="s">
        <v>8546</v>
      </c>
      <c r="J4728">
        <v>1</v>
      </c>
      <c r="K4728">
        <v>0</v>
      </c>
      <c r="L4728">
        <v>0</v>
      </c>
      <c r="M4728">
        <v>0</v>
      </c>
      <c r="N4728" s="1">
        <v>35661</v>
      </c>
      <c r="O4728" s="1">
        <v>35727</v>
      </c>
      <c r="P4728" s="2">
        <v>2274</v>
      </c>
      <c r="Q4728" s="2">
        <v>532.33000000000004</v>
      </c>
      <c r="R4728" s="2">
        <v>0</v>
      </c>
      <c r="S4728" s="2">
        <f t="shared" ref="S4728:S4736" si="427">P4728*0.65</f>
        <v>1478.1000000000001</v>
      </c>
      <c r="T4728" s="4">
        <f t="shared" si="426"/>
        <v>0.65</v>
      </c>
      <c r="U4728">
        <v>601</v>
      </c>
      <c r="V4728">
        <v>13</v>
      </c>
      <c r="W4728">
        <v>688</v>
      </c>
    </row>
    <row r="4729" spans="1:23" x14ac:dyDescent="0.25">
      <c r="A4729">
        <v>4728</v>
      </c>
      <c r="B4729">
        <v>7700856933</v>
      </c>
      <c r="C4729" t="s">
        <v>9538</v>
      </c>
      <c r="D4729" t="s">
        <v>8593</v>
      </c>
      <c r="G4729">
        <v>1111</v>
      </c>
      <c r="J4729">
        <v>0</v>
      </c>
      <c r="K4729">
        <v>0</v>
      </c>
      <c r="L4729">
        <v>0</v>
      </c>
      <c r="M4729">
        <v>0</v>
      </c>
      <c r="P4729" s="2">
        <v>397888</v>
      </c>
      <c r="Q4729" s="2">
        <v>0</v>
      </c>
      <c r="R4729" s="2">
        <v>0</v>
      </c>
      <c r="S4729" s="2">
        <f t="shared" si="427"/>
        <v>258627.20000000001</v>
      </c>
      <c r="T4729" s="4">
        <f t="shared" si="426"/>
        <v>0.65</v>
      </c>
      <c r="U4729">
        <v>559</v>
      </c>
      <c r="V4729">
        <v>11</v>
      </c>
      <c r="W4729">
        <v>583</v>
      </c>
    </row>
    <row r="4730" spans="1:23" x14ac:dyDescent="0.25">
      <c r="A4730">
        <v>4729</v>
      </c>
      <c r="B4730">
        <v>7700856937</v>
      </c>
      <c r="C4730" t="s">
        <v>4134</v>
      </c>
      <c r="D4730">
        <v>19</v>
      </c>
      <c r="G4730">
        <v>1111</v>
      </c>
      <c r="J4730">
        <v>0</v>
      </c>
      <c r="K4730">
        <v>0</v>
      </c>
      <c r="L4730">
        <v>0</v>
      </c>
      <c r="M4730">
        <v>0</v>
      </c>
      <c r="P4730" s="2">
        <v>90207</v>
      </c>
      <c r="Q4730" s="2">
        <v>0</v>
      </c>
      <c r="R4730" s="2">
        <v>0</v>
      </c>
      <c r="S4730" s="2">
        <f t="shared" si="427"/>
        <v>58634.55</v>
      </c>
      <c r="T4730" s="4">
        <f t="shared" si="426"/>
        <v>0.65</v>
      </c>
      <c r="U4730">
        <v>82</v>
      </c>
      <c r="V4730">
        <v>11</v>
      </c>
      <c r="W4730">
        <v>649</v>
      </c>
    </row>
    <row r="4731" spans="1:23" x14ac:dyDescent="0.25">
      <c r="A4731">
        <v>4730</v>
      </c>
      <c r="B4731">
        <v>7700856964</v>
      </c>
      <c r="C4731" t="s">
        <v>4135</v>
      </c>
      <c r="D4731" t="s">
        <v>8506</v>
      </c>
      <c r="F4731" t="s">
        <v>225</v>
      </c>
      <c r="G4731">
        <v>1111</v>
      </c>
      <c r="I4731">
        <v>60107</v>
      </c>
      <c r="J4731">
        <v>1</v>
      </c>
      <c r="K4731">
        <v>0</v>
      </c>
      <c r="L4731">
        <v>0</v>
      </c>
      <c r="M4731">
        <v>0</v>
      </c>
      <c r="N4731" s="1">
        <v>35535</v>
      </c>
      <c r="O4731" s="1">
        <v>35905</v>
      </c>
      <c r="P4731" s="2">
        <v>50655</v>
      </c>
      <c r="Q4731" s="2">
        <v>9236.86</v>
      </c>
      <c r="R4731" s="2">
        <v>4133.72</v>
      </c>
      <c r="S4731" s="2">
        <f t="shared" si="427"/>
        <v>32925.75</v>
      </c>
      <c r="T4731" s="4">
        <f t="shared" si="426"/>
        <v>0.65</v>
      </c>
      <c r="U4731">
        <v>183</v>
      </c>
      <c r="V4731">
        <v>11</v>
      </c>
      <c r="W4731">
        <v>115</v>
      </c>
    </row>
    <row r="4732" spans="1:23" x14ac:dyDescent="0.25">
      <c r="A4732">
        <v>4731</v>
      </c>
      <c r="B4732">
        <v>7700856965</v>
      </c>
      <c r="C4732" t="s">
        <v>4136</v>
      </c>
      <c r="D4732" t="s">
        <v>8296</v>
      </c>
      <c r="G4732">
        <v>1111</v>
      </c>
      <c r="I4732">
        <v>340303</v>
      </c>
      <c r="J4732">
        <v>1</v>
      </c>
      <c r="K4732">
        <v>0</v>
      </c>
      <c r="L4732">
        <v>0</v>
      </c>
      <c r="M4732">
        <v>0</v>
      </c>
      <c r="N4732" s="1">
        <v>35320</v>
      </c>
      <c r="O4732" s="1">
        <v>35320</v>
      </c>
      <c r="P4732" s="2">
        <v>87850</v>
      </c>
      <c r="Q4732" s="2">
        <v>21018.400000000001</v>
      </c>
      <c r="R4732" s="2">
        <v>9406.24</v>
      </c>
      <c r="S4732" s="2">
        <f t="shared" si="427"/>
        <v>57102.5</v>
      </c>
      <c r="T4732" s="4">
        <f t="shared" si="426"/>
        <v>0.65</v>
      </c>
      <c r="U4732">
        <v>0</v>
      </c>
      <c r="V4732">
        <v>11</v>
      </c>
    </row>
    <row r="4733" spans="1:23" x14ac:dyDescent="0.25">
      <c r="A4733">
        <v>4732</v>
      </c>
      <c r="B4733">
        <v>7700856966</v>
      </c>
      <c r="C4733" t="s">
        <v>4137</v>
      </c>
      <c r="G4733">
        <v>1111</v>
      </c>
      <c r="I4733">
        <v>220702</v>
      </c>
      <c r="J4733">
        <v>1</v>
      </c>
      <c r="K4733">
        <v>0</v>
      </c>
      <c r="L4733">
        <v>0</v>
      </c>
      <c r="M4733">
        <v>0</v>
      </c>
      <c r="N4733" s="1">
        <v>35983</v>
      </c>
      <c r="O4733" s="1">
        <v>36084</v>
      </c>
      <c r="P4733" s="2">
        <v>29532</v>
      </c>
      <c r="Q4733" s="2">
        <v>7707.6</v>
      </c>
      <c r="R4733" s="2">
        <v>3296.33</v>
      </c>
      <c r="S4733" s="2">
        <f t="shared" si="427"/>
        <v>19195.8</v>
      </c>
      <c r="T4733" s="4">
        <f t="shared" si="426"/>
        <v>0.65</v>
      </c>
      <c r="U4733">
        <v>510</v>
      </c>
      <c r="V4733">
        <v>11</v>
      </c>
    </row>
    <row r="4734" spans="1:23" x14ac:dyDescent="0.25">
      <c r="A4734">
        <v>4733</v>
      </c>
      <c r="B4734">
        <v>7700857021</v>
      </c>
      <c r="C4734" t="s">
        <v>4138</v>
      </c>
      <c r="D4734">
        <v>19</v>
      </c>
      <c r="F4734" t="s">
        <v>247</v>
      </c>
      <c r="G4734">
        <v>1111</v>
      </c>
      <c r="I4734">
        <v>60106</v>
      </c>
      <c r="J4734">
        <v>3</v>
      </c>
      <c r="K4734">
        <v>0</v>
      </c>
      <c r="L4734">
        <v>0</v>
      </c>
      <c r="M4734">
        <v>0</v>
      </c>
      <c r="P4734" s="2">
        <v>7898</v>
      </c>
      <c r="Q4734" s="2">
        <v>2188.92</v>
      </c>
      <c r="R4734" s="2">
        <v>979.59</v>
      </c>
      <c r="S4734" s="2">
        <f t="shared" si="427"/>
        <v>5133.7</v>
      </c>
      <c r="T4734" s="4">
        <f t="shared" si="426"/>
        <v>0.65</v>
      </c>
      <c r="U4734">
        <v>991</v>
      </c>
      <c r="V4734">
        <v>11</v>
      </c>
    </row>
    <row r="4735" spans="1:23" x14ac:dyDescent="0.25">
      <c r="A4735">
        <v>4734</v>
      </c>
      <c r="B4735">
        <v>7700857045</v>
      </c>
      <c r="C4735" t="s">
        <v>4139</v>
      </c>
      <c r="D4735" t="s">
        <v>8296</v>
      </c>
      <c r="G4735">
        <v>1111</v>
      </c>
      <c r="I4735">
        <v>110204</v>
      </c>
      <c r="J4735">
        <v>13</v>
      </c>
      <c r="K4735">
        <v>0</v>
      </c>
      <c r="L4735">
        <v>0</v>
      </c>
      <c r="M4735">
        <v>0</v>
      </c>
      <c r="N4735" s="1">
        <v>35334</v>
      </c>
      <c r="O4735" s="1">
        <v>35334</v>
      </c>
      <c r="P4735" s="2">
        <v>13151</v>
      </c>
      <c r="Q4735" s="2">
        <v>1703.79</v>
      </c>
      <c r="R4735" s="2">
        <v>762.49</v>
      </c>
      <c r="S4735" s="2">
        <f t="shared" si="427"/>
        <v>8548.15</v>
      </c>
      <c r="T4735" s="4">
        <f t="shared" si="426"/>
        <v>0.65</v>
      </c>
      <c r="U4735">
        <v>623</v>
      </c>
      <c r="V4735">
        <v>11</v>
      </c>
      <c r="W4735">
        <v>604</v>
      </c>
    </row>
    <row r="4736" spans="1:23" x14ac:dyDescent="0.25">
      <c r="A4736">
        <v>4735</v>
      </c>
      <c r="B4736">
        <v>7700857056</v>
      </c>
      <c r="C4736" t="s">
        <v>4140</v>
      </c>
      <c r="D4736">
        <v>19</v>
      </c>
      <c r="F4736" t="s">
        <v>247</v>
      </c>
      <c r="G4736">
        <v>1111</v>
      </c>
      <c r="I4736">
        <v>30305</v>
      </c>
      <c r="J4736">
        <v>6</v>
      </c>
      <c r="K4736">
        <v>0</v>
      </c>
      <c r="L4736">
        <v>0</v>
      </c>
      <c r="M4736">
        <v>0</v>
      </c>
      <c r="N4736" s="1">
        <v>35254</v>
      </c>
      <c r="O4736" s="1">
        <v>35254</v>
      </c>
      <c r="P4736" s="2">
        <v>43606</v>
      </c>
      <c r="Q4736" s="2">
        <v>7413</v>
      </c>
      <c r="R4736" s="2">
        <v>3317.5</v>
      </c>
      <c r="S4736" s="2">
        <f t="shared" si="427"/>
        <v>28343.9</v>
      </c>
      <c r="T4736" s="4">
        <f t="shared" si="426"/>
        <v>0.65</v>
      </c>
      <c r="U4736">
        <v>531</v>
      </c>
      <c r="V4736">
        <v>11</v>
      </c>
      <c r="W4736">
        <v>361</v>
      </c>
    </row>
    <row r="4737" spans="1:23" x14ac:dyDescent="0.25">
      <c r="A4737">
        <v>4736</v>
      </c>
      <c r="B4737">
        <v>7700857060</v>
      </c>
      <c r="C4737" t="s">
        <v>4141</v>
      </c>
      <c r="D4737" t="s">
        <v>8481</v>
      </c>
      <c r="G4737">
        <v>1421</v>
      </c>
      <c r="I4737">
        <v>10705</v>
      </c>
      <c r="J4737">
        <v>39</v>
      </c>
      <c r="K4737">
        <v>0</v>
      </c>
      <c r="L4737">
        <v>0</v>
      </c>
      <c r="M4737">
        <v>0</v>
      </c>
      <c r="N4737" s="1">
        <v>35983</v>
      </c>
      <c r="O4737" s="1">
        <v>36091</v>
      </c>
      <c r="P4737" s="2">
        <v>3254</v>
      </c>
      <c r="Q4737" s="2">
        <v>777.97</v>
      </c>
      <c r="R4737" s="2">
        <v>308.19</v>
      </c>
      <c r="S4737" s="2">
        <f>P4737*0.6</f>
        <v>1952.3999999999999</v>
      </c>
      <c r="T4737" s="4">
        <f t="shared" si="426"/>
        <v>0.6</v>
      </c>
      <c r="U4737">
        <v>527</v>
      </c>
      <c r="V4737">
        <v>11</v>
      </c>
      <c r="W4737">
        <v>157</v>
      </c>
    </row>
    <row r="4738" spans="1:23" x14ac:dyDescent="0.25">
      <c r="A4738">
        <v>4737</v>
      </c>
      <c r="B4738">
        <v>7700857065</v>
      </c>
      <c r="C4738" t="s">
        <v>4142</v>
      </c>
      <c r="D4738" t="s">
        <v>8294</v>
      </c>
      <c r="F4738" t="s">
        <v>245</v>
      </c>
      <c r="G4738">
        <v>1161</v>
      </c>
      <c r="I4738">
        <v>180502</v>
      </c>
      <c r="J4738">
        <v>10</v>
      </c>
      <c r="K4738">
        <v>0</v>
      </c>
      <c r="L4738">
        <v>0</v>
      </c>
      <c r="M4738">
        <v>0</v>
      </c>
      <c r="N4738" s="1">
        <v>35782</v>
      </c>
      <c r="O4738" s="1">
        <v>35878</v>
      </c>
      <c r="P4738" s="2">
        <v>15228</v>
      </c>
      <c r="Q4738" s="2">
        <v>3471.16</v>
      </c>
      <c r="R4738" s="2">
        <v>1925.81</v>
      </c>
      <c r="S4738" s="2">
        <f>P4738*0.4</f>
        <v>6091.2000000000007</v>
      </c>
      <c r="T4738" s="4">
        <f t="shared" si="426"/>
        <v>0.4</v>
      </c>
      <c r="U4738">
        <v>503</v>
      </c>
      <c r="V4738">
        <v>11</v>
      </c>
    </row>
    <row r="4739" spans="1:23" x14ac:dyDescent="0.25">
      <c r="A4739">
        <v>4738</v>
      </c>
      <c r="B4739">
        <v>7700857070</v>
      </c>
      <c r="C4739" t="s">
        <v>4143</v>
      </c>
      <c r="D4739" t="s">
        <v>8394</v>
      </c>
      <c r="G4739">
        <v>1421</v>
      </c>
      <c r="I4739">
        <v>250302</v>
      </c>
      <c r="J4739">
        <v>1</v>
      </c>
      <c r="K4739">
        <v>0</v>
      </c>
      <c r="L4739">
        <v>0</v>
      </c>
      <c r="M4739">
        <v>0</v>
      </c>
      <c r="N4739" s="1">
        <v>36049</v>
      </c>
      <c r="O4739" s="1">
        <v>36061</v>
      </c>
      <c r="P4739" s="2">
        <v>14875</v>
      </c>
      <c r="Q4739" s="2">
        <v>3856.15</v>
      </c>
      <c r="R4739" s="2">
        <v>1595.02</v>
      </c>
      <c r="S4739" s="2">
        <f>P4739*0.6</f>
        <v>8925</v>
      </c>
      <c r="T4739" s="4">
        <f t="shared" si="426"/>
        <v>0.6</v>
      </c>
      <c r="U4739">
        <v>503</v>
      </c>
      <c r="V4739">
        <v>11</v>
      </c>
    </row>
    <row r="4740" spans="1:23" x14ac:dyDescent="0.25">
      <c r="A4740">
        <v>4739</v>
      </c>
      <c r="B4740">
        <v>7700857140</v>
      </c>
      <c r="C4740" t="s">
        <v>4144</v>
      </c>
      <c r="D4740" t="s">
        <v>8615</v>
      </c>
      <c r="G4740">
        <v>1111</v>
      </c>
      <c r="I4740">
        <v>90102</v>
      </c>
      <c r="J4740">
        <v>1</v>
      </c>
      <c r="K4740">
        <v>0</v>
      </c>
      <c r="L4740">
        <v>0</v>
      </c>
      <c r="M4740">
        <v>0</v>
      </c>
      <c r="N4740" s="1">
        <v>35906</v>
      </c>
      <c r="O4740" s="1">
        <v>35821</v>
      </c>
      <c r="P4740" s="2">
        <v>52040</v>
      </c>
      <c r="Q4740" s="2">
        <v>14938.11</v>
      </c>
      <c r="R4740" s="2">
        <v>6371.91</v>
      </c>
      <c r="S4740" s="2">
        <f>P4740*0.65</f>
        <v>33826</v>
      </c>
      <c r="T4740" s="4">
        <f t="shared" si="426"/>
        <v>0.65</v>
      </c>
      <c r="U4740">
        <v>549</v>
      </c>
      <c r="V4740">
        <v>11</v>
      </c>
      <c r="W4740">
        <v>148</v>
      </c>
    </row>
    <row r="4741" spans="1:23" x14ac:dyDescent="0.25">
      <c r="A4741">
        <v>4740</v>
      </c>
      <c r="B4741">
        <v>7700857276</v>
      </c>
      <c r="C4741" t="s">
        <v>1413</v>
      </c>
      <c r="D4741">
        <v>73</v>
      </c>
      <c r="E4741" t="s">
        <v>4145</v>
      </c>
      <c r="G4741">
        <v>1111</v>
      </c>
      <c r="J4741">
        <v>0</v>
      </c>
      <c r="K4741">
        <v>0</v>
      </c>
      <c r="L4741">
        <v>0</v>
      </c>
      <c r="M4741">
        <v>0</v>
      </c>
      <c r="P4741" s="2">
        <v>12665</v>
      </c>
      <c r="Q4741" s="2">
        <v>0</v>
      </c>
      <c r="R4741" s="2">
        <v>0</v>
      </c>
      <c r="S4741" s="2">
        <f>P4741*0.65</f>
        <v>8232.25</v>
      </c>
      <c r="T4741" s="4">
        <f t="shared" si="426"/>
        <v>0.65</v>
      </c>
      <c r="U4741">
        <v>991</v>
      </c>
      <c r="V4741">
        <v>11</v>
      </c>
      <c r="W4741">
        <v>463</v>
      </c>
    </row>
    <row r="4742" spans="1:23" x14ac:dyDescent="0.25">
      <c r="A4742">
        <v>4741</v>
      </c>
      <c r="B4742">
        <v>7700857325</v>
      </c>
      <c r="C4742" t="s">
        <v>4146</v>
      </c>
      <c r="D4742" t="s">
        <v>8394</v>
      </c>
      <c r="G4742">
        <v>1111</v>
      </c>
      <c r="I4742">
        <v>230401</v>
      </c>
      <c r="J4742">
        <v>1</v>
      </c>
      <c r="K4742">
        <v>0</v>
      </c>
      <c r="L4742">
        <v>0</v>
      </c>
      <c r="M4742">
        <v>0</v>
      </c>
      <c r="N4742" s="1">
        <v>36049</v>
      </c>
      <c r="O4742" s="1">
        <v>36061</v>
      </c>
      <c r="P4742" s="2">
        <v>20010</v>
      </c>
      <c r="Q4742" s="2">
        <v>5615.3</v>
      </c>
      <c r="R4742" s="2">
        <v>2322.66</v>
      </c>
      <c r="S4742" s="2">
        <f>P4742*0.65</f>
        <v>13006.5</v>
      </c>
      <c r="T4742" s="4">
        <f t="shared" si="426"/>
        <v>0.65</v>
      </c>
      <c r="U4742">
        <v>507</v>
      </c>
      <c r="V4742">
        <v>11</v>
      </c>
      <c r="W4742">
        <v>154</v>
      </c>
    </row>
    <row r="4743" spans="1:23" x14ac:dyDescent="0.25">
      <c r="A4743">
        <v>4742</v>
      </c>
      <c r="B4743">
        <v>7700857336</v>
      </c>
      <c r="C4743" t="s">
        <v>4147</v>
      </c>
      <c r="D4743">
        <v>19</v>
      </c>
      <c r="G4743">
        <v>1131</v>
      </c>
      <c r="I4743" t="s">
        <v>9611</v>
      </c>
      <c r="J4743">
        <v>42</v>
      </c>
      <c r="K4743">
        <v>0</v>
      </c>
      <c r="L4743">
        <v>0</v>
      </c>
      <c r="M4743">
        <v>0</v>
      </c>
      <c r="N4743" s="1">
        <v>36091</v>
      </c>
      <c r="O4743" s="1">
        <v>36091</v>
      </c>
      <c r="P4743" s="2">
        <v>5658</v>
      </c>
      <c r="Q4743" s="2">
        <v>2298.06</v>
      </c>
      <c r="R4743" s="2">
        <v>974.31</v>
      </c>
      <c r="S4743" s="2">
        <f>P4743*0.8</f>
        <v>4526.4000000000005</v>
      </c>
      <c r="T4743" s="4">
        <f t="shared" si="426"/>
        <v>0.8</v>
      </c>
      <c r="U4743">
        <v>502</v>
      </c>
      <c r="V4743">
        <v>11</v>
      </c>
      <c r="W4743">
        <v>424</v>
      </c>
    </row>
    <row r="4744" spans="1:23" x14ac:dyDescent="0.25">
      <c r="A4744">
        <v>4743</v>
      </c>
      <c r="B4744">
        <v>7700857482</v>
      </c>
      <c r="C4744" t="s">
        <v>4148</v>
      </c>
      <c r="D4744">
        <v>42</v>
      </c>
      <c r="G4744">
        <v>1121</v>
      </c>
      <c r="J4744">
        <v>0</v>
      </c>
      <c r="K4744">
        <v>0</v>
      </c>
      <c r="L4744">
        <v>0</v>
      </c>
      <c r="M4744">
        <v>0</v>
      </c>
      <c r="P4744" s="2">
        <v>121842</v>
      </c>
      <c r="Q4744" s="2">
        <v>0</v>
      </c>
      <c r="R4744" s="2">
        <v>0</v>
      </c>
      <c r="S4744" s="2">
        <f>P4744*0.6</f>
        <v>73105.2</v>
      </c>
      <c r="T4744" s="4">
        <f t="shared" si="426"/>
        <v>0.6</v>
      </c>
      <c r="U4744">
        <v>561</v>
      </c>
      <c r="V4744">
        <v>11</v>
      </c>
      <c r="W4744">
        <v>655</v>
      </c>
    </row>
    <row r="4745" spans="1:23" x14ac:dyDescent="0.25">
      <c r="A4745">
        <v>4744</v>
      </c>
      <c r="B4745">
        <v>7700857567</v>
      </c>
      <c r="C4745" t="s">
        <v>4149</v>
      </c>
      <c r="D4745">
        <v>21</v>
      </c>
      <c r="G4745">
        <v>1111</v>
      </c>
      <c r="I4745">
        <v>270202</v>
      </c>
      <c r="J4745">
        <v>1</v>
      </c>
      <c r="K4745">
        <v>0</v>
      </c>
      <c r="L4745">
        <v>0</v>
      </c>
      <c r="M4745">
        <v>0</v>
      </c>
      <c r="N4745" s="1">
        <v>36010</v>
      </c>
      <c r="O4745" s="1">
        <v>36091</v>
      </c>
      <c r="P4745" s="2">
        <v>50655</v>
      </c>
      <c r="Q4745" s="2">
        <v>13574.33</v>
      </c>
      <c r="R4745" s="2">
        <v>5755.14</v>
      </c>
      <c r="S4745" s="2">
        <f>P4745*0.65</f>
        <v>32925.75</v>
      </c>
      <c r="T4745" s="4">
        <f t="shared" si="426"/>
        <v>0.65</v>
      </c>
      <c r="U4745">
        <v>183</v>
      </c>
      <c r="V4745">
        <v>11</v>
      </c>
      <c r="W4745">
        <v>148</v>
      </c>
    </row>
    <row r="4746" spans="1:23" x14ac:dyDescent="0.25">
      <c r="A4746">
        <v>4745</v>
      </c>
      <c r="B4746">
        <v>7700857576</v>
      </c>
      <c r="C4746" t="s">
        <v>4150</v>
      </c>
      <c r="D4746">
        <v>19</v>
      </c>
      <c r="G4746">
        <v>1131</v>
      </c>
      <c r="H4746">
        <v>7700861472</v>
      </c>
      <c r="J4746">
        <v>0</v>
      </c>
      <c r="K4746">
        <v>0</v>
      </c>
      <c r="L4746">
        <v>0</v>
      </c>
      <c r="M4746">
        <v>0</v>
      </c>
      <c r="P4746" s="2">
        <v>0</v>
      </c>
      <c r="Q4746" s="2">
        <v>0</v>
      </c>
      <c r="R4746" s="2">
        <v>0</v>
      </c>
      <c r="S4746" s="2">
        <f>P4746</f>
        <v>0</v>
      </c>
      <c r="U4746">
        <v>994</v>
      </c>
      <c r="V4746">
        <v>13</v>
      </c>
      <c r="W4746">
        <v>688</v>
      </c>
    </row>
    <row r="4747" spans="1:23" x14ac:dyDescent="0.25">
      <c r="A4747">
        <v>4746</v>
      </c>
      <c r="B4747">
        <v>7700857594</v>
      </c>
      <c r="C4747" t="s">
        <v>4151</v>
      </c>
      <c r="D4747">
        <v>19</v>
      </c>
      <c r="F4747" t="s">
        <v>225</v>
      </c>
      <c r="G4747">
        <v>1111</v>
      </c>
      <c r="I4747">
        <v>50505</v>
      </c>
      <c r="J4747">
        <v>1</v>
      </c>
      <c r="K4747">
        <v>0</v>
      </c>
      <c r="L4747">
        <v>0</v>
      </c>
      <c r="M4747">
        <v>0</v>
      </c>
      <c r="N4747" s="1">
        <v>35159</v>
      </c>
      <c r="O4747" s="1">
        <v>35984</v>
      </c>
      <c r="P4747" s="2">
        <v>37180</v>
      </c>
      <c r="Q4747" s="2">
        <v>4054.2</v>
      </c>
      <c r="R4747" s="2">
        <v>1814.35</v>
      </c>
      <c r="S4747" s="2">
        <f>P4747*0.65</f>
        <v>24167</v>
      </c>
      <c r="T4747" s="4">
        <f t="shared" ref="T4747:T4753" si="428">S4747/P4747</f>
        <v>0.65</v>
      </c>
      <c r="U4747">
        <v>573</v>
      </c>
      <c r="V4747">
        <v>11</v>
      </c>
      <c r="W4747">
        <v>573</v>
      </c>
    </row>
    <row r="4748" spans="1:23" x14ac:dyDescent="0.25">
      <c r="A4748">
        <v>4747</v>
      </c>
      <c r="B4748">
        <v>7700858024</v>
      </c>
      <c r="C4748" t="s">
        <v>4152</v>
      </c>
      <c r="D4748" t="s">
        <v>8998</v>
      </c>
      <c r="G4748">
        <v>1111</v>
      </c>
      <c r="I4748">
        <v>630302</v>
      </c>
      <c r="J4748">
        <v>1</v>
      </c>
      <c r="K4748">
        <v>0</v>
      </c>
      <c r="L4748">
        <v>0</v>
      </c>
      <c r="M4748">
        <v>1</v>
      </c>
      <c r="N4748" s="1">
        <v>36088</v>
      </c>
      <c r="O4748" s="1">
        <v>36089</v>
      </c>
      <c r="P4748" s="2">
        <v>42082</v>
      </c>
      <c r="Q4748" s="2">
        <v>11491.48</v>
      </c>
      <c r="R4748" s="2">
        <v>2764.51</v>
      </c>
      <c r="S4748" s="2">
        <f>P4748*0.65</f>
        <v>27353.3</v>
      </c>
      <c r="T4748" s="4">
        <f t="shared" si="428"/>
        <v>0.65</v>
      </c>
      <c r="U4748">
        <v>825</v>
      </c>
      <c r="V4748">
        <v>11</v>
      </c>
      <c r="W4748">
        <v>232</v>
      </c>
    </row>
    <row r="4749" spans="1:23" x14ac:dyDescent="0.25">
      <c r="A4749">
        <v>4748</v>
      </c>
      <c r="B4749">
        <v>7700858259</v>
      </c>
      <c r="C4749" t="s">
        <v>4106</v>
      </c>
      <c r="D4749" t="s">
        <v>8294</v>
      </c>
      <c r="G4749">
        <v>1131</v>
      </c>
      <c r="J4749">
        <v>0</v>
      </c>
      <c r="K4749">
        <v>0</v>
      </c>
      <c r="L4749">
        <v>0</v>
      </c>
      <c r="M4749">
        <v>0</v>
      </c>
      <c r="P4749" s="2">
        <v>439200</v>
      </c>
      <c r="Q4749" s="2">
        <v>0</v>
      </c>
      <c r="R4749" s="2">
        <v>0</v>
      </c>
      <c r="S4749" s="2">
        <f>P4749*0.8</f>
        <v>351360</v>
      </c>
      <c r="T4749" s="4">
        <f t="shared" si="428"/>
        <v>0.8</v>
      </c>
      <c r="U4749">
        <v>642</v>
      </c>
      <c r="V4749">
        <v>11</v>
      </c>
      <c r="W4749">
        <v>642</v>
      </c>
    </row>
    <row r="4750" spans="1:23" x14ac:dyDescent="0.25">
      <c r="A4750">
        <v>4749</v>
      </c>
      <c r="B4750">
        <v>7700858358</v>
      </c>
      <c r="C4750" t="s">
        <v>4153</v>
      </c>
      <c r="D4750" t="s">
        <v>8296</v>
      </c>
      <c r="G4750">
        <v>1111</v>
      </c>
      <c r="I4750">
        <v>190903</v>
      </c>
      <c r="J4750">
        <v>4</v>
      </c>
      <c r="K4750">
        <v>0</v>
      </c>
      <c r="L4750">
        <v>0</v>
      </c>
      <c r="M4750">
        <v>0</v>
      </c>
      <c r="N4750" s="1">
        <v>36073</v>
      </c>
      <c r="O4750" s="1">
        <v>36074</v>
      </c>
      <c r="P4750" s="2">
        <v>43374</v>
      </c>
      <c r="Q4750" s="2">
        <v>11990.19</v>
      </c>
      <c r="R4750" s="2">
        <v>7968.45</v>
      </c>
      <c r="S4750" s="2">
        <f>P4750*0.65</f>
        <v>28193.100000000002</v>
      </c>
      <c r="T4750" s="4">
        <f t="shared" si="428"/>
        <v>0.65</v>
      </c>
      <c r="U4750">
        <v>27</v>
      </c>
      <c r="V4750">
        <v>11</v>
      </c>
      <c r="W4750">
        <v>325</v>
      </c>
    </row>
    <row r="4751" spans="1:23" x14ac:dyDescent="0.25">
      <c r="A4751">
        <v>4750</v>
      </c>
      <c r="B4751">
        <v>7700858365</v>
      </c>
      <c r="C4751" t="s">
        <v>4154</v>
      </c>
      <c r="D4751" t="s">
        <v>8572</v>
      </c>
      <c r="G4751">
        <v>1111</v>
      </c>
      <c r="J4751">
        <v>0</v>
      </c>
      <c r="K4751">
        <v>0</v>
      </c>
      <c r="L4751">
        <v>0</v>
      </c>
      <c r="M4751">
        <v>0</v>
      </c>
      <c r="P4751" s="2">
        <v>18328</v>
      </c>
      <c r="Q4751" s="2">
        <v>0</v>
      </c>
      <c r="R4751" s="2">
        <v>0</v>
      </c>
      <c r="S4751" s="2">
        <f>P4751*0.65</f>
        <v>11913.2</v>
      </c>
      <c r="T4751" s="4">
        <f t="shared" si="428"/>
        <v>0.65</v>
      </c>
      <c r="U4751">
        <v>991</v>
      </c>
      <c r="V4751">
        <v>11</v>
      </c>
      <c r="W4751">
        <v>763</v>
      </c>
    </row>
    <row r="4752" spans="1:23" x14ac:dyDescent="0.25">
      <c r="A4752">
        <v>4751</v>
      </c>
      <c r="B4752">
        <v>7700858442</v>
      </c>
      <c r="C4752" t="s">
        <v>4155</v>
      </c>
      <c r="D4752" t="s">
        <v>8296</v>
      </c>
      <c r="G4752">
        <v>1311</v>
      </c>
      <c r="I4752">
        <v>60703</v>
      </c>
      <c r="J4752">
        <v>1</v>
      </c>
      <c r="K4752">
        <v>0</v>
      </c>
      <c r="L4752">
        <v>0</v>
      </c>
      <c r="M4752">
        <v>0</v>
      </c>
      <c r="N4752" s="1">
        <v>35857</v>
      </c>
      <c r="O4752" s="1">
        <v>35886</v>
      </c>
      <c r="P4752" s="2">
        <v>271293</v>
      </c>
      <c r="Q4752" s="2">
        <v>74835.990000000005</v>
      </c>
      <c r="R4752" s="2">
        <v>32764.22</v>
      </c>
      <c r="S4752" s="2">
        <f>P4752*0.65</f>
        <v>176340.45</v>
      </c>
      <c r="T4752" s="4">
        <f t="shared" si="428"/>
        <v>0.65</v>
      </c>
      <c r="U4752">
        <v>606</v>
      </c>
      <c r="V4752">
        <v>11</v>
      </c>
      <c r="W4752">
        <v>517</v>
      </c>
    </row>
    <row r="4753" spans="1:23" x14ac:dyDescent="0.25">
      <c r="A4753">
        <v>4752</v>
      </c>
      <c r="B4753">
        <v>7700858444</v>
      </c>
      <c r="C4753" t="s">
        <v>4156</v>
      </c>
      <c r="D4753" t="s">
        <v>8630</v>
      </c>
      <c r="G4753">
        <v>1111</v>
      </c>
      <c r="J4753">
        <v>0</v>
      </c>
      <c r="K4753">
        <v>0</v>
      </c>
      <c r="L4753">
        <v>0</v>
      </c>
      <c r="M4753">
        <v>0</v>
      </c>
      <c r="P4753" s="2">
        <v>7089</v>
      </c>
      <c r="Q4753" s="2">
        <v>0</v>
      </c>
      <c r="R4753" s="2">
        <v>0</v>
      </c>
      <c r="S4753" s="2">
        <f>P4753*0.65</f>
        <v>4607.8500000000004</v>
      </c>
      <c r="T4753" s="4">
        <f t="shared" si="428"/>
        <v>0.65</v>
      </c>
      <c r="U4753">
        <v>601</v>
      </c>
      <c r="V4753">
        <v>13</v>
      </c>
      <c r="W4753">
        <v>511</v>
      </c>
    </row>
    <row r="4754" spans="1:23" x14ac:dyDescent="0.25">
      <c r="A4754">
        <v>4753</v>
      </c>
      <c r="B4754">
        <v>7700858699</v>
      </c>
      <c r="C4754" t="s">
        <v>4157</v>
      </c>
      <c r="D4754">
        <v>21</v>
      </c>
      <c r="G4754">
        <v>1111</v>
      </c>
      <c r="J4754">
        <v>0</v>
      </c>
      <c r="K4754">
        <v>0</v>
      </c>
      <c r="L4754">
        <v>0</v>
      </c>
      <c r="M4754">
        <v>0</v>
      </c>
      <c r="P4754" s="2">
        <v>0</v>
      </c>
      <c r="Q4754" s="2">
        <v>0</v>
      </c>
      <c r="R4754" s="2">
        <v>0</v>
      </c>
      <c r="S4754" s="2">
        <f>P4754</f>
        <v>0</v>
      </c>
      <c r="U4754">
        <v>65</v>
      </c>
      <c r="V4754">
        <v>11</v>
      </c>
      <c r="W4754">
        <v>652</v>
      </c>
    </row>
    <row r="4755" spans="1:23" x14ac:dyDescent="0.25">
      <c r="A4755">
        <v>4754</v>
      </c>
      <c r="B4755">
        <v>7700858762</v>
      </c>
      <c r="C4755" t="s">
        <v>4158</v>
      </c>
      <c r="D4755" t="s">
        <v>8296</v>
      </c>
      <c r="G4755">
        <v>1111</v>
      </c>
      <c r="I4755">
        <v>90402</v>
      </c>
      <c r="J4755">
        <v>3</v>
      </c>
      <c r="K4755">
        <v>0</v>
      </c>
      <c r="L4755">
        <v>0</v>
      </c>
      <c r="M4755">
        <v>0</v>
      </c>
      <c r="N4755" s="1">
        <v>35818</v>
      </c>
      <c r="O4755" s="1">
        <v>36091</v>
      </c>
      <c r="P4755" s="2">
        <v>12246</v>
      </c>
      <c r="Q4755" s="2">
        <v>3274.22</v>
      </c>
      <c r="R4755" s="2">
        <v>3691.14</v>
      </c>
      <c r="S4755" s="2">
        <f>P4755*0.65</f>
        <v>7959.9000000000005</v>
      </c>
      <c r="T4755" s="4">
        <f>S4755/P4755</f>
        <v>0.65</v>
      </c>
      <c r="U4755">
        <v>503</v>
      </c>
      <c r="V4755">
        <v>13</v>
      </c>
    </row>
    <row r="4756" spans="1:23" x14ac:dyDescent="0.25">
      <c r="A4756">
        <v>4755</v>
      </c>
      <c r="B4756">
        <v>7700858802</v>
      </c>
      <c r="C4756" t="s">
        <v>4159</v>
      </c>
      <c r="D4756" t="s">
        <v>8511</v>
      </c>
      <c r="E4756" t="s">
        <v>4160</v>
      </c>
      <c r="G4756">
        <v>1111</v>
      </c>
      <c r="I4756">
        <v>70707</v>
      </c>
      <c r="J4756">
        <v>4</v>
      </c>
      <c r="K4756">
        <v>0</v>
      </c>
      <c r="L4756">
        <v>0</v>
      </c>
      <c r="M4756">
        <v>0</v>
      </c>
      <c r="N4756" s="1">
        <v>35774</v>
      </c>
      <c r="O4756" s="1">
        <v>35767</v>
      </c>
      <c r="P4756" s="2">
        <v>17539</v>
      </c>
      <c r="Q4756" s="2">
        <v>5022.5200000000004</v>
      </c>
      <c r="R4756" s="2">
        <v>2681.18</v>
      </c>
      <c r="S4756" s="2">
        <f>P4756*0.65</f>
        <v>11400.35</v>
      </c>
      <c r="T4756" s="4">
        <f>S4756/P4756</f>
        <v>0.65</v>
      </c>
      <c r="U4756">
        <v>519</v>
      </c>
      <c r="V4756">
        <v>11</v>
      </c>
    </row>
    <row r="4757" spans="1:23" x14ac:dyDescent="0.25">
      <c r="A4757">
        <v>4756</v>
      </c>
      <c r="B4757">
        <v>7700858829</v>
      </c>
      <c r="C4757" t="s">
        <v>4161</v>
      </c>
      <c r="D4757">
        <v>19</v>
      </c>
      <c r="G4757">
        <v>1131</v>
      </c>
      <c r="J4757">
        <v>0</v>
      </c>
      <c r="K4757">
        <v>0</v>
      </c>
      <c r="L4757">
        <v>0</v>
      </c>
      <c r="M4757">
        <v>0</v>
      </c>
      <c r="P4757" s="2">
        <v>0</v>
      </c>
      <c r="Q4757" s="2">
        <v>0</v>
      </c>
      <c r="R4757" s="2">
        <v>0</v>
      </c>
      <c r="S4757" s="2">
        <f>P4757</f>
        <v>0</v>
      </c>
      <c r="U4757">
        <v>500</v>
      </c>
      <c r="V4757">
        <v>11</v>
      </c>
      <c r="W4757">
        <v>361</v>
      </c>
    </row>
    <row r="4758" spans="1:23" x14ac:dyDescent="0.25">
      <c r="A4758">
        <v>4757</v>
      </c>
      <c r="B4758">
        <v>7700858874</v>
      </c>
      <c r="C4758" t="s">
        <v>4162</v>
      </c>
      <c r="D4758">
        <v>19</v>
      </c>
      <c r="G4758">
        <v>1111</v>
      </c>
      <c r="J4758">
        <v>0</v>
      </c>
      <c r="K4758">
        <v>0</v>
      </c>
      <c r="L4758">
        <v>0</v>
      </c>
      <c r="M4758">
        <v>0</v>
      </c>
      <c r="P4758" s="2">
        <v>1229</v>
      </c>
      <c r="Q4758" s="2">
        <v>0</v>
      </c>
      <c r="R4758" s="2">
        <v>0</v>
      </c>
      <c r="S4758" s="2">
        <f>P4758*0.65</f>
        <v>798.85</v>
      </c>
      <c r="T4758" s="4">
        <f t="shared" ref="T4758:T4781" si="429">S4758/P4758</f>
        <v>0.65</v>
      </c>
      <c r="U4758">
        <v>463</v>
      </c>
      <c r="V4758">
        <v>11</v>
      </c>
      <c r="W4758">
        <v>253</v>
      </c>
    </row>
    <row r="4759" spans="1:23" x14ac:dyDescent="0.25">
      <c r="A4759">
        <v>4758</v>
      </c>
      <c r="B4759">
        <v>7700859289</v>
      </c>
      <c r="C4759" t="s">
        <v>9531</v>
      </c>
      <c r="D4759" t="s">
        <v>9499</v>
      </c>
      <c r="G4759">
        <v>1111</v>
      </c>
      <c r="I4759">
        <v>160603</v>
      </c>
      <c r="J4759">
        <v>2</v>
      </c>
      <c r="K4759">
        <v>0</v>
      </c>
      <c r="L4759">
        <v>0</v>
      </c>
      <c r="M4759">
        <v>0</v>
      </c>
      <c r="N4759" s="1">
        <v>36076</v>
      </c>
      <c r="O4759" s="1">
        <v>36076</v>
      </c>
      <c r="P4759" s="2">
        <v>14632</v>
      </c>
      <c r="Q4759" s="2">
        <v>4106.63</v>
      </c>
      <c r="R4759" s="2">
        <v>2812.34</v>
      </c>
      <c r="S4759" s="2">
        <f>P4759*0.65</f>
        <v>9510.8000000000011</v>
      </c>
      <c r="T4759" s="4">
        <f t="shared" si="429"/>
        <v>0.65</v>
      </c>
      <c r="U4759">
        <v>510</v>
      </c>
      <c r="V4759">
        <v>11</v>
      </c>
      <c r="W4759">
        <v>223</v>
      </c>
    </row>
    <row r="4760" spans="1:23" x14ac:dyDescent="0.25">
      <c r="A4760">
        <v>4759</v>
      </c>
      <c r="B4760">
        <v>7700859307</v>
      </c>
      <c r="C4760" t="s">
        <v>4163</v>
      </c>
      <c r="D4760" t="s">
        <v>8296</v>
      </c>
      <c r="G4760">
        <v>1121</v>
      </c>
      <c r="I4760">
        <v>40606</v>
      </c>
      <c r="J4760">
        <v>6</v>
      </c>
      <c r="K4760">
        <v>0</v>
      </c>
      <c r="L4760">
        <v>0</v>
      </c>
      <c r="M4760">
        <v>0</v>
      </c>
      <c r="N4760" s="1">
        <v>36010</v>
      </c>
      <c r="O4760" s="1">
        <v>35942</v>
      </c>
      <c r="P4760" s="2">
        <v>2602</v>
      </c>
      <c r="Q4760" s="2">
        <v>627.21</v>
      </c>
      <c r="R4760" s="2">
        <v>275.64999999999998</v>
      </c>
      <c r="S4760" s="2">
        <f>P4760*0.6</f>
        <v>1561.2</v>
      </c>
      <c r="T4760" s="4">
        <f t="shared" si="429"/>
        <v>0.6</v>
      </c>
      <c r="U4760">
        <v>527</v>
      </c>
      <c r="V4760">
        <v>11</v>
      </c>
      <c r="W4760">
        <v>157</v>
      </c>
    </row>
    <row r="4761" spans="1:23" x14ac:dyDescent="0.25">
      <c r="A4761">
        <v>4760</v>
      </c>
      <c r="B4761">
        <v>7700859325</v>
      </c>
      <c r="C4761" t="s">
        <v>4164</v>
      </c>
      <c r="D4761">
        <v>19</v>
      </c>
      <c r="F4761" t="s">
        <v>223</v>
      </c>
      <c r="G4761">
        <v>1131</v>
      </c>
      <c r="I4761" t="s">
        <v>8749</v>
      </c>
      <c r="J4761">
        <v>1</v>
      </c>
      <c r="K4761">
        <v>0</v>
      </c>
      <c r="L4761">
        <v>0</v>
      </c>
      <c r="M4761">
        <v>0</v>
      </c>
      <c r="N4761" s="1">
        <v>35494</v>
      </c>
      <c r="O4761" s="1">
        <v>35494</v>
      </c>
      <c r="P4761" s="2">
        <v>353832</v>
      </c>
      <c r="Q4761" s="2">
        <v>47757.7</v>
      </c>
      <c r="R4761" s="2">
        <v>0</v>
      </c>
      <c r="S4761" s="2">
        <f>P4761*0.8</f>
        <v>283065.60000000003</v>
      </c>
      <c r="T4761" s="4">
        <f t="shared" si="429"/>
        <v>0.8</v>
      </c>
      <c r="U4761">
        <v>500</v>
      </c>
      <c r="V4761">
        <v>11</v>
      </c>
      <c r="W4761">
        <v>999</v>
      </c>
    </row>
    <row r="4762" spans="1:23" x14ac:dyDescent="0.25">
      <c r="A4762">
        <v>4761</v>
      </c>
      <c r="B4762">
        <v>7700859326</v>
      </c>
      <c r="C4762" t="s">
        <v>4165</v>
      </c>
      <c r="D4762">
        <v>19</v>
      </c>
      <c r="F4762" t="s">
        <v>223</v>
      </c>
      <c r="G4762">
        <v>1111</v>
      </c>
      <c r="I4762" t="s">
        <v>8679</v>
      </c>
      <c r="J4762">
        <v>1</v>
      </c>
      <c r="K4762">
        <v>0</v>
      </c>
      <c r="L4762">
        <v>0</v>
      </c>
      <c r="M4762">
        <v>0</v>
      </c>
      <c r="N4762" s="1">
        <v>35377</v>
      </c>
      <c r="O4762" s="1">
        <v>35719</v>
      </c>
      <c r="P4762" s="2">
        <v>702596</v>
      </c>
      <c r="Q4762" s="2">
        <v>122238.7</v>
      </c>
      <c r="R4762" s="2">
        <v>0</v>
      </c>
      <c r="S4762" s="2">
        <f>P4762*0.65</f>
        <v>456687.4</v>
      </c>
      <c r="T4762" s="4">
        <f t="shared" si="429"/>
        <v>0.65</v>
      </c>
      <c r="U4762">
        <v>500</v>
      </c>
      <c r="V4762">
        <v>11</v>
      </c>
    </row>
    <row r="4763" spans="1:23" x14ac:dyDescent="0.25">
      <c r="A4763">
        <v>4762</v>
      </c>
      <c r="B4763">
        <v>7700859424</v>
      </c>
      <c r="C4763" t="s">
        <v>4166</v>
      </c>
      <c r="D4763">
        <v>19</v>
      </c>
      <c r="G4763">
        <v>1111</v>
      </c>
      <c r="J4763">
        <v>0</v>
      </c>
      <c r="K4763">
        <v>0</v>
      </c>
      <c r="L4763">
        <v>0</v>
      </c>
      <c r="M4763">
        <v>0</v>
      </c>
      <c r="P4763" s="2">
        <v>2947</v>
      </c>
      <c r="Q4763" s="2">
        <v>0</v>
      </c>
      <c r="R4763" s="2">
        <v>0</v>
      </c>
      <c r="S4763" s="2">
        <f>P4763*0.65</f>
        <v>1915.55</v>
      </c>
      <c r="T4763" s="4">
        <f t="shared" si="429"/>
        <v>0.65</v>
      </c>
      <c r="U4763">
        <v>640</v>
      </c>
      <c r="V4763">
        <v>11</v>
      </c>
      <c r="W4763">
        <v>652</v>
      </c>
    </row>
    <row r="4764" spans="1:23" x14ac:dyDescent="0.25">
      <c r="A4764">
        <v>4763</v>
      </c>
      <c r="B4764">
        <v>7700859465</v>
      </c>
      <c r="C4764" t="s">
        <v>4167</v>
      </c>
      <c r="D4764" t="s">
        <v>8294</v>
      </c>
      <c r="G4764">
        <v>1111</v>
      </c>
      <c r="I4764">
        <v>220504</v>
      </c>
      <c r="J4764">
        <v>6</v>
      </c>
      <c r="K4764">
        <v>0</v>
      </c>
      <c r="L4764">
        <v>0</v>
      </c>
      <c r="M4764">
        <v>0</v>
      </c>
      <c r="N4764" s="1">
        <v>36019</v>
      </c>
      <c r="O4764" s="1">
        <v>36061</v>
      </c>
      <c r="P4764" s="2">
        <v>29294</v>
      </c>
      <c r="Q4764" s="2">
        <v>7851.71</v>
      </c>
      <c r="R4764" s="2">
        <v>2909.14</v>
      </c>
      <c r="S4764" s="2">
        <f>P4764*0.65</f>
        <v>19041.100000000002</v>
      </c>
      <c r="T4764" s="4">
        <f t="shared" si="429"/>
        <v>0.65</v>
      </c>
      <c r="U4764">
        <v>51</v>
      </c>
      <c r="V4764">
        <v>11</v>
      </c>
      <c r="W4764">
        <v>115</v>
      </c>
    </row>
    <row r="4765" spans="1:23" x14ac:dyDescent="0.25">
      <c r="A4765">
        <v>4764</v>
      </c>
      <c r="B4765">
        <v>7700859501</v>
      </c>
      <c r="C4765" t="s">
        <v>4168</v>
      </c>
      <c r="D4765">
        <v>11</v>
      </c>
      <c r="E4765" t="s">
        <v>4169</v>
      </c>
      <c r="F4765" t="s">
        <v>245</v>
      </c>
      <c r="G4765">
        <v>1161</v>
      </c>
      <c r="I4765">
        <v>20603</v>
      </c>
      <c r="J4765">
        <v>1</v>
      </c>
      <c r="K4765">
        <v>0</v>
      </c>
      <c r="L4765">
        <v>0</v>
      </c>
      <c r="M4765">
        <v>0</v>
      </c>
      <c r="N4765" s="1">
        <v>35720</v>
      </c>
      <c r="O4765" s="1">
        <v>35720</v>
      </c>
      <c r="P4765" s="2">
        <v>33448</v>
      </c>
      <c r="Q4765" s="2">
        <v>8595.48</v>
      </c>
      <c r="R4765" s="2">
        <v>3846.68</v>
      </c>
      <c r="S4765" s="2">
        <f>P4765*0.4</f>
        <v>13379.2</v>
      </c>
      <c r="T4765" s="4">
        <f t="shared" si="429"/>
        <v>0.4</v>
      </c>
      <c r="V4765">
        <v>11</v>
      </c>
    </row>
    <row r="4766" spans="1:23" x14ac:dyDescent="0.25">
      <c r="A4766">
        <v>4765</v>
      </c>
      <c r="B4766">
        <v>7700859536</v>
      </c>
      <c r="C4766" t="s">
        <v>4170</v>
      </c>
      <c r="D4766">
        <v>19</v>
      </c>
      <c r="G4766">
        <v>1111</v>
      </c>
      <c r="J4766">
        <v>0</v>
      </c>
      <c r="K4766">
        <v>0</v>
      </c>
      <c r="L4766">
        <v>0</v>
      </c>
      <c r="M4766">
        <v>0</v>
      </c>
      <c r="P4766" s="2">
        <v>107104</v>
      </c>
      <c r="Q4766" s="2">
        <v>0</v>
      </c>
      <c r="R4766" s="2">
        <v>0</v>
      </c>
      <c r="S4766" s="2">
        <f>P4766*0.65</f>
        <v>69617.600000000006</v>
      </c>
      <c r="T4766" s="4">
        <f t="shared" si="429"/>
        <v>0.65</v>
      </c>
      <c r="U4766">
        <v>79</v>
      </c>
      <c r="V4766">
        <v>11</v>
      </c>
    </row>
    <row r="4767" spans="1:23" x14ac:dyDescent="0.25">
      <c r="A4767">
        <v>4766</v>
      </c>
      <c r="B4767">
        <v>7700859570</v>
      </c>
      <c r="C4767" t="s">
        <v>4171</v>
      </c>
      <c r="D4767" t="s">
        <v>8506</v>
      </c>
      <c r="F4767" t="s">
        <v>223</v>
      </c>
      <c r="G4767">
        <v>1121</v>
      </c>
      <c r="I4767">
        <v>210603</v>
      </c>
      <c r="J4767">
        <v>1</v>
      </c>
      <c r="K4767">
        <v>0</v>
      </c>
      <c r="L4767">
        <v>0</v>
      </c>
      <c r="M4767">
        <v>0</v>
      </c>
      <c r="N4767" s="1">
        <v>35569</v>
      </c>
      <c r="O4767" s="1">
        <v>35569</v>
      </c>
      <c r="P4767" s="2">
        <v>124740</v>
      </c>
      <c r="Q4767" s="2">
        <v>2512.4899999999998</v>
      </c>
      <c r="R4767" s="2">
        <v>0</v>
      </c>
      <c r="S4767" s="2">
        <f>P4767*0.6</f>
        <v>74844</v>
      </c>
      <c r="T4767" s="4">
        <f t="shared" si="429"/>
        <v>0.6</v>
      </c>
      <c r="U4767">
        <v>5</v>
      </c>
      <c r="V4767">
        <v>11</v>
      </c>
      <c r="W4767">
        <v>382</v>
      </c>
    </row>
    <row r="4768" spans="1:23" x14ac:dyDescent="0.25">
      <c r="A4768">
        <v>4767</v>
      </c>
      <c r="B4768">
        <v>7700859626</v>
      </c>
      <c r="C4768" t="s">
        <v>1188</v>
      </c>
      <c r="D4768">
        <v>73</v>
      </c>
      <c r="F4768" t="s">
        <v>212</v>
      </c>
      <c r="G4768">
        <v>1111</v>
      </c>
      <c r="I4768">
        <v>120605</v>
      </c>
      <c r="J4768">
        <v>2</v>
      </c>
      <c r="K4768">
        <v>0</v>
      </c>
      <c r="L4768">
        <v>0</v>
      </c>
      <c r="M4768">
        <v>0</v>
      </c>
      <c r="N4768" s="1">
        <v>36074</v>
      </c>
      <c r="O4768" s="1">
        <v>36076</v>
      </c>
      <c r="P4768" s="2">
        <v>9314</v>
      </c>
      <c r="Q4768" s="2">
        <v>2958.04</v>
      </c>
      <c r="R4768" s="2">
        <v>2553.9899999999998</v>
      </c>
      <c r="S4768" s="2">
        <f>P4768*0.65</f>
        <v>6054.1</v>
      </c>
      <c r="T4768" s="4">
        <f t="shared" si="429"/>
        <v>0.65</v>
      </c>
      <c r="U4768">
        <v>89</v>
      </c>
      <c r="V4768">
        <v>11</v>
      </c>
      <c r="W4768">
        <v>637</v>
      </c>
    </row>
    <row r="4769" spans="1:23" x14ac:dyDescent="0.25">
      <c r="A4769">
        <v>4768</v>
      </c>
      <c r="B4769">
        <v>7700859691</v>
      </c>
      <c r="C4769" t="s">
        <v>4172</v>
      </c>
      <c r="D4769" t="s">
        <v>8296</v>
      </c>
      <c r="G4769">
        <v>1121</v>
      </c>
      <c r="I4769">
        <v>90905</v>
      </c>
      <c r="J4769">
        <v>6</v>
      </c>
      <c r="K4769">
        <v>0</v>
      </c>
      <c r="L4769">
        <v>0</v>
      </c>
      <c r="M4769">
        <v>0</v>
      </c>
      <c r="N4769" s="1">
        <v>36010</v>
      </c>
      <c r="O4769" s="1">
        <v>36087</v>
      </c>
      <c r="P4769" s="2">
        <v>7375</v>
      </c>
      <c r="Q4769" s="2">
        <v>1753.84</v>
      </c>
      <c r="R4769" s="2">
        <v>668.13</v>
      </c>
      <c r="S4769" s="2">
        <f>P4769*0.6</f>
        <v>4425</v>
      </c>
      <c r="T4769" s="4">
        <f t="shared" si="429"/>
        <v>0.6</v>
      </c>
      <c r="U4769">
        <v>971</v>
      </c>
      <c r="V4769">
        <v>11</v>
      </c>
      <c r="W4769">
        <v>493</v>
      </c>
    </row>
    <row r="4770" spans="1:23" x14ac:dyDescent="0.25">
      <c r="A4770">
        <v>4769</v>
      </c>
      <c r="B4770">
        <v>7700859692</v>
      </c>
      <c r="C4770" t="s">
        <v>4173</v>
      </c>
      <c r="D4770" t="s">
        <v>9492</v>
      </c>
      <c r="G4770">
        <v>1121</v>
      </c>
      <c r="I4770">
        <v>60608</v>
      </c>
      <c r="J4770">
        <v>6</v>
      </c>
      <c r="K4770">
        <v>0</v>
      </c>
      <c r="L4770">
        <v>0</v>
      </c>
      <c r="M4770">
        <v>0</v>
      </c>
      <c r="N4770" s="1">
        <v>36074</v>
      </c>
      <c r="O4770" s="1">
        <v>36095</v>
      </c>
      <c r="P4770" s="2">
        <v>8635</v>
      </c>
      <c r="Q4770" s="2">
        <v>2194.65</v>
      </c>
      <c r="R4770" s="2">
        <v>1832.85</v>
      </c>
      <c r="S4770" s="2">
        <f>P4770*0.6</f>
        <v>5181</v>
      </c>
      <c r="T4770" s="4">
        <f t="shared" si="429"/>
        <v>0.6</v>
      </c>
      <c r="U4770">
        <v>971</v>
      </c>
      <c r="V4770">
        <v>11</v>
      </c>
      <c r="W4770">
        <v>493</v>
      </c>
    </row>
    <row r="4771" spans="1:23" x14ac:dyDescent="0.25">
      <c r="A4771">
        <v>4770</v>
      </c>
      <c r="B4771">
        <v>7700859708</v>
      </c>
      <c r="C4771" t="s">
        <v>4174</v>
      </c>
      <c r="D4771" t="s">
        <v>8296</v>
      </c>
      <c r="G4771">
        <v>1111</v>
      </c>
      <c r="I4771">
        <v>360103</v>
      </c>
      <c r="J4771">
        <v>2</v>
      </c>
      <c r="K4771">
        <v>0</v>
      </c>
      <c r="L4771">
        <v>0</v>
      </c>
      <c r="M4771">
        <v>0</v>
      </c>
      <c r="N4771" s="1">
        <v>35759</v>
      </c>
      <c r="O4771" s="1">
        <v>35759</v>
      </c>
      <c r="P4771" s="2">
        <v>58223</v>
      </c>
      <c r="Q4771" s="2">
        <v>14992.48</v>
      </c>
      <c r="R4771" s="2">
        <v>10945.3</v>
      </c>
      <c r="S4771" s="2">
        <f>P4771*0.65</f>
        <v>37844.950000000004</v>
      </c>
      <c r="T4771" s="4">
        <f t="shared" si="429"/>
        <v>0.65</v>
      </c>
      <c r="U4771">
        <v>167</v>
      </c>
      <c r="V4771">
        <v>11</v>
      </c>
    </row>
    <row r="4772" spans="1:23" x14ac:dyDescent="0.25">
      <c r="A4772">
        <v>4771</v>
      </c>
      <c r="B4772">
        <v>7700859724</v>
      </c>
      <c r="C4772" t="s">
        <v>3966</v>
      </c>
      <c r="D4772" t="s">
        <v>8296</v>
      </c>
      <c r="E4772" t="s">
        <v>4175</v>
      </c>
      <c r="G4772">
        <v>1331</v>
      </c>
      <c r="J4772">
        <v>0</v>
      </c>
      <c r="K4772">
        <v>0</v>
      </c>
      <c r="L4772">
        <v>0</v>
      </c>
      <c r="M4772">
        <v>0</v>
      </c>
      <c r="P4772" s="2">
        <v>183009</v>
      </c>
      <c r="Q4772" s="2">
        <v>0</v>
      </c>
      <c r="R4772" s="2">
        <v>0</v>
      </c>
      <c r="S4772" s="2">
        <f>P4772*0.8</f>
        <v>146407.20000000001</v>
      </c>
      <c r="T4772" s="4">
        <f t="shared" si="429"/>
        <v>0.8</v>
      </c>
      <c r="U4772">
        <v>611</v>
      </c>
      <c r="V4772">
        <v>11</v>
      </c>
      <c r="W4772">
        <v>523</v>
      </c>
    </row>
    <row r="4773" spans="1:23" x14ac:dyDescent="0.25">
      <c r="A4773">
        <v>4772</v>
      </c>
      <c r="B4773">
        <v>7700859751</v>
      </c>
      <c r="C4773" t="s">
        <v>4176</v>
      </c>
      <c r="D4773">
        <v>19</v>
      </c>
      <c r="F4773" t="s">
        <v>247</v>
      </c>
      <c r="G4773">
        <v>1131</v>
      </c>
      <c r="I4773" t="s">
        <v>9007</v>
      </c>
      <c r="J4773">
        <v>2</v>
      </c>
      <c r="K4773">
        <v>0</v>
      </c>
      <c r="L4773">
        <v>0</v>
      </c>
      <c r="M4773">
        <v>0</v>
      </c>
      <c r="N4773" s="1">
        <v>35780</v>
      </c>
      <c r="O4773" s="1">
        <v>36018</v>
      </c>
      <c r="P4773" s="2">
        <v>13224</v>
      </c>
      <c r="Q4773" s="2">
        <v>5423.92</v>
      </c>
      <c r="R4773" s="2">
        <v>2211.65</v>
      </c>
      <c r="S4773" s="2">
        <f>P4773*0.8</f>
        <v>10579.2</v>
      </c>
      <c r="T4773" s="4">
        <f t="shared" si="429"/>
        <v>0.8</v>
      </c>
      <c r="U4773">
        <v>0</v>
      </c>
      <c r="V4773">
        <v>11</v>
      </c>
    </row>
    <row r="4774" spans="1:23" x14ac:dyDescent="0.25">
      <c r="A4774">
        <v>4773</v>
      </c>
      <c r="B4774">
        <v>7700859814</v>
      </c>
      <c r="C4774" t="s">
        <v>3717</v>
      </c>
      <c r="D4774" t="s">
        <v>8296</v>
      </c>
      <c r="G4774">
        <v>1111</v>
      </c>
      <c r="I4774" t="s">
        <v>8667</v>
      </c>
      <c r="J4774">
        <v>1</v>
      </c>
      <c r="K4774">
        <v>0</v>
      </c>
      <c r="L4774">
        <v>0</v>
      </c>
      <c r="M4774">
        <v>0</v>
      </c>
      <c r="P4774" s="2">
        <v>2521</v>
      </c>
      <c r="Q4774" s="2">
        <v>554.6</v>
      </c>
      <c r="R4774" s="2">
        <v>248.2</v>
      </c>
      <c r="S4774" s="2">
        <f>P4774*0.65</f>
        <v>1638.65</v>
      </c>
      <c r="T4774" s="4">
        <f t="shared" si="429"/>
        <v>0.65</v>
      </c>
      <c r="U4774">
        <v>0</v>
      </c>
      <c r="V4774">
        <v>13</v>
      </c>
      <c r="W4774">
        <v>148</v>
      </c>
    </row>
    <row r="4775" spans="1:23" x14ac:dyDescent="0.25">
      <c r="A4775">
        <v>4774</v>
      </c>
      <c r="B4775">
        <v>7700859815</v>
      </c>
      <c r="C4775" t="s">
        <v>3717</v>
      </c>
      <c r="D4775" t="s">
        <v>8296</v>
      </c>
      <c r="G4775">
        <v>1111</v>
      </c>
      <c r="I4775" t="s">
        <v>9006</v>
      </c>
      <c r="J4775">
        <v>1</v>
      </c>
      <c r="K4775">
        <v>0</v>
      </c>
      <c r="L4775">
        <v>0</v>
      </c>
      <c r="M4775">
        <v>0</v>
      </c>
      <c r="P4775" s="2">
        <v>5044</v>
      </c>
      <c r="Q4775" s="2">
        <v>1099.8</v>
      </c>
      <c r="R4775" s="2">
        <v>492.19</v>
      </c>
      <c r="S4775" s="2">
        <f>P4775*0.65</f>
        <v>3278.6</v>
      </c>
      <c r="T4775" s="4">
        <f t="shared" si="429"/>
        <v>0.65</v>
      </c>
      <c r="U4775">
        <v>0</v>
      </c>
      <c r="V4775">
        <v>13</v>
      </c>
      <c r="W4775">
        <v>148</v>
      </c>
    </row>
    <row r="4776" spans="1:23" x14ac:dyDescent="0.25">
      <c r="A4776">
        <v>4775</v>
      </c>
      <c r="B4776">
        <v>7700859896</v>
      </c>
      <c r="C4776" t="s">
        <v>4034</v>
      </c>
      <c r="D4776" t="s">
        <v>8630</v>
      </c>
      <c r="F4776" t="s">
        <v>225</v>
      </c>
      <c r="G4776">
        <v>1121</v>
      </c>
      <c r="I4776">
        <v>560603</v>
      </c>
      <c r="J4776">
        <v>5</v>
      </c>
      <c r="K4776">
        <v>0</v>
      </c>
      <c r="L4776">
        <v>0</v>
      </c>
      <c r="M4776">
        <v>0</v>
      </c>
      <c r="P4776" s="2">
        <v>179172</v>
      </c>
      <c r="Q4776" s="2">
        <v>35865.699999999997</v>
      </c>
      <c r="R4776" s="2">
        <v>16050.76</v>
      </c>
      <c r="S4776" s="2">
        <f>P4776*0.6</f>
        <v>107503.2</v>
      </c>
      <c r="T4776" s="4">
        <f t="shared" si="429"/>
        <v>0.6</v>
      </c>
      <c r="U4776">
        <v>183</v>
      </c>
      <c r="V4776">
        <v>11</v>
      </c>
    </row>
    <row r="4777" spans="1:23" x14ac:dyDescent="0.25">
      <c r="A4777">
        <v>4776</v>
      </c>
      <c r="B4777">
        <v>7700859967</v>
      </c>
      <c r="C4777" t="s">
        <v>4177</v>
      </c>
      <c r="D4777" t="s">
        <v>8296</v>
      </c>
      <c r="G4777">
        <v>1111</v>
      </c>
      <c r="I4777" t="s">
        <v>8348</v>
      </c>
      <c r="J4777">
        <v>248</v>
      </c>
      <c r="K4777">
        <v>0</v>
      </c>
      <c r="L4777">
        <v>0</v>
      </c>
      <c r="M4777">
        <v>0</v>
      </c>
      <c r="N4777" s="1">
        <v>35979</v>
      </c>
      <c r="O4777" s="1">
        <v>36068</v>
      </c>
      <c r="P4777" s="2">
        <v>2149</v>
      </c>
      <c r="Q4777" s="2">
        <v>687.68</v>
      </c>
      <c r="R4777" s="2">
        <v>240.25</v>
      </c>
      <c r="S4777" s="2">
        <f>P4777*0.65</f>
        <v>1396.8500000000001</v>
      </c>
      <c r="T4777" s="4">
        <f t="shared" si="429"/>
        <v>0.65</v>
      </c>
      <c r="U4777">
        <v>601</v>
      </c>
      <c r="V4777">
        <v>13</v>
      </c>
      <c r="W4777">
        <v>511</v>
      </c>
    </row>
    <row r="4778" spans="1:23" x14ac:dyDescent="0.25">
      <c r="A4778">
        <v>4777</v>
      </c>
      <c r="B4778">
        <v>7700859986</v>
      </c>
      <c r="C4778" t="s">
        <v>4178</v>
      </c>
      <c r="D4778" t="s">
        <v>8629</v>
      </c>
      <c r="G4778">
        <v>1131</v>
      </c>
      <c r="I4778">
        <v>40703</v>
      </c>
      <c r="J4778">
        <v>1</v>
      </c>
      <c r="K4778">
        <v>0</v>
      </c>
      <c r="L4778">
        <v>0</v>
      </c>
      <c r="M4778">
        <v>0</v>
      </c>
      <c r="N4778" s="1">
        <v>36088</v>
      </c>
      <c r="O4778" s="1">
        <v>36091</v>
      </c>
      <c r="P4778" s="2">
        <v>8394</v>
      </c>
      <c r="Q4778" s="2">
        <v>3472.7</v>
      </c>
      <c r="R4778" s="2">
        <v>835.43</v>
      </c>
      <c r="S4778" s="2">
        <f>P4778*0.8</f>
        <v>6715.2000000000007</v>
      </c>
      <c r="T4778" s="4">
        <f t="shared" si="429"/>
        <v>0.8</v>
      </c>
      <c r="U4778">
        <v>572</v>
      </c>
      <c r="V4778">
        <v>11</v>
      </c>
    </row>
    <row r="4779" spans="1:23" x14ac:dyDescent="0.25">
      <c r="A4779">
        <v>4778</v>
      </c>
      <c r="B4779">
        <v>7700859987</v>
      </c>
      <c r="C4779" t="s">
        <v>4179</v>
      </c>
      <c r="D4779" t="s">
        <v>8629</v>
      </c>
      <c r="G4779">
        <v>1121</v>
      </c>
      <c r="I4779" t="s">
        <v>9005</v>
      </c>
      <c r="J4779">
        <v>1</v>
      </c>
      <c r="K4779">
        <v>0</v>
      </c>
      <c r="L4779">
        <v>0</v>
      </c>
      <c r="M4779">
        <v>0</v>
      </c>
      <c r="N4779" s="1">
        <v>36062</v>
      </c>
      <c r="O4779" s="1">
        <v>36084</v>
      </c>
      <c r="P4779" s="2">
        <v>13775</v>
      </c>
      <c r="Q4779" s="2">
        <v>3524.13</v>
      </c>
      <c r="R4779" s="2">
        <v>1112.97</v>
      </c>
      <c r="S4779" s="2">
        <f>P4779*0.6</f>
        <v>8265</v>
      </c>
      <c r="T4779" s="4">
        <f t="shared" si="429"/>
        <v>0.6</v>
      </c>
      <c r="U4779">
        <v>0</v>
      </c>
      <c r="V4779">
        <v>11</v>
      </c>
    </row>
    <row r="4780" spans="1:23" x14ac:dyDescent="0.25">
      <c r="A4780">
        <v>4779</v>
      </c>
      <c r="B4780">
        <v>7700860004</v>
      </c>
      <c r="C4780" t="s">
        <v>4180</v>
      </c>
      <c r="D4780" t="s">
        <v>8296</v>
      </c>
      <c r="G4780">
        <v>1111</v>
      </c>
      <c r="I4780">
        <v>30305</v>
      </c>
      <c r="J4780">
        <v>2</v>
      </c>
      <c r="K4780">
        <v>0</v>
      </c>
      <c r="L4780">
        <v>0</v>
      </c>
      <c r="M4780">
        <v>0</v>
      </c>
      <c r="N4780" s="1">
        <v>35954</v>
      </c>
      <c r="O4780" s="1">
        <v>36021</v>
      </c>
      <c r="P4780" s="2">
        <v>3612</v>
      </c>
      <c r="Q4780" s="2">
        <v>964.43</v>
      </c>
      <c r="R4780" s="2">
        <v>387.86</v>
      </c>
      <c r="S4780" s="2">
        <f>P4780*0.65</f>
        <v>2347.8000000000002</v>
      </c>
      <c r="T4780" s="4">
        <f t="shared" si="429"/>
        <v>0.65</v>
      </c>
      <c r="U4780">
        <v>529</v>
      </c>
      <c r="V4780">
        <v>11</v>
      </c>
    </row>
    <row r="4781" spans="1:23" x14ac:dyDescent="0.25">
      <c r="A4781">
        <v>4780</v>
      </c>
      <c r="B4781">
        <v>7700860014</v>
      </c>
      <c r="C4781" t="s">
        <v>4181</v>
      </c>
      <c r="D4781" t="s">
        <v>8506</v>
      </c>
      <c r="G4781">
        <v>1111</v>
      </c>
      <c r="J4781">
        <v>0</v>
      </c>
      <c r="K4781">
        <v>0</v>
      </c>
      <c r="L4781">
        <v>0</v>
      </c>
      <c r="M4781">
        <v>0</v>
      </c>
      <c r="P4781" s="2">
        <v>19328</v>
      </c>
      <c r="Q4781" s="2">
        <v>0</v>
      </c>
      <c r="R4781" s="2">
        <v>0</v>
      </c>
      <c r="S4781" s="2">
        <f>P4781*0.65</f>
        <v>12563.2</v>
      </c>
      <c r="T4781" s="4">
        <f t="shared" si="429"/>
        <v>0.65</v>
      </c>
      <c r="U4781">
        <v>51</v>
      </c>
      <c r="V4781">
        <v>11</v>
      </c>
      <c r="W4781">
        <v>757</v>
      </c>
    </row>
    <row r="4782" spans="1:23" x14ac:dyDescent="0.25">
      <c r="A4782">
        <v>4781</v>
      </c>
      <c r="B4782">
        <v>7700860064</v>
      </c>
      <c r="C4782" t="s">
        <v>4182</v>
      </c>
      <c r="D4782">
        <v>19</v>
      </c>
      <c r="G4782">
        <v>1111</v>
      </c>
      <c r="J4782">
        <v>0</v>
      </c>
      <c r="K4782">
        <v>0</v>
      </c>
      <c r="L4782">
        <v>0</v>
      </c>
      <c r="M4782">
        <v>0</v>
      </c>
      <c r="P4782" s="2">
        <v>0</v>
      </c>
      <c r="Q4782" s="2">
        <v>0</v>
      </c>
      <c r="R4782" s="2">
        <v>0</v>
      </c>
      <c r="S4782" s="2">
        <f>P4782</f>
        <v>0</v>
      </c>
      <c r="U4782">
        <v>510</v>
      </c>
      <c r="V4782">
        <v>11</v>
      </c>
      <c r="W4782">
        <v>115</v>
      </c>
    </row>
    <row r="4783" spans="1:23" x14ac:dyDescent="0.25">
      <c r="A4783">
        <v>4782</v>
      </c>
      <c r="B4783">
        <v>7700860235</v>
      </c>
      <c r="C4783" t="s">
        <v>4177</v>
      </c>
      <c r="D4783" t="s">
        <v>8296</v>
      </c>
      <c r="G4783">
        <v>1111</v>
      </c>
      <c r="I4783" t="s">
        <v>8349</v>
      </c>
      <c r="J4783">
        <v>160</v>
      </c>
      <c r="K4783">
        <v>0</v>
      </c>
      <c r="L4783">
        <v>0</v>
      </c>
      <c r="M4783">
        <v>0</v>
      </c>
      <c r="N4783" s="1">
        <v>36048</v>
      </c>
      <c r="O4783" s="1">
        <v>36062</v>
      </c>
      <c r="P4783" s="2">
        <v>2368</v>
      </c>
      <c r="Q4783" s="2">
        <v>658.22</v>
      </c>
      <c r="R4783" s="2">
        <v>379.95</v>
      </c>
      <c r="S4783" s="2">
        <f t="shared" ref="S4783:S4790" si="430">P4783*0.65</f>
        <v>1539.2</v>
      </c>
      <c r="T4783" s="4">
        <f t="shared" ref="T4783:T4790" si="431">S4783/P4783</f>
        <v>0.65</v>
      </c>
      <c r="U4783">
        <v>601</v>
      </c>
      <c r="V4783">
        <v>13</v>
      </c>
    </row>
    <row r="4784" spans="1:23" x14ac:dyDescent="0.25">
      <c r="A4784">
        <v>4783</v>
      </c>
      <c r="B4784">
        <v>7700860246</v>
      </c>
      <c r="C4784" t="s">
        <v>4183</v>
      </c>
      <c r="D4784" t="s">
        <v>8296</v>
      </c>
      <c r="F4784" t="s">
        <v>225</v>
      </c>
      <c r="G4784">
        <v>1111</v>
      </c>
      <c r="I4784" t="s">
        <v>8277</v>
      </c>
      <c r="J4784">
        <v>2</v>
      </c>
      <c r="K4784">
        <v>0</v>
      </c>
      <c r="L4784">
        <v>0</v>
      </c>
      <c r="M4784">
        <v>0</v>
      </c>
      <c r="N4784" s="1">
        <v>35983</v>
      </c>
      <c r="O4784" s="1">
        <v>36068</v>
      </c>
      <c r="P4784" s="2">
        <v>154678</v>
      </c>
      <c r="Q4784" s="2">
        <v>39185.51</v>
      </c>
      <c r="R4784" s="2">
        <v>17033.490000000002</v>
      </c>
      <c r="S4784" s="2">
        <f t="shared" si="430"/>
        <v>100540.7</v>
      </c>
      <c r="T4784" s="4">
        <f t="shared" si="431"/>
        <v>0.65</v>
      </c>
      <c r="U4784">
        <v>576</v>
      </c>
      <c r="V4784">
        <v>11</v>
      </c>
    </row>
    <row r="4785" spans="1:23" x14ac:dyDescent="0.25">
      <c r="A4785">
        <v>4784</v>
      </c>
      <c r="B4785">
        <v>7700860257</v>
      </c>
      <c r="C4785" t="s">
        <v>4184</v>
      </c>
      <c r="D4785" t="s">
        <v>8399</v>
      </c>
      <c r="G4785">
        <v>1411</v>
      </c>
      <c r="I4785">
        <v>200302</v>
      </c>
      <c r="J4785">
        <v>1</v>
      </c>
      <c r="K4785">
        <v>0</v>
      </c>
      <c r="L4785">
        <v>0</v>
      </c>
      <c r="M4785">
        <v>1</v>
      </c>
      <c r="N4785" s="1">
        <v>36010</v>
      </c>
      <c r="O4785" s="1">
        <v>36091</v>
      </c>
      <c r="P4785" s="2">
        <v>123736</v>
      </c>
      <c r="Q4785" s="2">
        <v>27635.37</v>
      </c>
      <c r="R4785" s="2">
        <v>11736.96</v>
      </c>
      <c r="S4785" s="2">
        <f t="shared" si="430"/>
        <v>80428.400000000009</v>
      </c>
      <c r="T4785" s="4">
        <f t="shared" si="431"/>
        <v>0.65</v>
      </c>
      <c r="U4785">
        <v>576</v>
      </c>
      <c r="V4785">
        <v>11</v>
      </c>
      <c r="W4785">
        <v>413</v>
      </c>
    </row>
    <row r="4786" spans="1:23" x14ac:dyDescent="0.25">
      <c r="A4786">
        <v>4785</v>
      </c>
      <c r="B4786">
        <v>7700860374</v>
      </c>
      <c r="C4786" t="s">
        <v>4185</v>
      </c>
      <c r="D4786">
        <v>19</v>
      </c>
      <c r="G4786">
        <v>1111</v>
      </c>
      <c r="I4786">
        <v>20109</v>
      </c>
      <c r="J4786">
        <v>2</v>
      </c>
      <c r="K4786">
        <v>0</v>
      </c>
      <c r="L4786">
        <v>0</v>
      </c>
      <c r="M4786">
        <v>0</v>
      </c>
      <c r="N4786" s="1">
        <v>36048</v>
      </c>
      <c r="O4786" s="1">
        <v>36003</v>
      </c>
      <c r="P4786" s="2">
        <v>47437</v>
      </c>
      <c r="Q4786" s="2">
        <v>12848.71</v>
      </c>
      <c r="R4786" s="2">
        <v>6356.36</v>
      </c>
      <c r="S4786" s="2">
        <f t="shared" si="430"/>
        <v>30834.05</v>
      </c>
      <c r="T4786" s="4">
        <f t="shared" si="431"/>
        <v>0.65</v>
      </c>
      <c r="U4786">
        <v>549</v>
      </c>
      <c r="V4786">
        <v>11</v>
      </c>
      <c r="W4786">
        <v>373</v>
      </c>
    </row>
    <row r="4787" spans="1:23" x14ac:dyDescent="0.25">
      <c r="A4787">
        <v>4786</v>
      </c>
      <c r="B4787">
        <v>7700860405</v>
      </c>
      <c r="C4787" t="s">
        <v>4186</v>
      </c>
      <c r="D4787" t="s">
        <v>8523</v>
      </c>
      <c r="G4787">
        <v>1111</v>
      </c>
      <c r="I4787">
        <v>50706</v>
      </c>
      <c r="J4787">
        <v>1</v>
      </c>
      <c r="K4787">
        <v>0</v>
      </c>
      <c r="L4787">
        <v>0</v>
      </c>
      <c r="M4787">
        <v>0</v>
      </c>
      <c r="N4787" s="1">
        <v>35661</v>
      </c>
      <c r="O4787" s="1">
        <v>35773</v>
      </c>
      <c r="P4787" s="2">
        <v>20619</v>
      </c>
      <c r="Q4787" s="2">
        <v>5114.7</v>
      </c>
      <c r="R4787" s="2">
        <v>2288.9499999999998</v>
      </c>
      <c r="S4787" s="2">
        <f t="shared" si="430"/>
        <v>13402.35</v>
      </c>
      <c r="T4787" s="4">
        <f t="shared" si="431"/>
        <v>0.65</v>
      </c>
      <c r="U4787">
        <v>549</v>
      </c>
      <c r="V4787">
        <v>11</v>
      </c>
      <c r="W4787">
        <v>115</v>
      </c>
    </row>
    <row r="4788" spans="1:23" x14ac:dyDescent="0.25">
      <c r="A4788">
        <v>4787</v>
      </c>
      <c r="B4788">
        <v>7700860446</v>
      </c>
      <c r="C4788" t="s">
        <v>4187</v>
      </c>
      <c r="D4788">
        <v>19</v>
      </c>
      <c r="G4788">
        <v>1111</v>
      </c>
      <c r="I4788">
        <v>20602</v>
      </c>
      <c r="J4788">
        <v>1</v>
      </c>
      <c r="K4788">
        <v>0</v>
      </c>
      <c r="L4788">
        <v>0</v>
      </c>
      <c r="M4788">
        <v>0</v>
      </c>
      <c r="N4788" s="1">
        <v>35922</v>
      </c>
      <c r="O4788" s="1">
        <v>35922</v>
      </c>
      <c r="P4788" s="2">
        <v>41036</v>
      </c>
      <c r="Q4788" s="2">
        <v>10621.43</v>
      </c>
      <c r="R4788" s="2">
        <v>6266.23</v>
      </c>
      <c r="S4788" s="2">
        <f t="shared" si="430"/>
        <v>26673.4</v>
      </c>
      <c r="T4788" s="4">
        <f t="shared" si="431"/>
        <v>0.65</v>
      </c>
      <c r="U4788">
        <v>65</v>
      </c>
      <c r="V4788">
        <v>11</v>
      </c>
    </row>
    <row r="4789" spans="1:23" x14ac:dyDescent="0.25">
      <c r="A4789">
        <v>4788</v>
      </c>
      <c r="B4789">
        <v>7700860570</v>
      </c>
      <c r="C4789" t="s">
        <v>4188</v>
      </c>
      <c r="D4789">
        <v>53</v>
      </c>
      <c r="G4789">
        <v>1111</v>
      </c>
      <c r="I4789" t="s">
        <v>8636</v>
      </c>
      <c r="J4789">
        <v>1</v>
      </c>
      <c r="K4789">
        <v>0</v>
      </c>
      <c r="L4789">
        <v>0</v>
      </c>
      <c r="M4789">
        <v>0</v>
      </c>
      <c r="N4789" s="1">
        <v>35983</v>
      </c>
      <c r="O4789" s="1">
        <v>36091</v>
      </c>
      <c r="P4789" s="2">
        <v>10161</v>
      </c>
      <c r="Q4789" s="2">
        <v>2287.34</v>
      </c>
      <c r="R4789" s="2">
        <v>966.15</v>
      </c>
      <c r="S4789" s="2">
        <f t="shared" si="430"/>
        <v>6604.6500000000005</v>
      </c>
      <c r="T4789" s="4">
        <f t="shared" si="431"/>
        <v>0.65</v>
      </c>
      <c r="U4789">
        <v>14</v>
      </c>
      <c r="V4789">
        <v>11</v>
      </c>
    </row>
    <row r="4790" spans="1:23" x14ac:dyDescent="0.25">
      <c r="A4790">
        <v>4789</v>
      </c>
      <c r="B4790">
        <v>7700860582</v>
      </c>
      <c r="C4790" t="s">
        <v>3778</v>
      </c>
      <c r="D4790" t="s">
        <v>8296</v>
      </c>
      <c r="G4790">
        <v>1111</v>
      </c>
      <c r="I4790" t="s">
        <v>8570</v>
      </c>
      <c r="J4790">
        <v>1</v>
      </c>
      <c r="K4790">
        <v>0</v>
      </c>
      <c r="L4790">
        <v>0</v>
      </c>
      <c r="M4790">
        <v>0</v>
      </c>
      <c r="N4790" s="1">
        <v>36049</v>
      </c>
      <c r="O4790" s="1">
        <v>36011</v>
      </c>
      <c r="P4790" s="2">
        <v>194400</v>
      </c>
      <c r="Q4790" s="2">
        <v>50764.88</v>
      </c>
      <c r="R4790" s="2">
        <v>20997.9</v>
      </c>
      <c r="S4790" s="2">
        <f t="shared" si="430"/>
        <v>126360</v>
      </c>
      <c r="T4790" s="4">
        <f t="shared" si="431"/>
        <v>0.65</v>
      </c>
      <c r="U4790">
        <v>850</v>
      </c>
      <c r="V4790">
        <v>11</v>
      </c>
      <c r="W4790">
        <v>688</v>
      </c>
    </row>
    <row r="4791" spans="1:23" x14ac:dyDescent="0.25">
      <c r="A4791">
        <v>4790</v>
      </c>
      <c r="B4791">
        <v>7700860601</v>
      </c>
      <c r="C4791" t="s">
        <v>4189</v>
      </c>
      <c r="D4791" t="s">
        <v>8296</v>
      </c>
      <c r="G4791">
        <v>1331</v>
      </c>
      <c r="J4791">
        <v>0</v>
      </c>
      <c r="K4791">
        <v>0</v>
      </c>
      <c r="L4791">
        <v>0</v>
      </c>
      <c r="M4791">
        <v>0</v>
      </c>
      <c r="P4791" s="2">
        <v>0</v>
      </c>
      <c r="Q4791" s="2">
        <v>0</v>
      </c>
      <c r="R4791" s="2">
        <v>0</v>
      </c>
      <c r="S4791" s="2">
        <f>P4791</f>
        <v>0</v>
      </c>
      <c r="U4791">
        <v>611</v>
      </c>
      <c r="V4791">
        <v>11</v>
      </c>
      <c r="W4791">
        <v>523</v>
      </c>
    </row>
    <row r="4792" spans="1:23" x14ac:dyDescent="0.25">
      <c r="A4792">
        <v>4791</v>
      </c>
      <c r="B4792">
        <v>7700860636</v>
      </c>
      <c r="C4792" t="s">
        <v>4190</v>
      </c>
      <c r="D4792">
        <v>73</v>
      </c>
      <c r="E4792" t="s">
        <v>4191</v>
      </c>
      <c r="G4792">
        <v>1111</v>
      </c>
      <c r="I4792" t="s">
        <v>8583</v>
      </c>
      <c r="J4792">
        <v>1</v>
      </c>
      <c r="K4792">
        <v>0</v>
      </c>
      <c r="L4792">
        <v>0</v>
      </c>
      <c r="M4792">
        <v>0</v>
      </c>
      <c r="N4792" s="1">
        <v>36010</v>
      </c>
      <c r="O4792" s="1">
        <v>36059</v>
      </c>
      <c r="P4792" s="2">
        <v>9798</v>
      </c>
      <c r="Q4792" s="2">
        <v>2527.56</v>
      </c>
      <c r="R4792" s="2">
        <v>1045.56</v>
      </c>
      <c r="S4792" s="2">
        <f>P4792*0.65</f>
        <v>6368.7</v>
      </c>
      <c r="T4792" s="4">
        <f>S4792/P4792</f>
        <v>0.65</v>
      </c>
      <c r="U4792">
        <v>529</v>
      </c>
      <c r="V4792">
        <v>11</v>
      </c>
    </row>
    <row r="4793" spans="1:23" x14ac:dyDescent="0.25">
      <c r="A4793">
        <v>4792</v>
      </c>
      <c r="B4793">
        <v>7700860649</v>
      </c>
      <c r="C4793" t="s">
        <v>3992</v>
      </c>
      <c r="D4793">
        <v>19</v>
      </c>
      <c r="G4793">
        <v>1131</v>
      </c>
      <c r="J4793">
        <v>0</v>
      </c>
      <c r="K4793">
        <v>0</v>
      </c>
      <c r="L4793">
        <v>0</v>
      </c>
      <c r="M4793">
        <v>0</v>
      </c>
      <c r="P4793" s="2">
        <v>0</v>
      </c>
      <c r="Q4793" s="2">
        <v>0</v>
      </c>
      <c r="R4793" s="2">
        <v>0</v>
      </c>
      <c r="S4793" s="2">
        <f>P4793</f>
        <v>0</v>
      </c>
      <c r="U4793">
        <v>0</v>
      </c>
      <c r="V4793">
        <v>11</v>
      </c>
      <c r="W4793">
        <v>748</v>
      </c>
    </row>
    <row r="4794" spans="1:23" x14ac:dyDescent="0.25">
      <c r="A4794">
        <v>4793</v>
      </c>
      <c r="B4794">
        <v>7700860753</v>
      </c>
      <c r="C4794" t="s">
        <v>4192</v>
      </c>
      <c r="D4794" t="s">
        <v>8523</v>
      </c>
      <c r="G4794">
        <v>1111</v>
      </c>
      <c r="J4794">
        <v>0</v>
      </c>
      <c r="K4794">
        <v>0</v>
      </c>
      <c r="L4794">
        <v>0</v>
      </c>
      <c r="M4794">
        <v>0</v>
      </c>
      <c r="P4794" s="2">
        <v>13529</v>
      </c>
      <c r="Q4794" s="2">
        <v>0</v>
      </c>
      <c r="R4794" s="2">
        <v>0</v>
      </c>
      <c r="S4794" s="2">
        <f>P4794*0.65</f>
        <v>8793.85</v>
      </c>
      <c r="T4794" s="4">
        <f t="shared" ref="T4794:T4811" si="432">S4794/P4794</f>
        <v>0.65</v>
      </c>
      <c r="U4794">
        <v>46</v>
      </c>
      <c r="V4794">
        <v>11</v>
      </c>
      <c r="W4794">
        <v>757</v>
      </c>
    </row>
    <row r="4795" spans="1:23" x14ac:dyDescent="0.25">
      <c r="A4795">
        <v>4794</v>
      </c>
      <c r="B4795">
        <v>7700860833</v>
      </c>
      <c r="C4795" t="s">
        <v>4193</v>
      </c>
      <c r="D4795" t="s">
        <v>8296</v>
      </c>
      <c r="G4795">
        <v>1411</v>
      </c>
      <c r="I4795">
        <v>220402</v>
      </c>
      <c r="J4795">
        <v>15</v>
      </c>
      <c r="K4795">
        <v>0</v>
      </c>
      <c r="L4795">
        <v>0</v>
      </c>
      <c r="M4795">
        <v>0</v>
      </c>
      <c r="N4795" s="1">
        <v>36010</v>
      </c>
      <c r="O4795" s="1">
        <v>36068</v>
      </c>
      <c r="P4795" s="2">
        <v>12617</v>
      </c>
      <c r="Q4795" s="2">
        <v>3341.6</v>
      </c>
      <c r="R4795" s="2">
        <v>1392.43</v>
      </c>
      <c r="S4795" s="2">
        <f>P4795*0.65</f>
        <v>8201.0500000000011</v>
      </c>
      <c r="T4795" s="4">
        <f t="shared" si="432"/>
        <v>0.65000000000000013</v>
      </c>
      <c r="U4795">
        <v>503</v>
      </c>
      <c r="V4795">
        <v>11</v>
      </c>
      <c r="W4795">
        <v>151</v>
      </c>
    </row>
    <row r="4796" spans="1:23" x14ac:dyDescent="0.25">
      <c r="A4796">
        <v>4795</v>
      </c>
      <c r="B4796">
        <v>7700860841</v>
      </c>
      <c r="C4796" t="s">
        <v>9160</v>
      </c>
      <c r="D4796" t="s">
        <v>9083</v>
      </c>
      <c r="G4796">
        <v>1511</v>
      </c>
      <c r="I4796">
        <v>200702</v>
      </c>
      <c r="J4796">
        <v>6</v>
      </c>
      <c r="K4796">
        <v>0</v>
      </c>
      <c r="L4796">
        <v>0</v>
      </c>
      <c r="M4796">
        <v>0</v>
      </c>
      <c r="N4796" s="1">
        <v>35954</v>
      </c>
      <c r="O4796" s="1">
        <v>36096</v>
      </c>
      <c r="P4796" s="2">
        <v>32048</v>
      </c>
      <c r="Q4796" s="2">
        <v>8318.2999999999993</v>
      </c>
      <c r="R4796" s="2">
        <v>3231.45</v>
      </c>
      <c r="S4796" s="2">
        <f>P4796*0.65</f>
        <v>20831.2</v>
      </c>
      <c r="T4796" s="4">
        <f t="shared" si="432"/>
        <v>0.65</v>
      </c>
      <c r="U4796">
        <v>826</v>
      </c>
      <c r="V4796">
        <v>11</v>
      </c>
      <c r="W4796">
        <v>232</v>
      </c>
    </row>
    <row r="4797" spans="1:23" x14ac:dyDescent="0.25">
      <c r="A4797">
        <v>4796</v>
      </c>
      <c r="B4797">
        <v>7700860883</v>
      </c>
      <c r="C4797" t="s">
        <v>4194</v>
      </c>
      <c r="D4797" t="s">
        <v>8296</v>
      </c>
      <c r="G4797">
        <v>1111</v>
      </c>
      <c r="I4797">
        <v>40506</v>
      </c>
      <c r="J4797">
        <v>1</v>
      </c>
      <c r="K4797">
        <v>0</v>
      </c>
      <c r="L4797">
        <v>0</v>
      </c>
      <c r="M4797">
        <v>0</v>
      </c>
      <c r="N4797" s="1">
        <v>35458</v>
      </c>
      <c r="O4797" s="1">
        <v>36048</v>
      </c>
      <c r="P4797" s="2">
        <v>43374</v>
      </c>
      <c r="Q4797" s="2">
        <v>10483.73</v>
      </c>
      <c r="R4797" s="2">
        <v>4691.72</v>
      </c>
      <c r="S4797" s="2">
        <f>P4797*0.65</f>
        <v>28193.100000000002</v>
      </c>
      <c r="T4797" s="4">
        <f t="shared" si="432"/>
        <v>0.65</v>
      </c>
      <c r="U4797">
        <v>27</v>
      </c>
      <c r="V4797">
        <v>11</v>
      </c>
      <c r="W4797">
        <v>472</v>
      </c>
    </row>
    <row r="4798" spans="1:23" x14ac:dyDescent="0.25">
      <c r="A4798">
        <v>4797</v>
      </c>
      <c r="B4798">
        <v>7700860884</v>
      </c>
      <c r="C4798" t="s">
        <v>4195</v>
      </c>
      <c r="D4798" t="s">
        <v>8296</v>
      </c>
      <c r="G4798">
        <v>1111</v>
      </c>
      <c r="I4798">
        <v>110205</v>
      </c>
      <c r="J4798">
        <v>2</v>
      </c>
      <c r="K4798">
        <v>0</v>
      </c>
      <c r="L4798">
        <v>0</v>
      </c>
      <c r="M4798">
        <v>0</v>
      </c>
      <c r="N4798" s="1">
        <v>36048</v>
      </c>
      <c r="O4798" s="1">
        <v>36053</v>
      </c>
      <c r="P4798" s="2">
        <v>43374</v>
      </c>
      <c r="Q4798" s="2">
        <v>12129.21</v>
      </c>
      <c r="R4798" s="2">
        <v>6532.5</v>
      </c>
      <c r="S4798" s="2">
        <f>P4798*0.65</f>
        <v>28193.100000000002</v>
      </c>
      <c r="T4798" s="4">
        <f t="shared" si="432"/>
        <v>0.65</v>
      </c>
      <c r="U4798">
        <v>27</v>
      </c>
      <c r="V4798">
        <v>11</v>
      </c>
      <c r="W4798">
        <v>373</v>
      </c>
    </row>
    <row r="4799" spans="1:23" x14ac:dyDescent="0.25">
      <c r="A4799">
        <v>4798</v>
      </c>
      <c r="B4799">
        <v>7700860997</v>
      </c>
      <c r="C4799" t="s">
        <v>4196</v>
      </c>
      <c r="D4799" t="s">
        <v>8296</v>
      </c>
      <c r="G4799">
        <v>1131</v>
      </c>
      <c r="I4799" t="s">
        <v>8318</v>
      </c>
      <c r="J4799">
        <v>1</v>
      </c>
      <c r="K4799">
        <v>0</v>
      </c>
      <c r="L4799">
        <v>0</v>
      </c>
      <c r="M4799">
        <v>0</v>
      </c>
      <c r="N4799" s="1">
        <v>35983</v>
      </c>
      <c r="O4799" s="1">
        <v>35908</v>
      </c>
      <c r="P4799" s="2">
        <v>730523</v>
      </c>
      <c r="Q4799" s="2">
        <v>291434.36</v>
      </c>
      <c r="R4799" s="2">
        <v>122217.05</v>
      </c>
      <c r="S4799" s="2">
        <f>P4799*0.8</f>
        <v>584418.4</v>
      </c>
      <c r="T4799" s="4">
        <f t="shared" si="432"/>
        <v>0.8</v>
      </c>
      <c r="U4799">
        <v>536</v>
      </c>
      <c r="V4799">
        <v>11</v>
      </c>
      <c r="W4799">
        <v>404</v>
      </c>
    </row>
    <row r="4800" spans="1:23" x14ac:dyDescent="0.25">
      <c r="A4800">
        <v>4799</v>
      </c>
      <c r="B4800">
        <v>7700861076</v>
      </c>
      <c r="C4800" t="s">
        <v>1668</v>
      </c>
      <c r="D4800">
        <v>19</v>
      </c>
      <c r="F4800" t="s">
        <v>223</v>
      </c>
      <c r="G4800">
        <v>1421</v>
      </c>
      <c r="I4800">
        <v>110705</v>
      </c>
      <c r="J4800">
        <v>1</v>
      </c>
      <c r="K4800">
        <v>0</v>
      </c>
      <c r="L4800">
        <v>0</v>
      </c>
      <c r="M4800">
        <v>0</v>
      </c>
      <c r="N4800" s="1">
        <v>35566</v>
      </c>
      <c r="O4800" s="1">
        <v>35566</v>
      </c>
      <c r="P4800" s="2">
        <v>2501</v>
      </c>
      <c r="Q4800" s="2">
        <v>307.39999999999998</v>
      </c>
      <c r="R4800" s="2">
        <v>0</v>
      </c>
      <c r="S4800" s="2">
        <f>P4800*0.6</f>
        <v>1500.6</v>
      </c>
      <c r="T4800" s="4">
        <f t="shared" si="432"/>
        <v>0.6</v>
      </c>
      <c r="U4800">
        <v>508</v>
      </c>
      <c r="V4800">
        <v>11</v>
      </c>
      <c r="W4800">
        <v>481</v>
      </c>
    </row>
    <row r="4801" spans="1:23" x14ac:dyDescent="0.25">
      <c r="A4801">
        <v>4800</v>
      </c>
      <c r="B4801">
        <v>7700861123</v>
      </c>
      <c r="C4801" t="s">
        <v>4197</v>
      </c>
      <c r="D4801" t="s">
        <v>8616</v>
      </c>
      <c r="E4801" t="s">
        <v>4198</v>
      </c>
      <c r="G4801">
        <v>1111</v>
      </c>
      <c r="I4801" t="s">
        <v>8331</v>
      </c>
      <c r="J4801">
        <v>72</v>
      </c>
      <c r="K4801">
        <v>0</v>
      </c>
      <c r="L4801">
        <v>0</v>
      </c>
      <c r="M4801">
        <v>0</v>
      </c>
      <c r="N4801" s="1">
        <v>35997</v>
      </c>
      <c r="O4801" s="1">
        <v>36018</v>
      </c>
      <c r="P4801" s="2">
        <v>23128</v>
      </c>
      <c r="Q4801" s="2">
        <v>6088.5</v>
      </c>
      <c r="R4801" s="2">
        <v>4151.71</v>
      </c>
      <c r="S4801" s="2">
        <f>P4801*0.65</f>
        <v>15033.2</v>
      </c>
      <c r="T4801" s="4">
        <f t="shared" si="432"/>
        <v>0.65</v>
      </c>
      <c r="U4801">
        <v>974</v>
      </c>
      <c r="V4801">
        <v>11</v>
      </c>
      <c r="W4801">
        <v>223</v>
      </c>
    </row>
    <row r="4802" spans="1:23" x14ac:dyDescent="0.25">
      <c r="A4802">
        <v>4801</v>
      </c>
      <c r="B4802">
        <v>7700861124</v>
      </c>
      <c r="C4802" t="s">
        <v>4197</v>
      </c>
      <c r="D4802" t="s">
        <v>8616</v>
      </c>
      <c r="E4802" t="s">
        <v>4199</v>
      </c>
      <c r="G4802">
        <v>1111</v>
      </c>
      <c r="I4802" t="s">
        <v>8985</v>
      </c>
      <c r="J4802">
        <v>70</v>
      </c>
      <c r="K4802">
        <v>0</v>
      </c>
      <c r="L4802">
        <v>0</v>
      </c>
      <c r="M4802">
        <v>0</v>
      </c>
      <c r="N4802" s="1">
        <v>35997</v>
      </c>
      <c r="O4802" s="1">
        <v>36020</v>
      </c>
      <c r="P4802" s="2">
        <v>20576</v>
      </c>
      <c r="Q4802" s="2">
        <v>5418.76</v>
      </c>
      <c r="R4802" s="2">
        <v>3695.02</v>
      </c>
      <c r="S4802" s="2">
        <f>P4802*0.65</f>
        <v>13374.4</v>
      </c>
      <c r="T4802" s="4">
        <f t="shared" si="432"/>
        <v>0.65</v>
      </c>
      <c r="U4802">
        <v>974</v>
      </c>
      <c r="V4802">
        <v>11</v>
      </c>
      <c r="W4802">
        <v>223</v>
      </c>
    </row>
    <row r="4803" spans="1:23" x14ac:dyDescent="0.25">
      <c r="A4803">
        <v>4802</v>
      </c>
      <c r="B4803">
        <v>7700861225</v>
      </c>
      <c r="C4803" t="s">
        <v>4200</v>
      </c>
      <c r="D4803" t="s">
        <v>8506</v>
      </c>
      <c r="G4803">
        <v>1111</v>
      </c>
      <c r="J4803">
        <v>0</v>
      </c>
      <c r="K4803">
        <v>0</v>
      </c>
      <c r="L4803">
        <v>0</v>
      </c>
      <c r="M4803">
        <v>0</v>
      </c>
      <c r="P4803" s="2">
        <v>2818</v>
      </c>
      <c r="Q4803" s="2">
        <v>0</v>
      </c>
      <c r="R4803" s="2">
        <v>0</v>
      </c>
      <c r="S4803" s="2">
        <f>P4803*0.65</f>
        <v>1831.7</v>
      </c>
      <c r="T4803" s="4">
        <f t="shared" si="432"/>
        <v>0.65</v>
      </c>
      <c r="U4803">
        <v>991</v>
      </c>
      <c r="V4803">
        <v>11</v>
      </c>
      <c r="W4803">
        <v>373</v>
      </c>
    </row>
    <row r="4804" spans="1:23" x14ac:dyDescent="0.25">
      <c r="A4804">
        <v>4803</v>
      </c>
      <c r="B4804">
        <v>7700861329</v>
      </c>
      <c r="C4804" t="s">
        <v>4201</v>
      </c>
      <c r="D4804" t="s">
        <v>9021</v>
      </c>
      <c r="F4804" t="s">
        <v>212</v>
      </c>
      <c r="G4804">
        <v>1131</v>
      </c>
      <c r="I4804">
        <v>140101</v>
      </c>
      <c r="J4804">
        <v>1</v>
      </c>
      <c r="K4804">
        <v>0</v>
      </c>
      <c r="L4804">
        <v>0</v>
      </c>
      <c r="M4804">
        <v>0</v>
      </c>
      <c r="N4804" s="1">
        <v>35780</v>
      </c>
      <c r="O4804" s="1">
        <v>35780</v>
      </c>
      <c r="P4804" s="2">
        <v>231645</v>
      </c>
      <c r="Q4804" s="2">
        <v>90967.28</v>
      </c>
      <c r="R4804" s="2">
        <v>37092.75</v>
      </c>
      <c r="S4804" s="2">
        <f>P4804*0.8</f>
        <v>185316</v>
      </c>
      <c r="T4804" s="4">
        <f t="shared" si="432"/>
        <v>0.8</v>
      </c>
      <c r="U4804">
        <v>91</v>
      </c>
      <c r="V4804">
        <v>11</v>
      </c>
    </row>
    <row r="4805" spans="1:23" x14ac:dyDescent="0.25">
      <c r="A4805">
        <v>4804</v>
      </c>
      <c r="B4805">
        <v>7700861472</v>
      </c>
      <c r="C4805" t="s">
        <v>4202</v>
      </c>
      <c r="D4805" t="s">
        <v>8615</v>
      </c>
      <c r="E4805" t="s">
        <v>4203</v>
      </c>
      <c r="G4805">
        <v>1131</v>
      </c>
      <c r="H4805">
        <v>7700103502</v>
      </c>
      <c r="I4805" t="s">
        <v>8342</v>
      </c>
      <c r="J4805">
        <v>2</v>
      </c>
      <c r="K4805">
        <v>0</v>
      </c>
      <c r="L4805">
        <v>0</v>
      </c>
      <c r="M4805">
        <v>0</v>
      </c>
      <c r="N4805" s="1">
        <v>35627</v>
      </c>
      <c r="O4805" s="1">
        <v>35858</v>
      </c>
      <c r="P4805" s="2">
        <v>2332</v>
      </c>
      <c r="Q4805" s="2">
        <v>773.49</v>
      </c>
      <c r="R4805" s="2">
        <v>346.16</v>
      </c>
      <c r="S4805" s="2">
        <f>P4805*0.8</f>
        <v>1865.6000000000001</v>
      </c>
      <c r="T4805" s="4">
        <f t="shared" si="432"/>
        <v>0.8</v>
      </c>
      <c r="U4805">
        <v>141</v>
      </c>
      <c r="V4805">
        <v>13</v>
      </c>
      <c r="W4805">
        <v>994</v>
      </c>
    </row>
    <row r="4806" spans="1:23" x14ac:dyDescent="0.25">
      <c r="A4806">
        <v>4805</v>
      </c>
      <c r="B4806">
        <v>7700862005</v>
      </c>
      <c r="C4806" t="s">
        <v>4204</v>
      </c>
      <c r="D4806">
        <v>21</v>
      </c>
      <c r="G4806">
        <v>1021</v>
      </c>
      <c r="I4806">
        <v>190802</v>
      </c>
      <c r="J4806">
        <v>14</v>
      </c>
      <c r="K4806">
        <v>0</v>
      </c>
      <c r="L4806">
        <v>0</v>
      </c>
      <c r="M4806">
        <v>0</v>
      </c>
      <c r="N4806" s="1">
        <v>36010</v>
      </c>
      <c r="O4806" s="1">
        <v>36018</v>
      </c>
      <c r="P4806" s="2">
        <v>29075</v>
      </c>
      <c r="Q4806" s="2">
        <v>7250.95</v>
      </c>
      <c r="R4806" s="2">
        <v>3075.09</v>
      </c>
      <c r="S4806" s="2">
        <f>P4806*0.6</f>
        <v>17445</v>
      </c>
      <c r="T4806" s="4">
        <f t="shared" si="432"/>
        <v>0.6</v>
      </c>
      <c r="U4806">
        <v>505</v>
      </c>
      <c r="V4806">
        <v>11</v>
      </c>
      <c r="W4806">
        <v>376</v>
      </c>
    </row>
    <row r="4807" spans="1:23" x14ac:dyDescent="0.25">
      <c r="A4807">
        <v>4806</v>
      </c>
      <c r="B4807">
        <v>7700862013</v>
      </c>
      <c r="C4807" t="s">
        <v>1923</v>
      </c>
      <c r="D4807" t="s">
        <v>8294</v>
      </c>
      <c r="G4807">
        <v>1111</v>
      </c>
      <c r="J4807">
        <v>0</v>
      </c>
      <c r="K4807">
        <v>0</v>
      </c>
      <c r="L4807">
        <v>0</v>
      </c>
      <c r="M4807">
        <v>0</v>
      </c>
      <c r="P4807" s="2">
        <v>72354</v>
      </c>
      <c r="Q4807" s="2">
        <v>0</v>
      </c>
      <c r="R4807" s="2">
        <v>0</v>
      </c>
      <c r="S4807" s="2">
        <f>P4807*0.65</f>
        <v>47030.1</v>
      </c>
      <c r="T4807" s="4">
        <f t="shared" si="432"/>
        <v>0.65</v>
      </c>
      <c r="U4807">
        <v>20</v>
      </c>
      <c r="V4807">
        <v>11</v>
      </c>
      <c r="W4807">
        <v>367</v>
      </c>
    </row>
    <row r="4808" spans="1:23" x14ac:dyDescent="0.25">
      <c r="A4808">
        <v>4807</v>
      </c>
      <c r="B4808">
        <v>7700862054</v>
      </c>
      <c r="C4808" t="s">
        <v>4205</v>
      </c>
      <c r="D4808" t="s">
        <v>8297</v>
      </c>
      <c r="G4808">
        <v>1111</v>
      </c>
      <c r="I4808" t="s">
        <v>8566</v>
      </c>
      <c r="J4808">
        <v>88</v>
      </c>
      <c r="K4808">
        <v>0</v>
      </c>
      <c r="L4808">
        <v>0</v>
      </c>
      <c r="M4808">
        <v>0</v>
      </c>
      <c r="N4808" s="1">
        <v>36049</v>
      </c>
      <c r="O4808" s="1">
        <v>36068</v>
      </c>
      <c r="P4808" s="2">
        <v>1496</v>
      </c>
      <c r="Q4808" s="2">
        <v>418.45</v>
      </c>
      <c r="R4808" s="2">
        <v>278.10000000000002</v>
      </c>
      <c r="S4808" s="2">
        <f>P4808*0.65</f>
        <v>972.4</v>
      </c>
      <c r="T4808" s="4">
        <f t="shared" si="432"/>
        <v>0.65</v>
      </c>
      <c r="U4808">
        <v>601</v>
      </c>
      <c r="V4808">
        <v>11</v>
      </c>
    </row>
    <row r="4809" spans="1:23" x14ac:dyDescent="0.25">
      <c r="A4809">
        <v>4808</v>
      </c>
      <c r="B4809">
        <v>7700862107</v>
      </c>
      <c r="C4809" t="s">
        <v>4206</v>
      </c>
      <c r="D4809" t="s">
        <v>8523</v>
      </c>
      <c r="G4809">
        <v>1111</v>
      </c>
      <c r="J4809">
        <v>0</v>
      </c>
      <c r="K4809">
        <v>0</v>
      </c>
      <c r="L4809">
        <v>0</v>
      </c>
      <c r="M4809">
        <v>0</v>
      </c>
      <c r="P4809" s="2">
        <v>336108</v>
      </c>
      <c r="Q4809" s="2">
        <v>0</v>
      </c>
      <c r="R4809" s="2">
        <v>0</v>
      </c>
      <c r="S4809" s="2">
        <f>P4809*0.65</f>
        <v>218470.2</v>
      </c>
      <c r="T4809" s="4">
        <f t="shared" si="432"/>
        <v>0.65</v>
      </c>
      <c r="U4809">
        <v>6</v>
      </c>
      <c r="V4809">
        <v>11</v>
      </c>
      <c r="W4809">
        <v>373</v>
      </c>
    </row>
    <row r="4810" spans="1:23" x14ac:dyDescent="0.25">
      <c r="A4810">
        <v>4809</v>
      </c>
      <c r="B4810">
        <v>7700862157</v>
      </c>
      <c r="C4810" t="s">
        <v>4207</v>
      </c>
      <c r="D4810">
        <v>73</v>
      </c>
      <c r="F4810" t="s">
        <v>223</v>
      </c>
      <c r="G4810">
        <v>1111</v>
      </c>
      <c r="I4810">
        <v>590001</v>
      </c>
      <c r="J4810">
        <v>5</v>
      </c>
      <c r="K4810">
        <v>0</v>
      </c>
      <c r="L4810">
        <v>0</v>
      </c>
      <c r="M4810">
        <v>0</v>
      </c>
      <c r="N4810" s="1">
        <v>36010</v>
      </c>
      <c r="O4810" s="1">
        <v>36033</v>
      </c>
      <c r="P4810" s="2">
        <v>30992</v>
      </c>
      <c r="Q4810" s="2">
        <v>8101.44</v>
      </c>
      <c r="R4810" s="2">
        <v>3529.11</v>
      </c>
      <c r="S4810" s="2">
        <f>P4810*0.65</f>
        <v>20144.8</v>
      </c>
      <c r="T4810" s="4">
        <f t="shared" si="432"/>
        <v>0.65</v>
      </c>
      <c r="U4810">
        <v>167</v>
      </c>
      <c r="V4810">
        <v>11</v>
      </c>
      <c r="W4810">
        <v>223</v>
      </c>
    </row>
    <row r="4811" spans="1:23" x14ac:dyDescent="0.25">
      <c r="A4811">
        <v>4810</v>
      </c>
      <c r="B4811">
        <v>7700862159</v>
      </c>
      <c r="C4811" t="s">
        <v>4208</v>
      </c>
      <c r="D4811" t="s">
        <v>8294</v>
      </c>
      <c r="G4811">
        <v>1111</v>
      </c>
      <c r="H4811">
        <v>7700872582</v>
      </c>
      <c r="J4811">
        <v>0</v>
      </c>
      <c r="K4811">
        <v>0</v>
      </c>
      <c r="L4811">
        <v>0</v>
      </c>
      <c r="M4811">
        <v>0</v>
      </c>
      <c r="P4811" s="2">
        <v>41780</v>
      </c>
      <c r="Q4811" s="2">
        <v>0</v>
      </c>
      <c r="R4811" s="2">
        <v>0</v>
      </c>
      <c r="S4811" s="2">
        <f>P4811*0.65</f>
        <v>27157</v>
      </c>
      <c r="T4811" s="4">
        <f t="shared" si="432"/>
        <v>0.65</v>
      </c>
      <c r="U4811">
        <v>167</v>
      </c>
      <c r="V4811">
        <v>11</v>
      </c>
    </row>
    <row r="4812" spans="1:23" x14ac:dyDescent="0.25">
      <c r="A4812">
        <v>4811</v>
      </c>
      <c r="B4812">
        <v>7700862160</v>
      </c>
      <c r="C4812" t="s">
        <v>4209</v>
      </c>
      <c r="D4812">
        <v>19</v>
      </c>
      <c r="G4812">
        <v>1111</v>
      </c>
      <c r="J4812">
        <v>0</v>
      </c>
      <c r="K4812">
        <v>0</v>
      </c>
      <c r="L4812">
        <v>0</v>
      </c>
      <c r="M4812">
        <v>0</v>
      </c>
      <c r="P4812" s="2">
        <v>0</v>
      </c>
      <c r="Q4812" s="2">
        <v>0</v>
      </c>
      <c r="R4812" s="2">
        <v>0</v>
      </c>
      <c r="S4812" s="2">
        <f>P4812</f>
        <v>0</v>
      </c>
      <c r="U4812">
        <v>167</v>
      </c>
      <c r="V4812">
        <v>11</v>
      </c>
      <c r="W4812">
        <v>223</v>
      </c>
    </row>
    <row r="4813" spans="1:23" x14ac:dyDescent="0.25">
      <c r="A4813">
        <v>4812</v>
      </c>
      <c r="B4813">
        <v>7700862189</v>
      </c>
      <c r="C4813" t="s">
        <v>1629</v>
      </c>
      <c r="D4813" t="s">
        <v>8507</v>
      </c>
      <c r="F4813" t="s">
        <v>212</v>
      </c>
      <c r="G4813">
        <v>1151</v>
      </c>
      <c r="I4813" t="s">
        <v>9004</v>
      </c>
      <c r="J4813">
        <v>1</v>
      </c>
      <c r="K4813">
        <v>0</v>
      </c>
      <c r="L4813">
        <v>0</v>
      </c>
      <c r="M4813">
        <v>0</v>
      </c>
      <c r="N4813" s="1">
        <v>35661</v>
      </c>
      <c r="O4813" s="1">
        <v>36083</v>
      </c>
      <c r="P4813" s="2">
        <v>261085</v>
      </c>
      <c r="Q4813" s="2">
        <v>106037.15</v>
      </c>
      <c r="R4813" s="2">
        <v>47454.17</v>
      </c>
      <c r="S4813" s="2">
        <f>P4813*0.5</f>
        <v>130542.5</v>
      </c>
      <c r="T4813" s="4">
        <f t="shared" ref="T4813:T4829" si="433">S4813/P4813</f>
        <v>0.5</v>
      </c>
      <c r="U4813">
        <v>0</v>
      </c>
      <c r="V4813">
        <v>11</v>
      </c>
    </row>
    <row r="4814" spans="1:23" x14ac:dyDescent="0.25">
      <c r="A4814">
        <v>4813</v>
      </c>
      <c r="B4814">
        <v>7700862314</v>
      </c>
      <c r="C4814" t="s">
        <v>4210</v>
      </c>
      <c r="D4814">
        <v>19</v>
      </c>
      <c r="G4814">
        <v>1111</v>
      </c>
      <c r="I4814">
        <v>110702</v>
      </c>
      <c r="J4814">
        <v>4</v>
      </c>
      <c r="K4814">
        <v>0</v>
      </c>
      <c r="L4814">
        <v>0</v>
      </c>
      <c r="M4814">
        <v>0</v>
      </c>
      <c r="N4814" s="1">
        <v>36012</v>
      </c>
      <c r="O4814" s="1">
        <v>35998</v>
      </c>
      <c r="P4814" s="2">
        <v>18542</v>
      </c>
      <c r="Q4814" s="2">
        <v>5031.24</v>
      </c>
      <c r="R4814" s="2">
        <v>3304.92</v>
      </c>
      <c r="S4814" s="2">
        <f>P4814*0.65</f>
        <v>12052.300000000001</v>
      </c>
      <c r="T4814" s="4">
        <f t="shared" si="433"/>
        <v>0.65</v>
      </c>
      <c r="U4814">
        <v>26</v>
      </c>
      <c r="V4814">
        <v>11</v>
      </c>
    </row>
    <row r="4815" spans="1:23" x14ac:dyDescent="0.25">
      <c r="A4815">
        <v>4814</v>
      </c>
      <c r="B4815">
        <v>7700862483</v>
      </c>
      <c r="C4815" t="s">
        <v>4211</v>
      </c>
      <c r="D4815" t="s">
        <v>8370</v>
      </c>
      <c r="G4815">
        <v>1421</v>
      </c>
      <c r="I4815">
        <v>100505</v>
      </c>
      <c r="J4815">
        <v>10</v>
      </c>
      <c r="K4815">
        <v>0</v>
      </c>
      <c r="L4815">
        <v>0</v>
      </c>
      <c r="M4815">
        <v>0</v>
      </c>
      <c r="N4815" s="1">
        <v>35954</v>
      </c>
      <c r="O4815" s="1">
        <v>35865</v>
      </c>
      <c r="P4815" s="2">
        <v>1562</v>
      </c>
      <c r="Q4815" s="2">
        <v>371.74</v>
      </c>
      <c r="R4815" s="2">
        <v>144.41</v>
      </c>
      <c r="S4815" s="2">
        <f>P4815*0.6</f>
        <v>937.19999999999993</v>
      </c>
      <c r="T4815" s="4">
        <f t="shared" si="433"/>
        <v>0.6</v>
      </c>
      <c r="U4815">
        <v>522</v>
      </c>
      <c r="V4815">
        <v>11</v>
      </c>
    </row>
    <row r="4816" spans="1:23" x14ac:dyDescent="0.25">
      <c r="A4816">
        <v>4815</v>
      </c>
      <c r="B4816">
        <v>7700862976</v>
      </c>
      <c r="C4816" t="s">
        <v>4212</v>
      </c>
      <c r="D4816" t="s">
        <v>8294</v>
      </c>
      <c r="G4816">
        <v>1131</v>
      </c>
      <c r="I4816" t="s">
        <v>8680</v>
      </c>
      <c r="J4816">
        <v>1</v>
      </c>
      <c r="K4816">
        <v>0</v>
      </c>
      <c r="L4816">
        <v>0</v>
      </c>
      <c r="M4816">
        <v>0</v>
      </c>
      <c r="N4816" s="1">
        <v>35702</v>
      </c>
      <c r="O4816" s="1">
        <v>35628</v>
      </c>
      <c r="P4816" s="2">
        <v>690938</v>
      </c>
      <c r="Q4816" s="2">
        <v>94697.44</v>
      </c>
      <c r="R4816" s="2">
        <v>42379.38</v>
      </c>
      <c r="S4816" s="2">
        <f>P4816*0.8</f>
        <v>552750.4</v>
      </c>
      <c r="T4816" s="4">
        <f t="shared" si="433"/>
        <v>0.8</v>
      </c>
      <c r="U4816">
        <v>536</v>
      </c>
      <c r="V4816">
        <v>11</v>
      </c>
      <c r="W4816">
        <v>404</v>
      </c>
    </row>
    <row r="4817" spans="1:23" x14ac:dyDescent="0.25">
      <c r="A4817">
        <v>4816</v>
      </c>
      <c r="B4817">
        <v>7700863008</v>
      </c>
      <c r="C4817" t="s">
        <v>4213</v>
      </c>
      <c r="D4817" t="s">
        <v>8294</v>
      </c>
      <c r="F4817" t="s">
        <v>223</v>
      </c>
      <c r="G4817">
        <v>1411</v>
      </c>
      <c r="H4817">
        <v>7700418291</v>
      </c>
      <c r="I4817" t="s">
        <v>8854</v>
      </c>
      <c r="J4817">
        <v>1</v>
      </c>
      <c r="K4817">
        <v>0</v>
      </c>
      <c r="L4817">
        <v>0</v>
      </c>
      <c r="M4817">
        <v>0</v>
      </c>
      <c r="N4817" s="1">
        <v>36099</v>
      </c>
      <c r="O4817" s="1">
        <v>35822</v>
      </c>
      <c r="P4817" s="2">
        <v>41071</v>
      </c>
      <c r="Q4817" s="2">
        <v>5614.4</v>
      </c>
      <c r="R4817" s="2">
        <v>2512.58</v>
      </c>
      <c r="S4817" s="2">
        <f>P4817*0.65</f>
        <v>26696.15</v>
      </c>
      <c r="T4817" s="4">
        <f t="shared" si="433"/>
        <v>0.65</v>
      </c>
      <c r="U4817">
        <v>150</v>
      </c>
      <c r="V4817">
        <v>11</v>
      </c>
      <c r="W4817">
        <v>517</v>
      </c>
    </row>
    <row r="4818" spans="1:23" x14ac:dyDescent="0.25">
      <c r="A4818">
        <v>4817</v>
      </c>
      <c r="B4818">
        <v>7700863058</v>
      </c>
      <c r="C4818" t="s">
        <v>4214</v>
      </c>
      <c r="G4818">
        <v>1111</v>
      </c>
      <c r="J4818">
        <v>1</v>
      </c>
      <c r="K4818">
        <v>0</v>
      </c>
      <c r="L4818">
        <v>0</v>
      </c>
      <c r="M4818">
        <v>0</v>
      </c>
      <c r="N4818" s="1">
        <v>35529</v>
      </c>
      <c r="O4818" s="1">
        <v>35529</v>
      </c>
      <c r="P4818" s="2">
        <v>28401</v>
      </c>
      <c r="Q4818" s="2">
        <v>7025.49</v>
      </c>
      <c r="R4818" s="2">
        <v>0</v>
      </c>
      <c r="S4818" s="2">
        <f>P4818*0.65</f>
        <v>18460.650000000001</v>
      </c>
      <c r="T4818" s="4">
        <f t="shared" si="433"/>
        <v>0.65</v>
      </c>
      <c r="U4818">
        <v>461</v>
      </c>
      <c r="V4818">
        <v>11</v>
      </c>
      <c r="W4818">
        <v>637</v>
      </c>
    </row>
    <row r="4819" spans="1:23" x14ac:dyDescent="0.25">
      <c r="A4819">
        <v>4818</v>
      </c>
      <c r="B4819">
        <v>7700863095</v>
      </c>
      <c r="C4819" t="s">
        <v>4215</v>
      </c>
      <c r="G4819">
        <v>1111</v>
      </c>
      <c r="I4819">
        <v>30903</v>
      </c>
      <c r="J4819">
        <v>4</v>
      </c>
      <c r="K4819">
        <v>0</v>
      </c>
      <c r="L4819">
        <v>0</v>
      </c>
      <c r="M4819">
        <v>0</v>
      </c>
      <c r="N4819" s="1">
        <v>35859</v>
      </c>
      <c r="O4819" s="1">
        <v>35859</v>
      </c>
      <c r="P4819" s="2">
        <v>29039</v>
      </c>
      <c r="Q4819" s="2">
        <v>8006.21</v>
      </c>
      <c r="R4819" s="2">
        <v>2585.33</v>
      </c>
      <c r="S4819" s="2">
        <f>P4819*0.65</f>
        <v>18875.350000000002</v>
      </c>
      <c r="T4819" s="4">
        <f t="shared" si="433"/>
        <v>0.65</v>
      </c>
      <c r="U4819">
        <v>507</v>
      </c>
      <c r="V4819">
        <v>11</v>
      </c>
    </row>
    <row r="4820" spans="1:23" x14ac:dyDescent="0.25">
      <c r="A4820">
        <v>4819</v>
      </c>
      <c r="B4820">
        <v>7700863108</v>
      </c>
      <c r="C4820" t="s">
        <v>4216</v>
      </c>
      <c r="D4820">
        <v>22</v>
      </c>
      <c r="F4820" t="s">
        <v>245</v>
      </c>
      <c r="G4820">
        <v>1171</v>
      </c>
      <c r="I4820" t="s">
        <v>8682</v>
      </c>
      <c r="J4820">
        <v>1</v>
      </c>
      <c r="K4820">
        <v>0</v>
      </c>
      <c r="L4820">
        <v>0</v>
      </c>
      <c r="M4820">
        <v>0</v>
      </c>
      <c r="N4820" s="1">
        <v>35906</v>
      </c>
      <c r="O4820" s="1">
        <v>36083</v>
      </c>
      <c r="P4820" s="2">
        <v>676930</v>
      </c>
      <c r="Q4820" s="2">
        <v>100180.93</v>
      </c>
      <c r="R4820" s="2">
        <v>42732.54</v>
      </c>
      <c r="S4820" s="2">
        <f>P4820*0.3</f>
        <v>203079</v>
      </c>
      <c r="T4820" s="4">
        <f t="shared" si="433"/>
        <v>0.3</v>
      </c>
      <c r="U4820">
        <v>536</v>
      </c>
      <c r="V4820">
        <v>11</v>
      </c>
    </row>
    <row r="4821" spans="1:23" x14ac:dyDescent="0.25">
      <c r="A4821">
        <v>4820</v>
      </c>
      <c r="B4821">
        <v>7700863112</v>
      </c>
      <c r="C4821" t="s">
        <v>4217</v>
      </c>
      <c r="D4821">
        <v>19</v>
      </c>
      <c r="E4821" t="s">
        <v>4218</v>
      </c>
      <c r="G4821">
        <v>1111</v>
      </c>
      <c r="I4821">
        <v>50905</v>
      </c>
      <c r="J4821">
        <v>2</v>
      </c>
      <c r="K4821">
        <v>0</v>
      </c>
      <c r="L4821">
        <v>0</v>
      </c>
      <c r="M4821">
        <v>0</v>
      </c>
      <c r="N4821" s="1">
        <v>36074</v>
      </c>
      <c r="O4821" s="1">
        <v>36096</v>
      </c>
      <c r="P4821" s="2">
        <v>45279</v>
      </c>
      <c r="Q4821" s="2">
        <v>12501.28</v>
      </c>
      <c r="R4821" s="2">
        <v>8007.32</v>
      </c>
      <c r="S4821" s="2">
        <f>P4821*0.65</f>
        <v>29431.350000000002</v>
      </c>
      <c r="T4821" s="4">
        <f t="shared" si="433"/>
        <v>0.65</v>
      </c>
      <c r="U4821">
        <v>27</v>
      </c>
      <c r="V4821">
        <v>11</v>
      </c>
      <c r="W4821">
        <v>325</v>
      </c>
    </row>
    <row r="4822" spans="1:23" x14ac:dyDescent="0.25">
      <c r="A4822">
        <v>4821</v>
      </c>
      <c r="B4822">
        <v>7700863347</v>
      </c>
      <c r="C4822" t="s">
        <v>4219</v>
      </c>
      <c r="D4822">
        <v>22</v>
      </c>
      <c r="G4822">
        <v>1111</v>
      </c>
      <c r="J4822">
        <v>0</v>
      </c>
      <c r="K4822">
        <v>0</v>
      </c>
      <c r="L4822">
        <v>0</v>
      </c>
      <c r="M4822">
        <v>0</v>
      </c>
      <c r="P4822" s="2">
        <v>123318</v>
      </c>
      <c r="Q4822" s="2">
        <v>0</v>
      </c>
      <c r="R4822" s="2">
        <v>0</v>
      </c>
      <c r="S4822" s="2">
        <f>P4822*0.65</f>
        <v>80156.7</v>
      </c>
      <c r="T4822" s="4">
        <f t="shared" si="433"/>
        <v>0.65</v>
      </c>
      <c r="U4822">
        <v>18</v>
      </c>
      <c r="V4822">
        <v>11</v>
      </c>
      <c r="W4822">
        <v>415</v>
      </c>
    </row>
    <row r="4823" spans="1:23" x14ac:dyDescent="0.25">
      <c r="A4823">
        <v>4822</v>
      </c>
      <c r="B4823">
        <v>7700863557</v>
      </c>
      <c r="C4823" t="s">
        <v>4220</v>
      </c>
      <c r="D4823" t="s">
        <v>8506</v>
      </c>
      <c r="F4823" t="s">
        <v>223</v>
      </c>
      <c r="G4823">
        <v>1131</v>
      </c>
      <c r="I4823">
        <v>110103</v>
      </c>
      <c r="J4823">
        <v>2</v>
      </c>
      <c r="K4823">
        <v>0</v>
      </c>
      <c r="L4823">
        <v>0</v>
      </c>
      <c r="M4823">
        <v>0</v>
      </c>
      <c r="N4823" s="1">
        <v>36010</v>
      </c>
      <c r="O4823" s="1">
        <v>35962</v>
      </c>
      <c r="P4823" s="2">
        <v>288875</v>
      </c>
      <c r="Q4823" s="2">
        <v>113629.64</v>
      </c>
      <c r="R4823" s="2">
        <v>50679.43</v>
      </c>
      <c r="S4823" s="2">
        <f>P4823*0.8</f>
        <v>231100</v>
      </c>
      <c r="T4823" s="4">
        <f t="shared" si="433"/>
        <v>0.8</v>
      </c>
      <c r="U4823">
        <v>642</v>
      </c>
      <c r="V4823">
        <v>11</v>
      </c>
      <c r="W4823">
        <v>652</v>
      </c>
    </row>
    <row r="4824" spans="1:23" x14ac:dyDescent="0.25">
      <c r="A4824">
        <v>4823</v>
      </c>
      <c r="B4824">
        <v>7700863563</v>
      </c>
      <c r="C4824" t="s">
        <v>4221</v>
      </c>
      <c r="D4824">
        <v>19</v>
      </c>
      <c r="E4824" t="s">
        <v>4222</v>
      </c>
      <c r="G4824">
        <v>1131</v>
      </c>
      <c r="I4824" t="s">
        <v>8724</v>
      </c>
      <c r="J4824">
        <v>2</v>
      </c>
      <c r="K4824">
        <v>0</v>
      </c>
      <c r="L4824">
        <v>0</v>
      </c>
      <c r="M4824">
        <v>0</v>
      </c>
      <c r="N4824" s="1">
        <v>36010</v>
      </c>
      <c r="O4824" s="1">
        <v>35933</v>
      </c>
      <c r="P4824" s="2">
        <v>411773</v>
      </c>
      <c r="Q4824" s="2">
        <v>95208.52</v>
      </c>
      <c r="R4824" s="2">
        <v>40148.33</v>
      </c>
      <c r="S4824" s="2">
        <f>P4824*0.8</f>
        <v>329418.40000000002</v>
      </c>
      <c r="T4824" s="4">
        <f t="shared" si="433"/>
        <v>0.8</v>
      </c>
      <c r="U4824">
        <v>642</v>
      </c>
      <c r="V4824">
        <v>11</v>
      </c>
      <c r="W4824">
        <v>748</v>
      </c>
    </row>
    <row r="4825" spans="1:23" x14ac:dyDescent="0.25">
      <c r="A4825">
        <v>4824</v>
      </c>
      <c r="B4825">
        <v>7700863737</v>
      </c>
      <c r="C4825" t="s">
        <v>4223</v>
      </c>
      <c r="D4825">
        <v>19</v>
      </c>
      <c r="G4825">
        <v>1121</v>
      </c>
      <c r="I4825">
        <v>110608</v>
      </c>
      <c r="J4825">
        <v>6</v>
      </c>
      <c r="K4825">
        <v>0</v>
      </c>
      <c r="L4825">
        <v>0</v>
      </c>
      <c r="M4825">
        <v>0</v>
      </c>
      <c r="N4825" s="1">
        <v>35482</v>
      </c>
      <c r="O4825" s="1">
        <v>35955</v>
      </c>
      <c r="P4825" s="2">
        <v>7959</v>
      </c>
      <c r="Q4825" s="2">
        <v>1528.3</v>
      </c>
      <c r="R4825" s="2">
        <v>683.95</v>
      </c>
      <c r="S4825" s="2">
        <f>P4825*0.6</f>
        <v>4775.3999999999996</v>
      </c>
      <c r="T4825" s="4">
        <f t="shared" si="433"/>
        <v>0.6</v>
      </c>
      <c r="U4825">
        <v>564</v>
      </c>
      <c r="V4825">
        <v>11</v>
      </c>
    </row>
    <row r="4826" spans="1:23" x14ac:dyDescent="0.25">
      <c r="A4826">
        <v>4825</v>
      </c>
      <c r="B4826">
        <v>7700863738</v>
      </c>
      <c r="C4826" t="s">
        <v>4224</v>
      </c>
      <c r="D4826">
        <v>19</v>
      </c>
      <c r="F4826" t="s">
        <v>212</v>
      </c>
      <c r="G4826">
        <v>1111</v>
      </c>
      <c r="I4826">
        <v>50702</v>
      </c>
      <c r="J4826">
        <v>1</v>
      </c>
      <c r="K4826">
        <v>0</v>
      </c>
      <c r="L4826">
        <v>0</v>
      </c>
      <c r="M4826">
        <v>0</v>
      </c>
      <c r="N4826" s="1">
        <v>35739</v>
      </c>
      <c r="O4826" s="1">
        <v>35650</v>
      </c>
      <c r="P4826" s="2">
        <v>166738</v>
      </c>
      <c r="Q4826" s="2">
        <v>45047.33</v>
      </c>
      <c r="R4826" s="2">
        <v>33036.74</v>
      </c>
      <c r="S4826" s="2">
        <f>P4826*0.65</f>
        <v>108379.7</v>
      </c>
      <c r="T4826" s="4">
        <f t="shared" si="433"/>
        <v>0.65</v>
      </c>
      <c r="U4826">
        <v>18</v>
      </c>
      <c r="V4826">
        <v>11</v>
      </c>
      <c r="W4826">
        <v>18</v>
      </c>
    </row>
    <row r="4827" spans="1:23" x14ac:dyDescent="0.25">
      <c r="A4827">
        <v>4826</v>
      </c>
      <c r="B4827">
        <v>7700863795</v>
      </c>
      <c r="C4827" t="s">
        <v>4225</v>
      </c>
      <c r="D4827" t="s">
        <v>8296</v>
      </c>
      <c r="G4827">
        <v>1111</v>
      </c>
      <c r="J4827">
        <v>0</v>
      </c>
      <c r="K4827">
        <v>0</v>
      </c>
      <c r="L4827">
        <v>0</v>
      </c>
      <c r="M4827">
        <v>0</v>
      </c>
      <c r="P4827" s="2">
        <v>9938</v>
      </c>
      <c r="Q4827" s="2">
        <v>0</v>
      </c>
      <c r="R4827" s="2">
        <v>0</v>
      </c>
      <c r="S4827" s="2">
        <f>P4827*0.65</f>
        <v>6459.7</v>
      </c>
      <c r="T4827" s="4">
        <f t="shared" si="433"/>
        <v>0.65</v>
      </c>
      <c r="U4827">
        <v>106</v>
      </c>
      <c r="V4827">
        <v>11</v>
      </c>
    </row>
    <row r="4828" spans="1:23" x14ac:dyDescent="0.25">
      <c r="A4828">
        <v>4827</v>
      </c>
      <c r="B4828">
        <v>7700864102</v>
      </c>
      <c r="C4828" t="s">
        <v>8648</v>
      </c>
      <c r="D4828" t="s">
        <v>8295</v>
      </c>
      <c r="G4828">
        <v>1111</v>
      </c>
      <c r="I4828" t="s">
        <v>8659</v>
      </c>
      <c r="J4828">
        <v>2</v>
      </c>
      <c r="K4828">
        <v>0</v>
      </c>
      <c r="L4828">
        <v>0</v>
      </c>
      <c r="M4828">
        <v>0</v>
      </c>
      <c r="N4828" s="1">
        <v>35720</v>
      </c>
      <c r="O4828" s="1">
        <v>35720</v>
      </c>
      <c r="P4828" s="2">
        <v>9807</v>
      </c>
      <c r="Q4828" s="2">
        <v>2539.8000000000002</v>
      </c>
      <c r="R4828" s="2">
        <v>1136.6199999999999</v>
      </c>
      <c r="S4828" s="2">
        <f>P4828*0.65</f>
        <v>6374.55</v>
      </c>
      <c r="T4828" s="4">
        <f t="shared" si="433"/>
        <v>0.65</v>
      </c>
      <c r="U4828">
        <v>19</v>
      </c>
      <c r="V4828">
        <v>11</v>
      </c>
      <c r="W4828">
        <v>373</v>
      </c>
    </row>
    <row r="4829" spans="1:23" x14ac:dyDescent="0.25">
      <c r="A4829">
        <v>4828</v>
      </c>
      <c r="B4829">
        <v>7700864121</v>
      </c>
      <c r="C4829" t="s">
        <v>4226</v>
      </c>
      <c r="D4829">
        <v>63</v>
      </c>
      <c r="G4829">
        <v>1131</v>
      </c>
      <c r="I4829" t="s">
        <v>8687</v>
      </c>
      <c r="J4829">
        <v>5</v>
      </c>
      <c r="K4829">
        <v>0</v>
      </c>
      <c r="L4829">
        <v>0</v>
      </c>
      <c r="M4829">
        <v>0</v>
      </c>
      <c r="N4829" s="1">
        <v>36010</v>
      </c>
      <c r="O4829" s="1">
        <v>35949</v>
      </c>
      <c r="P4829" s="2">
        <v>665885</v>
      </c>
      <c r="Q4829" s="2">
        <v>129665.78</v>
      </c>
      <c r="R4829" s="2">
        <v>54974.74</v>
      </c>
      <c r="S4829" s="2">
        <f>P4829*0.8</f>
        <v>532708</v>
      </c>
      <c r="T4829" s="4">
        <f t="shared" si="433"/>
        <v>0.8</v>
      </c>
      <c r="U4829">
        <v>571</v>
      </c>
      <c r="V4829">
        <v>11</v>
      </c>
      <c r="W4829">
        <v>652</v>
      </c>
    </row>
    <row r="4830" spans="1:23" x14ac:dyDescent="0.25">
      <c r="A4830">
        <v>4829</v>
      </c>
      <c r="B4830">
        <v>7700864125</v>
      </c>
      <c r="C4830" t="s">
        <v>4227</v>
      </c>
      <c r="D4830">
        <v>41</v>
      </c>
      <c r="G4830">
        <v>1131</v>
      </c>
      <c r="J4830">
        <v>0</v>
      </c>
      <c r="K4830">
        <v>0</v>
      </c>
      <c r="L4830">
        <v>0</v>
      </c>
      <c r="M4830">
        <v>0</v>
      </c>
      <c r="P4830" s="2">
        <v>0</v>
      </c>
      <c r="Q4830" s="2">
        <v>0</v>
      </c>
      <c r="R4830" s="2">
        <v>0</v>
      </c>
      <c r="S4830" s="2">
        <f>P4830</f>
        <v>0</v>
      </c>
      <c r="U4830">
        <v>573</v>
      </c>
      <c r="V4830">
        <v>11</v>
      </c>
      <c r="W4830">
        <v>652</v>
      </c>
    </row>
    <row r="4831" spans="1:23" x14ac:dyDescent="0.25">
      <c r="A4831">
        <v>4830</v>
      </c>
      <c r="B4831">
        <v>7700864130</v>
      </c>
      <c r="C4831" t="s">
        <v>4228</v>
      </c>
      <c r="D4831">
        <v>21</v>
      </c>
      <c r="G4831">
        <v>1111</v>
      </c>
      <c r="I4831" t="s">
        <v>8625</v>
      </c>
      <c r="J4831">
        <v>6</v>
      </c>
      <c r="K4831">
        <v>0</v>
      </c>
      <c r="L4831">
        <v>0</v>
      </c>
      <c r="M4831">
        <v>0</v>
      </c>
      <c r="N4831" s="1">
        <v>35900</v>
      </c>
      <c r="O4831" s="1">
        <v>35949</v>
      </c>
      <c r="P4831" s="2">
        <v>622339</v>
      </c>
      <c r="Q4831" s="2">
        <v>106861.23</v>
      </c>
      <c r="R4831" s="2">
        <v>47822.97</v>
      </c>
      <c r="S4831" s="2">
        <f>P4831*0.65</f>
        <v>404520.35000000003</v>
      </c>
      <c r="T4831" s="4">
        <f t="shared" ref="T4831:T4843" si="434">S4831/P4831</f>
        <v>0.65</v>
      </c>
      <c r="U4831">
        <v>571</v>
      </c>
      <c r="V4831">
        <v>11</v>
      </c>
      <c r="W4831">
        <v>529</v>
      </c>
    </row>
    <row r="4832" spans="1:23" x14ac:dyDescent="0.25">
      <c r="A4832">
        <v>4831</v>
      </c>
      <c r="B4832">
        <v>7700864134</v>
      </c>
      <c r="C4832" t="s">
        <v>4229</v>
      </c>
      <c r="D4832">
        <v>42</v>
      </c>
      <c r="G4832">
        <v>1131</v>
      </c>
      <c r="I4832">
        <v>70902</v>
      </c>
      <c r="J4832">
        <v>1</v>
      </c>
      <c r="K4832">
        <v>0</v>
      </c>
      <c r="L4832">
        <v>0</v>
      </c>
      <c r="M4832">
        <v>0</v>
      </c>
      <c r="N4832" s="1">
        <v>36074</v>
      </c>
      <c r="O4832" s="1">
        <v>36088</v>
      </c>
      <c r="P4832" s="2">
        <v>167885</v>
      </c>
      <c r="Q4832" s="2">
        <v>69454</v>
      </c>
      <c r="R4832" s="2">
        <v>52226.84</v>
      </c>
      <c r="S4832" s="2">
        <f>P4832*0.8</f>
        <v>134308</v>
      </c>
      <c r="T4832" s="4">
        <f t="shared" si="434"/>
        <v>0.8</v>
      </c>
      <c r="U4832">
        <v>571</v>
      </c>
      <c r="V4832">
        <v>11</v>
      </c>
      <c r="W4832">
        <v>652</v>
      </c>
    </row>
    <row r="4833" spans="1:23" x14ac:dyDescent="0.25">
      <c r="A4833">
        <v>4832</v>
      </c>
      <c r="B4833">
        <v>7700864148</v>
      </c>
      <c r="C4833" t="s">
        <v>4230</v>
      </c>
      <c r="D4833" t="s">
        <v>8296</v>
      </c>
      <c r="G4833">
        <v>1111</v>
      </c>
      <c r="I4833">
        <v>170302</v>
      </c>
      <c r="J4833">
        <v>1</v>
      </c>
      <c r="K4833">
        <v>0</v>
      </c>
      <c r="L4833">
        <v>0</v>
      </c>
      <c r="M4833">
        <v>0</v>
      </c>
      <c r="N4833" s="1">
        <v>35774</v>
      </c>
      <c r="O4833" s="1">
        <v>35702</v>
      </c>
      <c r="P4833" s="2">
        <v>152437</v>
      </c>
      <c r="Q4833" s="2">
        <v>40140</v>
      </c>
      <c r="R4833" s="2">
        <v>21427.98</v>
      </c>
      <c r="S4833" s="2">
        <f>P4833*0.65</f>
        <v>99084.05</v>
      </c>
      <c r="T4833" s="4">
        <f t="shared" si="434"/>
        <v>0.65</v>
      </c>
      <c r="V4833">
        <v>11</v>
      </c>
    </row>
    <row r="4834" spans="1:23" x14ac:dyDescent="0.25">
      <c r="A4834">
        <v>4833</v>
      </c>
      <c r="B4834">
        <v>7700864218</v>
      </c>
      <c r="C4834" t="s">
        <v>4231</v>
      </c>
      <c r="D4834">
        <v>19</v>
      </c>
      <c r="E4834" t="s">
        <v>4232</v>
      </c>
      <c r="F4834" t="s">
        <v>223</v>
      </c>
      <c r="G4834">
        <v>1121</v>
      </c>
      <c r="I4834">
        <v>210101</v>
      </c>
      <c r="J4834">
        <v>1</v>
      </c>
      <c r="K4834">
        <v>0</v>
      </c>
      <c r="L4834">
        <v>0</v>
      </c>
      <c r="M4834">
        <v>0</v>
      </c>
      <c r="N4834" s="1">
        <v>35584</v>
      </c>
      <c r="O4834" s="1">
        <v>35584</v>
      </c>
      <c r="P4834" s="2">
        <v>99845</v>
      </c>
      <c r="Q4834" s="2">
        <v>14125.24</v>
      </c>
      <c r="R4834" s="2">
        <v>0</v>
      </c>
      <c r="S4834" s="2">
        <f>P4834*0.6</f>
        <v>59907</v>
      </c>
      <c r="T4834" s="4">
        <f t="shared" si="434"/>
        <v>0.6</v>
      </c>
      <c r="U4834">
        <v>5</v>
      </c>
      <c r="V4834">
        <v>11</v>
      </c>
    </row>
    <row r="4835" spans="1:23" x14ac:dyDescent="0.25">
      <c r="A4835">
        <v>4834</v>
      </c>
      <c r="B4835">
        <v>7700864281</v>
      </c>
      <c r="C4835" t="s">
        <v>4233</v>
      </c>
      <c r="D4835" t="s">
        <v>8615</v>
      </c>
      <c r="F4835" t="s">
        <v>223</v>
      </c>
      <c r="G4835">
        <v>1131</v>
      </c>
      <c r="I4835">
        <v>160902</v>
      </c>
      <c r="J4835">
        <v>1</v>
      </c>
      <c r="K4835">
        <v>0</v>
      </c>
      <c r="L4835">
        <v>0</v>
      </c>
      <c r="M4835">
        <v>0</v>
      </c>
      <c r="N4835" s="1">
        <v>36048</v>
      </c>
      <c r="O4835" s="1">
        <v>36056</v>
      </c>
      <c r="P4835" s="2">
        <v>255154</v>
      </c>
      <c r="Q4835" s="2">
        <v>108960.75</v>
      </c>
      <c r="R4835" s="2">
        <v>62896.29</v>
      </c>
      <c r="S4835" s="2">
        <f>P4835*0.8</f>
        <v>204123.2</v>
      </c>
      <c r="T4835" s="4">
        <f t="shared" si="434"/>
        <v>0.8</v>
      </c>
      <c r="U4835">
        <v>642</v>
      </c>
      <c r="V4835">
        <v>11</v>
      </c>
      <c r="W4835">
        <v>748</v>
      </c>
    </row>
    <row r="4836" spans="1:23" x14ac:dyDescent="0.25">
      <c r="A4836">
        <v>4835</v>
      </c>
      <c r="B4836">
        <v>7700864507</v>
      </c>
      <c r="C4836" t="s">
        <v>4234</v>
      </c>
      <c r="D4836" t="s">
        <v>8616</v>
      </c>
      <c r="G4836">
        <v>1131</v>
      </c>
      <c r="I4836" t="s">
        <v>8720</v>
      </c>
      <c r="J4836">
        <v>1</v>
      </c>
      <c r="K4836">
        <v>0</v>
      </c>
      <c r="L4836">
        <v>0</v>
      </c>
      <c r="M4836">
        <v>0</v>
      </c>
      <c r="N4836" s="1">
        <v>35906</v>
      </c>
      <c r="O4836" s="1">
        <v>35802</v>
      </c>
      <c r="P4836" s="2">
        <v>432782</v>
      </c>
      <c r="Q4836" s="2">
        <v>188202.33</v>
      </c>
      <c r="R4836" s="2">
        <v>80278.39</v>
      </c>
      <c r="S4836" s="2">
        <f>P4836*0.8</f>
        <v>346225.60000000003</v>
      </c>
      <c r="T4836" s="4">
        <f t="shared" si="434"/>
        <v>0.8</v>
      </c>
      <c r="V4836">
        <v>11</v>
      </c>
    </row>
    <row r="4837" spans="1:23" x14ac:dyDescent="0.25">
      <c r="A4837">
        <v>4836</v>
      </c>
      <c r="B4837">
        <v>7700864571</v>
      </c>
      <c r="C4837" t="s">
        <v>4235</v>
      </c>
      <c r="D4837" t="s">
        <v>8370</v>
      </c>
      <c r="G4837">
        <v>1121</v>
      </c>
      <c r="I4837">
        <v>210403</v>
      </c>
      <c r="J4837">
        <v>2</v>
      </c>
      <c r="K4837">
        <v>0</v>
      </c>
      <c r="L4837">
        <v>0</v>
      </c>
      <c r="M4837">
        <v>0</v>
      </c>
      <c r="N4837" s="1">
        <v>35954</v>
      </c>
      <c r="O4837" s="1">
        <v>35865</v>
      </c>
      <c r="P4837" s="2">
        <v>99845</v>
      </c>
      <c r="Q4837" s="2">
        <v>23624.19</v>
      </c>
      <c r="R4837" s="2">
        <v>9177.41</v>
      </c>
      <c r="S4837" s="2">
        <f>P4837*0.6</f>
        <v>59907</v>
      </c>
      <c r="T4837" s="4">
        <f t="shared" si="434"/>
        <v>0.6</v>
      </c>
      <c r="U4837">
        <v>5</v>
      </c>
      <c r="V4837">
        <v>11</v>
      </c>
    </row>
    <row r="4838" spans="1:23" x14ac:dyDescent="0.25">
      <c r="A4838">
        <v>4837</v>
      </c>
      <c r="B4838">
        <v>7700864596</v>
      </c>
      <c r="C4838" t="s">
        <v>4236</v>
      </c>
      <c r="D4838" t="s">
        <v>8370</v>
      </c>
      <c r="G4838">
        <v>1111</v>
      </c>
      <c r="I4838">
        <v>230503</v>
      </c>
      <c r="J4838">
        <v>2</v>
      </c>
      <c r="K4838">
        <v>0</v>
      </c>
      <c r="L4838">
        <v>0</v>
      </c>
      <c r="M4838">
        <v>0</v>
      </c>
      <c r="N4838" s="1">
        <v>35954</v>
      </c>
      <c r="O4838" s="1">
        <v>35843</v>
      </c>
      <c r="P4838" s="2">
        <v>112077</v>
      </c>
      <c r="Q4838" s="2">
        <v>28731.54</v>
      </c>
      <c r="R4838" s="2">
        <v>11161.49</v>
      </c>
      <c r="S4838" s="2">
        <f t="shared" ref="S4838:S4843" si="435">P4838*0.65</f>
        <v>72850.05</v>
      </c>
      <c r="T4838" s="4">
        <f t="shared" si="434"/>
        <v>0.65</v>
      </c>
      <c r="U4838">
        <v>2</v>
      </c>
      <c r="V4838">
        <v>11</v>
      </c>
    </row>
    <row r="4839" spans="1:23" x14ac:dyDescent="0.25">
      <c r="A4839">
        <v>4838</v>
      </c>
      <c r="B4839">
        <v>7700864608</v>
      </c>
      <c r="C4839" t="s">
        <v>4237</v>
      </c>
      <c r="D4839" t="s">
        <v>8370</v>
      </c>
      <c r="G4839">
        <v>1111</v>
      </c>
      <c r="I4839">
        <v>320303</v>
      </c>
      <c r="J4839">
        <v>1</v>
      </c>
      <c r="K4839">
        <v>0</v>
      </c>
      <c r="L4839">
        <v>0</v>
      </c>
      <c r="M4839">
        <v>0</v>
      </c>
      <c r="N4839" s="1">
        <v>35766</v>
      </c>
      <c r="O4839" s="1">
        <v>35766</v>
      </c>
      <c r="P4839" s="2">
        <v>271293</v>
      </c>
      <c r="Q4839" s="2">
        <v>73486.31</v>
      </c>
      <c r="R4839" s="2">
        <v>28510.49</v>
      </c>
      <c r="S4839" s="2">
        <f t="shared" si="435"/>
        <v>176340.45</v>
      </c>
      <c r="T4839" s="4">
        <f t="shared" si="434"/>
        <v>0.65</v>
      </c>
      <c r="V4839">
        <v>11</v>
      </c>
    </row>
    <row r="4840" spans="1:23" x14ac:dyDescent="0.25">
      <c r="A4840">
        <v>4839</v>
      </c>
      <c r="B4840">
        <v>7700864931</v>
      </c>
      <c r="C4840" t="s">
        <v>4238</v>
      </c>
      <c r="D4840" t="s">
        <v>8295</v>
      </c>
      <c r="G4840">
        <v>1111</v>
      </c>
      <c r="I4840">
        <v>230602</v>
      </c>
      <c r="J4840">
        <v>3</v>
      </c>
      <c r="K4840">
        <v>0</v>
      </c>
      <c r="L4840">
        <v>0</v>
      </c>
      <c r="M4840">
        <v>0</v>
      </c>
      <c r="N4840" s="1">
        <v>36028</v>
      </c>
      <c r="O4840" s="1">
        <v>36028</v>
      </c>
      <c r="P4840" s="2">
        <v>67183</v>
      </c>
      <c r="Q4840" s="2">
        <v>18468.97</v>
      </c>
      <c r="R4840" s="2">
        <v>11296.96</v>
      </c>
      <c r="S4840" s="2">
        <f t="shared" si="435"/>
        <v>43668.950000000004</v>
      </c>
      <c r="T4840" s="4">
        <f t="shared" si="434"/>
        <v>0.65</v>
      </c>
      <c r="V4840">
        <v>251</v>
      </c>
    </row>
    <row r="4841" spans="1:23" x14ac:dyDescent="0.25">
      <c r="A4841">
        <v>4840</v>
      </c>
      <c r="B4841">
        <v>7700864945</v>
      </c>
      <c r="C4841" t="s">
        <v>4239</v>
      </c>
      <c r="D4841" t="s">
        <v>8297</v>
      </c>
      <c r="G4841">
        <v>1111</v>
      </c>
      <c r="I4841">
        <v>120206</v>
      </c>
      <c r="J4841">
        <v>2</v>
      </c>
      <c r="K4841">
        <v>0</v>
      </c>
      <c r="L4841">
        <v>0</v>
      </c>
      <c r="M4841">
        <v>0</v>
      </c>
      <c r="N4841" s="1">
        <v>35906</v>
      </c>
      <c r="O4841" s="1">
        <v>35907</v>
      </c>
      <c r="P4841" s="2">
        <v>6144</v>
      </c>
      <c r="Q4841" s="2">
        <v>1554.74</v>
      </c>
      <c r="R4841" s="2">
        <v>366.95</v>
      </c>
      <c r="S4841" s="2">
        <f t="shared" si="435"/>
        <v>3993.6000000000004</v>
      </c>
      <c r="T4841" s="4">
        <f t="shared" si="434"/>
        <v>0.65</v>
      </c>
      <c r="U4841">
        <v>524</v>
      </c>
      <c r="V4841">
        <v>11</v>
      </c>
    </row>
    <row r="4842" spans="1:23" x14ac:dyDescent="0.25">
      <c r="A4842">
        <v>4841</v>
      </c>
      <c r="B4842">
        <v>7700865451</v>
      </c>
      <c r="C4842" t="s">
        <v>4240</v>
      </c>
      <c r="D4842" t="s">
        <v>8296</v>
      </c>
      <c r="G4842">
        <v>1111</v>
      </c>
      <c r="J4842">
        <v>0</v>
      </c>
      <c r="K4842">
        <v>0</v>
      </c>
      <c r="L4842">
        <v>0</v>
      </c>
      <c r="M4842">
        <v>0</v>
      </c>
      <c r="P4842" s="2">
        <v>5281</v>
      </c>
      <c r="Q4842" s="2">
        <v>0</v>
      </c>
      <c r="R4842" s="2">
        <v>0</v>
      </c>
      <c r="S4842" s="2">
        <f t="shared" si="435"/>
        <v>3432.65</v>
      </c>
      <c r="T4842" s="4">
        <f t="shared" si="434"/>
        <v>0.65</v>
      </c>
      <c r="U4842">
        <v>106</v>
      </c>
      <c r="V4842">
        <v>11</v>
      </c>
      <c r="W4842">
        <v>688</v>
      </c>
    </row>
    <row r="4843" spans="1:23" x14ac:dyDescent="0.25">
      <c r="A4843">
        <v>4842</v>
      </c>
      <c r="B4843">
        <v>7700865452</v>
      </c>
      <c r="C4843" t="s">
        <v>3778</v>
      </c>
      <c r="D4843" t="s">
        <v>8296</v>
      </c>
      <c r="G4843">
        <v>1111</v>
      </c>
      <c r="J4843">
        <v>0</v>
      </c>
      <c r="K4843">
        <v>0</v>
      </c>
      <c r="L4843">
        <v>0</v>
      </c>
      <c r="M4843">
        <v>0</v>
      </c>
      <c r="P4843" s="2">
        <v>13181</v>
      </c>
      <c r="Q4843" s="2">
        <v>0</v>
      </c>
      <c r="R4843" s="2">
        <v>0</v>
      </c>
      <c r="S4843" s="2">
        <f t="shared" si="435"/>
        <v>8567.65</v>
      </c>
      <c r="T4843" s="4">
        <f t="shared" si="434"/>
        <v>0.65</v>
      </c>
      <c r="U4843">
        <v>991</v>
      </c>
      <c r="V4843">
        <v>11</v>
      </c>
      <c r="W4843">
        <v>688</v>
      </c>
    </row>
    <row r="4844" spans="1:23" x14ac:dyDescent="0.25">
      <c r="A4844">
        <v>4843</v>
      </c>
      <c r="B4844">
        <v>7700865819</v>
      </c>
      <c r="C4844" t="s">
        <v>400</v>
      </c>
      <c r="D4844" t="s">
        <v>8296</v>
      </c>
      <c r="G4844">
        <v>1131</v>
      </c>
      <c r="H4844">
        <v>7700874630</v>
      </c>
      <c r="J4844">
        <v>0</v>
      </c>
      <c r="K4844">
        <v>0</v>
      </c>
      <c r="L4844">
        <v>0</v>
      </c>
      <c r="M4844">
        <v>0</v>
      </c>
      <c r="P4844" s="2">
        <v>0</v>
      </c>
      <c r="Q4844" s="2">
        <v>0</v>
      </c>
      <c r="R4844" s="2">
        <v>0</v>
      </c>
      <c r="S4844" s="2">
        <f>P4844</f>
        <v>0</v>
      </c>
      <c r="U4844">
        <v>642</v>
      </c>
      <c r="V4844">
        <v>11</v>
      </c>
      <c r="W4844">
        <v>748</v>
      </c>
    </row>
    <row r="4845" spans="1:23" x14ac:dyDescent="0.25">
      <c r="A4845">
        <v>4844</v>
      </c>
      <c r="B4845">
        <v>7700865894</v>
      </c>
      <c r="C4845" t="s">
        <v>4241</v>
      </c>
      <c r="D4845">
        <v>21</v>
      </c>
      <c r="G4845">
        <v>1111</v>
      </c>
      <c r="I4845">
        <v>60904</v>
      </c>
      <c r="J4845">
        <v>11</v>
      </c>
      <c r="K4845">
        <v>0</v>
      </c>
      <c r="L4845">
        <v>0</v>
      </c>
      <c r="M4845">
        <v>0</v>
      </c>
      <c r="N4845" s="1">
        <v>36048</v>
      </c>
      <c r="O4845" s="1">
        <v>36062</v>
      </c>
      <c r="P4845" s="2">
        <v>17809</v>
      </c>
      <c r="Q4845" s="2">
        <v>4959.74</v>
      </c>
      <c r="R4845" s="2">
        <v>2692.02</v>
      </c>
      <c r="S4845" s="2">
        <f>P4845*0.65</f>
        <v>11575.85</v>
      </c>
      <c r="T4845" s="4">
        <f>S4845/P4845</f>
        <v>0.65</v>
      </c>
      <c r="U4845">
        <v>157</v>
      </c>
      <c r="V4845">
        <v>11</v>
      </c>
      <c r="W4845">
        <v>649</v>
      </c>
    </row>
    <row r="4846" spans="1:23" x14ac:dyDescent="0.25">
      <c r="A4846">
        <v>4845</v>
      </c>
      <c r="B4846">
        <v>7700865982</v>
      </c>
      <c r="C4846" t="s">
        <v>4001</v>
      </c>
      <c r="D4846">
        <v>21</v>
      </c>
      <c r="E4846" t="s">
        <v>4242</v>
      </c>
      <c r="G4846">
        <v>1111</v>
      </c>
      <c r="H4846">
        <v>7700851491</v>
      </c>
      <c r="J4846">
        <v>0</v>
      </c>
      <c r="K4846">
        <v>0</v>
      </c>
      <c r="L4846">
        <v>0</v>
      </c>
      <c r="M4846">
        <v>0</v>
      </c>
      <c r="P4846" s="2">
        <v>0</v>
      </c>
      <c r="Q4846" s="2">
        <v>0</v>
      </c>
      <c r="R4846" s="2">
        <v>0</v>
      </c>
      <c r="S4846" s="2">
        <f>P4846</f>
        <v>0</v>
      </c>
      <c r="U4846">
        <v>0</v>
      </c>
      <c r="V4846">
        <v>11</v>
      </c>
      <c r="W4846">
        <v>517</v>
      </c>
    </row>
    <row r="4847" spans="1:23" x14ac:dyDescent="0.25">
      <c r="A4847">
        <v>4846</v>
      </c>
      <c r="B4847">
        <v>7700865992</v>
      </c>
      <c r="C4847" t="s">
        <v>4243</v>
      </c>
      <c r="D4847">
        <v>63</v>
      </c>
      <c r="G4847">
        <v>1111</v>
      </c>
      <c r="I4847">
        <v>90308</v>
      </c>
      <c r="J4847">
        <v>1</v>
      </c>
      <c r="K4847">
        <v>0</v>
      </c>
      <c r="L4847">
        <v>0</v>
      </c>
      <c r="M4847">
        <v>4</v>
      </c>
      <c r="N4847" s="1">
        <v>36010</v>
      </c>
      <c r="O4847" s="1">
        <v>36060</v>
      </c>
      <c r="P4847" s="2">
        <v>36288</v>
      </c>
      <c r="Q4847" s="2">
        <v>9048.2000000000007</v>
      </c>
      <c r="R4847" s="2">
        <v>3841.37</v>
      </c>
      <c r="S4847" s="2">
        <f>P4847*0.65</f>
        <v>23587.200000000001</v>
      </c>
      <c r="T4847" s="4">
        <f t="shared" ref="T4847:T4878" si="436">S4847/P4847</f>
        <v>0.65</v>
      </c>
      <c r="U4847">
        <v>51</v>
      </c>
      <c r="V4847">
        <v>11</v>
      </c>
      <c r="W4847">
        <v>373</v>
      </c>
    </row>
    <row r="4848" spans="1:23" x14ac:dyDescent="0.25">
      <c r="A4848">
        <v>4847</v>
      </c>
      <c r="B4848">
        <v>7700866055</v>
      </c>
      <c r="C4848" t="s">
        <v>4244</v>
      </c>
      <c r="D4848" t="s">
        <v>8944</v>
      </c>
      <c r="F4848" t="s">
        <v>225</v>
      </c>
      <c r="G4848">
        <v>1111</v>
      </c>
      <c r="I4848">
        <v>30606</v>
      </c>
      <c r="J4848">
        <v>1</v>
      </c>
      <c r="K4848">
        <v>0</v>
      </c>
      <c r="L4848">
        <v>0</v>
      </c>
      <c r="M4848">
        <v>0</v>
      </c>
      <c r="N4848" s="1">
        <v>36048</v>
      </c>
      <c r="O4848" s="1">
        <v>36061</v>
      </c>
      <c r="P4848" s="2">
        <v>71574</v>
      </c>
      <c r="Q4848" s="2">
        <v>19839.95</v>
      </c>
      <c r="R4848" s="2">
        <v>11452.37</v>
      </c>
      <c r="S4848" s="2">
        <f>P4848*0.65</f>
        <v>46523.1</v>
      </c>
      <c r="T4848" s="4">
        <f t="shared" si="436"/>
        <v>0.65</v>
      </c>
      <c r="U4848">
        <v>714</v>
      </c>
      <c r="V4848">
        <v>11</v>
      </c>
      <c r="W4848">
        <v>604</v>
      </c>
    </row>
    <row r="4849" spans="1:23" x14ac:dyDescent="0.25">
      <c r="A4849">
        <v>4848</v>
      </c>
      <c r="B4849">
        <v>7700866099</v>
      </c>
      <c r="C4849" t="s">
        <v>1647</v>
      </c>
      <c r="D4849" t="s">
        <v>8294</v>
      </c>
      <c r="G4849">
        <v>1131</v>
      </c>
      <c r="H4849">
        <v>7700873583</v>
      </c>
      <c r="I4849" t="s">
        <v>8859</v>
      </c>
      <c r="J4849">
        <v>1</v>
      </c>
      <c r="K4849">
        <v>0</v>
      </c>
      <c r="L4849">
        <v>0</v>
      </c>
      <c r="M4849">
        <v>0</v>
      </c>
      <c r="N4849" s="1">
        <v>35608</v>
      </c>
      <c r="O4849" s="1">
        <v>35608</v>
      </c>
      <c r="P4849" s="2">
        <v>4723</v>
      </c>
      <c r="Q4849" s="2">
        <v>2075.02</v>
      </c>
      <c r="R4849" s="2">
        <v>0</v>
      </c>
      <c r="S4849" s="2">
        <f>P4849*0.8</f>
        <v>3778.4</v>
      </c>
      <c r="T4849" s="4">
        <f t="shared" si="436"/>
        <v>0.8</v>
      </c>
      <c r="U4849">
        <v>501</v>
      </c>
      <c r="V4849">
        <v>13</v>
      </c>
      <c r="W4849">
        <v>229</v>
      </c>
    </row>
    <row r="4850" spans="1:23" x14ac:dyDescent="0.25">
      <c r="A4850">
        <v>4849</v>
      </c>
      <c r="B4850">
        <v>7700866121</v>
      </c>
      <c r="C4850" t="s">
        <v>4245</v>
      </c>
      <c r="D4850">
        <v>19</v>
      </c>
      <c r="G4850">
        <v>1121</v>
      </c>
      <c r="I4850">
        <v>570204</v>
      </c>
      <c r="J4850">
        <v>1</v>
      </c>
      <c r="K4850">
        <v>0</v>
      </c>
      <c r="L4850">
        <v>0</v>
      </c>
      <c r="M4850">
        <v>0</v>
      </c>
      <c r="N4850" s="1">
        <v>35983</v>
      </c>
      <c r="O4850" s="1">
        <v>35906</v>
      </c>
      <c r="P4850" s="2">
        <v>109407</v>
      </c>
      <c r="Q4850" s="2">
        <v>29174.99</v>
      </c>
      <c r="R4850" s="2">
        <v>12234.94</v>
      </c>
      <c r="S4850" s="2">
        <f>P4850*0.6</f>
        <v>65644.2</v>
      </c>
      <c r="T4850" s="4">
        <f t="shared" si="436"/>
        <v>0.6</v>
      </c>
      <c r="V4850">
        <v>11</v>
      </c>
    </row>
    <row r="4851" spans="1:23" x14ac:dyDescent="0.25">
      <c r="A4851">
        <v>4850</v>
      </c>
      <c r="B4851">
        <v>7700866290</v>
      </c>
      <c r="C4851" t="s">
        <v>4246</v>
      </c>
      <c r="D4851">
        <v>73</v>
      </c>
      <c r="G4851">
        <v>1111</v>
      </c>
      <c r="J4851">
        <v>0</v>
      </c>
      <c r="K4851">
        <v>0</v>
      </c>
      <c r="L4851">
        <v>0</v>
      </c>
      <c r="M4851">
        <v>0</v>
      </c>
      <c r="P4851" s="2">
        <v>8031</v>
      </c>
      <c r="Q4851" s="2">
        <v>0</v>
      </c>
      <c r="R4851" s="2">
        <v>0</v>
      </c>
      <c r="S4851" s="2">
        <f>P4851*0.65</f>
        <v>5220.1500000000005</v>
      </c>
      <c r="T4851" s="4">
        <f t="shared" si="436"/>
        <v>0.65</v>
      </c>
      <c r="U4851">
        <v>972</v>
      </c>
      <c r="V4851">
        <v>11</v>
      </c>
    </row>
    <row r="4852" spans="1:23" x14ac:dyDescent="0.25">
      <c r="A4852">
        <v>4851</v>
      </c>
      <c r="B4852">
        <v>7700866465</v>
      </c>
      <c r="C4852" t="s">
        <v>4247</v>
      </c>
      <c r="D4852" t="s">
        <v>8370</v>
      </c>
      <c r="G4852">
        <v>1111</v>
      </c>
      <c r="I4852">
        <v>20401</v>
      </c>
      <c r="J4852">
        <v>1</v>
      </c>
      <c r="K4852">
        <v>0</v>
      </c>
      <c r="L4852">
        <v>0</v>
      </c>
      <c r="M4852">
        <v>0</v>
      </c>
      <c r="N4852" s="1">
        <v>35766</v>
      </c>
      <c r="O4852" s="1">
        <v>35843</v>
      </c>
      <c r="P4852" s="2">
        <v>18613</v>
      </c>
      <c r="Q4852" s="2">
        <v>5037.57</v>
      </c>
      <c r="R4852" s="2">
        <v>1954.43</v>
      </c>
      <c r="S4852" s="2">
        <f>P4852*0.65</f>
        <v>12098.45</v>
      </c>
      <c r="T4852" s="4">
        <f t="shared" si="436"/>
        <v>0.65</v>
      </c>
      <c r="U4852">
        <v>529</v>
      </c>
      <c r="V4852">
        <v>11</v>
      </c>
    </row>
    <row r="4853" spans="1:23" x14ac:dyDescent="0.25">
      <c r="A4853">
        <v>4852</v>
      </c>
      <c r="B4853">
        <v>7700866600</v>
      </c>
      <c r="C4853" t="s">
        <v>4248</v>
      </c>
      <c r="D4853" t="s">
        <v>8296</v>
      </c>
      <c r="G4853">
        <v>1111</v>
      </c>
      <c r="J4853">
        <v>0</v>
      </c>
      <c r="K4853">
        <v>0</v>
      </c>
      <c r="L4853">
        <v>0</v>
      </c>
      <c r="M4853">
        <v>0</v>
      </c>
      <c r="P4853" s="2">
        <v>2071</v>
      </c>
      <c r="Q4853" s="2">
        <v>0</v>
      </c>
      <c r="R4853" s="2">
        <v>0</v>
      </c>
      <c r="S4853" s="2">
        <f>P4853*0.65</f>
        <v>1346.15</v>
      </c>
      <c r="T4853" s="4">
        <f t="shared" si="436"/>
        <v>0.65</v>
      </c>
      <c r="U4853">
        <v>109</v>
      </c>
      <c r="V4853">
        <v>11</v>
      </c>
      <c r="W4853">
        <v>688</v>
      </c>
    </row>
    <row r="4854" spans="1:23" x14ac:dyDescent="0.25">
      <c r="A4854">
        <v>4853</v>
      </c>
      <c r="B4854">
        <v>7700866689</v>
      </c>
      <c r="C4854" t="s">
        <v>4249</v>
      </c>
      <c r="D4854" t="s">
        <v>8370</v>
      </c>
      <c r="G4854">
        <v>1421</v>
      </c>
      <c r="I4854">
        <v>70604</v>
      </c>
      <c r="J4854">
        <v>2</v>
      </c>
      <c r="K4854">
        <v>0</v>
      </c>
      <c r="L4854">
        <v>0</v>
      </c>
      <c r="M4854">
        <v>0</v>
      </c>
      <c r="N4854" s="1">
        <v>35954</v>
      </c>
      <c r="O4854" s="1">
        <v>35865</v>
      </c>
      <c r="P4854" s="2">
        <v>4781</v>
      </c>
      <c r="Q4854" s="2">
        <v>1131.3800000000001</v>
      </c>
      <c r="R4854" s="2">
        <v>439.51</v>
      </c>
      <c r="S4854" s="2">
        <f>P4854*0.6</f>
        <v>2868.6</v>
      </c>
      <c r="T4854" s="4">
        <f t="shared" si="436"/>
        <v>0.6</v>
      </c>
      <c r="U4854">
        <v>528</v>
      </c>
      <c r="V4854">
        <v>11</v>
      </c>
    </row>
    <row r="4855" spans="1:23" x14ac:dyDescent="0.25">
      <c r="A4855">
        <v>4854</v>
      </c>
      <c r="B4855">
        <v>7700866876</v>
      </c>
      <c r="C4855" t="s">
        <v>4250</v>
      </c>
      <c r="D4855">
        <v>21</v>
      </c>
      <c r="E4855" t="s">
        <v>4251</v>
      </c>
      <c r="G4855">
        <v>1121</v>
      </c>
      <c r="I4855" t="s">
        <v>9609</v>
      </c>
      <c r="J4855">
        <v>87</v>
      </c>
      <c r="K4855">
        <v>0</v>
      </c>
      <c r="L4855">
        <v>0</v>
      </c>
      <c r="M4855">
        <v>0</v>
      </c>
      <c r="N4855" s="1">
        <v>36010</v>
      </c>
      <c r="O4855" s="1">
        <v>36089</v>
      </c>
      <c r="P4855" s="2">
        <v>11556</v>
      </c>
      <c r="Q4855" s="2">
        <v>2650.31</v>
      </c>
      <c r="R4855" s="2">
        <v>1067</v>
      </c>
      <c r="S4855" s="2">
        <f>P4855*0.6</f>
        <v>6933.5999999999995</v>
      </c>
      <c r="T4855" s="4">
        <f t="shared" si="436"/>
        <v>0.6</v>
      </c>
      <c r="U4855">
        <v>971</v>
      </c>
      <c r="V4855">
        <v>11</v>
      </c>
      <c r="W4855">
        <v>493</v>
      </c>
    </row>
    <row r="4856" spans="1:23" x14ac:dyDescent="0.25">
      <c r="A4856">
        <v>4855</v>
      </c>
      <c r="B4856">
        <v>7700866877</v>
      </c>
      <c r="C4856" t="s">
        <v>4252</v>
      </c>
      <c r="D4856" t="s">
        <v>9494</v>
      </c>
      <c r="G4856">
        <v>1121</v>
      </c>
      <c r="I4856">
        <v>20702</v>
      </c>
      <c r="J4856">
        <v>45</v>
      </c>
      <c r="K4856">
        <v>0</v>
      </c>
      <c r="L4856">
        <v>0</v>
      </c>
      <c r="M4856">
        <v>0</v>
      </c>
      <c r="N4856" s="1">
        <v>36010</v>
      </c>
      <c r="O4856" s="1">
        <v>36087</v>
      </c>
      <c r="P4856" s="2">
        <v>7280</v>
      </c>
      <c r="Q4856" s="2">
        <v>1701.38</v>
      </c>
      <c r="R4856" s="2">
        <v>692.92</v>
      </c>
      <c r="S4856" s="2">
        <f>P4856*0.6</f>
        <v>4368</v>
      </c>
      <c r="T4856" s="4">
        <f t="shared" si="436"/>
        <v>0.6</v>
      </c>
      <c r="U4856">
        <v>971</v>
      </c>
      <c r="V4856">
        <v>11</v>
      </c>
      <c r="W4856">
        <v>493</v>
      </c>
    </row>
    <row r="4857" spans="1:23" x14ac:dyDescent="0.25">
      <c r="A4857">
        <v>4856</v>
      </c>
      <c r="B4857">
        <v>7700867135</v>
      </c>
      <c r="C4857" t="s">
        <v>4253</v>
      </c>
      <c r="D4857">
        <v>19</v>
      </c>
      <c r="G4857">
        <v>1131</v>
      </c>
      <c r="I4857">
        <v>130605</v>
      </c>
      <c r="J4857">
        <v>1</v>
      </c>
      <c r="K4857">
        <v>0</v>
      </c>
      <c r="L4857">
        <v>0</v>
      </c>
      <c r="M4857">
        <v>0</v>
      </c>
      <c r="N4857" s="1">
        <v>35909</v>
      </c>
      <c r="O4857" s="1">
        <v>36025</v>
      </c>
      <c r="P4857" s="2">
        <v>15347</v>
      </c>
      <c r="Q4857" s="2">
        <v>5839.4</v>
      </c>
      <c r="R4857" s="2">
        <v>2527.98</v>
      </c>
      <c r="S4857" s="2">
        <f>P4857*0.8</f>
        <v>12277.6</v>
      </c>
      <c r="T4857" s="4">
        <f t="shared" si="436"/>
        <v>0.8</v>
      </c>
      <c r="U4857">
        <v>991</v>
      </c>
      <c r="V4857">
        <v>11</v>
      </c>
      <c r="W4857">
        <v>652</v>
      </c>
    </row>
    <row r="4858" spans="1:23" x14ac:dyDescent="0.25">
      <c r="A4858">
        <v>4857</v>
      </c>
      <c r="B4858">
        <v>7700867236</v>
      </c>
      <c r="C4858" t="s">
        <v>4254</v>
      </c>
      <c r="D4858">
        <v>19</v>
      </c>
      <c r="F4858" t="s">
        <v>212</v>
      </c>
      <c r="G4858">
        <v>1131</v>
      </c>
      <c r="I4858">
        <v>570101</v>
      </c>
      <c r="J4858">
        <v>1</v>
      </c>
      <c r="K4858">
        <v>0</v>
      </c>
      <c r="L4858">
        <v>0</v>
      </c>
      <c r="M4858">
        <v>0</v>
      </c>
      <c r="N4858" s="1">
        <v>35922</v>
      </c>
      <c r="O4858" s="1">
        <v>35922</v>
      </c>
      <c r="P4858" s="2">
        <v>225872</v>
      </c>
      <c r="Q4858" s="2">
        <v>88560.29</v>
      </c>
      <c r="R4858" s="2">
        <v>52247.13</v>
      </c>
      <c r="S4858" s="2">
        <f>P4858*0.8</f>
        <v>180697.60000000001</v>
      </c>
      <c r="T4858" s="4">
        <f t="shared" si="436"/>
        <v>0.8</v>
      </c>
      <c r="U4858" t="s">
        <v>4255</v>
      </c>
      <c r="V4858">
        <v>11</v>
      </c>
    </row>
    <row r="4859" spans="1:23" x14ac:dyDescent="0.25">
      <c r="A4859">
        <v>4858</v>
      </c>
      <c r="B4859">
        <v>7700867315</v>
      </c>
      <c r="C4859" t="s">
        <v>4256</v>
      </c>
      <c r="D4859" t="s">
        <v>8511</v>
      </c>
      <c r="G4859">
        <v>1121</v>
      </c>
      <c r="J4859">
        <v>1</v>
      </c>
      <c r="K4859">
        <v>0</v>
      </c>
      <c r="L4859">
        <v>0</v>
      </c>
      <c r="M4859">
        <v>0</v>
      </c>
      <c r="N4859" s="1">
        <v>36060</v>
      </c>
      <c r="O4859" s="1">
        <v>36060</v>
      </c>
      <c r="P4859" s="2">
        <v>4832</v>
      </c>
      <c r="Q4859" s="2">
        <v>1252.3800000000001</v>
      </c>
      <c r="R4859" s="2">
        <v>849.82</v>
      </c>
      <c r="S4859" s="2">
        <f>P4859*0.6</f>
        <v>2899.2</v>
      </c>
      <c r="T4859" s="4">
        <f t="shared" si="436"/>
        <v>0.6</v>
      </c>
      <c r="U4859">
        <v>529</v>
      </c>
      <c r="V4859">
        <v>11</v>
      </c>
      <c r="W4859">
        <v>157</v>
      </c>
    </row>
    <row r="4860" spans="1:23" x14ac:dyDescent="0.25">
      <c r="A4860">
        <v>4859</v>
      </c>
      <c r="B4860">
        <v>7700867461</v>
      </c>
      <c r="C4860" t="s">
        <v>4257</v>
      </c>
      <c r="D4860" t="s">
        <v>8511</v>
      </c>
      <c r="G4860">
        <v>1121</v>
      </c>
      <c r="J4860">
        <v>1</v>
      </c>
      <c r="K4860">
        <v>0</v>
      </c>
      <c r="L4860">
        <v>0</v>
      </c>
      <c r="M4860">
        <v>0</v>
      </c>
      <c r="N4860" s="1">
        <v>36060</v>
      </c>
      <c r="O4860" s="1">
        <v>36060</v>
      </c>
      <c r="P4860" s="2">
        <v>3808</v>
      </c>
      <c r="Q4860" s="2">
        <v>984.43</v>
      </c>
      <c r="R4860" s="2">
        <v>668</v>
      </c>
      <c r="S4860" s="2">
        <f>P4860*0.6</f>
        <v>2284.7999999999997</v>
      </c>
      <c r="T4860" s="4">
        <f t="shared" si="436"/>
        <v>0.6</v>
      </c>
      <c r="U4860">
        <v>529</v>
      </c>
      <c r="V4860">
        <v>11</v>
      </c>
      <c r="W4860">
        <v>157</v>
      </c>
    </row>
    <row r="4861" spans="1:23" x14ac:dyDescent="0.25">
      <c r="A4861">
        <v>4860</v>
      </c>
      <c r="B4861">
        <v>7700867720</v>
      </c>
      <c r="C4861" t="s">
        <v>4258</v>
      </c>
      <c r="D4861" t="s">
        <v>9021</v>
      </c>
      <c r="E4861" t="s">
        <v>4259</v>
      </c>
      <c r="G4861">
        <v>1131</v>
      </c>
      <c r="I4861" t="s">
        <v>8402</v>
      </c>
      <c r="J4861">
        <v>1</v>
      </c>
      <c r="K4861">
        <v>0</v>
      </c>
      <c r="L4861">
        <v>0</v>
      </c>
      <c r="M4861">
        <v>0</v>
      </c>
      <c r="N4861" s="1">
        <v>35983</v>
      </c>
      <c r="O4861" s="1">
        <v>35905</v>
      </c>
      <c r="P4861" s="2">
        <v>209520</v>
      </c>
      <c r="Q4861" s="2">
        <v>70975.3</v>
      </c>
      <c r="R4861" s="2">
        <v>29764.48</v>
      </c>
      <c r="S4861" s="2">
        <f>P4861*0.8</f>
        <v>167616</v>
      </c>
      <c r="T4861" s="4">
        <f t="shared" si="436"/>
        <v>0.8</v>
      </c>
      <c r="U4861">
        <v>510</v>
      </c>
      <c r="V4861">
        <v>11</v>
      </c>
      <c r="W4861">
        <v>115</v>
      </c>
    </row>
    <row r="4862" spans="1:23" x14ac:dyDescent="0.25">
      <c r="A4862">
        <v>4861</v>
      </c>
      <c r="B4862">
        <v>7700867939</v>
      </c>
      <c r="C4862" t="s">
        <v>4260</v>
      </c>
      <c r="D4862" t="s">
        <v>8370</v>
      </c>
      <c r="G4862">
        <v>1111</v>
      </c>
      <c r="I4862">
        <v>220201</v>
      </c>
      <c r="J4862">
        <v>30</v>
      </c>
      <c r="K4862">
        <v>0</v>
      </c>
      <c r="L4862">
        <v>0</v>
      </c>
      <c r="M4862">
        <v>0</v>
      </c>
      <c r="N4862" s="1">
        <v>35909</v>
      </c>
      <c r="O4862" s="1">
        <v>35913</v>
      </c>
      <c r="P4862" s="2">
        <v>12617</v>
      </c>
      <c r="Q4862" s="2">
        <v>3624.23</v>
      </c>
      <c r="R4862" s="2">
        <v>1623</v>
      </c>
      <c r="S4862" s="2">
        <f>P4862*0.65</f>
        <v>8201.0500000000011</v>
      </c>
      <c r="T4862" s="4">
        <f t="shared" si="436"/>
        <v>0.65000000000000013</v>
      </c>
      <c r="U4862">
        <v>503</v>
      </c>
      <c r="V4862">
        <v>11</v>
      </c>
    </row>
    <row r="4863" spans="1:23" x14ac:dyDescent="0.25">
      <c r="A4863">
        <v>4862</v>
      </c>
      <c r="B4863">
        <v>7700867958</v>
      </c>
      <c r="C4863" t="s">
        <v>4261</v>
      </c>
      <c r="D4863" t="s">
        <v>9499</v>
      </c>
      <c r="G4863">
        <v>1121</v>
      </c>
      <c r="J4863">
        <v>0</v>
      </c>
      <c r="K4863">
        <v>0</v>
      </c>
      <c r="L4863">
        <v>0</v>
      </c>
      <c r="M4863">
        <v>0</v>
      </c>
      <c r="P4863" s="2">
        <v>17245</v>
      </c>
      <c r="Q4863" s="2">
        <v>0</v>
      </c>
      <c r="R4863" s="2">
        <v>0</v>
      </c>
      <c r="S4863" s="2">
        <f>P4863*0.6</f>
        <v>10347</v>
      </c>
      <c r="T4863" s="4">
        <f t="shared" si="436"/>
        <v>0.6</v>
      </c>
      <c r="U4863">
        <v>21</v>
      </c>
      <c r="V4863">
        <v>11</v>
      </c>
      <c r="W4863">
        <v>514</v>
      </c>
    </row>
    <row r="4864" spans="1:23" x14ac:dyDescent="0.25">
      <c r="A4864">
        <v>4863</v>
      </c>
      <c r="B4864">
        <v>7700868132</v>
      </c>
      <c r="C4864" t="s">
        <v>4262</v>
      </c>
      <c r="D4864" t="s">
        <v>8370</v>
      </c>
      <c r="G4864">
        <v>1111</v>
      </c>
      <c r="H4864">
        <v>7700106172</v>
      </c>
      <c r="J4864">
        <v>0</v>
      </c>
      <c r="K4864">
        <v>0</v>
      </c>
      <c r="L4864">
        <v>0</v>
      </c>
      <c r="M4864">
        <v>0</v>
      </c>
      <c r="P4864" s="2">
        <v>9991</v>
      </c>
      <c r="Q4864" s="2">
        <v>0</v>
      </c>
      <c r="R4864" s="2">
        <v>0</v>
      </c>
      <c r="S4864" s="2">
        <f>P4864*0.65</f>
        <v>6494.1500000000005</v>
      </c>
      <c r="T4864" s="4">
        <f t="shared" si="436"/>
        <v>0.65</v>
      </c>
      <c r="U4864">
        <v>529</v>
      </c>
      <c r="V4864">
        <v>11</v>
      </c>
    </row>
    <row r="4865" spans="1:23" x14ac:dyDescent="0.25">
      <c r="A4865">
        <v>4864</v>
      </c>
      <c r="B4865">
        <v>7700868201</v>
      </c>
      <c r="C4865" t="s">
        <v>4263</v>
      </c>
      <c r="D4865" t="s">
        <v>8370</v>
      </c>
      <c r="G4865">
        <v>1111</v>
      </c>
      <c r="H4865">
        <v>7700870795</v>
      </c>
      <c r="I4865" t="s">
        <v>8556</v>
      </c>
      <c r="J4865">
        <v>1</v>
      </c>
      <c r="K4865">
        <v>0</v>
      </c>
      <c r="L4865">
        <v>0</v>
      </c>
      <c r="M4865">
        <v>0</v>
      </c>
      <c r="N4865" s="1">
        <v>35766</v>
      </c>
      <c r="O4865" s="1">
        <v>35992</v>
      </c>
      <c r="P4865" s="2">
        <v>82614</v>
      </c>
      <c r="Q4865" s="2">
        <v>20165.330000000002</v>
      </c>
      <c r="R4865" s="2">
        <v>7823.54</v>
      </c>
      <c r="S4865" s="2">
        <f>P4865*0.65</f>
        <v>53699.1</v>
      </c>
      <c r="T4865" s="4">
        <f t="shared" si="436"/>
        <v>0.65</v>
      </c>
      <c r="U4865">
        <v>27</v>
      </c>
      <c r="V4865">
        <v>11</v>
      </c>
      <c r="W4865">
        <v>325</v>
      </c>
    </row>
    <row r="4866" spans="1:23" x14ac:dyDescent="0.25">
      <c r="A4866">
        <v>4865</v>
      </c>
      <c r="B4866">
        <v>7700868735</v>
      </c>
      <c r="C4866" t="s">
        <v>4264</v>
      </c>
      <c r="D4866" t="s">
        <v>8295</v>
      </c>
      <c r="G4866">
        <v>1131</v>
      </c>
      <c r="I4866" t="s">
        <v>8700</v>
      </c>
      <c r="J4866">
        <v>1</v>
      </c>
      <c r="K4866">
        <v>0</v>
      </c>
      <c r="L4866">
        <v>0</v>
      </c>
      <c r="M4866">
        <v>0</v>
      </c>
      <c r="N4866" s="1">
        <v>35670</v>
      </c>
      <c r="O4866" s="1">
        <v>36034</v>
      </c>
      <c r="P4866" s="2">
        <v>515529</v>
      </c>
      <c r="Q4866" s="2">
        <v>207521.99</v>
      </c>
      <c r="R4866" s="2">
        <v>92871.07</v>
      </c>
      <c r="S4866" s="2">
        <f>P4866*0.8</f>
        <v>412423.2</v>
      </c>
      <c r="T4866" s="4">
        <f t="shared" si="436"/>
        <v>0.8</v>
      </c>
      <c r="U4866">
        <v>642</v>
      </c>
      <c r="V4866">
        <v>11</v>
      </c>
      <c r="W4866">
        <v>748</v>
      </c>
    </row>
    <row r="4867" spans="1:23" x14ac:dyDescent="0.25">
      <c r="A4867">
        <v>4866</v>
      </c>
      <c r="B4867">
        <v>7700868786</v>
      </c>
      <c r="C4867" t="s">
        <v>4265</v>
      </c>
      <c r="D4867">
        <v>73</v>
      </c>
      <c r="E4867" t="s">
        <v>4266</v>
      </c>
      <c r="G4867">
        <v>1111</v>
      </c>
      <c r="H4867">
        <v>7700875584</v>
      </c>
      <c r="I4867" t="s">
        <v>8752</v>
      </c>
      <c r="J4867">
        <v>1</v>
      </c>
      <c r="K4867">
        <v>0</v>
      </c>
      <c r="L4867">
        <v>0</v>
      </c>
      <c r="M4867">
        <v>0</v>
      </c>
      <c r="N4867" s="1">
        <v>35489</v>
      </c>
      <c r="O4867" s="1">
        <v>35489</v>
      </c>
      <c r="P4867" s="2">
        <v>18228</v>
      </c>
      <c r="Q4867" s="2">
        <v>2813</v>
      </c>
      <c r="R4867" s="2">
        <v>0</v>
      </c>
      <c r="S4867" s="2">
        <f>P4867*0.65</f>
        <v>11848.2</v>
      </c>
      <c r="T4867" s="4">
        <f t="shared" si="436"/>
        <v>0.65</v>
      </c>
      <c r="U4867">
        <v>72</v>
      </c>
      <c r="V4867">
        <v>11</v>
      </c>
      <c r="W4867">
        <v>139</v>
      </c>
    </row>
    <row r="4868" spans="1:23" x14ac:dyDescent="0.25">
      <c r="A4868">
        <v>4867</v>
      </c>
      <c r="B4868">
        <v>7700868787</v>
      </c>
      <c r="C4868" t="s">
        <v>4267</v>
      </c>
      <c r="D4868">
        <v>19</v>
      </c>
      <c r="F4868" t="s">
        <v>212</v>
      </c>
      <c r="G4868">
        <v>1111</v>
      </c>
      <c r="I4868">
        <v>60204</v>
      </c>
      <c r="J4868">
        <v>1</v>
      </c>
      <c r="K4868">
        <v>0</v>
      </c>
      <c r="L4868">
        <v>0</v>
      </c>
      <c r="M4868">
        <v>0</v>
      </c>
      <c r="P4868" s="2">
        <v>197630</v>
      </c>
      <c r="Q4868" s="2">
        <v>37862.65</v>
      </c>
      <c r="R4868" s="2">
        <v>16944.439999999999</v>
      </c>
      <c r="S4868" s="2">
        <f>P4868*0.65</f>
        <v>128459.5</v>
      </c>
      <c r="T4868" s="4">
        <f t="shared" si="436"/>
        <v>0.65</v>
      </c>
      <c r="U4868">
        <v>72</v>
      </c>
      <c r="V4868">
        <v>11</v>
      </c>
    </row>
    <row r="4869" spans="1:23" x14ac:dyDescent="0.25">
      <c r="A4869">
        <v>4868</v>
      </c>
      <c r="B4869">
        <v>7700868804</v>
      </c>
      <c r="C4869" t="s">
        <v>1868</v>
      </c>
      <c r="D4869">
        <v>19</v>
      </c>
      <c r="F4869" t="s">
        <v>212</v>
      </c>
      <c r="G4869">
        <v>1111</v>
      </c>
      <c r="I4869" t="s">
        <v>8650</v>
      </c>
      <c r="J4869">
        <v>1</v>
      </c>
      <c r="K4869">
        <v>0</v>
      </c>
      <c r="L4869">
        <v>0</v>
      </c>
      <c r="M4869">
        <v>3</v>
      </c>
      <c r="N4869" s="1">
        <v>35906</v>
      </c>
      <c r="O4869" s="1">
        <v>36074</v>
      </c>
      <c r="P4869" s="2">
        <v>10765</v>
      </c>
      <c r="Q4869" s="2">
        <v>1190.25</v>
      </c>
      <c r="R4869" s="2">
        <v>521.98</v>
      </c>
      <c r="S4869" s="2">
        <f>P4869*0.65</f>
        <v>6997.25</v>
      </c>
      <c r="T4869" s="4">
        <f t="shared" si="436"/>
        <v>0.65</v>
      </c>
      <c r="U4869">
        <v>45</v>
      </c>
      <c r="V4869">
        <v>11</v>
      </c>
    </row>
    <row r="4870" spans="1:23" x14ac:dyDescent="0.25">
      <c r="A4870">
        <v>4869</v>
      </c>
      <c r="B4870">
        <v>7700868864</v>
      </c>
      <c r="C4870" t="s">
        <v>4268</v>
      </c>
      <c r="D4870" t="s">
        <v>8572</v>
      </c>
      <c r="E4870" t="s">
        <v>4203</v>
      </c>
      <c r="G4870">
        <v>1131</v>
      </c>
      <c r="I4870">
        <v>240202</v>
      </c>
      <c r="J4870">
        <v>62</v>
      </c>
      <c r="K4870">
        <v>0</v>
      </c>
      <c r="L4870">
        <v>0</v>
      </c>
      <c r="M4870">
        <v>0</v>
      </c>
      <c r="N4870" s="1">
        <v>35979</v>
      </c>
      <c r="O4870" s="1">
        <v>36068</v>
      </c>
      <c r="P4870" s="2">
        <v>2095</v>
      </c>
      <c r="Q4870" s="2">
        <v>851.54</v>
      </c>
      <c r="R4870" s="2">
        <v>381.08</v>
      </c>
      <c r="S4870" s="2">
        <f>P4870*0.8</f>
        <v>1676</v>
      </c>
      <c r="T4870" s="4">
        <f t="shared" si="436"/>
        <v>0.8</v>
      </c>
      <c r="U4870">
        <v>601</v>
      </c>
      <c r="V4870">
        <v>13</v>
      </c>
      <c r="W4870">
        <v>994</v>
      </c>
    </row>
    <row r="4871" spans="1:23" x14ac:dyDescent="0.25">
      <c r="A4871">
        <v>4870</v>
      </c>
      <c r="B4871">
        <v>7700869029</v>
      </c>
      <c r="C4871" t="s">
        <v>4269</v>
      </c>
      <c r="D4871" t="s">
        <v>8370</v>
      </c>
      <c r="G4871">
        <v>1111</v>
      </c>
      <c r="I4871">
        <v>570404</v>
      </c>
      <c r="J4871">
        <v>26</v>
      </c>
      <c r="K4871">
        <v>0</v>
      </c>
      <c r="L4871">
        <v>0</v>
      </c>
      <c r="M4871">
        <v>0</v>
      </c>
      <c r="N4871" s="1">
        <v>36010</v>
      </c>
      <c r="O4871" s="1">
        <v>36096</v>
      </c>
      <c r="P4871" s="2">
        <v>5722</v>
      </c>
      <c r="Q4871" s="2">
        <v>1480.07</v>
      </c>
      <c r="R4871" s="2">
        <v>516.49</v>
      </c>
      <c r="S4871" s="2">
        <f>P4871*0.65</f>
        <v>3719.3</v>
      </c>
      <c r="T4871" s="4">
        <f t="shared" si="436"/>
        <v>0.65</v>
      </c>
      <c r="U4871">
        <v>501</v>
      </c>
      <c r="V4871">
        <v>11</v>
      </c>
    </row>
    <row r="4872" spans="1:23" x14ac:dyDescent="0.25">
      <c r="A4872">
        <v>4871</v>
      </c>
      <c r="B4872">
        <v>7700869200</v>
      </c>
      <c r="C4872" t="s">
        <v>4270</v>
      </c>
      <c r="D4872" t="s">
        <v>8370</v>
      </c>
      <c r="G4872">
        <v>1111</v>
      </c>
      <c r="H4872">
        <v>7700103533</v>
      </c>
      <c r="I4872" t="s">
        <v>8430</v>
      </c>
      <c r="J4872">
        <v>86</v>
      </c>
      <c r="K4872">
        <v>0</v>
      </c>
      <c r="L4872">
        <v>0</v>
      </c>
      <c r="M4872">
        <v>0</v>
      </c>
      <c r="N4872" s="1">
        <v>35922</v>
      </c>
      <c r="O4872" s="1">
        <v>36091</v>
      </c>
      <c r="P4872" s="2">
        <v>2727</v>
      </c>
      <c r="Q4872" s="2">
        <v>754.37</v>
      </c>
      <c r="R4872" s="2">
        <v>314.74</v>
      </c>
      <c r="S4872" s="2">
        <f>P4872*0.65</f>
        <v>1772.55</v>
      </c>
      <c r="T4872" s="4">
        <f t="shared" si="436"/>
        <v>0.65</v>
      </c>
      <c r="U4872">
        <v>601</v>
      </c>
      <c r="V4872">
        <v>11</v>
      </c>
    </row>
    <row r="4873" spans="1:23" x14ac:dyDescent="0.25">
      <c r="A4873">
        <v>4872</v>
      </c>
      <c r="B4873">
        <v>7700869343</v>
      </c>
      <c r="C4873" t="s">
        <v>4271</v>
      </c>
      <c r="D4873" t="s">
        <v>8370</v>
      </c>
      <c r="G4873">
        <v>1411</v>
      </c>
      <c r="I4873">
        <v>100906</v>
      </c>
      <c r="J4873">
        <v>2</v>
      </c>
      <c r="K4873">
        <v>0</v>
      </c>
      <c r="L4873">
        <v>0</v>
      </c>
      <c r="M4873">
        <v>0</v>
      </c>
      <c r="N4873" s="1">
        <v>35954</v>
      </c>
      <c r="O4873" s="1">
        <v>35865</v>
      </c>
      <c r="P4873" s="2">
        <v>26287</v>
      </c>
      <c r="Q4873" s="2">
        <v>6739.76</v>
      </c>
      <c r="R4873" s="2">
        <v>2618.23</v>
      </c>
      <c r="S4873" s="2">
        <f>P4873*0.65</f>
        <v>17086.55</v>
      </c>
      <c r="T4873" s="4">
        <f t="shared" si="436"/>
        <v>0.65</v>
      </c>
      <c r="U4873">
        <v>96</v>
      </c>
      <c r="V4873">
        <v>11</v>
      </c>
    </row>
    <row r="4874" spans="1:23" x14ac:dyDescent="0.25">
      <c r="A4874">
        <v>4873</v>
      </c>
      <c r="B4874">
        <v>7700869415</v>
      </c>
      <c r="C4874" t="s">
        <v>4272</v>
      </c>
      <c r="D4874" t="s">
        <v>8295</v>
      </c>
      <c r="E4874" t="s">
        <v>4273</v>
      </c>
      <c r="F4874" t="s">
        <v>245</v>
      </c>
      <c r="G4874">
        <v>1161</v>
      </c>
      <c r="I4874">
        <v>60905</v>
      </c>
      <c r="J4874">
        <v>4</v>
      </c>
      <c r="K4874">
        <v>0</v>
      </c>
      <c r="L4874">
        <v>0</v>
      </c>
      <c r="M4874">
        <v>0</v>
      </c>
      <c r="N4874" s="1">
        <v>36028</v>
      </c>
      <c r="O4874" s="1">
        <v>36021</v>
      </c>
      <c r="P4874" s="2">
        <v>23399</v>
      </c>
      <c r="Q4874" s="2">
        <v>7129.32</v>
      </c>
      <c r="R4874" s="2">
        <v>4180.75</v>
      </c>
      <c r="S4874" s="2">
        <f>P4874*0.4</f>
        <v>9359.6</v>
      </c>
      <c r="T4874" s="4">
        <f t="shared" si="436"/>
        <v>0.4</v>
      </c>
      <c r="U4874">
        <v>563</v>
      </c>
      <c r="V4874">
        <v>11</v>
      </c>
    </row>
    <row r="4875" spans="1:23" x14ac:dyDescent="0.25">
      <c r="A4875">
        <v>4874</v>
      </c>
      <c r="B4875">
        <v>7700869464</v>
      </c>
      <c r="C4875" t="s">
        <v>4274</v>
      </c>
      <c r="D4875">
        <v>42</v>
      </c>
      <c r="G4875">
        <v>1111</v>
      </c>
      <c r="I4875">
        <v>40907</v>
      </c>
      <c r="J4875">
        <v>17</v>
      </c>
      <c r="K4875">
        <v>0</v>
      </c>
      <c r="L4875">
        <v>0</v>
      </c>
      <c r="M4875">
        <v>0</v>
      </c>
      <c r="N4875" s="1">
        <v>35983</v>
      </c>
      <c r="O4875" s="1">
        <v>36091</v>
      </c>
      <c r="P4875" s="2">
        <v>18468</v>
      </c>
      <c r="Q4875" s="2">
        <v>3336.52</v>
      </c>
      <c r="R4875" s="2">
        <v>1334.86</v>
      </c>
      <c r="S4875" s="2">
        <f>P4875*0.65</f>
        <v>12004.2</v>
      </c>
      <c r="T4875" s="4">
        <f t="shared" si="436"/>
        <v>0.65</v>
      </c>
      <c r="U4875">
        <v>43</v>
      </c>
      <c r="V4875">
        <v>11</v>
      </c>
      <c r="W4875">
        <v>373</v>
      </c>
    </row>
    <row r="4876" spans="1:23" x14ac:dyDescent="0.25">
      <c r="A4876">
        <v>4875</v>
      </c>
      <c r="B4876">
        <v>7700869768</v>
      </c>
      <c r="C4876" t="s">
        <v>4275</v>
      </c>
      <c r="D4876">
        <v>22</v>
      </c>
      <c r="F4876" t="s">
        <v>223</v>
      </c>
      <c r="G4876">
        <v>1411</v>
      </c>
      <c r="I4876">
        <v>50909</v>
      </c>
      <c r="J4876">
        <v>1</v>
      </c>
      <c r="K4876">
        <v>0</v>
      </c>
      <c r="L4876">
        <v>0</v>
      </c>
      <c r="M4876">
        <v>0</v>
      </c>
      <c r="N4876" s="1">
        <v>36010</v>
      </c>
      <c r="O4876" s="1">
        <v>36098</v>
      </c>
      <c r="P4876" s="2">
        <v>38977</v>
      </c>
      <c r="Q4876" s="2">
        <v>10458.129999999999</v>
      </c>
      <c r="R4876" s="2">
        <v>4557.2299999999996</v>
      </c>
      <c r="S4876" s="2">
        <f>P4876*0.65</f>
        <v>25335.05</v>
      </c>
      <c r="T4876" s="4">
        <f t="shared" si="436"/>
        <v>0.65</v>
      </c>
      <c r="U4876">
        <v>529</v>
      </c>
      <c r="V4876">
        <v>11</v>
      </c>
      <c r="W4876">
        <v>481</v>
      </c>
    </row>
    <row r="4877" spans="1:23" x14ac:dyDescent="0.25">
      <c r="A4877">
        <v>4876</v>
      </c>
      <c r="B4877">
        <v>7700869863</v>
      </c>
      <c r="C4877" t="s">
        <v>4276</v>
      </c>
      <c r="D4877" t="s">
        <v>8370</v>
      </c>
      <c r="G4877">
        <v>1111</v>
      </c>
      <c r="I4877" t="s">
        <v>8697</v>
      </c>
      <c r="J4877">
        <v>1</v>
      </c>
      <c r="K4877">
        <v>0</v>
      </c>
      <c r="L4877">
        <v>0</v>
      </c>
      <c r="M4877">
        <v>0</v>
      </c>
      <c r="N4877" s="1">
        <v>35954</v>
      </c>
      <c r="O4877" s="1">
        <v>35865</v>
      </c>
      <c r="P4877" s="2">
        <v>21969</v>
      </c>
      <c r="Q4877" s="2">
        <v>5629.94</v>
      </c>
      <c r="R4877" s="2">
        <v>2187.09</v>
      </c>
      <c r="S4877" s="2">
        <f>P4877*0.65</f>
        <v>14279.85</v>
      </c>
      <c r="T4877" s="4">
        <f t="shared" si="436"/>
        <v>0.65</v>
      </c>
      <c r="U4877">
        <v>183</v>
      </c>
      <c r="V4877">
        <v>11</v>
      </c>
    </row>
    <row r="4878" spans="1:23" x14ac:dyDescent="0.25">
      <c r="A4878">
        <v>4877</v>
      </c>
      <c r="B4878">
        <v>7700869866</v>
      </c>
      <c r="C4878" t="s">
        <v>4277</v>
      </c>
      <c r="D4878" t="s">
        <v>8629</v>
      </c>
      <c r="G4878">
        <v>1121</v>
      </c>
      <c r="I4878" t="s">
        <v>8341</v>
      </c>
      <c r="J4878">
        <v>1</v>
      </c>
      <c r="K4878">
        <v>0</v>
      </c>
      <c r="L4878">
        <v>0</v>
      </c>
      <c r="M4878">
        <v>0</v>
      </c>
      <c r="N4878" s="1">
        <v>36062</v>
      </c>
      <c r="O4878" s="1">
        <v>36084</v>
      </c>
      <c r="P4878" s="2">
        <v>7653</v>
      </c>
      <c r="Q4878" s="2">
        <v>1957.2</v>
      </c>
      <c r="R4878" s="2">
        <v>618.11</v>
      </c>
      <c r="S4878" s="2">
        <f>P4878*0.6</f>
        <v>4591.8</v>
      </c>
      <c r="T4878" s="4">
        <f t="shared" si="436"/>
        <v>0.6</v>
      </c>
      <c r="U4878">
        <v>0</v>
      </c>
      <c r="V4878">
        <v>11</v>
      </c>
    </row>
    <row r="4879" spans="1:23" x14ac:dyDescent="0.25">
      <c r="A4879">
        <v>4878</v>
      </c>
      <c r="B4879">
        <v>7700869902</v>
      </c>
      <c r="C4879" t="s">
        <v>4278</v>
      </c>
      <c r="D4879" t="s">
        <v>8295</v>
      </c>
      <c r="G4879">
        <v>1111</v>
      </c>
      <c r="I4879">
        <v>570303</v>
      </c>
      <c r="J4879">
        <v>3</v>
      </c>
      <c r="K4879">
        <v>0</v>
      </c>
      <c r="L4879">
        <v>0</v>
      </c>
      <c r="M4879">
        <v>0</v>
      </c>
      <c r="N4879" s="1">
        <v>36028</v>
      </c>
      <c r="O4879" s="1">
        <v>36028</v>
      </c>
      <c r="P4879" s="2">
        <v>64007</v>
      </c>
      <c r="Q4879" s="2">
        <v>17595.93</v>
      </c>
      <c r="R4879" s="2">
        <v>10762.95</v>
      </c>
      <c r="S4879" s="2">
        <f>P4879*0.65</f>
        <v>41604.550000000003</v>
      </c>
      <c r="T4879" s="4">
        <f t="shared" ref="T4879:T4910" si="437">S4879/P4879</f>
        <v>0.65</v>
      </c>
      <c r="V4879">
        <v>251</v>
      </c>
    </row>
    <row r="4880" spans="1:23" x14ac:dyDescent="0.25">
      <c r="A4880">
        <v>4879</v>
      </c>
      <c r="B4880">
        <v>7700870318</v>
      </c>
      <c r="C4880" t="s">
        <v>4279</v>
      </c>
      <c r="D4880" t="s">
        <v>8511</v>
      </c>
      <c r="G4880">
        <v>1111</v>
      </c>
      <c r="J4880">
        <v>2</v>
      </c>
      <c r="K4880">
        <v>0</v>
      </c>
      <c r="L4880">
        <v>0</v>
      </c>
      <c r="M4880">
        <v>0</v>
      </c>
      <c r="N4880" s="1">
        <v>36060</v>
      </c>
      <c r="O4880" s="1">
        <v>36060</v>
      </c>
      <c r="P4880" s="2">
        <v>115378</v>
      </c>
      <c r="Q4880" s="2">
        <v>32398.65</v>
      </c>
      <c r="R4880" s="2">
        <v>21984.51</v>
      </c>
      <c r="S4880" s="2">
        <f>P4880*0.65</f>
        <v>74995.7</v>
      </c>
      <c r="T4880" s="4">
        <f t="shared" si="437"/>
        <v>0.65</v>
      </c>
      <c r="U4880">
        <v>576</v>
      </c>
      <c r="V4880">
        <v>11</v>
      </c>
      <c r="W4880">
        <v>413</v>
      </c>
    </row>
    <row r="4881" spans="1:23" x14ac:dyDescent="0.25">
      <c r="A4881">
        <v>4880</v>
      </c>
      <c r="B4881">
        <v>7700870358</v>
      </c>
      <c r="C4881" t="s">
        <v>4280</v>
      </c>
      <c r="D4881" t="s">
        <v>8295</v>
      </c>
      <c r="G4881">
        <v>1111</v>
      </c>
      <c r="I4881">
        <v>140803</v>
      </c>
      <c r="J4881">
        <v>1</v>
      </c>
      <c r="K4881">
        <v>0</v>
      </c>
      <c r="L4881">
        <v>0</v>
      </c>
      <c r="M4881">
        <v>0</v>
      </c>
      <c r="N4881" s="1">
        <v>36088</v>
      </c>
      <c r="O4881" s="1">
        <v>36096</v>
      </c>
      <c r="P4881" s="2">
        <v>43483</v>
      </c>
      <c r="Q4881" s="2">
        <v>12031.04</v>
      </c>
      <c r="R4881" s="2">
        <v>2894.31</v>
      </c>
      <c r="S4881" s="2">
        <f>P4881*0.65</f>
        <v>28263.95</v>
      </c>
      <c r="T4881" s="4">
        <f t="shared" si="437"/>
        <v>0.65</v>
      </c>
      <c r="U4881">
        <v>510</v>
      </c>
      <c r="V4881">
        <v>11</v>
      </c>
      <c r="W4881">
        <v>115</v>
      </c>
    </row>
    <row r="4882" spans="1:23" x14ac:dyDescent="0.25">
      <c r="A4882">
        <v>4881</v>
      </c>
      <c r="B4882">
        <v>7700870367</v>
      </c>
      <c r="C4882" t="s">
        <v>4281</v>
      </c>
      <c r="D4882" t="s">
        <v>8370</v>
      </c>
      <c r="G4882">
        <v>1111</v>
      </c>
      <c r="I4882">
        <v>240704</v>
      </c>
      <c r="J4882">
        <v>14</v>
      </c>
      <c r="K4882">
        <v>0</v>
      </c>
      <c r="L4882">
        <v>0</v>
      </c>
      <c r="M4882">
        <v>0</v>
      </c>
      <c r="N4882" s="1">
        <v>35909</v>
      </c>
      <c r="O4882" s="1">
        <v>35913</v>
      </c>
      <c r="P4882" s="2">
        <v>4323</v>
      </c>
      <c r="Q4882" s="2">
        <v>1239.5899999999999</v>
      </c>
      <c r="R4882" s="2">
        <v>555.11</v>
      </c>
      <c r="S4882" s="2">
        <f>P4882*0.65</f>
        <v>2809.9500000000003</v>
      </c>
      <c r="T4882" s="4">
        <f t="shared" si="437"/>
        <v>0.65</v>
      </c>
      <c r="V4882">
        <v>11</v>
      </c>
    </row>
    <row r="4883" spans="1:23" x14ac:dyDescent="0.25">
      <c r="A4883">
        <v>4882</v>
      </c>
      <c r="B4883">
        <v>7700870795</v>
      </c>
      <c r="C4883" t="s">
        <v>4282</v>
      </c>
      <c r="D4883" t="s">
        <v>8370</v>
      </c>
      <c r="E4883" t="s">
        <v>4283</v>
      </c>
      <c r="G4883">
        <v>1111</v>
      </c>
      <c r="I4883">
        <v>150204</v>
      </c>
      <c r="J4883">
        <v>3</v>
      </c>
      <c r="K4883">
        <v>0</v>
      </c>
      <c r="L4883">
        <v>0</v>
      </c>
      <c r="M4883">
        <v>0</v>
      </c>
      <c r="N4883" s="1">
        <v>36088</v>
      </c>
      <c r="O4883" s="1">
        <v>36096</v>
      </c>
      <c r="P4883" s="2">
        <v>82614</v>
      </c>
      <c r="Q4883" s="2">
        <v>15953.56</v>
      </c>
      <c r="R4883" s="2">
        <v>3907.79</v>
      </c>
      <c r="S4883" s="2">
        <f>P4883*0.65</f>
        <v>53699.1</v>
      </c>
      <c r="T4883" s="4">
        <f t="shared" si="437"/>
        <v>0.65</v>
      </c>
      <c r="U4883">
        <v>27</v>
      </c>
      <c r="V4883">
        <v>11</v>
      </c>
      <c r="W4883">
        <v>325</v>
      </c>
    </row>
    <row r="4884" spans="1:23" x14ac:dyDescent="0.25">
      <c r="A4884">
        <v>4883</v>
      </c>
      <c r="B4884">
        <v>7700870818</v>
      </c>
      <c r="C4884" t="s">
        <v>4284</v>
      </c>
      <c r="D4884" t="s">
        <v>8370</v>
      </c>
      <c r="G4884">
        <v>1131</v>
      </c>
      <c r="I4884" t="s">
        <v>8393</v>
      </c>
      <c r="J4884">
        <v>1</v>
      </c>
      <c r="K4884">
        <v>0</v>
      </c>
      <c r="L4884">
        <v>0</v>
      </c>
      <c r="M4884">
        <v>0</v>
      </c>
      <c r="N4884" s="1">
        <v>36010</v>
      </c>
      <c r="O4884" s="1">
        <v>36027</v>
      </c>
      <c r="P4884" s="2">
        <v>324694</v>
      </c>
      <c r="Q4884" s="2">
        <v>131811.76999999999</v>
      </c>
      <c r="R4884" s="2">
        <v>55884.58</v>
      </c>
      <c r="S4884" s="2">
        <f>P4884*0.8</f>
        <v>259755.2</v>
      </c>
      <c r="T4884" s="4">
        <f t="shared" si="437"/>
        <v>0.8</v>
      </c>
      <c r="U4884">
        <v>611</v>
      </c>
      <c r="V4884">
        <v>11</v>
      </c>
    </row>
    <row r="4885" spans="1:23" x14ac:dyDescent="0.25">
      <c r="A4885">
        <v>4884</v>
      </c>
      <c r="B4885">
        <v>7700871128</v>
      </c>
      <c r="C4885" t="s">
        <v>4285</v>
      </c>
      <c r="D4885">
        <v>19</v>
      </c>
      <c r="G4885">
        <v>1111</v>
      </c>
      <c r="I4885" t="s">
        <v>8393</v>
      </c>
      <c r="J4885">
        <v>2</v>
      </c>
      <c r="K4885">
        <v>0</v>
      </c>
      <c r="L4885">
        <v>0</v>
      </c>
      <c r="M4885">
        <v>0</v>
      </c>
      <c r="N4885" s="1">
        <v>36048</v>
      </c>
      <c r="O4885" s="1">
        <v>36061</v>
      </c>
      <c r="P4885" s="2">
        <v>107633</v>
      </c>
      <c r="Q4885" s="2">
        <v>8591.8799999999992</v>
      </c>
      <c r="R4885" s="2">
        <v>4959.5600000000004</v>
      </c>
      <c r="S4885" s="2">
        <f>P4885*0.65</f>
        <v>69961.45</v>
      </c>
      <c r="T4885" s="4">
        <f t="shared" si="437"/>
        <v>0.65</v>
      </c>
      <c r="U4885">
        <v>167</v>
      </c>
      <c r="V4885">
        <v>11</v>
      </c>
    </row>
    <row r="4886" spans="1:23" x14ac:dyDescent="0.25">
      <c r="A4886">
        <v>4885</v>
      </c>
      <c r="B4886">
        <v>7700871168</v>
      </c>
      <c r="C4886" t="s">
        <v>4286</v>
      </c>
      <c r="D4886">
        <v>21</v>
      </c>
      <c r="E4886" t="s">
        <v>4287</v>
      </c>
      <c r="F4886" t="s">
        <v>225</v>
      </c>
      <c r="G4886">
        <v>1111</v>
      </c>
      <c r="I4886" t="s">
        <v>8586</v>
      </c>
      <c r="J4886">
        <v>1</v>
      </c>
      <c r="K4886">
        <v>0</v>
      </c>
      <c r="L4886">
        <v>0</v>
      </c>
      <c r="M4886">
        <v>1</v>
      </c>
      <c r="N4886" s="1">
        <v>35941</v>
      </c>
      <c r="O4886" s="1">
        <v>35942</v>
      </c>
      <c r="P4886" s="2">
        <v>83592</v>
      </c>
      <c r="Q4886" s="2">
        <v>21371.81</v>
      </c>
      <c r="R4886" s="2">
        <v>17494.48</v>
      </c>
      <c r="S4886" s="2">
        <f>P4886*0.65</f>
        <v>54334.8</v>
      </c>
      <c r="T4886" s="4">
        <f t="shared" si="437"/>
        <v>0.65</v>
      </c>
      <c r="U4886">
        <v>27</v>
      </c>
      <c r="V4886">
        <v>11</v>
      </c>
      <c r="W4886">
        <v>472</v>
      </c>
    </row>
    <row r="4887" spans="1:23" x14ac:dyDescent="0.25">
      <c r="A4887">
        <v>4886</v>
      </c>
      <c r="B4887">
        <v>7700871568</v>
      </c>
      <c r="C4887" t="s">
        <v>4288</v>
      </c>
      <c r="D4887">
        <v>21</v>
      </c>
      <c r="F4887" t="s">
        <v>247</v>
      </c>
      <c r="G4887">
        <v>1321</v>
      </c>
      <c r="I4887">
        <v>70204</v>
      </c>
      <c r="J4887">
        <v>2</v>
      </c>
      <c r="K4887">
        <v>0</v>
      </c>
      <c r="L4887">
        <v>0</v>
      </c>
      <c r="M4887">
        <v>0</v>
      </c>
      <c r="N4887" s="1">
        <v>35906</v>
      </c>
      <c r="O4887" s="1">
        <v>35823</v>
      </c>
      <c r="P4887" s="2">
        <v>10249</v>
      </c>
      <c r="Q4887" s="2">
        <v>2587.06</v>
      </c>
      <c r="R4887" s="2">
        <v>1235.4000000000001</v>
      </c>
      <c r="S4887" s="2">
        <f>P4887*0.6</f>
        <v>6149.4</v>
      </c>
      <c r="T4887" s="4">
        <f t="shared" si="437"/>
        <v>0.6</v>
      </c>
      <c r="U4887">
        <v>564</v>
      </c>
      <c r="V4887">
        <v>11</v>
      </c>
      <c r="W4887">
        <v>181</v>
      </c>
    </row>
    <row r="4888" spans="1:23" x14ac:dyDescent="0.25">
      <c r="A4888">
        <v>4887</v>
      </c>
      <c r="B4888">
        <v>7700871617</v>
      </c>
      <c r="C4888" t="s">
        <v>4289</v>
      </c>
      <c r="D4888" t="s">
        <v>8517</v>
      </c>
      <c r="E4888" t="s">
        <v>4290</v>
      </c>
      <c r="G4888">
        <v>1111</v>
      </c>
      <c r="I4888" t="s">
        <v>8355</v>
      </c>
      <c r="J4888">
        <v>36</v>
      </c>
      <c r="K4888">
        <v>0</v>
      </c>
      <c r="L4888">
        <v>0</v>
      </c>
      <c r="M4888">
        <v>0</v>
      </c>
      <c r="N4888" s="1">
        <v>36010</v>
      </c>
      <c r="O4888" s="1">
        <v>36081</v>
      </c>
      <c r="P4888" s="2">
        <v>4860</v>
      </c>
      <c r="Q4888" s="2">
        <v>1117.97</v>
      </c>
      <c r="R4888" s="2">
        <v>474.54</v>
      </c>
      <c r="S4888" s="2">
        <f t="shared" ref="S4888:S4894" si="438">P4888*0.65</f>
        <v>3159</v>
      </c>
      <c r="T4888" s="4">
        <f t="shared" si="437"/>
        <v>0.65</v>
      </c>
      <c r="U4888">
        <v>601</v>
      </c>
      <c r="V4888">
        <v>13</v>
      </c>
      <c r="W4888">
        <v>511</v>
      </c>
    </row>
    <row r="4889" spans="1:23" x14ac:dyDescent="0.25">
      <c r="A4889">
        <v>4888</v>
      </c>
      <c r="B4889">
        <v>7700872314</v>
      </c>
      <c r="C4889" t="s">
        <v>1488</v>
      </c>
      <c r="D4889">
        <v>19</v>
      </c>
      <c r="E4889" t="s">
        <v>4291</v>
      </c>
      <c r="F4889" t="s">
        <v>225</v>
      </c>
      <c r="G4889">
        <v>1411</v>
      </c>
      <c r="I4889">
        <v>60807</v>
      </c>
      <c r="J4889">
        <v>2</v>
      </c>
      <c r="K4889">
        <v>0</v>
      </c>
      <c r="L4889">
        <v>0</v>
      </c>
      <c r="M4889">
        <v>0</v>
      </c>
      <c r="N4889" s="1">
        <v>35983</v>
      </c>
      <c r="O4889" s="1">
        <v>36053</v>
      </c>
      <c r="P4889" s="2">
        <v>17440</v>
      </c>
      <c r="Q4889" s="2">
        <v>4553.24</v>
      </c>
      <c r="R4889" s="2">
        <v>1863.43</v>
      </c>
      <c r="S4889" s="2">
        <f t="shared" si="438"/>
        <v>11336</v>
      </c>
      <c r="T4889" s="4">
        <f t="shared" si="437"/>
        <v>0.65</v>
      </c>
      <c r="U4889">
        <v>519</v>
      </c>
      <c r="V4889">
        <v>11</v>
      </c>
    </row>
    <row r="4890" spans="1:23" x14ac:dyDescent="0.25">
      <c r="A4890">
        <v>4889</v>
      </c>
      <c r="B4890">
        <v>7700872504</v>
      </c>
      <c r="C4890" t="s">
        <v>4292</v>
      </c>
      <c r="D4890" t="s">
        <v>8294</v>
      </c>
      <c r="G4890">
        <v>1111</v>
      </c>
      <c r="I4890">
        <v>60405</v>
      </c>
      <c r="J4890">
        <v>1</v>
      </c>
      <c r="K4890">
        <v>0</v>
      </c>
      <c r="L4890">
        <v>0</v>
      </c>
      <c r="M4890">
        <v>0</v>
      </c>
      <c r="N4890" s="1">
        <v>35954</v>
      </c>
      <c r="O4890" s="1">
        <v>35865</v>
      </c>
      <c r="P4890" s="2">
        <v>35776</v>
      </c>
      <c r="Q4890" s="2">
        <v>9169.5300000000007</v>
      </c>
      <c r="R4890" s="2">
        <v>3562.13</v>
      </c>
      <c r="S4890" s="2">
        <f t="shared" si="438"/>
        <v>23254.400000000001</v>
      </c>
      <c r="T4890" s="4">
        <f t="shared" si="437"/>
        <v>0.65</v>
      </c>
      <c r="U4890">
        <v>181</v>
      </c>
      <c r="V4890">
        <v>11</v>
      </c>
    </row>
    <row r="4891" spans="1:23" x14ac:dyDescent="0.25">
      <c r="A4891">
        <v>4890</v>
      </c>
      <c r="B4891">
        <v>7700872582</v>
      </c>
      <c r="C4891" t="s">
        <v>4293</v>
      </c>
      <c r="D4891" t="s">
        <v>8294</v>
      </c>
      <c r="E4891" t="s">
        <v>4294</v>
      </c>
      <c r="G4891">
        <v>1111</v>
      </c>
      <c r="I4891">
        <v>340102</v>
      </c>
      <c r="J4891">
        <v>1</v>
      </c>
      <c r="K4891">
        <v>0</v>
      </c>
      <c r="L4891">
        <v>0</v>
      </c>
      <c r="M4891">
        <v>0</v>
      </c>
      <c r="N4891" s="1">
        <v>35954</v>
      </c>
      <c r="O4891" s="1">
        <v>35873</v>
      </c>
      <c r="P4891" s="2">
        <v>30992</v>
      </c>
      <c r="Q4891" s="2">
        <v>7946.56</v>
      </c>
      <c r="R4891" s="2">
        <v>3087.04</v>
      </c>
      <c r="S4891" s="2">
        <f t="shared" si="438"/>
        <v>20144.8</v>
      </c>
      <c r="T4891" s="4">
        <f t="shared" si="437"/>
        <v>0.65</v>
      </c>
      <c r="U4891">
        <v>167</v>
      </c>
      <c r="V4891">
        <v>11</v>
      </c>
      <c r="W4891">
        <v>223</v>
      </c>
    </row>
    <row r="4892" spans="1:23" x14ac:dyDescent="0.25">
      <c r="A4892">
        <v>4891</v>
      </c>
      <c r="B4892">
        <v>7700872834</v>
      </c>
      <c r="C4892" t="s">
        <v>4295</v>
      </c>
      <c r="D4892" t="s">
        <v>8370</v>
      </c>
      <c r="G4892">
        <v>1111</v>
      </c>
      <c r="I4892" t="s">
        <v>8361</v>
      </c>
      <c r="J4892">
        <v>1</v>
      </c>
      <c r="K4892">
        <v>0</v>
      </c>
      <c r="L4892">
        <v>0</v>
      </c>
      <c r="M4892">
        <v>0</v>
      </c>
      <c r="N4892" s="1">
        <v>35954</v>
      </c>
      <c r="O4892" s="1">
        <v>35843</v>
      </c>
      <c r="P4892" s="2">
        <v>51687</v>
      </c>
      <c r="Q4892" s="2">
        <v>13247.86</v>
      </c>
      <c r="R4892" s="2">
        <v>5146.46</v>
      </c>
      <c r="S4892" s="2">
        <f t="shared" si="438"/>
        <v>33596.550000000003</v>
      </c>
      <c r="T4892" s="4">
        <f t="shared" si="437"/>
        <v>0.65</v>
      </c>
      <c r="U4892">
        <v>660</v>
      </c>
      <c r="V4892">
        <v>11</v>
      </c>
    </row>
    <row r="4893" spans="1:23" x14ac:dyDescent="0.25">
      <c r="A4893">
        <v>4892</v>
      </c>
      <c r="B4893">
        <v>7700872878</v>
      </c>
      <c r="C4893" t="s">
        <v>4296</v>
      </c>
      <c r="D4893" t="s">
        <v>8370</v>
      </c>
      <c r="G4893">
        <v>1111</v>
      </c>
      <c r="I4893">
        <v>140702</v>
      </c>
      <c r="J4893">
        <v>1</v>
      </c>
      <c r="K4893">
        <v>0</v>
      </c>
      <c r="L4893">
        <v>0</v>
      </c>
      <c r="M4893">
        <v>0</v>
      </c>
      <c r="N4893" s="1">
        <v>35766</v>
      </c>
      <c r="O4893" s="1">
        <v>36068</v>
      </c>
      <c r="P4893" s="2">
        <v>131275</v>
      </c>
      <c r="Q4893" s="2">
        <v>34194.26</v>
      </c>
      <c r="R4893" s="2">
        <v>13266.35</v>
      </c>
      <c r="S4893" s="2">
        <f t="shared" si="438"/>
        <v>85328.75</v>
      </c>
      <c r="T4893" s="4">
        <f t="shared" si="437"/>
        <v>0.65</v>
      </c>
      <c r="U4893">
        <v>576</v>
      </c>
      <c r="V4893">
        <v>11</v>
      </c>
    </row>
    <row r="4894" spans="1:23" x14ac:dyDescent="0.25">
      <c r="A4894">
        <v>4893</v>
      </c>
      <c r="B4894">
        <v>7700873534</v>
      </c>
      <c r="C4894" t="s">
        <v>4297</v>
      </c>
      <c r="D4894" t="s">
        <v>8370</v>
      </c>
      <c r="G4894">
        <v>1111</v>
      </c>
      <c r="I4894">
        <v>70906</v>
      </c>
      <c r="J4894">
        <v>1</v>
      </c>
      <c r="K4894">
        <v>0</v>
      </c>
      <c r="L4894">
        <v>0</v>
      </c>
      <c r="M4894">
        <v>0</v>
      </c>
      <c r="N4894" s="1">
        <v>35766</v>
      </c>
      <c r="O4894" s="1">
        <v>35843</v>
      </c>
      <c r="P4894" s="2">
        <v>9505</v>
      </c>
      <c r="Q4894" s="2">
        <v>2458.58</v>
      </c>
      <c r="R4894" s="2">
        <v>953.86</v>
      </c>
      <c r="S4894" s="2">
        <f t="shared" si="438"/>
        <v>6178.25</v>
      </c>
      <c r="T4894" s="4">
        <f t="shared" si="437"/>
        <v>0.65</v>
      </c>
      <c r="V4894">
        <v>11</v>
      </c>
    </row>
    <row r="4895" spans="1:23" x14ac:dyDescent="0.25">
      <c r="A4895">
        <v>4894</v>
      </c>
      <c r="B4895">
        <v>7700873583</v>
      </c>
      <c r="C4895" t="s">
        <v>9495</v>
      </c>
      <c r="D4895" t="s">
        <v>9496</v>
      </c>
      <c r="E4895" t="s">
        <v>4298</v>
      </c>
      <c r="G4895">
        <v>1131</v>
      </c>
      <c r="I4895">
        <v>570301</v>
      </c>
      <c r="J4895">
        <v>1</v>
      </c>
      <c r="K4895">
        <v>0</v>
      </c>
      <c r="L4895">
        <v>0</v>
      </c>
      <c r="M4895">
        <v>88</v>
      </c>
      <c r="N4895" s="1">
        <v>36010</v>
      </c>
      <c r="O4895" s="1">
        <v>36083</v>
      </c>
      <c r="P4895" s="2">
        <v>2685</v>
      </c>
      <c r="Q4895" s="2">
        <v>1033.6099999999999</v>
      </c>
      <c r="R4895" s="2">
        <v>439.08</v>
      </c>
      <c r="S4895" s="2">
        <f>P4895*0.8</f>
        <v>2148</v>
      </c>
      <c r="T4895" s="4">
        <f t="shared" si="437"/>
        <v>0.8</v>
      </c>
      <c r="U4895">
        <v>501</v>
      </c>
      <c r="V4895">
        <v>13</v>
      </c>
      <c r="W4895">
        <v>415</v>
      </c>
    </row>
    <row r="4896" spans="1:23" x14ac:dyDescent="0.25">
      <c r="A4896">
        <v>4895</v>
      </c>
      <c r="B4896">
        <v>7700874078</v>
      </c>
      <c r="C4896" t="s">
        <v>4299</v>
      </c>
      <c r="D4896" t="s">
        <v>9021</v>
      </c>
      <c r="F4896" t="s">
        <v>245</v>
      </c>
      <c r="G4896">
        <v>1161</v>
      </c>
      <c r="I4896">
        <v>30605</v>
      </c>
      <c r="J4896">
        <v>1</v>
      </c>
      <c r="K4896">
        <v>0</v>
      </c>
      <c r="L4896">
        <v>0</v>
      </c>
      <c r="M4896">
        <v>0</v>
      </c>
      <c r="N4896" s="1">
        <v>35780</v>
      </c>
      <c r="O4896" s="1">
        <v>35780</v>
      </c>
      <c r="P4896" s="2">
        <v>5374</v>
      </c>
      <c r="Q4896" s="2">
        <v>1374.8</v>
      </c>
      <c r="R4896" s="2">
        <v>560.59</v>
      </c>
      <c r="S4896" s="2">
        <f>P4896*0.4</f>
        <v>2149.6</v>
      </c>
      <c r="T4896" s="4">
        <f t="shared" si="437"/>
        <v>0.39999999999999997</v>
      </c>
      <c r="U4896">
        <v>993</v>
      </c>
      <c r="V4896">
        <v>11</v>
      </c>
    </row>
    <row r="4897" spans="1:23" x14ac:dyDescent="0.25">
      <c r="A4897">
        <v>4896</v>
      </c>
      <c r="B4897">
        <v>7700874110</v>
      </c>
      <c r="C4897" t="s">
        <v>9485</v>
      </c>
      <c r="D4897" t="s">
        <v>8629</v>
      </c>
      <c r="G4897">
        <v>1111</v>
      </c>
      <c r="I4897" t="s">
        <v>8836</v>
      </c>
      <c r="J4897">
        <v>3</v>
      </c>
      <c r="K4897">
        <v>0</v>
      </c>
      <c r="L4897">
        <v>0</v>
      </c>
      <c r="M4897">
        <v>0</v>
      </c>
      <c r="N4897" s="1">
        <v>35954</v>
      </c>
      <c r="O4897" s="1">
        <v>36011</v>
      </c>
      <c r="P4897" s="2">
        <v>8709</v>
      </c>
      <c r="Q4897" s="2">
        <v>1746.92</v>
      </c>
      <c r="R4897" s="2">
        <v>755.07</v>
      </c>
      <c r="S4897" s="2">
        <f>P4897*0.65</f>
        <v>5660.85</v>
      </c>
      <c r="T4897" s="4">
        <f t="shared" si="437"/>
        <v>0.65</v>
      </c>
      <c r="U4897">
        <v>0</v>
      </c>
      <c r="V4897">
        <v>11</v>
      </c>
    </row>
    <row r="4898" spans="1:23" x14ac:dyDescent="0.25">
      <c r="A4898">
        <v>4897</v>
      </c>
      <c r="B4898">
        <v>7700874112</v>
      </c>
      <c r="C4898" t="s">
        <v>4300</v>
      </c>
      <c r="D4898" t="s">
        <v>8370</v>
      </c>
      <c r="G4898">
        <v>1111</v>
      </c>
      <c r="I4898">
        <v>110503</v>
      </c>
      <c r="J4898">
        <v>2</v>
      </c>
      <c r="K4898">
        <v>0</v>
      </c>
      <c r="L4898">
        <v>0</v>
      </c>
      <c r="M4898">
        <v>0</v>
      </c>
      <c r="N4898" s="1">
        <v>35766</v>
      </c>
      <c r="O4898" s="1">
        <v>35766</v>
      </c>
      <c r="P4898" s="2">
        <v>55375</v>
      </c>
      <c r="Q4898" s="2">
        <v>14560.79</v>
      </c>
      <c r="R4898" s="2">
        <v>5649.15</v>
      </c>
      <c r="S4898" s="2">
        <f>P4898*0.65</f>
        <v>35993.75</v>
      </c>
      <c r="T4898" s="4">
        <f t="shared" si="437"/>
        <v>0.65</v>
      </c>
      <c r="V4898">
        <v>11</v>
      </c>
    </row>
    <row r="4899" spans="1:23" x14ac:dyDescent="0.25">
      <c r="A4899">
        <v>4898</v>
      </c>
      <c r="B4899">
        <v>7700874223</v>
      </c>
      <c r="C4899" t="s">
        <v>4301</v>
      </c>
      <c r="D4899" t="s">
        <v>8370</v>
      </c>
      <c r="G4899">
        <v>1111</v>
      </c>
      <c r="I4899">
        <v>100108</v>
      </c>
      <c r="J4899">
        <v>1</v>
      </c>
      <c r="K4899">
        <v>0</v>
      </c>
      <c r="L4899">
        <v>0</v>
      </c>
      <c r="M4899">
        <v>0</v>
      </c>
      <c r="N4899" s="1">
        <v>35766</v>
      </c>
      <c r="O4899" s="1">
        <v>35843</v>
      </c>
      <c r="P4899" s="2">
        <v>16519</v>
      </c>
      <c r="Q4899" s="2">
        <v>4269.8900000000003</v>
      </c>
      <c r="R4899" s="2">
        <v>1656.59</v>
      </c>
      <c r="S4899" s="2">
        <f>P4899*0.65</f>
        <v>10737.35</v>
      </c>
      <c r="T4899" s="4">
        <f t="shared" si="437"/>
        <v>0.65</v>
      </c>
      <c r="V4899">
        <v>11</v>
      </c>
    </row>
    <row r="4900" spans="1:23" x14ac:dyDescent="0.25">
      <c r="A4900">
        <v>4899</v>
      </c>
      <c r="B4900">
        <v>7700874355</v>
      </c>
      <c r="C4900" t="s">
        <v>8253</v>
      </c>
      <c r="D4900" t="s">
        <v>9154</v>
      </c>
      <c r="G4900">
        <v>1121</v>
      </c>
      <c r="I4900">
        <v>170801</v>
      </c>
      <c r="J4900">
        <v>1</v>
      </c>
      <c r="K4900">
        <v>0</v>
      </c>
      <c r="L4900">
        <v>0</v>
      </c>
      <c r="M4900">
        <v>0</v>
      </c>
      <c r="N4900" s="1">
        <v>36074</v>
      </c>
      <c r="O4900" s="1">
        <v>36091</v>
      </c>
      <c r="P4900" s="2">
        <v>162000</v>
      </c>
      <c r="Q4900" s="2">
        <v>35286.28</v>
      </c>
      <c r="R4900" s="2">
        <v>21672.98</v>
      </c>
      <c r="S4900" s="2">
        <f>P4900*0.6</f>
        <v>97200</v>
      </c>
      <c r="T4900" s="4">
        <f t="shared" si="437"/>
        <v>0.6</v>
      </c>
      <c r="U4900">
        <v>29</v>
      </c>
      <c r="V4900">
        <v>11</v>
      </c>
    </row>
    <row r="4901" spans="1:23" x14ac:dyDescent="0.25">
      <c r="A4901">
        <v>4900</v>
      </c>
      <c r="B4901">
        <v>7700874374</v>
      </c>
      <c r="C4901" t="s">
        <v>4302</v>
      </c>
      <c r="D4901" t="s">
        <v>8517</v>
      </c>
      <c r="G4901">
        <v>1131</v>
      </c>
      <c r="I4901" t="s">
        <v>8686</v>
      </c>
      <c r="J4901">
        <v>1</v>
      </c>
      <c r="K4901">
        <v>0</v>
      </c>
      <c r="L4901">
        <v>0</v>
      </c>
      <c r="M4901">
        <v>0</v>
      </c>
      <c r="N4901" s="1">
        <v>35943</v>
      </c>
      <c r="O4901" s="1">
        <v>35943</v>
      </c>
      <c r="P4901" s="2">
        <v>676189</v>
      </c>
      <c r="Q4901" s="2">
        <v>265111.39</v>
      </c>
      <c r="R4901" s="2">
        <v>127235.6</v>
      </c>
      <c r="S4901" s="2">
        <f>P4901*0.8</f>
        <v>540951.20000000007</v>
      </c>
      <c r="T4901" s="4">
        <f t="shared" si="437"/>
        <v>0.80000000000000016</v>
      </c>
      <c r="U4901">
        <v>3</v>
      </c>
      <c r="V4901">
        <v>11</v>
      </c>
    </row>
    <row r="4902" spans="1:23" x14ac:dyDescent="0.25">
      <c r="A4902">
        <v>4901</v>
      </c>
      <c r="B4902">
        <v>7700874503</v>
      </c>
      <c r="C4902" t="s">
        <v>4303</v>
      </c>
      <c r="D4902" t="s">
        <v>8370</v>
      </c>
      <c r="G4902">
        <v>1111</v>
      </c>
      <c r="I4902">
        <v>80108</v>
      </c>
      <c r="J4902">
        <v>2</v>
      </c>
      <c r="K4902">
        <v>0</v>
      </c>
      <c r="L4902">
        <v>0</v>
      </c>
      <c r="M4902">
        <v>0</v>
      </c>
      <c r="N4902" s="1">
        <v>36048</v>
      </c>
      <c r="O4902" s="1">
        <v>36062</v>
      </c>
      <c r="P4902" s="2">
        <v>15135</v>
      </c>
      <c r="Q4902" s="2">
        <v>4194</v>
      </c>
      <c r="R4902" s="2">
        <v>2420.94</v>
      </c>
      <c r="S4902" s="2">
        <f>P4902*0.65</f>
        <v>9837.75</v>
      </c>
      <c r="T4902" s="4">
        <f t="shared" si="437"/>
        <v>0.65</v>
      </c>
      <c r="U4902">
        <v>105</v>
      </c>
      <c r="V4902">
        <v>11</v>
      </c>
    </row>
    <row r="4903" spans="1:23" x14ac:dyDescent="0.25">
      <c r="A4903">
        <v>4902</v>
      </c>
      <c r="B4903">
        <v>7700874630</v>
      </c>
      <c r="C4903" t="s">
        <v>4304</v>
      </c>
      <c r="D4903" t="s">
        <v>8296</v>
      </c>
      <c r="F4903" t="s">
        <v>225</v>
      </c>
      <c r="G4903">
        <v>1111</v>
      </c>
      <c r="I4903" t="s">
        <v>8698</v>
      </c>
      <c r="J4903">
        <v>2</v>
      </c>
      <c r="K4903">
        <v>0</v>
      </c>
      <c r="L4903">
        <v>0</v>
      </c>
      <c r="M4903">
        <v>0</v>
      </c>
      <c r="N4903" s="1">
        <v>35453</v>
      </c>
      <c r="O4903" s="1">
        <v>35654</v>
      </c>
      <c r="P4903" s="2">
        <v>545278</v>
      </c>
      <c r="Q4903" s="2">
        <v>181679.59</v>
      </c>
      <c r="R4903" s="2">
        <v>81305.98</v>
      </c>
      <c r="S4903" s="2">
        <f>P4903*0.65</f>
        <v>354430.7</v>
      </c>
      <c r="T4903" s="4">
        <f t="shared" si="437"/>
        <v>0.65</v>
      </c>
      <c r="U4903">
        <v>642</v>
      </c>
      <c r="V4903">
        <v>11</v>
      </c>
    </row>
    <row r="4904" spans="1:23" x14ac:dyDescent="0.25">
      <c r="A4904">
        <v>4903</v>
      </c>
      <c r="B4904">
        <v>7700874773</v>
      </c>
      <c r="C4904" t="s">
        <v>4305</v>
      </c>
      <c r="D4904">
        <v>41</v>
      </c>
      <c r="E4904" t="s">
        <v>4306</v>
      </c>
      <c r="G4904">
        <v>1111</v>
      </c>
      <c r="I4904">
        <v>60404</v>
      </c>
      <c r="J4904">
        <v>1</v>
      </c>
      <c r="K4904">
        <v>0</v>
      </c>
      <c r="L4904">
        <v>0</v>
      </c>
      <c r="M4904">
        <v>0</v>
      </c>
      <c r="N4904" s="1">
        <v>35906</v>
      </c>
      <c r="O4904" s="1">
        <v>36048</v>
      </c>
      <c r="P4904" s="2">
        <v>2080</v>
      </c>
      <c r="Q4904" s="2">
        <v>598.79</v>
      </c>
      <c r="R4904" s="2">
        <v>255.42</v>
      </c>
      <c r="S4904" s="2">
        <f>P4904*0.65</f>
        <v>1352</v>
      </c>
      <c r="T4904" s="4">
        <f t="shared" si="437"/>
        <v>0.65</v>
      </c>
      <c r="U4904">
        <v>461</v>
      </c>
      <c r="V4904">
        <v>11</v>
      </c>
      <c r="W4904">
        <v>637</v>
      </c>
    </row>
    <row r="4905" spans="1:23" x14ac:dyDescent="0.25">
      <c r="A4905">
        <v>4904</v>
      </c>
      <c r="B4905">
        <v>7700875489</v>
      </c>
      <c r="C4905" t="s">
        <v>4307</v>
      </c>
      <c r="D4905" t="s">
        <v>8370</v>
      </c>
      <c r="G4905">
        <v>1131</v>
      </c>
      <c r="I4905" t="s">
        <v>8607</v>
      </c>
      <c r="J4905">
        <v>1</v>
      </c>
      <c r="K4905">
        <v>0</v>
      </c>
      <c r="L4905">
        <v>0</v>
      </c>
      <c r="M4905">
        <v>0</v>
      </c>
      <c r="N4905" s="1">
        <v>35954</v>
      </c>
      <c r="O4905" s="1">
        <v>35955</v>
      </c>
      <c r="P4905" s="2">
        <v>755383</v>
      </c>
      <c r="Q4905" s="2">
        <v>293317.05</v>
      </c>
      <c r="R4905" s="2">
        <v>113946.38</v>
      </c>
      <c r="S4905" s="2">
        <f>P4905*0.8</f>
        <v>604306.4</v>
      </c>
      <c r="T4905" s="4">
        <f t="shared" si="437"/>
        <v>0.8</v>
      </c>
      <c r="U4905">
        <v>536</v>
      </c>
      <c r="V4905">
        <v>11</v>
      </c>
    </row>
    <row r="4906" spans="1:23" x14ac:dyDescent="0.25">
      <c r="A4906">
        <v>4905</v>
      </c>
      <c r="B4906">
        <v>7700875584</v>
      </c>
      <c r="C4906" t="s">
        <v>4308</v>
      </c>
      <c r="D4906">
        <v>19</v>
      </c>
      <c r="E4906" t="s">
        <v>4309</v>
      </c>
      <c r="G4906">
        <v>1111</v>
      </c>
      <c r="I4906" t="s">
        <v>8946</v>
      </c>
      <c r="J4906">
        <v>1</v>
      </c>
      <c r="K4906">
        <v>0</v>
      </c>
      <c r="L4906">
        <v>0</v>
      </c>
      <c r="M4906">
        <v>0</v>
      </c>
      <c r="N4906" s="1">
        <v>36074</v>
      </c>
      <c r="O4906" s="1">
        <v>36048</v>
      </c>
      <c r="P4906" s="2">
        <v>29124</v>
      </c>
      <c r="Q4906" s="2">
        <v>7955.64</v>
      </c>
      <c r="R4906" s="2">
        <v>5982.35</v>
      </c>
      <c r="S4906" s="2">
        <f>P4906*0.65</f>
        <v>18930.600000000002</v>
      </c>
      <c r="T4906" s="4">
        <f t="shared" si="437"/>
        <v>0.65</v>
      </c>
      <c r="U4906">
        <v>72</v>
      </c>
      <c r="V4906">
        <v>11</v>
      </c>
      <c r="W4906">
        <v>649</v>
      </c>
    </row>
    <row r="4907" spans="1:23" x14ac:dyDescent="0.25">
      <c r="A4907">
        <v>4906</v>
      </c>
      <c r="B4907">
        <v>7700875878</v>
      </c>
      <c r="C4907" t="s">
        <v>9345</v>
      </c>
      <c r="D4907" t="s">
        <v>9024</v>
      </c>
      <c r="E4907" t="s">
        <v>4310</v>
      </c>
      <c r="G4907">
        <v>1521</v>
      </c>
      <c r="J4907">
        <v>0</v>
      </c>
      <c r="K4907">
        <v>0</v>
      </c>
      <c r="L4907">
        <v>0</v>
      </c>
      <c r="M4907">
        <v>0</v>
      </c>
      <c r="P4907" s="2">
        <v>88383</v>
      </c>
      <c r="Q4907" s="2">
        <v>0</v>
      </c>
      <c r="R4907" s="2">
        <v>0</v>
      </c>
      <c r="S4907" s="2">
        <f>P4907*0.6</f>
        <v>53029.799999999996</v>
      </c>
      <c r="T4907" s="4">
        <f t="shared" si="437"/>
        <v>0.6</v>
      </c>
      <c r="U4907">
        <v>632</v>
      </c>
      <c r="V4907">
        <v>11</v>
      </c>
    </row>
    <row r="4908" spans="1:23" x14ac:dyDescent="0.25">
      <c r="A4908">
        <v>4907</v>
      </c>
      <c r="B4908">
        <v>7700875913</v>
      </c>
      <c r="C4908" t="s">
        <v>9333</v>
      </c>
      <c r="D4908" t="s">
        <v>8295</v>
      </c>
      <c r="E4908" t="s">
        <v>4311</v>
      </c>
      <c r="G4908">
        <v>1111</v>
      </c>
      <c r="J4908">
        <v>0</v>
      </c>
      <c r="K4908">
        <v>0</v>
      </c>
      <c r="L4908">
        <v>0</v>
      </c>
      <c r="M4908">
        <v>0</v>
      </c>
      <c r="P4908" s="2">
        <v>546954</v>
      </c>
      <c r="Q4908" s="2">
        <v>0</v>
      </c>
      <c r="R4908" s="2">
        <v>0</v>
      </c>
      <c r="S4908" s="2">
        <f>P4908*0.65</f>
        <v>355520.10000000003</v>
      </c>
      <c r="T4908" s="4">
        <f t="shared" si="437"/>
        <v>0.65</v>
      </c>
      <c r="U4908">
        <v>131</v>
      </c>
      <c r="V4908">
        <v>11</v>
      </c>
      <c r="W4908">
        <v>685</v>
      </c>
    </row>
    <row r="4909" spans="1:23" x14ac:dyDescent="0.25">
      <c r="A4909">
        <v>4908</v>
      </c>
      <c r="B4909">
        <v>7700900442</v>
      </c>
      <c r="C4909" t="s">
        <v>4312</v>
      </c>
      <c r="D4909">
        <v>42</v>
      </c>
      <c r="G4909">
        <v>1111</v>
      </c>
      <c r="J4909">
        <v>0</v>
      </c>
      <c r="K4909">
        <v>0</v>
      </c>
      <c r="L4909">
        <v>0</v>
      </c>
      <c r="M4909">
        <v>0</v>
      </c>
      <c r="P4909" s="2">
        <v>0</v>
      </c>
      <c r="Q4909" s="2">
        <v>0</v>
      </c>
      <c r="R4909" s="2">
        <v>0</v>
      </c>
      <c r="S4909" s="2">
        <f t="shared" ref="S4909:S4915" si="439">P4909</f>
        <v>0</v>
      </c>
      <c r="U4909">
        <v>210</v>
      </c>
      <c r="V4909">
        <v>11</v>
      </c>
    </row>
    <row r="4910" spans="1:23" x14ac:dyDescent="0.25">
      <c r="A4910">
        <v>4909</v>
      </c>
      <c r="B4910">
        <v>7700900443</v>
      </c>
      <c r="C4910" t="s">
        <v>4313</v>
      </c>
      <c r="D4910">
        <v>42</v>
      </c>
      <c r="G4910">
        <v>1111</v>
      </c>
      <c r="J4910">
        <v>0</v>
      </c>
      <c r="K4910">
        <v>0</v>
      </c>
      <c r="L4910">
        <v>0</v>
      </c>
      <c r="M4910">
        <v>0</v>
      </c>
      <c r="P4910" s="2">
        <v>0</v>
      </c>
      <c r="Q4910" s="2">
        <v>0</v>
      </c>
      <c r="R4910" s="2">
        <v>0</v>
      </c>
      <c r="S4910" s="2">
        <f t="shared" si="439"/>
        <v>0</v>
      </c>
      <c r="U4910">
        <v>210</v>
      </c>
      <c r="V4910">
        <v>11</v>
      </c>
    </row>
    <row r="4911" spans="1:23" x14ac:dyDescent="0.25">
      <c r="A4911">
        <v>4910</v>
      </c>
      <c r="B4911">
        <v>7700900568</v>
      </c>
      <c r="C4911" t="s">
        <v>4314</v>
      </c>
      <c r="D4911">
        <v>19</v>
      </c>
      <c r="G4911">
        <v>1111</v>
      </c>
      <c r="J4911">
        <v>0</v>
      </c>
      <c r="K4911">
        <v>0</v>
      </c>
      <c r="L4911">
        <v>0</v>
      </c>
      <c r="M4911">
        <v>0</v>
      </c>
      <c r="P4911" s="2">
        <v>0</v>
      </c>
      <c r="Q4911" s="2">
        <v>0</v>
      </c>
      <c r="R4911" s="2">
        <v>0</v>
      </c>
      <c r="S4911" s="2">
        <f t="shared" si="439"/>
        <v>0</v>
      </c>
      <c r="U4911">
        <v>871</v>
      </c>
      <c r="V4911">
        <v>11</v>
      </c>
      <c r="W4911">
        <v>310</v>
      </c>
    </row>
    <row r="4912" spans="1:23" x14ac:dyDescent="0.25">
      <c r="A4912">
        <v>4911</v>
      </c>
      <c r="B4912">
        <v>7700900584</v>
      </c>
      <c r="C4912" t="s">
        <v>4315</v>
      </c>
      <c r="D4912">
        <v>19</v>
      </c>
      <c r="G4912">
        <v>1111</v>
      </c>
      <c r="H4912">
        <v>7701367117</v>
      </c>
      <c r="J4912">
        <v>0</v>
      </c>
      <c r="K4912">
        <v>0</v>
      </c>
      <c r="L4912">
        <v>0</v>
      </c>
      <c r="M4912">
        <v>0</v>
      </c>
      <c r="P4912" s="2">
        <v>0</v>
      </c>
      <c r="Q4912" s="2">
        <v>0</v>
      </c>
      <c r="R4912" s="2">
        <v>0</v>
      </c>
      <c r="S4912" s="2">
        <f t="shared" si="439"/>
        <v>0</v>
      </c>
      <c r="U4912">
        <v>341</v>
      </c>
      <c r="V4912">
        <v>11</v>
      </c>
      <c r="W4912">
        <v>325</v>
      </c>
    </row>
    <row r="4913" spans="1:23" x14ac:dyDescent="0.25">
      <c r="A4913">
        <v>4912</v>
      </c>
      <c r="B4913">
        <v>7700900586</v>
      </c>
      <c r="C4913" t="s">
        <v>9331</v>
      </c>
      <c r="D4913" t="s">
        <v>8593</v>
      </c>
      <c r="G4913">
        <v>1111</v>
      </c>
      <c r="J4913">
        <v>0</v>
      </c>
      <c r="K4913">
        <v>0</v>
      </c>
      <c r="L4913">
        <v>0</v>
      </c>
      <c r="M4913">
        <v>0</v>
      </c>
      <c r="P4913" s="2">
        <v>0</v>
      </c>
      <c r="Q4913" s="2">
        <v>0</v>
      </c>
      <c r="R4913" s="2">
        <v>0</v>
      </c>
      <c r="S4913" s="2">
        <f t="shared" si="439"/>
        <v>0</v>
      </c>
      <c r="U4913">
        <v>901</v>
      </c>
      <c r="V4913">
        <v>11</v>
      </c>
      <c r="W4913">
        <v>220</v>
      </c>
    </row>
    <row r="4914" spans="1:23" x14ac:dyDescent="0.25">
      <c r="A4914">
        <v>4913</v>
      </c>
      <c r="B4914">
        <v>7700900589</v>
      </c>
      <c r="C4914" t="s">
        <v>4316</v>
      </c>
      <c r="D4914" t="s">
        <v>8506</v>
      </c>
      <c r="G4914">
        <v>1021</v>
      </c>
      <c r="J4914">
        <v>0</v>
      </c>
      <c r="K4914">
        <v>0</v>
      </c>
      <c r="L4914">
        <v>0</v>
      </c>
      <c r="M4914">
        <v>0</v>
      </c>
      <c r="P4914" s="2">
        <v>0</v>
      </c>
      <c r="Q4914" s="2">
        <v>0</v>
      </c>
      <c r="R4914" s="2">
        <v>0</v>
      </c>
      <c r="S4914" s="2">
        <f t="shared" si="439"/>
        <v>0</v>
      </c>
      <c r="U4914">
        <v>282</v>
      </c>
      <c r="V4914">
        <v>11</v>
      </c>
      <c r="W4914">
        <v>622</v>
      </c>
    </row>
    <row r="4915" spans="1:23" x14ac:dyDescent="0.25">
      <c r="A4915">
        <v>4914</v>
      </c>
      <c r="B4915">
        <v>7700900607</v>
      </c>
      <c r="C4915" t="s">
        <v>4317</v>
      </c>
      <c r="G4915">
        <v>1111</v>
      </c>
      <c r="J4915">
        <v>0</v>
      </c>
      <c r="K4915">
        <v>0</v>
      </c>
      <c r="L4915">
        <v>0</v>
      </c>
      <c r="M4915">
        <v>0</v>
      </c>
      <c r="P4915" s="2">
        <v>0</v>
      </c>
      <c r="Q4915" s="2">
        <v>0</v>
      </c>
      <c r="R4915" s="2">
        <v>0</v>
      </c>
      <c r="S4915" s="2">
        <f t="shared" si="439"/>
        <v>0</v>
      </c>
      <c r="U4915">
        <v>284</v>
      </c>
      <c r="V4915">
        <v>11</v>
      </c>
      <c r="W4915">
        <v>622</v>
      </c>
    </row>
    <row r="4916" spans="1:23" x14ac:dyDescent="0.25">
      <c r="A4916">
        <v>4915</v>
      </c>
      <c r="B4916">
        <v>7701000957</v>
      </c>
      <c r="C4916" t="s">
        <v>4318</v>
      </c>
      <c r="D4916" t="s">
        <v>8399</v>
      </c>
      <c r="F4916" t="s">
        <v>225</v>
      </c>
      <c r="G4916">
        <v>1111</v>
      </c>
      <c r="I4916">
        <v>150405</v>
      </c>
      <c r="J4916">
        <v>8</v>
      </c>
      <c r="K4916">
        <v>0</v>
      </c>
      <c r="L4916">
        <v>0</v>
      </c>
      <c r="M4916">
        <v>0</v>
      </c>
      <c r="P4916" s="2">
        <v>756</v>
      </c>
      <c r="Q4916" s="2">
        <v>179.26</v>
      </c>
      <c r="R4916" s="2">
        <v>80.22</v>
      </c>
      <c r="S4916" s="2">
        <f>P4916*0.65</f>
        <v>491.40000000000003</v>
      </c>
      <c r="T4916" s="4">
        <f t="shared" ref="T4916:T4924" si="440">S4916/P4916</f>
        <v>0.65</v>
      </c>
      <c r="U4916">
        <v>461</v>
      </c>
      <c r="V4916">
        <v>11</v>
      </c>
    </row>
    <row r="4917" spans="1:23" x14ac:dyDescent="0.25">
      <c r="A4917">
        <v>4916</v>
      </c>
      <c r="B4917">
        <v>7701001168</v>
      </c>
      <c r="C4917" t="s">
        <v>4319</v>
      </c>
      <c r="D4917">
        <v>41</v>
      </c>
      <c r="F4917" t="s">
        <v>225</v>
      </c>
      <c r="G4917">
        <v>1111</v>
      </c>
      <c r="I4917">
        <v>130806</v>
      </c>
      <c r="J4917">
        <v>8</v>
      </c>
      <c r="K4917">
        <v>0</v>
      </c>
      <c r="L4917">
        <v>0</v>
      </c>
      <c r="M4917">
        <v>0</v>
      </c>
      <c r="P4917" s="2">
        <v>3888</v>
      </c>
      <c r="Q4917" s="2">
        <v>669.88</v>
      </c>
      <c r="R4917" s="2">
        <v>299.79000000000002</v>
      </c>
      <c r="S4917" s="2">
        <f>P4917*0.65</f>
        <v>2527.2000000000003</v>
      </c>
      <c r="T4917" s="4">
        <f t="shared" si="440"/>
        <v>0.65</v>
      </c>
      <c r="U4917">
        <v>623</v>
      </c>
      <c r="V4917">
        <v>11</v>
      </c>
      <c r="W4917">
        <v>577</v>
      </c>
    </row>
    <row r="4918" spans="1:23" x14ac:dyDescent="0.25">
      <c r="A4918">
        <v>4917</v>
      </c>
      <c r="B4918">
        <v>7701003725</v>
      </c>
      <c r="C4918" t="s">
        <v>4320</v>
      </c>
      <c r="D4918">
        <v>41</v>
      </c>
      <c r="G4918">
        <v>1111</v>
      </c>
      <c r="J4918">
        <v>0</v>
      </c>
      <c r="K4918">
        <v>0</v>
      </c>
      <c r="L4918">
        <v>0</v>
      </c>
      <c r="M4918">
        <v>0</v>
      </c>
      <c r="P4918" s="2">
        <v>6112</v>
      </c>
      <c r="Q4918" s="2">
        <v>0</v>
      </c>
      <c r="R4918" s="2">
        <v>0</v>
      </c>
      <c r="S4918" s="2">
        <f>P4918*0.65</f>
        <v>3972.8</v>
      </c>
      <c r="T4918" s="4">
        <f t="shared" si="440"/>
        <v>0.65</v>
      </c>
      <c r="U4918">
        <v>880</v>
      </c>
      <c r="V4918">
        <v>11</v>
      </c>
      <c r="W4918">
        <v>316</v>
      </c>
    </row>
    <row r="4919" spans="1:23" x14ac:dyDescent="0.25">
      <c r="A4919">
        <v>4918</v>
      </c>
      <c r="B4919">
        <v>7701008359</v>
      </c>
      <c r="C4919" t="s">
        <v>4321</v>
      </c>
      <c r="D4919">
        <v>63</v>
      </c>
      <c r="F4919" t="s">
        <v>225</v>
      </c>
      <c r="G4919">
        <v>1111</v>
      </c>
      <c r="I4919">
        <v>130606</v>
      </c>
      <c r="J4919">
        <v>3</v>
      </c>
      <c r="K4919">
        <v>0</v>
      </c>
      <c r="L4919">
        <v>0</v>
      </c>
      <c r="M4919">
        <v>0</v>
      </c>
      <c r="P4919" s="2">
        <v>8640</v>
      </c>
      <c r="Q4919" s="2">
        <v>1452.99</v>
      </c>
      <c r="R4919" s="2">
        <v>650.25</v>
      </c>
      <c r="S4919" s="2">
        <f>P4919*0.65</f>
        <v>5616</v>
      </c>
      <c r="T4919" s="4">
        <f t="shared" si="440"/>
        <v>0.65</v>
      </c>
      <c r="U4919">
        <v>991</v>
      </c>
      <c r="V4919">
        <v>11</v>
      </c>
      <c r="W4919">
        <v>361</v>
      </c>
    </row>
    <row r="4920" spans="1:23" x14ac:dyDescent="0.25">
      <c r="A4920">
        <v>4919</v>
      </c>
      <c r="B4920">
        <v>7701009221</v>
      </c>
      <c r="C4920" t="s">
        <v>4322</v>
      </c>
      <c r="D4920">
        <v>30</v>
      </c>
      <c r="G4920">
        <v>1521</v>
      </c>
      <c r="J4920">
        <v>0</v>
      </c>
      <c r="K4920">
        <v>0</v>
      </c>
      <c r="L4920">
        <v>0</v>
      </c>
      <c r="M4920">
        <v>0</v>
      </c>
      <c r="P4920" s="2">
        <v>24459</v>
      </c>
      <c r="Q4920" s="2">
        <v>0</v>
      </c>
      <c r="R4920" s="2">
        <v>0</v>
      </c>
      <c r="S4920" s="2">
        <f>P4920*0.6</f>
        <v>14675.4</v>
      </c>
      <c r="T4920" s="4">
        <f t="shared" si="440"/>
        <v>0.6</v>
      </c>
      <c r="U4920">
        <v>633</v>
      </c>
      <c r="V4920">
        <v>11</v>
      </c>
      <c r="W4920">
        <v>553</v>
      </c>
    </row>
    <row r="4921" spans="1:23" x14ac:dyDescent="0.25">
      <c r="A4921">
        <v>4920</v>
      </c>
      <c r="B4921">
        <v>7701009233</v>
      </c>
      <c r="C4921" t="s">
        <v>4323</v>
      </c>
      <c r="D4921">
        <v>47</v>
      </c>
      <c r="G4921">
        <v>1111</v>
      </c>
      <c r="J4921">
        <v>0</v>
      </c>
      <c r="K4921">
        <v>0</v>
      </c>
      <c r="L4921">
        <v>0</v>
      </c>
      <c r="M4921">
        <v>0</v>
      </c>
      <c r="P4921" s="2">
        <v>14094</v>
      </c>
      <c r="Q4921" s="2">
        <v>0</v>
      </c>
      <c r="R4921" s="2">
        <v>0</v>
      </c>
      <c r="S4921" s="2">
        <f>P4921*0.65</f>
        <v>9161.1</v>
      </c>
      <c r="T4921" s="4">
        <f t="shared" si="440"/>
        <v>0.65</v>
      </c>
      <c r="U4921">
        <v>638</v>
      </c>
      <c r="V4921">
        <v>11</v>
      </c>
      <c r="W4921">
        <v>553</v>
      </c>
    </row>
    <row r="4922" spans="1:23" x14ac:dyDescent="0.25">
      <c r="A4922">
        <v>4921</v>
      </c>
      <c r="B4922">
        <v>7701010093</v>
      </c>
      <c r="C4922" t="s">
        <v>4324</v>
      </c>
      <c r="D4922">
        <v>70</v>
      </c>
      <c r="G4922">
        <v>1021</v>
      </c>
      <c r="J4922">
        <v>0</v>
      </c>
      <c r="K4922">
        <v>0</v>
      </c>
      <c r="L4922">
        <v>0</v>
      </c>
      <c r="M4922">
        <v>0</v>
      </c>
      <c r="P4922" s="2">
        <v>26231</v>
      </c>
      <c r="Q4922" s="2">
        <v>0</v>
      </c>
      <c r="R4922" s="2">
        <v>0</v>
      </c>
      <c r="S4922" s="2">
        <f>P4922*0.6</f>
        <v>15738.599999999999</v>
      </c>
      <c r="T4922" s="4">
        <f t="shared" si="440"/>
        <v>0.6</v>
      </c>
      <c r="U4922">
        <v>517</v>
      </c>
      <c r="V4922">
        <v>11</v>
      </c>
      <c r="W4922">
        <v>361</v>
      </c>
    </row>
    <row r="4923" spans="1:23" x14ac:dyDescent="0.25">
      <c r="A4923">
        <v>4922</v>
      </c>
      <c r="B4923">
        <v>7701010499</v>
      </c>
      <c r="C4923" t="s">
        <v>4325</v>
      </c>
      <c r="D4923">
        <v>70</v>
      </c>
      <c r="G4923">
        <v>1021</v>
      </c>
      <c r="J4923">
        <v>0</v>
      </c>
      <c r="K4923">
        <v>0</v>
      </c>
      <c r="L4923">
        <v>0</v>
      </c>
      <c r="M4923">
        <v>0</v>
      </c>
      <c r="P4923" s="2">
        <v>30070</v>
      </c>
      <c r="Q4923" s="2">
        <v>0</v>
      </c>
      <c r="R4923" s="2">
        <v>0</v>
      </c>
      <c r="S4923" s="2">
        <f>P4923*0.6</f>
        <v>18042</v>
      </c>
      <c r="T4923" s="4">
        <f t="shared" si="440"/>
        <v>0.6</v>
      </c>
      <c r="U4923">
        <v>524</v>
      </c>
      <c r="V4923">
        <v>11</v>
      </c>
      <c r="W4923">
        <v>361</v>
      </c>
    </row>
    <row r="4924" spans="1:23" x14ac:dyDescent="0.25">
      <c r="A4924">
        <v>4923</v>
      </c>
      <c r="B4924">
        <v>7701010665</v>
      </c>
      <c r="C4924" t="s">
        <v>4326</v>
      </c>
      <c r="D4924">
        <v>41</v>
      </c>
      <c r="G4924">
        <v>1111</v>
      </c>
      <c r="I4924">
        <v>40706</v>
      </c>
      <c r="J4924">
        <v>2</v>
      </c>
      <c r="K4924">
        <v>0</v>
      </c>
      <c r="L4924">
        <v>0</v>
      </c>
      <c r="M4924">
        <v>0</v>
      </c>
      <c r="N4924" s="1">
        <v>36048</v>
      </c>
      <c r="O4924" s="1">
        <v>35992</v>
      </c>
      <c r="P4924" s="2">
        <v>23080</v>
      </c>
      <c r="Q4924" s="2">
        <v>6395.85</v>
      </c>
      <c r="R4924" s="2">
        <v>3691.93</v>
      </c>
      <c r="S4924" s="2">
        <f>P4924*0.65</f>
        <v>15002</v>
      </c>
      <c r="T4924" s="4">
        <f t="shared" si="440"/>
        <v>0.65</v>
      </c>
      <c r="U4924">
        <v>811</v>
      </c>
      <c r="V4924">
        <v>11</v>
      </c>
      <c r="W4924">
        <v>268</v>
      </c>
    </row>
    <row r="4925" spans="1:23" x14ac:dyDescent="0.25">
      <c r="A4925">
        <v>4924</v>
      </c>
      <c r="B4925">
        <v>7701012236</v>
      </c>
      <c r="C4925" t="s">
        <v>4327</v>
      </c>
      <c r="D4925">
        <v>70</v>
      </c>
      <c r="G4925">
        <v>1111</v>
      </c>
      <c r="J4925">
        <v>0</v>
      </c>
      <c r="K4925">
        <v>0</v>
      </c>
      <c r="L4925">
        <v>0</v>
      </c>
      <c r="M4925">
        <v>0</v>
      </c>
      <c r="P4925" s="2">
        <v>0</v>
      </c>
      <c r="Q4925" s="2">
        <v>0</v>
      </c>
      <c r="R4925" s="2">
        <v>0</v>
      </c>
      <c r="S4925" s="2">
        <f>P4925</f>
        <v>0</v>
      </c>
      <c r="U4925">
        <v>991</v>
      </c>
      <c r="V4925">
        <v>11</v>
      </c>
      <c r="W4925">
        <v>538</v>
      </c>
    </row>
    <row r="4926" spans="1:23" x14ac:dyDescent="0.25">
      <c r="A4926">
        <v>4925</v>
      </c>
      <c r="B4926">
        <v>7701013047</v>
      </c>
      <c r="C4926" t="s">
        <v>4328</v>
      </c>
      <c r="D4926">
        <v>70</v>
      </c>
      <c r="G4926">
        <v>1521</v>
      </c>
      <c r="J4926">
        <v>0</v>
      </c>
      <c r="K4926">
        <v>0</v>
      </c>
      <c r="L4926">
        <v>0</v>
      </c>
      <c r="M4926">
        <v>0</v>
      </c>
      <c r="P4926" s="2">
        <v>28561</v>
      </c>
      <c r="Q4926" s="2">
        <v>0</v>
      </c>
      <c r="R4926" s="2">
        <v>0</v>
      </c>
      <c r="S4926" s="2">
        <f>P4926*0.6</f>
        <v>17136.599999999999</v>
      </c>
      <c r="T4926" s="4">
        <f t="shared" ref="T4926:T4934" si="441">S4926/P4926</f>
        <v>0.6</v>
      </c>
      <c r="U4926">
        <v>633</v>
      </c>
      <c r="V4926">
        <v>11</v>
      </c>
      <c r="W4926">
        <v>553</v>
      </c>
    </row>
    <row r="4927" spans="1:23" x14ac:dyDescent="0.25">
      <c r="A4927">
        <v>4926</v>
      </c>
      <c r="B4927">
        <v>7701013048</v>
      </c>
      <c r="C4927" t="s">
        <v>4329</v>
      </c>
      <c r="D4927">
        <v>70</v>
      </c>
      <c r="G4927">
        <v>1521</v>
      </c>
      <c r="J4927">
        <v>0</v>
      </c>
      <c r="K4927">
        <v>0</v>
      </c>
      <c r="L4927">
        <v>0</v>
      </c>
      <c r="M4927">
        <v>0</v>
      </c>
      <c r="P4927" s="2">
        <v>28561</v>
      </c>
      <c r="Q4927" s="2">
        <v>0</v>
      </c>
      <c r="R4927" s="2">
        <v>0</v>
      </c>
      <c r="S4927" s="2">
        <f>P4927*0.6</f>
        <v>17136.599999999999</v>
      </c>
      <c r="T4927" s="4">
        <f t="shared" si="441"/>
        <v>0.6</v>
      </c>
      <c r="U4927">
        <v>633</v>
      </c>
      <c r="V4927">
        <v>11</v>
      </c>
      <c r="W4927">
        <v>553</v>
      </c>
    </row>
    <row r="4928" spans="1:23" x14ac:dyDescent="0.25">
      <c r="A4928">
        <v>4927</v>
      </c>
      <c r="B4928">
        <v>7701013223</v>
      </c>
      <c r="C4928" t="s">
        <v>4330</v>
      </c>
      <c r="D4928">
        <v>41</v>
      </c>
      <c r="F4928" t="s">
        <v>225</v>
      </c>
      <c r="G4928">
        <v>1111</v>
      </c>
      <c r="I4928">
        <v>120605</v>
      </c>
      <c r="J4928">
        <v>4</v>
      </c>
      <c r="K4928">
        <v>0</v>
      </c>
      <c r="L4928">
        <v>0</v>
      </c>
      <c r="M4928">
        <v>0</v>
      </c>
      <c r="P4928" s="2">
        <v>11556</v>
      </c>
      <c r="Q4928" s="2">
        <v>2448.69</v>
      </c>
      <c r="R4928" s="2">
        <v>1095.8499999999999</v>
      </c>
      <c r="S4928" s="2">
        <f>P4928*0.65</f>
        <v>7511.4000000000005</v>
      </c>
      <c r="T4928" s="4">
        <f t="shared" si="441"/>
        <v>0.65</v>
      </c>
      <c r="U4928">
        <v>609</v>
      </c>
      <c r="V4928">
        <v>11</v>
      </c>
      <c r="W4928">
        <v>559</v>
      </c>
    </row>
    <row r="4929" spans="1:23" x14ac:dyDescent="0.25">
      <c r="A4929">
        <v>4928</v>
      </c>
      <c r="B4929">
        <v>7701013271</v>
      </c>
      <c r="C4929" t="s">
        <v>1514</v>
      </c>
      <c r="D4929" t="s">
        <v>8399</v>
      </c>
      <c r="G4929">
        <v>1111</v>
      </c>
      <c r="H4929">
        <v>7701205080</v>
      </c>
      <c r="I4929" t="s">
        <v>8869</v>
      </c>
      <c r="J4929">
        <v>1</v>
      </c>
      <c r="K4929">
        <v>0</v>
      </c>
      <c r="L4929">
        <v>0</v>
      </c>
      <c r="M4929">
        <v>0</v>
      </c>
      <c r="N4929" s="1">
        <v>35444</v>
      </c>
      <c r="O4929" s="1">
        <v>35444</v>
      </c>
      <c r="P4929" s="2">
        <v>1032</v>
      </c>
      <c r="Q4929" s="2">
        <v>122.2</v>
      </c>
      <c r="R4929" s="2">
        <v>0</v>
      </c>
      <c r="S4929" s="2">
        <f>P4929*0.65</f>
        <v>670.80000000000007</v>
      </c>
      <c r="T4929" s="4">
        <f t="shared" si="441"/>
        <v>0.65</v>
      </c>
      <c r="U4929">
        <v>462</v>
      </c>
      <c r="V4929">
        <v>11</v>
      </c>
      <c r="W4929">
        <v>253</v>
      </c>
    </row>
    <row r="4930" spans="1:23" x14ac:dyDescent="0.25">
      <c r="A4930">
        <v>4929</v>
      </c>
      <c r="B4930">
        <v>7701013275</v>
      </c>
      <c r="C4930" t="s">
        <v>4331</v>
      </c>
      <c r="D4930">
        <v>75</v>
      </c>
      <c r="G4930">
        <v>1521</v>
      </c>
      <c r="J4930">
        <v>0</v>
      </c>
      <c r="K4930">
        <v>0</v>
      </c>
      <c r="L4930">
        <v>0</v>
      </c>
      <c r="M4930">
        <v>0</v>
      </c>
      <c r="P4930" s="2">
        <v>16422</v>
      </c>
      <c r="Q4930" s="2">
        <v>0</v>
      </c>
      <c r="R4930" s="2">
        <v>0</v>
      </c>
      <c r="S4930" s="2">
        <f>P4930*0.6</f>
        <v>9853.1999999999989</v>
      </c>
      <c r="T4930" s="4">
        <f t="shared" si="441"/>
        <v>0.6</v>
      </c>
      <c r="U4930">
        <v>69</v>
      </c>
      <c r="V4930">
        <v>11</v>
      </c>
      <c r="W4930">
        <v>661</v>
      </c>
    </row>
    <row r="4931" spans="1:23" x14ac:dyDescent="0.25">
      <c r="A4931">
        <v>4930</v>
      </c>
      <c r="B4931">
        <v>7701013723</v>
      </c>
      <c r="C4931" t="s">
        <v>4332</v>
      </c>
      <c r="D4931">
        <v>47</v>
      </c>
      <c r="G4931">
        <v>1521</v>
      </c>
      <c r="J4931">
        <v>0</v>
      </c>
      <c r="K4931">
        <v>0</v>
      </c>
      <c r="L4931">
        <v>0</v>
      </c>
      <c r="M4931">
        <v>0</v>
      </c>
      <c r="P4931" s="2">
        <v>23800</v>
      </c>
      <c r="Q4931" s="2">
        <v>0</v>
      </c>
      <c r="R4931" s="2">
        <v>0</v>
      </c>
      <c r="S4931" s="2">
        <f>P4931*0.6</f>
        <v>14280</v>
      </c>
      <c r="T4931" s="4">
        <f t="shared" si="441"/>
        <v>0.6</v>
      </c>
      <c r="U4931">
        <v>633</v>
      </c>
      <c r="V4931">
        <v>11</v>
      </c>
      <c r="W4931">
        <v>553</v>
      </c>
    </row>
    <row r="4932" spans="1:23" x14ac:dyDescent="0.25">
      <c r="A4932">
        <v>4931</v>
      </c>
      <c r="B4932">
        <v>7701013726</v>
      </c>
      <c r="C4932" t="s">
        <v>4333</v>
      </c>
      <c r="D4932">
        <v>47</v>
      </c>
      <c r="G4932">
        <v>1521</v>
      </c>
      <c r="J4932">
        <v>0</v>
      </c>
      <c r="K4932">
        <v>0</v>
      </c>
      <c r="L4932">
        <v>0</v>
      </c>
      <c r="M4932">
        <v>0</v>
      </c>
      <c r="P4932" s="2">
        <v>23800</v>
      </c>
      <c r="Q4932" s="2">
        <v>0</v>
      </c>
      <c r="R4932" s="2">
        <v>0</v>
      </c>
      <c r="S4932" s="2">
        <f>P4932*0.6</f>
        <v>14280</v>
      </c>
      <c r="T4932" s="4">
        <f t="shared" si="441"/>
        <v>0.6</v>
      </c>
      <c r="U4932">
        <v>633</v>
      </c>
      <c r="V4932">
        <v>11</v>
      </c>
      <c r="W4932">
        <v>553</v>
      </c>
    </row>
    <row r="4933" spans="1:23" x14ac:dyDescent="0.25">
      <c r="A4933">
        <v>4932</v>
      </c>
      <c r="B4933">
        <v>7701014399</v>
      </c>
      <c r="C4933" t="s">
        <v>4334</v>
      </c>
      <c r="D4933">
        <v>96</v>
      </c>
      <c r="G4933">
        <v>1111</v>
      </c>
      <c r="J4933">
        <v>0</v>
      </c>
      <c r="K4933">
        <v>0</v>
      </c>
      <c r="L4933">
        <v>0</v>
      </c>
      <c r="M4933">
        <v>0</v>
      </c>
      <c r="P4933" s="2">
        <v>9851</v>
      </c>
      <c r="Q4933" s="2">
        <v>0</v>
      </c>
      <c r="R4933" s="2">
        <v>0</v>
      </c>
      <c r="S4933" s="2">
        <f>P4933*0.65</f>
        <v>6403.1500000000005</v>
      </c>
      <c r="T4933" s="4">
        <f t="shared" si="441"/>
        <v>0.65</v>
      </c>
      <c r="U4933">
        <v>998</v>
      </c>
      <c r="V4933">
        <v>11</v>
      </c>
      <c r="W4933">
        <v>250</v>
      </c>
    </row>
    <row r="4934" spans="1:23" x14ac:dyDescent="0.25">
      <c r="A4934">
        <v>4933</v>
      </c>
      <c r="B4934">
        <v>7701014400</v>
      </c>
      <c r="C4934" t="s">
        <v>4335</v>
      </c>
      <c r="D4934">
        <v>96</v>
      </c>
      <c r="G4934">
        <v>1111</v>
      </c>
      <c r="J4934">
        <v>0</v>
      </c>
      <c r="K4934">
        <v>0</v>
      </c>
      <c r="L4934">
        <v>0</v>
      </c>
      <c r="M4934">
        <v>0</v>
      </c>
      <c r="P4934" s="2">
        <v>9564</v>
      </c>
      <c r="Q4934" s="2">
        <v>0</v>
      </c>
      <c r="R4934" s="2">
        <v>0</v>
      </c>
      <c r="S4934" s="2">
        <f>P4934*0.65</f>
        <v>6216.6</v>
      </c>
      <c r="T4934" s="4">
        <f t="shared" si="441"/>
        <v>0.65</v>
      </c>
      <c r="U4934">
        <v>998</v>
      </c>
      <c r="V4934">
        <v>11</v>
      </c>
      <c r="W4934">
        <v>250</v>
      </c>
    </row>
    <row r="4935" spans="1:23" x14ac:dyDescent="0.25">
      <c r="A4935">
        <v>4934</v>
      </c>
      <c r="B4935">
        <v>7701015466</v>
      </c>
      <c r="C4935" t="s">
        <v>4336</v>
      </c>
      <c r="D4935">
        <v>70</v>
      </c>
      <c r="G4935">
        <v>1111</v>
      </c>
      <c r="J4935">
        <v>0</v>
      </c>
      <c r="K4935">
        <v>0</v>
      </c>
      <c r="L4935">
        <v>0</v>
      </c>
      <c r="M4935">
        <v>0</v>
      </c>
      <c r="P4935" s="2">
        <v>0</v>
      </c>
      <c r="Q4935" s="2">
        <v>0</v>
      </c>
      <c r="R4935" s="2">
        <v>0</v>
      </c>
      <c r="S4935" s="2">
        <f>P4935</f>
        <v>0</v>
      </c>
      <c r="U4935">
        <v>647</v>
      </c>
      <c r="V4935">
        <v>11</v>
      </c>
      <c r="W4935">
        <v>553</v>
      </c>
    </row>
    <row r="4936" spans="1:23" x14ac:dyDescent="0.25">
      <c r="A4936">
        <v>4935</v>
      </c>
      <c r="B4936">
        <v>7701015896</v>
      </c>
      <c r="C4936" t="s">
        <v>4337</v>
      </c>
      <c r="D4936">
        <v>52</v>
      </c>
      <c r="G4936">
        <v>1111</v>
      </c>
      <c r="J4936">
        <v>0</v>
      </c>
      <c r="K4936">
        <v>0</v>
      </c>
      <c r="L4936">
        <v>0</v>
      </c>
      <c r="M4936">
        <v>0</v>
      </c>
      <c r="P4936" s="2">
        <v>0</v>
      </c>
      <c r="Q4936" s="2">
        <v>0</v>
      </c>
      <c r="R4936" s="2">
        <v>0</v>
      </c>
      <c r="S4936" s="2">
        <f>P4936</f>
        <v>0</v>
      </c>
      <c r="U4936">
        <v>516</v>
      </c>
      <c r="V4936">
        <v>11</v>
      </c>
      <c r="W4936">
        <v>361</v>
      </c>
    </row>
    <row r="4937" spans="1:23" x14ac:dyDescent="0.25">
      <c r="A4937">
        <v>4936</v>
      </c>
      <c r="B4937">
        <v>7701016137</v>
      </c>
      <c r="C4937" t="s">
        <v>4338</v>
      </c>
      <c r="D4937">
        <v>47</v>
      </c>
      <c r="G4937">
        <v>1111</v>
      </c>
      <c r="J4937">
        <v>0</v>
      </c>
      <c r="K4937">
        <v>0</v>
      </c>
      <c r="L4937">
        <v>0</v>
      </c>
      <c r="M4937">
        <v>0</v>
      </c>
      <c r="P4937" s="2">
        <v>2608</v>
      </c>
      <c r="Q4937" s="2">
        <v>0</v>
      </c>
      <c r="R4937" s="2">
        <v>0</v>
      </c>
      <c r="S4937" s="2">
        <f>P4937*0.65</f>
        <v>1695.2</v>
      </c>
      <c r="T4937" s="4">
        <f t="shared" ref="T4937:T4942" si="442">S4937/P4937</f>
        <v>0.65</v>
      </c>
      <c r="U4937">
        <v>888</v>
      </c>
      <c r="V4937">
        <v>11</v>
      </c>
      <c r="W4937">
        <v>361</v>
      </c>
    </row>
    <row r="4938" spans="1:23" x14ac:dyDescent="0.25">
      <c r="A4938">
        <v>4937</v>
      </c>
      <c r="B4938">
        <v>7701016695</v>
      </c>
      <c r="C4938" t="s">
        <v>4339</v>
      </c>
      <c r="D4938">
        <v>70</v>
      </c>
      <c r="G4938">
        <v>1111</v>
      </c>
      <c r="J4938">
        <v>0</v>
      </c>
      <c r="K4938">
        <v>0</v>
      </c>
      <c r="L4938">
        <v>0</v>
      </c>
      <c r="M4938">
        <v>0</v>
      </c>
      <c r="P4938" s="2">
        <v>4117</v>
      </c>
      <c r="Q4938" s="2">
        <v>0</v>
      </c>
      <c r="R4938" s="2">
        <v>0</v>
      </c>
      <c r="S4938" s="2">
        <f>P4938*0.65</f>
        <v>2676.05</v>
      </c>
      <c r="T4938" s="4">
        <f t="shared" si="442"/>
        <v>0.65</v>
      </c>
      <c r="U4938">
        <v>516</v>
      </c>
      <c r="V4938">
        <v>11</v>
      </c>
      <c r="W4938">
        <v>361</v>
      </c>
    </row>
    <row r="4939" spans="1:23" x14ac:dyDescent="0.25">
      <c r="A4939">
        <v>4938</v>
      </c>
      <c r="B4939">
        <v>7701016876</v>
      </c>
      <c r="C4939" t="s">
        <v>4340</v>
      </c>
      <c r="D4939">
        <v>96</v>
      </c>
      <c r="F4939" t="s">
        <v>225</v>
      </c>
      <c r="G4939">
        <v>1521</v>
      </c>
      <c r="I4939">
        <v>530801</v>
      </c>
      <c r="J4939">
        <v>2</v>
      </c>
      <c r="K4939">
        <v>0</v>
      </c>
      <c r="L4939">
        <v>0</v>
      </c>
      <c r="M4939">
        <v>0</v>
      </c>
      <c r="P4939" s="2">
        <v>33264</v>
      </c>
      <c r="Q4939" s="2">
        <v>6359.19</v>
      </c>
      <c r="R4939" s="2">
        <v>2845.89</v>
      </c>
      <c r="S4939" s="2">
        <f>P4939*0.6</f>
        <v>19958.399999999998</v>
      </c>
      <c r="T4939" s="4">
        <f t="shared" si="442"/>
        <v>0.6</v>
      </c>
      <c r="U4939">
        <v>633</v>
      </c>
      <c r="V4939">
        <v>11</v>
      </c>
      <c r="W4939">
        <v>553</v>
      </c>
    </row>
    <row r="4940" spans="1:23" x14ac:dyDescent="0.25">
      <c r="A4940">
        <v>4939</v>
      </c>
      <c r="B4940">
        <v>7701016877</v>
      </c>
      <c r="C4940" t="s">
        <v>4341</v>
      </c>
      <c r="D4940">
        <v>96</v>
      </c>
      <c r="F4940" t="s">
        <v>225</v>
      </c>
      <c r="G4940">
        <v>1121</v>
      </c>
      <c r="I4940">
        <v>530102</v>
      </c>
      <c r="J4940">
        <v>2</v>
      </c>
      <c r="K4940">
        <v>0</v>
      </c>
      <c r="L4940">
        <v>0</v>
      </c>
      <c r="M4940">
        <v>0</v>
      </c>
      <c r="P4940" s="2">
        <v>33264</v>
      </c>
      <c r="Q4940" s="2">
        <v>6359.19</v>
      </c>
      <c r="R4940" s="2">
        <v>2845.89</v>
      </c>
      <c r="S4940" s="2">
        <f>P4940*0.6</f>
        <v>19958.399999999998</v>
      </c>
      <c r="T4940" s="4">
        <f t="shared" si="442"/>
        <v>0.6</v>
      </c>
      <c r="U4940">
        <v>633</v>
      </c>
      <c r="V4940">
        <v>11</v>
      </c>
    </row>
    <row r="4941" spans="1:23" x14ac:dyDescent="0.25">
      <c r="A4941">
        <v>4940</v>
      </c>
      <c r="B4941">
        <v>7701016999</v>
      </c>
      <c r="C4941" t="s">
        <v>4342</v>
      </c>
      <c r="D4941">
        <v>56</v>
      </c>
      <c r="G4941">
        <v>1521</v>
      </c>
      <c r="J4941">
        <v>0</v>
      </c>
      <c r="K4941">
        <v>0</v>
      </c>
      <c r="L4941">
        <v>0</v>
      </c>
      <c r="M4941">
        <v>0</v>
      </c>
      <c r="P4941" s="2">
        <v>14528</v>
      </c>
      <c r="Q4941" s="2">
        <v>0</v>
      </c>
      <c r="R4941" s="2">
        <v>0</v>
      </c>
      <c r="S4941" s="2">
        <f>P4941*0.6</f>
        <v>8716.7999999999993</v>
      </c>
      <c r="T4941" s="4">
        <f t="shared" si="442"/>
        <v>0.6</v>
      </c>
      <c r="U4941">
        <v>634</v>
      </c>
      <c r="V4941">
        <v>11</v>
      </c>
      <c r="W4941">
        <v>553</v>
      </c>
    </row>
    <row r="4942" spans="1:23" x14ac:dyDescent="0.25">
      <c r="A4942">
        <v>4941</v>
      </c>
      <c r="B4942">
        <v>7701017556</v>
      </c>
      <c r="C4942" t="s">
        <v>4320</v>
      </c>
      <c r="D4942">
        <v>41</v>
      </c>
      <c r="G4942">
        <v>1111</v>
      </c>
      <c r="J4942">
        <v>0</v>
      </c>
      <c r="K4942">
        <v>0</v>
      </c>
      <c r="L4942">
        <v>0</v>
      </c>
      <c r="M4942">
        <v>0</v>
      </c>
      <c r="P4942" s="2">
        <v>8116</v>
      </c>
      <c r="Q4942" s="2">
        <v>0</v>
      </c>
      <c r="R4942" s="2">
        <v>0</v>
      </c>
      <c r="S4942" s="2">
        <f>P4942*0.65</f>
        <v>5275.4000000000005</v>
      </c>
      <c r="T4942" s="4">
        <f t="shared" si="442"/>
        <v>0.65</v>
      </c>
      <c r="U4942">
        <v>880</v>
      </c>
      <c r="V4942">
        <v>11</v>
      </c>
      <c r="W4942">
        <v>316</v>
      </c>
    </row>
    <row r="4943" spans="1:23" x14ac:dyDescent="0.25">
      <c r="A4943">
        <v>4942</v>
      </c>
      <c r="B4943">
        <v>7701017795</v>
      </c>
      <c r="C4943" t="s">
        <v>4343</v>
      </c>
      <c r="D4943">
        <v>75</v>
      </c>
      <c r="G4943">
        <v>1111</v>
      </c>
      <c r="J4943">
        <v>0</v>
      </c>
      <c r="K4943">
        <v>0</v>
      </c>
      <c r="L4943">
        <v>0</v>
      </c>
      <c r="M4943">
        <v>0</v>
      </c>
      <c r="P4943" s="2">
        <v>0</v>
      </c>
      <c r="Q4943" s="2">
        <v>0</v>
      </c>
      <c r="R4943" s="2">
        <v>0</v>
      </c>
      <c r="S4943" s="2">
        <f>P4943</f>
        <v>0</v>
      </c>
      <c r="U4943">
        <v>991</v>
      </c>
      <c r="V4943">
        <v>11</v>
      </c>
      <c r="W4943">
        <v>580</v>
      </c>
    </row>
    <row r="4944" spans="1:23" x14ac:dyDescent="0.25">
      <c r="A4944">
        <v>4943</v>
      </c>
      <c r="B4944">
        <v>7701018445</v>
      </c>
      <c r="C4944" t="s">
        <v>4344</v>
      </c>
      <c r="D4944">
        <v>75</v>
      </c>
      <c r="G4944">
        <v>1111</v>
      </c>
      <c r="J4944">
        <v>0</v>
      </c>
      <c r="K4944">
        <v>0</v>
      </c>
      <c r="L4944">
        <v>0</v>
      </c>
      <c r="M4944">
        <v>0</v>
      </c>
      <c r="P4944" s="2">
        <v>2995</v>
      </c>
      <c r="Q4944" s="2">
        <v>0</v>
      </c>
      <c r="R4944" s="2">
        <v>0</v>
      </c>
      <c r="S4944" s="2">
        <f>P4944*0.65</f>
        <v>1946.75</v>
      </c>
      <c r="T4944" s="4">
        <f>S4944/P4944</f>
        <v>0.65</v>
      </c>
      <c r="U4944">
        <v>996</v>
      </c>
      <c r="V4944">
        <v>11</v>
      </c>
      <c r="W4944">
        <v>319</v>
      </c>
    </row>
    <row r="4945" spans="1:23" x14ac:dyDescent="0.25">
      <c r="A4945">
        <v>4944</v>
      </c>
      <c r="B4945">
        <v>7701018517</v>
      </c>
      <c r="C4945" t="s">
        <v>9094</v>
      </c>
      <c r="D4945">
        <v>75</v>
      </c>
      <c r="G4945">
        <v>1521</v>
      </c>
      <c r="I4945">
        <v>50807</v>
      </c>
      <c r="J4945">
        <v>1</v>
      </c>
      <c r="K4945">
        <v>0</v>
      </c>
      <c r="L4945">
        <v>0</v>
      </c>
      <c r="M4945">
        <v>0</v>
      </c>
      <c r="N4945" s="1">
        <v>36074</v>
      </c>
      <c r="O4945" s="1">
        <v>36021</v>
      </c>
      <c r="P4945" s="2">
        <v>8716</v>
      </c>
      <c r="Q4945" s="2">
        <v>2198.42</v>
      </c>
      <c r="R4945" s="2">
        <v>1653.13</v>
      </c>
      <c r="S4945" s="2">
        <f>P4945*0.6</f>
        <v>5229.5999999999995</v>
      </c>
      <c r="T4945" s="4">
        <f>S4945/P4945</f>
        <v>0.6</v>
      </c>
      <c r="U4945">
        <v>634</v>
      </c>
      <c r="V4945">
        <v>11</v>
      </c>
      <c r="W4945">
        <v>553</v>
      </c>
    </row>
    <row r="4946" spans="1:23" x14ac:dyDescent="0.25">
      <c r="A4946">
        <v>4945</v>
      </c>
      <c r="B4946">
        <v>7701018519</v>
      </c>
      <c r="C4946" t="s">
        <v>9097</v>
      </c>
      <c r="D4946">
        <v>75</v>
      </c>
      <c r="G4946">
        <v>1521</v>
      </c>
      <c r="I4946">
        <v>100707</v>
      </c>
      <c r="J4946">
        <v>1</v>
      </c>
      <c r="K4946">
        <v>0</v>
      </c>
      <c r="L4946">
        <v>0</v>
      </c>
      <c r="M4946">
        <v>0</v>
      </c>
      <c r="N4946" s="1">
        <v>36074</v>
      </c>
      <c r="O4946" s="1">
        <v>36021</v>
      </c>
      <c r="P4946" s="2">
        <v>8716</v>
      </c>
      <c r="Q4946" s="2">
        <v>2198.42</v>
      </c>
      <c r="R4946" s="2">
        <v>1653.13</v>
      </c>
      <c r="S4946" s="2">
        <f>P4946*0.6</f>
        <v>5229.5999999999995</v>
      </c>
      <c r="T4946" s="4">
        <f>S4946/P4946</f>
        <v>0.6</v>
      </c>
      <c r="U4946">
        <v>634</v>
      </c>
      <c r="V4946">
        <v>11</v>
      </c>
      <c r="W4946">
        <v>553</v>
      </c>
    </row>
    <row r="4947" spans="1:23" x14ac:dyDescent="0.25">
      <c r="A4947">
        <v>4946</v>
      </c>
      <c r="B4947">
        <v>7701018576</v>
      </c>
      <c r="C4947" t="s">
        <v>4345</v>
      </c>
      <c r="D4947">
        <v>75</v>
      </c>
      <c r="G4947">
        <v>1111</v>
      </c>
      <c r="J4947">
        <v>0</v>
      </c>
      <c r="K4947">
        <v>0</v>
      </c>
      <c r="L4947">
        <v>0</v>
      </c>
      <c r="M4947">
        <v>0</v>
      </c>
      <c r="P4947" s="2">
        <v>9590</v>
      </c>
      <c r="Q4947" s="2">
        <v>0</v>
      </c>
      <c r="R4947" s="2">
        <v>0</v>
      </c>
      <c r="S4947" s="2">
        <f>P4947*0.65</f>
        <v>6233.5</v>
      </c>
      <c r="T4947" s="4">
        <f>S4947/P4947</f>
        <v>0.65</v>
      </c>
      <c r="U4947">
        <v>991</v>
      </c>
      <c r="V4947">
        <v>11</v>
      </c>
      <c r="W4947">
        <v>394</v>
      </c>
    </row>
    <row r="4948" spans="1:23" x14ac:dyDescent="0.25">
      <c r="A4948">
        <v>4947</v>
      </c>
      <c r="B4948">
        <v>7701018667</v>
      </c>
      <c r="C4948" t="s">
        <v>4346</v>
      </c>
      <c r="D4948">
        <v>75</v>
      </c>
      <c r="G4948">
        <v>1121</v>
      </c>
      <c r="J4948">
        <v>0</v>
      </c>
      <c r="K4948">
        <v>0</v>
      </c>
      <c r="L4948">
        <v>0</v>
      </c>
      <c r="M4948">
        <v>0</v>
      </c>
      <c r="P4948" s="2">
        <v>0</v>
      </c>
      <c r="Q4948" s="2">
        <v>0</v>
      </c>
      <c r="R4948" s="2">
        <v>0</v>
      </c>
      <c r="S4948" s="2">
        <f>P4948</f>
        <v>0</v>
      </c>
      <c r="U4948">
        <v>622</v>
      </c>
      <c r="V4948">
        <v>11</v>
      </c>
      <c r="W4948">
        <v>538</v>
      </c>
    </row>
    <row r="4949" spans="1:23" x14ac:dyDescent="0.25">
      <c r="A4949">
        <v>4948</v>
      </c>
      <c r="B4949">
        <v>7701018726</v>
      </c>
      <c r="C4949" t="s">
        <v>4347</v>
      </c>
      <c r="D4949">
        <v>75</v>
      </c>
      <c r="G4949">
        <v>1111</v>
      </c>
      <c r="J4949">
        <v>0</v>
      </c>
      <c r="K4949">
        <v>0</v>
      </c>
      <c r="L4949">
        <v>0</v>
      </c>
      <c r="M4949">
        <v>0</v>
      </c>
      <c r="P4949" s="2">
        <v>52473</v>
      </c>
      <c r="Q4949" s="2">
        <v>0</v>
      </c>
      <c r="R4949" s="2">
        <v>0</v>
      </c>
      <c r="S4949" s="2">
        <f>P4949*0.65</f>
        <v>34107.450000000004</v>
      </c>
      <c r="T4949" s="4">
        <f>S4949/P4949</f>
        <v>0.65000000000000013</v>
      </c>
      <c r="U4949">
        <v>627</v>
      </c>
      <c r="V4949">
        <v>11</v>
      </c>
      <c r="W4949">
        <v>538</v>
      </c>
    </row>
    <row r="4950" spans="1:23" x14ac:dyDescent="0.25">
      <c r="A4950">
        <v>4949</v>
      </c>
      <c r="B4950">
        <v>7701018765</v>
      </c>
      <c r="C4950" t="s">
        <v>4348</v>
      </c>
      <c r="D4950">
        <v>75</v>
      </c>
      <c r="G4950">
        <v>1111</v>
      </c>
      <c r="J4950">
        <v>0</v>
      </c>
      <c r="K4950">
        <v>0</v>
      </c>
      <c r="L4950">
        <v>0</v>
      </c>
      <c r="M4950">
        <v>0</v>
      </c>
      <c r="P4950" s="2">
        <v>0</v>
      </c>
      <c r="Q4950" s="2">
        <v>0</v>
      </c>
      <c r="R4950" s="2">
        <v>0</v>
      </c>
      <c r="S4950" s="2">
        <f>P4950</f>
        <v>0</v>
      </c>
      <c r="U4950">
        <v>617</v>
      </c>
      <c r="V4950">
        <v>11</v>
      </c>
      <c r="W4950">
        <v>538</v>
      </c>
    </row>
    <row r="4951" spans="1:23" x14ac:dyDescent="0.25">
      <c r="A4951">
        <v>4950</v>
      </c>
      <c r="B4951">
        <v>7701018769</v>
      </c>
      <c r="C4951" t="s">
        <v>4349</v>
      </c>
      <c r="D4951">
        <v>75</v>
      </c>
      <c r="G4951">
        <v>1121</v>
      </c>
      <c r="J4951">
        <v>0</v>
      </c>
      <c r="K4951">
        <v>0</v>
      </c>
      <c r="L4951">
        <v>0</v>
      </c>
      <c r="M4951">
        <v>0</v>
      </c>
      <c r="P4951" s="2">
        <v>126703</v>
      </c>
      <c r="Q4951" s="2">
        <v>0</v>
      </c>
      <c r="R4951" s="2">
        <v>0</v>
      </c>
      <c r="S4951" s="2">
        <f>P4951*0.6</f>
        <v>76021.8</v>
      </c>
      <c r="T4951" s="4">
        <f t="shared" ref="T4951:T4956" si="443">S4951/P4951</f>
        <v>0.6</v>
      </c>
      <c r="U4951">
        <v>608</v>
      </c>
      <c r="V4951">
        <v>11</v>
      </c>
      <c r="W4951">
        <v>520</v>
      </c>
    </row>
    <row r="4952" spans="1:23" x14ac:dyDescent="0.25">
      <c r="A4952">
        <v>4951</v>
      </c>
      <c r="B4952">
        <v>7701018875</v>
      </c>
      <c r="C4952" t="s">
        <v>4350</v>
      </c>
      <c r="D4952">
        <v>70</v>
      </c>
      <c r="G4952">
        <v>1521</v>
      </c>
      <c r="J4952">
        <v>0</v>
      </c>
      <c r="K4952">
        <v>0</v>
      </c>
      <c r="L4952">
        <v>0</v>
      </c>
      <c r="M4952">
        <v>0</v>
      </c>
      <c r="P4952" s="2">
        <v>131176</v>
      </c>
      <c r="Q4952" s="2">
        <v>0</v>
      </c>
      <c r="R4952" s="2">
        <v>0</v>
      </c>
      <c r="S4952" s="2">
        <f>P4952*0.6</f>
        <v>78705.599999999991</v>
      </c>
      <c r="T4952" s="4">
        <f t="shared" si="443"/>
        <v>0.6</v>
      </c>
      <c r="U4952">
        <v>632</v>
      </c>
      <c r="V4952">
        <v>11</v>
      </c>
      <c r="W4952">
        <v>541</v>
      </c>
    </row>
    <row r="4953" spans="1:23" x14ac:dyDescent="0.25">
      <c r="A4953">
        <v>4952</v>
      </c>
      <c r="B4953">
        <v>7701019106</v>
      </c>
      <c r="C4953" t="s">
        <v>4351</v>
      </c>
      <c r="D4953">
        <v>63</v>
      </c>
      <c r="G4953">
        <v>1111</v>
      </c>
      <c r="J4953">
        <v>0</v>
      </c>
      <c r="K4953">
        <v>0</v>
      </c>
      <c r="L4953">
        <v>0</v>
      </c>
      <c r="M4953">
        <v>0</v>
      </c>
      <c r="P4953" s="2">
        <v>4790</v>
      </c>
      <c r="Q4953" s="2">
        <v>0</v>
      </c>
      <c r="R4953" s="2">
        <v>0</v>
      </c>
      <c r="S4953" s="2">
        <f>P4953*0.65</f>
        <v>3113.5</v>
      </c>
      <c r="T4953" s="4">
        <f t="shared" si="443"/>
        <v>0.65</v>
      </c>
      <c r="U4953">
        <v>991</v>
      </c>
      <c r="V4953">
        <v>11</v>
      </c>
      <c r="W4953">
        <v>361</v>
      </c>
    </row>
    <row r="4954" spans="1:23" x14ac:dyDescent="0.25">
      <c r="A4954">
        <v>4953</v>
      </c>
      <c r="B4954">
        <v>7701019111</v>
      </c>
      <c r="C4954" t="s">
        <v>4352</v>
      </c>
      <c r="D4954">
        <v>70</v>
      </c>
      <c r="G4954">
        <v>1111</v>
      </c>
      <c r="J4954">
        <v>0</v>
      </c>
      <c r="K4954">
        <v>0</v>
      </c>
      <c r="L4954">
        <v>0</v>
      </c>
      <c r="M4954">
        <v>0</v>
      </c>
      <c r="P4954" s="2">
        <v>5900</v>
      </c>
      <c r="Q4954" s="2">
        <v>0</v>
      </c>
      <c r="R4954" s="2">
        <v>0</v>
      </c>
      <c r="S4954" s="2">
        <f>P4954*0.65</f>
        <v>3835</v>
      </c>
      <c r="T4954" s="4">
        <f t="shared" si="443"/>
        <v>0.65</v>
      </c>
      <c r="U4954">
        <v>516</v>
      </c>
      <c r="V4954">
        <v>11</v>
      </c>
      <c r="W4954">
        <v>361</v>
      </c>
    </row>
    <row r="4955" spans="1:23" x14ac:dyDescent="0.25">
      <c r="A4955">
        <v>4954</v>
      </c>
      <c r="B4955">
        <v>7701019117</v>
      </c>
      <c r="C4955" t="s">
        <v>4353</v>
      </c>
      <c r="D4955" t="s">
        <v>8508</v>
      </c>
      <c r="F4955" t="s">
        <v>225</v>
      </c>
      <c r="G4955">
        <v>1111</v>
      </c>
      <c r="I4955">
        <v>130105</v>
      </c>
      <c r="J4955">
        <v>2</v>
      </c>
      <c r="K4955">
        <v>0</v>
      </c>
      <c r="L4955">
        <v>0</v>
      </c>
      <c r="M4955">
        <v>0</v>
      </c>
      <c r="N4955" s="1">
        <v>36099</v>
      </c>
      <c r="O4955" s="1">
        <v>35928</v>
      </c>
      <c r="P4955" s="2">
        <v>5832</v>
      </c>
      <c r="Q4955" s="2">
        <v>1362.99</v>
      </c>
      <c r="R4955" s="2">
        <v>609.97</v>
      </c>
      <c r="S4955" s="2">
        <f>P4955*0.65</f>
        <v>3790.8</v>
      </c>
      <c r="T4955" s="4">
        <f t="shared" si="443"/>
        <v>0.65</v>
      </c>
      <c r="U4955">
        <v>888</v>
      </c>
      <c r="V4955">
        <v>11</v>
      </c>
      <c r="W4955">
        <v>361</v>
      </c>
    </row>
    <row r="4956" spans="1:23" x14ac:dyDescent="0.25">
      <c r="A4956">
        <v>4955</v>
      </c>
      <c r="B4956">
        <v>7701019292</v>
      </c>
      <c r="C4956" t="s">
        <v>4354</v>
      </c>
      <c r="D4956">
        <v>63</v>
      </c>
      <c r="F4956" t="s">
        <v>225</v>
      </c>
      <c r="G4956">
        <v>1121</v>
      </c>
      <c r="I4956">
        <v>130107</v>
      </c>
      <c r="J4956">
        <v>2</v>
      </c>
      <c r="K4956">
        <v>0</v>
      </c>
      <c r="L4956">
        <v>0</v>
      </c>
      <c r="M4956">
        <v>0</v>
      </c>
      <c r="P4956" s="2">
        <v>59616</v>
      </c>
      <c r="Q4956" s="2">
        <v>11364.45</v>
      </c>
      <c r="R4956" s="2">
        <v>5085.8599999999997</v>
      </c>
      <c r="S4956" s="2">
        <f>P4956*0.6</f>
        <v>35769.599999999999</v>
      </c>
      <c r="T4956" s="4">
        <f t="shared" si="443"/>
        <v>0.6</v>
      </c>
      <c r="U4956">
        <v>605</v>
      </c>
      <c r="V4956">
        <v>11</v>
      </c>
    </row>
    <row r="4957" spans="1:23" x14ac:dyDescent="0.25">
      <c r="A4957">
        <v>4956</v>
      </c>
      <c r="B4957">
        <v>7701019323</v>
      </c>
      <c r="C4957" t="s">
        <v>4329</v>
      </c>
      <c r="D4957">
        <v>70</v>
      </c>
      <c r="G4957">
        <v>1521</v>
      </c>
      <c r="J4957">
        <v>0</v>
      </c>
      <c r="K4957">
        <v>0</v>
      </c>
      <c r="L4957">
        <v>0</v>
      </c>
      <c r="M4957">
        <v>0</v>
      </c>
      <c r="P4957" s="2">
        <v>0</v>
      </c>
      <c r="Q4957" s="2">
        <v>0</v>
      </c>
      <c r="R4957" s="2">
        <v>0</v>
      </c>
      <c r="S4957" s="2">
        <f>P4957</f>
        <v>0</v>
      </c>
      <c r="U4957">
        <v>633</v>
      </c>
      <c r="V4957">
        <v>11</v>
      </c>
      <c r="W4957">
        <v>553</v>
      </c>
    </row>
    <row r="4958" spans="1:23" x14ac:dyDescent="0.25">
      <c r="A4958">
        <v>4957</v>
      </c>
      <c r="B4958">
        <v>7701019324</v>
      </c>
      <c r="C4958" t="s">
        <v>4355</v>
      </c>
      <c r="D4958">
        <v>70</v>
      </c>
      <c r="G4958">
        <v>1111</v>
      </c>
      <c r="J4958">
        <v>0</v>
      </c>
      <c r="K4958">
        <v>0</v>
      </c>
      <c r="L4958">
        <v>0</v>
      </c>
      <c r="M4958">
        <v>0</v>
      </c>
      <c r="P4958" s="2">
        <v>0</v>
      </c>
      <c r="Q4958" s="2">
        <v>0</v>
      </c>
      <c r="R4958" s="2">
        <v>0</v>
      </c>
      <c r="S4958" s="2">
        <f>P4958</f>
        <v>0</v>
      </c>
      <c r="U4958">
        <v>651</v>
      </c>
      <c r="V4958">
        <v>11</v>
      </c>
      <c r="W4958">
        <v>553</v>
      </c>
    </row>
    <row r="4959" spans="1:23" x14ac:dyDescent="0.25">
      <c r="A4959">
        <v>4958</v>
      </c>
      <c r="B4959">
        <v>7701019327</v>
      </c>
      <c r="C4959" t="s">
        <v>4356</v>
      </c>
      <c r="D4959">
        <v>70</v>
      </c>
      <c r="G4959">
        <v>1521</v>
      </c>
      <c r="J4959">
        <v>0</v>
      </c>
      <c r="K4959">
        <v>0</v>
      </c>
      <c r="L4959">
        <v>0</v>
      </c>
      <c r="M4959">
        <v>0</v>
      </c>
      <c r="P4959" s="2">
        <v>0</v>
      </c>
      <c r="Q4959" s="2">
        <v>0</v>
      </c>
      <c r="R4959" s="2">
        <v>0</v>
      </c>
      <c r="S4959" s="2">
        <f>P4959</f>
        <v>0</v>
      </c>
      <c r="U4959">
        <v>633</v>
      </c>
      <c r="V4959">
        <v>11</v>
      </c>
      <c r="W4959">
        <v>553</v>
      </c>
    </row>
    <row r="4960" spans="1:23" x14ac:dyDescent="0.25">
      <c r="A4960">
        <v>4959</v>
      </c>
      <c r="B4960">
        <v>7701019337</v>
      </c>
      <c r="C4960" t="s">
        <v>4357</v>
      </c>
      <c r="D4960">
        <v>73</v>
      </c>
      <c r="G4960">
        <v>1111</v>
      </c>
      <c r="H4960">
        <v>7701041223</v>
      </c>
      <c r="I4960" t="s">
        <v>8839</v>
      </c>
      <c r="J4960">
        <v>1</v>
      </c>
      <c r="K4960">
        <v>0</v>
      </c>
      <c r="L4960">
        <v>0</v>
      </c>
      <c r="M4960">
        <v>0</v>
      </c>
      <c r="N4960" s="1">
        <v>35552</v>
      </c>
      <c r="O4960" s="1">
        <v>35946</v>
      </c>
      <c r="P4960" s="2">
        <v>7718</v>
      </c>
      <c r="Q4960" s="2">
        <v>817.8</v>
      </c>
      <c r="R4960" s="2">
        <v>365.99</v>
      </c>
      <c r="S4960" s="2">
        <f>P4960*0.65</f>
        <v>5016.7</v>
      </c>
      <c r="T4960" s="4">
        <f>S4960/P4960</f>
        <v>0.65</v>
      </c>
      <c r="U4960">
        <v>993</v>
      </c>
      <c r="V4960">
        <v>11</v>
      </c>
      <c r="W4960">
        <v>130</v>
      </c>
    </row>
    <row r="4961" spans="1:23" x14ac:dyDescent="0.25">
      <c r="A4961">
        <v>4960</v>
      </c>
      <c r="B4961">
        <v>7701020057</v>
      </c>
      <c r="C4961" t="s">
        <v>4358</v>
      </c>
      <c r="D4961">
        <v>96</v>
      </c>
      <c r="F4961" t="s">
        <v>225</v>
      </c>
      <c r="G4961">
        <v>1611</v>
      </c>
      <c r="I4961">
        <v>120505</v>
      </c>
      <c r="J4961">
        <v>8</v>
      </c>
      <c r="K4961">
        <v>0</v>
      </c>
      <c r="L4961">
        <v>0</v>
      </c>
      <c r="M4961">
        <v>0</v>
      </c>
      <c r="N4961" s="1">
        <v>36099</v>
      </c>
      <c r="O4961" s="1">
        <v>35982</v>
      </c>
      <c r="P4961" s="2">
        <v>30603</v>
      </c>
      <c r="Q4961" s="2">
        <v>4084.54</v>
      </c>
      <c r="R4961" s="2">
        <v>1827.93</v>
      </c>
      <c r="S4961" s="2">
        <f>P4961*0.65</f>
        <v>19891.95</v>
      </c>
      <c r="T4961" s="4">
        <f>S4961/P4961</f>
        <v>0.65</v>
      </c>
      <c r="U4961">
        <v>602</v>
      </c>
      <c r="V4961">
        <v>11</v>
      </c>
      <c r="W4961">
        <v>532</v>
      </c>
    </row>
    <row r="4962" spans="1:23" x14ac:dyDescent="0.25">
      <c r="A4962">
        <v>4961</v>
      </c>
      <c r="B4962">
        <v>7701020166</v>
      </c>
      <c r="C4962" t="s">
        <v>4359</v>
      </c>
      <c r="D4962">
        <v>21</v>
      </c>
      <c r="G4962">
        <v>1111</v>
      </c>
      <c r="J4962">
        <v>0</v>
      </c>
      <c r="K4962">
        <v>0</v>
      </c>
      <c r="L4962">
        <v>0</v>
      </c>
      <c r="M4962">
        <v>0</v>
      </c>
      <c r="P4962" s="2">
        <v>909</v>
      </c>
      <c r="Q4962" s="2">
        <v>0</v>
      </c>
      <c r="R4962" s="2">
        <v>0</v>
      </c>
      <c r="S4962" s="2">
        <f>P4962*0.65</f>
        <v>590.85</v>
      </c>
      <c r="T4962" s="4">
        <f>S4962/P4962</f>
        <v>0.65</v>
      </c>
      <c r="U4962">
        <v>171</v>
      </c>
      <c r="V4962">
        <v>11</v>
      </c>
      <c r="W4962">
        <v>271</v>
      </c>
    </row>
    <row r="4963" spans="1:23" x14ac:dyDescent="0.25">
      <c r="A4963">
        <v>4962</v>
      </c>
      <c r="B4963">
        <v>7701020270</v>
      </c>
      <c r="C4963" t="s">
        <v>4360</v>
      </c>
      <c r="D4963">
        <v>75</v>
      </c>
      <c r="G4963">
        <v>1411</v>
      </c>
      <c r="J4963">
        <v>0</v>
      </c>
      <c r="K4963">
        <v>0</v>
      </c>
      <c r="L4963">
        <v>0</v>
      </c>
      <c r="M4963">
        <v>0</v>
      </c>
      <c r="P4963" s="2">
        <v>33465</v>
      </c>
      <c r="Q4963" s="2">
        <v>0</v>
      </c>
      <c r="R4963" s="2">
        <v>0</v>
      </c>
      <c r="S4963" s="2">
        <f>P4963*0.65</f>
        <v>21752.25</v>
      </c>
      <c r="T4963" s="4">
        <f>S4963/P4963</f>
        <v>0.65</v>
      </c>
      <c r="U4963">
        <v>519</v>
      </c>
      <c r="V4963">
        <v>11</v>
      </c>
      <c r="W4963">
        <v>586</v>
      </c>
    </row>
    <row r="4964" spans="1:23" x14ac:dyDescent="0.25">
      <c r="A4964">
        <v>4963</v>
      </c>
      <c r="B4964">
        <v>7701020788</v>
      </c>
      <c r="C4964" t="s">
        <v>4361</v>
      </c>
      <c r="D4964">
        <v>41</v>
      </c>
      <c r="G4964">
        <v>1121</v>
      </c>
      <c r="J4964">
        <v>0</v>
      </c>
      <c r="K4964">
        <v>0</v>
      </c>
      <c r="L4964">
        <v>0</v>
      </c>
      <c r="M4964">
        <v>0</v>
      </c>
      <c r="P4964" s="2">
        <v>89642</v>
      </c>
      <c r="Q4964" s="2">
        <v>0</v>
      </c>
      <c r="R4964" s="2">
        <v>0</v>
      </c>
      <c r="S4964" s="2">
        <f>P4964*0.6</f>
        <v>53785.2</v>
      </c>
      <c r="T4964" s="4">
        <f>S4964/P4964</f>
        <v>0.6</v>
      </c>
      <c r="U4964">
        <v>605</v>
      </c>
      <c r="V4964">
        <v>11</v>
      </c>
      <c r="W4964">
        <v>538</v>
      </c>
    </row>
    <row r="4965" spans="1:23" x14ac:dyDescent="0.25">
      <c r="A4965">
        <v>4964</v>
      </c>
      <c r="B4965">
        <v>7701021235</v>
      </c>
      <c r="C4965" t="s">
        <v>4362</v>
      </c>
      <c r="D4965">
        <v>41</v>
      </c>
      <c r="G4965">
        <v>1111</v>
      </c>
      <c r="J4965">
        <v>0</v>
      </c>
      <c r="K4965">
        <v>0</v>
      </c>
      <c r="L4965">
        <v>0</v>
      </c>
      <c r="M4965">
        <v>0</v>
      </c>
      <c r="P4965" s="2">
        <v>0</v>
      </c>
      <c r="Q4965" s="2">
        <v>0</v>
      </c>
      <c r="R4965" s="2">
        <v>0</v>
      </c>
      <c r="S4965" s="2">
        <f>P4965</f>
        <v>0</v>
      </c>
      <c r="U4965">
        <v>700</v>
      </c>
      <c r="V4965">
        <v>11</v>
      </c>
      <c r="W4965">
        <v>766</v>
      </c>
    </row>
    <row r="4966" spans="1:23" x14ac:dyDescent="0.25">
      <c r="A4966">
        <v>4965</v>
      </c>
      <c r="B4966">
        <v>7701021322</v>
      </c>
      <c r="C4966" t="s">
        <v>4363</v>
      </c>
      <c r="D4966">
        <v>75</v>
      </c>
      <c r="G4966">
        <v>1111</v>
      </c>
      <c r="J4966">
        <v>0</v>
      </c>
      <c r="K4966">
        <v>0</v>
      </c>
      <c r="L4966">
        <v>0</v>
      </c>
      <c r="M4966">
        <v>0</v>
      </c>
      <c r="P4966" s="2">
        <v>5778</v>
      </c>
      <c r="Q4966" s="2">
        <v>0</v>
      </c>
      <c r="R4966" s="2">
        <v>0</v>
      </c>
      <c r="S4966" s="2">
        <f>P4966*0.65</f>
        <v>3755.7000000000003</v>
      </c>
      <c r="T4966" s="4">
        <f>S4966/P4966</f>
        <v>0.65</v>
      </c>
      <c r="U4966">
        <v>993</v>
      </c>
      <c r="V4966">
        <v>11</v>
      </c>
      <c r="W4966">
        <v>493</v>
      </c>
    </row>
    <row r="4967" spans="1:23" x14ac:dyDescent="0.25">
      <c r="A4967">
        <v>4966</v>
      </c>
      <c r="B4967">
        <v>7701021323</v>
      </c>
      <c r="C4967" t="s">
        <v>4364</v>
      </c>
      <c r="D4967">
        <v>75</v>
      </c>
      <c r="G4967">
        <v>1111</v>
      </c>
      <c r="J4967">
        <v>0</v>
      </c>
      <c r="K4967">
        <v>0</v>
      </c>
      <c r="L4967">
        <v>0</v>
      </c>
      <c r="M4967">
        <v>0</v>
      </c>
      <c r="P4967" s="2">
        <v>5778</v>
      </c>
      <c r="Q4967" s="2">
        <v>0</v>
      </c>
      <c r="R4967" s="2">
        <v>0</v>
      </c>
      <c r="S4967" s="2">
        <f>P4967*0.65</f>
        <v>3755.7000000000003</v>
      </c>
      <c r="T4967" s="4">
        <f>S4967/P4967</f>
        <v>0.65</v>
      </c>
      <c r="U4967">
        <v>993</v>
      </c>
      <c r="V4967">
        <v>11</v>
      </c>
      <c r="W4967">
        <v>157</v>
      </c>
    </row>
    <row r="4968" spans="1:23" x14ac:dyDescent="0.25">
      <c r="A4968">
        <v>4967</v>
      </c>
      <c r="B4968">
        <v>7701021612</v>
      </c>
      <c r="C4968" t="s">
        <v>4365</v>
      </c>
      <c r="D4968">
        <v>30</v>
      </c>
      <c r="G4968">
        <v>1111</v>
      </c>
      <c r="J4968">
        <v>0</v>
      </c>
      <c r="K4968">
        <v>0</v>
      </c>
      <c r="L4968">
        <v>0</v>
      </c>
      <c r="M4968">
        <v>0</v>
      </c>
      <c r="P4968" s="2">
        <v>31303</v>
      </c>
      <c r="Q4968" s="2">
        <v>0</v>
      </c>
      <c r="R4968" s="2">
        <v>0</v>
      </c>
      <c r="S4968" s="2">
        <f>P4968*0.65</f>
        <v>20346.95</v>
      </c>
      <c r="T4968" s="4">
        <f>S4968/P4968</f>
        <v>0.65</v>
      </c>
      <c r="U4968">
        <v>651</v>
      </c>
      <c r="V4968">
        <v>11</v>
      </c>
      <c r="W4968">
        <v>553</v>
      </c>
    </row>
    <row r="4969" spans="1:23" x14ac:dyDescent="0.25">
      <c r="A4969">
        <v>4968</v>
      </c>
      <c r="B4969">
        <v>7701021697</v>
      </c>
      <c r="C4969" t="s">
        <v>4366</v>
      </c>
      <c r="D4969">
        <v>75</v>
      </c>
      <c r="G4969">
        <v>1521</v>
      </c>
      <c r="J4969">
        <v>0</v>
      </c>
      <c r="K4969">
        <v>0</v>
      </c>
      <c r="L4969">
        <v>0</v>
      </c>
      <c r="M4969">
        <v>0</v>
      </c>
      <c r="P4969" s="2">
        <v>39232</v>
      </c>
      <c r="Q4969" s="2">
        <v>0</v>
      </c>
      <c r="R4969" s="2">
        <v>0</v>
      </c>
      <c r="S4969" s="2">
        <f>P4969*0.6</f>
        <v>23539.200000000001</v>
      </c>
      <c r="T4969" s="4">
        <f>S4969/P4969</f>
        <v>0.6</v>
      </c>
      <c r="U4969">
        <v>633</v>
      </c>
      <c r="V4969">
        <v>11</v>
      </c>
      <c r="W4969">
        <v>553</v>
      </c>
    </row>
    <row r="4970" spans="1:23" x14ac:dyDescent="0.25">
      <c r="A4970">
        <v>4969</v>
      </c>
      <c r="B4970">
        <v>7701021710</v>
      </c>
      <c r="C4970" t="s">
        <v>4367</v>
      </c>
      <c r="D4970">
        <v>75</v>
      </c>
      <c r="F4970" t="s">
        <v>245</v>
      </c>
      <c r="G4970">
        <v>1181</v>
      </c>
      <c r="I4970">
        <v>30505</v>
      </c>
      <c r="J4970">
        <v>1</v>
      </c>
      <c r="K4970">
        <v>0</v>
      </c>
      <c r="L4970">
        <v>0</v>
      </c>
      <c r="M4970">
        <v>0</v>
      </c>
      <c r="P4970" s="2">
        <v>37229</v>
      </c>
      <c r="Q4970" s="2">
        <v>4695.1000000000004</v>
      </c>
      <c r="R4970" s="2">
        <v>2101.17</v>
      </c>
      <c r="S4970" s="2">
        <v>7446</v>
      </c>
      <c r="T4970" s="4">
        <f>S4970/P4970</f>
        <v>0.20000537215611486</v>
      </c>
      <c r="U4970">
        <v>991</v>
      </c>
      <c r="V4970">
        <v>11</v>
      </c>
      <c r="W4970">
        <v>361</v>
      </c>
    </row>
    <row r="4971" spans="1:23" x14ac:dyDescent="0.25">
      <c r="A4971">
        <v>4970</v>
      </c>
      <c r="B4971">
        <v>7701021728</v>
      </c>
      <c r="C4971" t="s">
        <v>4368</v>
      </c>
      <c r="D4971">
        <v>41</v>
      </c>
      <c r="G4971">
        <v>1121</v>
      </c>
      <c r="J4971">
        <v>0</v>
      </c>
      <c r="K4971">
        <v>0</v>
      </c>
      <c r="L4971">
        <v>0</v>
      </c>
      <c r="M4971">
        <v>0</v>
      </c>
      <c r="P4971" s="2">
        <v>0</v>
      </c>
      <c r="Q4971" s="2">
        <v>0</v>
      </c>
      <c r="R4971" s="2">
        <v>0</v>
      </c>
      <c r="S4971" s="2">
        <f>P4971</f>
        <v>0</v>
      </c>
      <c r="U4971">
        <v>603</v>
      </c>
      <c r="V4971">
        <v>11</v>
      </c>
      <c r="W4971">
        <v>535</v>
      </c>
    </row>
    <row r="4972" spans="1:23" x14ac:dyDescent="0.25">
      <c r="A4972">
        <v>4971</v>
      </c>
      <c r="B4972">
        <v>7701021758</v>
      </c>
      <c r="C4972" t="s">
        <v>4320</v>
      </c>
      <c r="D4972">
        <v>41</v>
      </c>
      <c r="G4972">
        <v>1111</v>
      </c>
      <c r="J4972">
        <v>0</v>
      </c>
      <c r="K4972">
        <v>0</v>
      </c>
      <c r="L4972">
        <v>0</v>
      </c>
      <c r="M4972">
        <v>0</v>
      </c>
      <c r="P4972" s="2">
        <v>6112</v>
      </c>
      <c r="Q4972" s="2">
        <v>0</v>
      </c>
      <c r="R4972" s="2">
        <v>0</v>
      </c>
      <c r="S4972" s="2">
        <f t="shared" ref="S4972:S4977" si="444">P4972*0.65</f>
        <v>3972.8</v>
      </c>
      <c r="T4972" s="4">
        <f t="shared" ref="T4972:T4980" si="445">S4972/P4972</f>
        <v>0.65</v>
      </c>
      <c r="U4972">
        <v>880</v>
      </c>
      <c r="V4972">
        <v>11</v>
      </c>
      <c r="W4972">
        <v>316</v>
      </c>
    </row>
    <row r="4973" spans="1:23" x14ac:dyDescent="0.25">
      <c r="A4973">
        <v>4972</v>
      </c>
      <c r="B4973">
        <v>7701021776</v>
      </c>
      <c r="C4973" t="s">
        <v>4369</v>
      </c>
      <c r="D4973">
        <v>70</v>
      </c>
      <c r="G4973">
        <v>1111</v>
      </c>
      <c r="J4973">
        <v>0</v>
      </c>
      <c r="K4973">
        <v>0</v>
      </c>
      <c r="L4973">
        <v>0</v>
      </c>
      <c r="M4973">
        <v>0</v>
      </c>
      <c r="P4973" s="2">
        <v>27845</v>
      </c>
      <c r="Q4973" s="2">
        <v>0</v>
      </c>
      <c r="R4973" s="2">
        <v>0</v>
      </c>
      <c r="S4973" s="2">
        <f t="shared" si="444"/>
        <v>18099.25</v>
      </c>
      <c r="T4973" s="4">
        <f t="shared" si="445"/>
        <v>0.65</v>
      </c>
      <c r="U4973">
        <v>516</v>
      </c>
      <c r="V4973">
        <v>11</v>
      </c>
      <c r="W4973">
        <v>361</v>
      </c>
    </row>
    <row r="4974" spans="1:23" x14ac:dyDescent="0.25">
      <c r="A4974">
        <v>4973</v>
      </c>
      <c r="B4974">
        <v>7701021894</v>
      </c>
      <c r="C4974" t="s">
        <v>4370</v>
      </c>
      <c r="D4974">
        <v>70</v>
      </c>
      <c r="G4974">
        <v>1111</v>
      </c>
      <c r="J4974">
        <v>0</v>
      </c>
      <c r="K4974">
        <v>0</v>
      </c>
      <c r="L4974">
        <v>0</v>
      </c>
      <c r="M4974">
        <v>0</v>
      </c>
      <c r="P4974" s="2">
        <v>27845</v>
      </c>
      <c r="Q4974" s="2">
        <v>0</v>
      </c>
      <c r="R4974" s="2">
        <v>0</v>
      </c>
      <c r="S4974" s="2">
        <f t="shared" si="444"/>
        <v>18099.25</v>
      </c>
      <c r="T4974" s="4">
        <f t="shared" si="445"/>
        <v>0.65</v>
      </c>
      <c r="U4974">
        <v>516</v>
      </c>
      <c r="V4974">
        <v>11</v>
      </c>
      <c r="W4974">
        <v>361</v>
      </c>
    </row>
    <row r="4975" spans="1:23" x14ac:dyDescent="0.25">
      <c r="A4975">
        <v>4974</v>
      </c>
      <c r="B4975">
        <v>7701021901</v>
      </c>
      <c r="C4975" t="s">
        <v>4371</v>
      </c>
      <c r="D4975">
        <v>56</v>
      </c>
      <c r="G4975">
        <v>1111</v>
      </c>
      <c r="J4975">
        <v>0</v>
      </c>
      <c r="K4975">
        <v>0</v>
      </c>
      <c r="L4975">
        <v>0</v>
      </c>
      <c r="M4975">
        <v>0</v>
      </c>
      <c r="P4975" s="2">
        <v>52345</v>
      </c>
      <c r="Q4975" s="2">
        <v>0</v>
      </c>
      <c r="R4975" s="2">
        <v>0</v>
      </c>
      <c r="S4975" s="2">
        <f t="shared" si="444"/>
        <v>34024.25</v>
      </c>
      <c r="T4975" s="4">
        <f t="shared" si="445"/>
        <v>0.65</v>
      </c>
      <c r="U4975">
        <v>627</v>
      </c>
      <c r="V4975">
        <v>11</v>
      </c>
      <c r="W4975">
        <v>538</v>
      </c>
    </row>
    <row r="4976" spans="1:23" x14ac:dyDescent="0.25">
      <c r="A4976">
        <v>4975</v>
      </c>
      <c r="B4976">
        <v>7701021927</v>
      </c>
      <c r="C4976" t="s">
        <v>4372</v>
      </c>
      <c r="D4976" t="s">
        <v>8572</v>
      </c>
      <c r="G4976">
        <v>1111</v>
      </c>
      <c r="J4976">
        <v>0</v>
      </c>
      <c r="K4976">
        <v>0</v>
      </c>
      <c r="L4976">
        <v>0</v>
      </c>
      <c r="M4976">
        <v>0</v>
      </c>
      <c r="P4976" s="2">
        <v>5248</v>
      </c>
      <c r="Q4976" s="2">
        <v>0</v>
      </c>
      <c r="R4976" s="2">
        <v>0</v>
      </c>
      <c r="S4976" s="2">
        <f t="shared" si="444"/>
        <v>3411.2000000000003</v>
      </c>
      <c r="T4976" s="4">
        <f t="shared" si="445"/>
        <v>0.65</v>
      </c>
      <c r="U4976">
        <v>249</v>
      </c>
      <c r="V4976">
        <v>11</v>
      </c>
      <c r="W4976">
        <v>709</v>
      </c>
    </row>
    <row r="4977" spans="1:23" x14ac:dyDescent="0.25">
      <c r="A4977">
        <v>4976</v>
      </c>
      <c r="B4977">
        <v>7701021969</v>
      </c>
      <c r="C4977" t="s">
        <v>4373</v>
      </c>
      <c r="D4977">
        <v>75</v>
      </c>
      <c r="G4977">
        <v>1111</v>
      </c>
      <c r="J4977">
        <v>0</v>
      </c>
      <c r="K4977">
        <v>0</v>
      </c>
      <c r="L4977">
        <v>0</v>
      </c>
      <c r="M4977">
        <v>0</v>
      </c>
      <c r="P4977" s="2">
        <v>3131</v>
      </c>
      <c r="Q4977" s="2">
        <v>0</v>
      </c>
      <c r="R4977" s="2">
        <v>0</v>
      </c>
      <c r="S4977" s="2">
        <f t="shared" si="444"/>
        <v>2035.15</v>
      </c>
      <c r="T4977" s="4">
        <f t="shared" si="445"/>
        <v>0.65</v>
      </c>
      <c r="U4977">
        <v>981</v>
      </c>
      <c r="V4977">
        <v>11</v>
      </c>
      <c r="W4977">
        <v>121</v>
      </c>
    </row>
    <row r="4978" spans="1:23" x14ac:dyDescent="0.25">
      <c r="A4978">
        <v>4977</v>
      </c>
      <c r="B4978">
        <v>7701021983</v>
      </c>
      <c r="C4978" t="s">
        <v>4374</v>
      </c>
      <c r="D4978">
        <v>73</v>
      </c>
      <c r="F4978" t="s">
        <v>245</v>
      </c>
      <c r="G4978">
        <v>1171</v>
      </c>
      <c r="I4978">
        <v>30406</v>
      </c>
      <c r="J4978">
        <v>2</v>
      </c>
      <c r="K4978">
        <v>0</v>
      </c>
      <c r="L4978">
        <v>0</v>
      </c>
      <c r="M4978">
        <v>0</v>
      </c>
      <c r="P4978" s="2">
        <v>11305</v>
      </c>
      <c r="Q4978" s="2">
        <v>1383.3</v>
      </c>
      <c r="R4978" s="2">
        <v>619.05999999999995</v>
      </c>
      <c r="S4978" s="2">
        <f>P4978*0.3</f>
        <v>3391.5</v>
      </c>
      <c r="T4978" s="4">
        <f t="shared" si="445"/>
        <v>0.3</v>
      </c>
      <c r="U4978">
        <v>991</v>
      </c>
      <c r="V4978">
        <v>11</v>
      </c>
      <c r="W4978">
        <v>637</v>
      </c>
    </row>
    <row r="4979" spans="1:23" x14ac:dyDescent="0.25">
      <c r="A4979">
        <v>4978</v>
      </c>
      <c r="B4979">
        <v>7701022130</v>
      </c>
      <c r="C4979" t="s">
        <v>4375</v>
      </c>
      <c r="D4979">
        <v>96</v>
      </c>
      <c r="G4979">
        <v>1121</v>
      </c>
      <c r="I4979">
        <v>20807</v>
      </c>
      <c r="J4979">
        <v>41</v>
      </c>
      <c r="K4979">
        <v>0</v>
      </c>
      <c r="L4979">
        <v>0</v>
      </c>
      <c r="M4979">
        <v>0</v>
      </c>
      <c r="N4979" s="1">
        <v>36010</v>
      </c>
      <c r="O4979" s="1">
        <v>36068</v>
      </c>
      <c r="P4979" s="2">
        <v>4339</v>
      </c>
      <c r="Q4979" s="2">
        <v>1075.31</v>
      </c>
      <c r="R4979" s="2">
        <v>464.05</v>
      </c>
      <c r="S4979" s="2">
        <f>P4979*0.6</f>
        <v>2603.4</v>
      </c>
      <c r="T4979" s="4">
        <f t="shared" si="445"/>
        <v>0.6</v>
      </c>
      <c r="U4979">
        <v>609</v>
      </c>
      <c r="V4979">
        <v>11</v>
      </c>
      <c r="W4979">
        <v>559</v>
      </c>
    </row>
    <row r="4980" spans="1:23" x14ac:dyDescent="0.25">
      <c r="A4980">
        <v>4979</v>
      </c>
      <c r="B4980">
        <v>7701022156</v>
      </c>
      <c r="C4980" t="s">
        <v>4376</v>
      </c>
      <c r="D4980" t="s">
        <v>8368</v>
      </c>
      <c r="G4980">
        <v>1111</v>
      </c>
      <c r="J4980">
        <v>0</v>
      </c>
      <c r="K4980">
        <v>0</v>
      </c>
      <c r="L4980">
        <v>0</v>
      </c>
      <c r="M4980">
        <v>0</v>
      </c>
      <c r="P4980" s="2">
        <v>9277</v>
      </c>
      <c r="Q4980" s="2">
        <v>0</v>
      </c>
      <c r="R4980" s="2">
        <v>0</v>
      </c>
      <c r="S4980" s="2">
        <f>P4980*0.65</f>
        <v>6030.05</v>
      </c>
      <c r="T4980" s="4">
        <f t="shared" si="445"/>
        <v>0.65</v>
      </c>
      <c r="U4980">
        <v>991</v>
      </c>
      <c r="V4980">
        <v>11</v>
      </c>
      <c r="W4980">
        <v>361</v>
      </c>
    </row>
    <row r="4981" spans="1:23" x14ac:dyDescent="0.25">
      <c r="A4981">
        <v>4980</v>
      </c>
      <c r="B4981">
        <v>7701022161</v>
      </c>
      <c r="C4981" t="s">
        <v>4377</v>
      </c>
      <c r="D4981" t="s">
        <v>8933</v>
      </c>
      <c r="G4981">
        <v>1111</v>
      </c>
      <c r="J4981">
        <v>0</v>
      </c>
      <c r="K4981">
        <v>0</v>
      </c>
      <c r="L4981">
        <v>0</v>
      </c>
      <c r="M4981">
        <v>0</v>
      </c>
      <c r="P4981" s="2">
        <v>0</v>
      </c>
      <c r="Q4981" s="2">
        <v>0</v>
      </c>
      <c r="R4981" s="2">
        <v>0</v>
      </c>
      <c r="S4981" s="2">
        <f>P4981</f>
        <v>0</v>
      </c>
      <c r="U4981">
        <v>672</v>
      </c>
      <c r="V4981">
        <v>11</v>
      </c>
      <c r="W4981">
        <v>805</v>
      </c>
    </row>
    <row r="4982" spans="1:23" x14ac:dyDescent="0.25">
      <c r="A4982">
        <v>4981</v>
      </c>
      <c r="B4982">
        <v>7701022477</v>
      </c>
      <c r="C4982" t="s">
        <v>4378</v>
      </c>
      <c r="D4982">
        <v>41</v>
      </c>
      <c r="F4982" t="s">
        <v>225</v>
      </c>
      <c r="G4982">
        <v>1111</v>
      </c>
      <c r="I4982">
        <v>30704</v>
      </c>
      <c r="J4982">
        <v>1</v>
      </c>
      <c r="K4982">
        <v>0</v>
      </c>
      <c r="L4982">
        <v>0</v>
      </c>
      <c r="M4982">
        <v>0</v>
      </c>
      <c r="N4982" s="1">
        <v>36099</v>
      </c>
      <c r="O4982" s="1">
        <v>35997</v>
      </c>
      <c r="P4982" s="2">
        <v>22266</v>
      </c>
      <c r="Q4982" s="2">
        <v>3172.6</v>
      </c>
      <c r="R4982" s="2">
        <v>1419.81</v>
      </c>
      <c r="S4982" s="2">
        <f>P4982*0.65</f>
        <v>14472.9</v>
      </c>
      <c r="T4982" s="4">
        <f t="shared" ref="T4982:T4995" si="446">S4982/P4982</f>
        <v>0.65</v>
      </c>
      <c r="U4982">
        <v>651</v>
      </c>
      <c r="V4982">
        <v>11</v>
      </c>
      <c r="W4982">
        <v>553</v>
      </c>
    </row>
    <row r="4983" spans="1:23" x14ac:dyDescent="0.25">
      <c r="A4983">
        <v>4982</v>
      </c>
      <c r="B4983">
        <v>7701022478</v>
      </c>
      <c r="C4983" t="s">
        <v>4378</v>
      </c>
      <c r="D4983">
        <v>41</v>
      </c>
      <c r="G4983">
        <v>1111</v>
      </c>
      <c r="J4983">
        <v>0</v>
      </c>
      <c r="K4983">
        <v>0</v>
      </c>
      <c r="L4983">
        <v>0</v>
      </c>
      <c r="M4983">
        <v>0</v>
      </c>
      <c r="P4983" s="2">
        <v>22266</v>
      </c>
      <c r="Q4983" s="2">
        <v>0</v>
      </c>
      <c r="R4983" s="2">
        <v>0</v>
      </c>
      <c r="S4983" s="2">
        <f>P4983*0.65</f>
        <v>14472.9</v>
      </c>
      <c r="T4983" s="4">
        <f t="shared" si="446"/>
        <v>0.65</v>
      </c>
      <c r="U4983">
        <v>651</v>
      </c>
      <c r="V4983">
        <v>11</v>
      </c>
      <c r="W4983">
        <v>553</v>
      </c>
    </row>
    <row r="4984" spans="1:23" x14ac:dyDescent="0.25">
      <c r="A4984">
        <v>4983</v>
      </c>
      <c r="B4984">
        <v>7701022479</v>
      </c>
      <c r="C4984" t="s">
        <v>4379</v>
      </c>
      <c r="D4984">
        <v>41</v>
      </c>
      <c r="G4984">
        <v>1111</v>
      </c>
      <c r="J4984">
        <v>0</v>
      </c>
      <c r="K4984">
        <v>0</v>
      </c>
      <c r="L4984">
        <v>0</v>
      </c>
      <c r="M4984">
        <v>0</v>
      </c>
      <c r="P4984" s="2">
        <v>19969</v>
      </c>
      <c r="Q4984" s="2">
        <v>0</v>
      </c>
      <c r="R4984" s="2">
        <v>0</v>
      </c>
      <c r="S4984" s="2">
        <f>P4984*0.65</f>
        <v>12979.85</v>
      </c>
      <c r="T4984" s="4">
        <f t="shared" si="446"/>
        <v>0.65</v>
      </c>
      <c r="U4984">
        <v>998</v>
      </c>
      <c r="V4984">
        <v>11</v>
      </c>
      <c r="W4984">
        <v>169</v>
      </c>
    </row>
    <row r="4985" spans="1:23" x14ac:dyDescent="0.25">
      <c r="A4985">
        <v>4984</v>
      </c>
      <c r="B4985">
        <v>7701022512</v>
      </c>
      <c r="C4985" t="s">
        <v>4380</v>
      </c>
      <c r="D4985">
        <v>75</v>
      </c>
      <c r="G4985">
        <v>1121</v>
      </c>
      <c r="J4985">
        <v>0</v>
      </c>
      <c r="K4985">
        <v>0</v>
      </c>
      <c r="L4985">
        <v>0</v>
      </c>
      <c r="M4985">
        <v>0</v>
      </c>
      <c r="P4985" s="2">
        <v>115613</v>
      </c>
      <c r="Q4985" s="2">
        <v>0</v>
      </c>
      <c r="R4985" s="2">
        <v>0</v>
      </c>
      <c r="S4985" s="2">
        <f>P4985*0.6</f>
        <v>69367.8</v>
      </c>
      <c r="T4985" s="4">
        <f t="shared" si="446"/>
        <v>0.6</v>
      </c>
      <c r="U4985">
        <v>991</v>
      </c>
      <c r="V4985">
        <v>11</v>
      </c>
      <c r="W4985">
        <v>610</v>
      </c>
    </row>
    <row r="4986" spans="1:23" x14ac:dyDescent="0.25">
      <c r="A4986">
        <v>4985</v>
      </c>
      <c r="B4986">
        <v>7701022724</v>
      </c>
      <c r="C4986" t="s">
        <v>4381</v>
      </c>
      <c r="D4986">
        <v>75</v>
      </c>
      <c r="G4986">
        <v>1111</v>
      </c>
      <c r="J4986">
        <v>0</v>
      </c>
      <c r="K4986">
        <v>0</v>
      </c>
      <c r="L4986">
        <v>0</v>
      </c>
      <c r="M4986">
        <v>0</v>
      </c>
      <c r="P4986" s="2">
        <v>6482</v>
      </c>
      <c r="Q4986" s="2">
        <v>0</v>
      </c>
      <c r="R4986" s="2">
        <v>0</v>
      </c>
      <c r="S4986" s="2">
        <f t="shared" ref="S4986:S4992" si="447">P4986*0.65</f>
        <v>4213.3</v>
      </c>
      <c r="T4986" s="4">
        <f t="shared" si="446"/>
        <v>0.65</v>
      </c>
      <c r="U4986">
        <v>644</v>
      </c>
      <c r="V4986">
        <v>11</v>
      </c>
      <c r="W4986">
        <v>577</v>
      </c>
    </row>
    <row r="4987" spans="1:23" x14ac:dyDescent="0.25">
      <c r="A4987">
        <v>4986</v>
      </c>
      <c r="B4987">
        <v>7701022857</v>
      </c>
      <c r="C4987" t="s">
        <v>4382</v>
      </c>
      <c r="D4987">
        <v>96</v>
      </c>
      <c r="G4987">
        <v>1111</v>
      </c>
      <c r="J4987">
        <v>0</v>
      </c>
      <c r="K4987">
        <v>0</v>
      </c>
      <c r="L4987">
        <v>0</v>
      </c>
      <c r="M4987">
        <v>0</v>
      </c>
      <c r="P4987" s="2">
        <v>27845</v>
      </c>
      <c r="Q4987" s="2">
        <v>0</v>
      </c>
      <c r="R4987" s="2">
        <v>0</v>
      </c>
      <c r="S4987" s="2">
        <f t="shared" si="447"/>
        <v>18099.25</v>
      </c>
      <c r="T4987" s="4">
        <f t="shared" si="446"/>
        <v>0.65</v>
      </c>
      <c r="U4987">
        <v>516</v>
      </c>
      <c r="V4987">
        <v>11</v>
      </c>
      <c r="W4987">
        <v>361</v>
      </c>
    </row>
    <row r="4988" spans="1:23" x14ac:dyDescent="0.25">
      <c r="A4988">
        <v>4987</v>
      </c>
      <c r="B4988">
        <v>7701022969</v>
      </c>
      <c r="C4988" t="s">
        <v>2234</v>
      </c>
      <c r="D4988">
        <v>21</v>
      </c>
      <c r="G4988">
        <v>1111</v>
      </c>
      <c r="J4988">
        <v>0</v>
      </c>
      <c r="K4988">
        <v>0</v>
      </c>
      <c r="L4988">
        <v>0</v>
      </c>
      <c r="M4988">
        <v>0</v>
      </c>
      <c r="P4988" s="2">
        <v>1786</v>
      </c>
      <c r="Q4988" s="2">
        <v>0</v>
      </c>
      <c r="R4988" s="2">
        <v>0</v>
      </c>
      <c r="S4988" s="2">
        <f t="shared" si="447"/>
        <v>1160.9000000000001</v>
      </c>
      <c r="T4988" s="4">
        <f t="shared" si="446"/>
        <v>0.65</v>
      </c>
      <c r="U4988">
        <v>998</v>
      </c>
      <c r="V4988">
        <v>11</v>
      </c>
      <c r="W4988">
        <v>688</v>
      </c>
    </row>
    <row r="4989" spans="1:23" x14ac:dyDescent="0.25">
      <c r="A4989">
        <v>4988</v>
      </c>
      <c r="B4989">
        <v>7701023000</v>
      </c>
      <c r="C4989" t="s">
        <v>4383</v>
      </c>
      <c r="D4989">
        <v>19</v>
      </c>
      <c r="G4989">
        <v>1111</v>
      </c>
      <c r="I4989">
        <v>50804</v>
      </c>
      <c r="J4989">
        <v>5</v>
      </c>
      <c r="K4989">
        <v>0</v>
      </c>
      <c r="L4989">
        <v>0</v>
      </c>
      <c r="M4989">
        <v>0</v>
      </c>
      <c r="N4989" s="1">
        <v>36048</v>
      </c>
      <c r="O4989" s="1">
        <v>36049</v>
      </c>
      <c r="P4989" s="2">
        <v>52546</v>
      </c>
      <c r="Q4989" s="2">
        <v>14562.5</v>
      </c>
      <c r="R4989" s="2">
        <v>8406.0300000000007</v>
      </c>
      <c r="S4989" s="2">
        <f t="shared" si="447"/>
        <v>34154.9</v>
      </c>
      <c r="T4989" s="4">
        <f t="shared" si="446"/>
        <v>0.65</v>
      </c>
      <c r="U4989">
        <v>516</v>
      </c>
      <c r="V4989">
        <v>11</v>
      </c>
      <c r="W4989">
        <v>361</v>
      </c>
    </row>
    <row r="4990" spans="1:23" x14ac:dyDescent="0.25">
      <c r="A4990">
        <v>4989</v>
      </c>
      <c r="B4990">
        <v>7701023024</v>
      </c>
      <c r="C4990" t="s">
        <v>4384</v>
      </c>
      <c r="D4990">
        <v>41</v>
      </c>
      <c r="G4990">
        <v>1111</v>
      </c>
      <c r="J4990">
        <v>0</v>
      </c>
      <c r="K4990">
        <v>0</v>
      </c>
      <c r="L4990">
        <v>0</v>
      </c>
      <c r="M4990">
        <v>0</v>
      </c>
      <c r="P4990" s="2">
        <v>21130</v>
      </c>
      <c r="Q4990" s="2">
        <v>0</v>
      </c>
      <c r="R4990" s="2">
        <v>0</v>
      </c>
      <c r="S4990" s="2">
        <f t="shared" si="447"/>
        <v>13734.5</v>
      </c>
      <c r="T4990" s="4">
        <f t="shared" si="446"/>
        <v>0.65</v>
      </c>
      <c r="U4990">
        <v>724</v>
      </c>
      <c r="V4990">
        <v>11</v>
      </c>
      <c r="W4990">
        <v>604</v>
      </c>
    </row>
    <row r="4991" spans="1:23" x14ac:dyDescent="0.25">
      <c r="A4991">
        <v>4990</v>
      </c>
      <c r="B4991">
        <v>7701023776</v>
      </c>
      <c r="C4991" t="s">
        <v>4385</v>
      </c>
      <c r="D4991">
        <v>50</v>
      </c>
      <c r="F4991" t="s">
        <v>247</v>
      </c>
      <c r="G4991">
        <v>1511</v>
      </c>
      <c r="I4991">
        <v>80301</v>
      </c>
      <c r="J4991">
        <v>3</v>
      </c>
      <c r="K4991">
        <v>0</v>
      </c>
      <c r="L4991">
        <v>0</v>
      </c>
      <c r="M4991">
        <v>0</v>
      </c>
      <c r="N4991" s="1">
        <v>35156</v>
      </c>
      <c r="O4991" s="1">
        <v>35851</v>
      </c>
      <c r="P4991" s="2">
        <v>59037</v>
      </c>
      <c r="Q4991" s="2">
        <v>9349.2000000000007</v>
      </c>
      <c r="R4991" s="2">
        <v>4183.99</v>
      </c>
      <c r="S4991" s="2">
        <f t="shared" si="447"/>
        <v>38374.050000000003</v>
      </c>
      <c r="T4991" s="4">
        <f t="shared" si="446"/>
        <v>0.65</v>
      </c>
      <c r="U4991">
        <v>633</v>
      </c>
      <c r="V4991">
        <v>11</v>
      </c>
      <c r="W4991">
        <v>553</v>
      </c>
    </row>
    <row r="4992" spans="1:23" x14ac:dyDescent="0.25">
      <c r="A4992">
        <v>4991</v>
      </c>
      <c r="B4992">
        <v>7701023777</v>
      </c>
      <c r="C4992" t="s">
        <v>9541</v>
      </c>
      <c r="D4992">
        <v>50</v>
      </c>
      <c r="G4992">
        <v>1111</v>
      </c>
      <c r="J4992">
        <v>0</v>
      </c>
      <c r="K4992">
        <v>0</v>
      </c>
      <c r="L4992">
        <v>0</v>
      </c>
      <c r="M4992">
        <v>0</v>
      </c>
      <c r="P4992" s="2">
        <v>14244</v>
      </c>
      <c r="Q4992" s="2">
        <v>0</v>
      </c>
      <c r="R4992" s="2">
        <v>0</v>
      </c>
      <c r="S4992" s="2">
        <f t="shared" si="447"/>
        <v>9258.6</v>
      </c>
      <c r="T4992" s="4">
        <f t="shared" si="446"/>
        <v>0.65</v>
      </c>
      <c r="U4992">
        <v>651</v>
      </c>
      <c r="V4992">
        <v>11</v>
      </c>
      <c r="W4992">
        <v>553</v>
      </c>
    </row>
    <row r="4993" spans="1:23" x14ac:dyDescent="0.25">
      <c r="A4993">
        <v>4992</v>
      </c>
      <c r="B4993">
        <v>7701023778</v>
      </c>
      <c r="C4993" t="s">
        <v>4386</v>
      </c>
      <c r="D4993">
        <v>50</v>
      </c>
      <c r="G4993">
        <v>1521</v>
      </c>
      <c r="I4993" t="s">
        <v>8367</v>
      </c>
      <c r="J4993">
        <v>1</v>
      </c>
      <c r="K4993">
        <v>0</v>
      </c>
      <c r="L4993">
        <v>0</v>
      </c>
      <c r="M4993">
        <v>0</v>
      </c>
      <c r="N4993" s="1">
        <v>36048</v>
      </c>
      <c r="O4993" s="1">
        <v>36060</v>
      </c>
      <c r="P4993" s="2">
        <v>51461</v>
      </c>
      <c r="Q4993" s="2">
        <v>13164.5</v>
      </c>
      <c r="R4993" s="2">
        <v>7599.05</v>
      </c>
      <c r="S4993" s="2">
        <f>P4993*0.6</f>
        <v>30876.6</v>
      </c>
      <c r="T4993" s="4">
        <f t="shared" si="446"/>
        <v>0.6</v>
      </c>
      <c r="U4993">
        <v>633</v>
      </c>
      <c r="V4993">
        <v>11</v>
      </c>
      <c r="W4993">
        <v>553</v>
      </c>
    </row>
    <row r="4994" spans="1:23" x14ac:dyDescent="0.25">
      <c r="A4994">
        <v>4993</v>
      </c>
      <c r="B4994">
        <v>7701023884</v>
      </c>
      <c r="C4994" t="s">
        <v>9262</v>
      </c>
      <c r="D4994">
        <v>41</v>
      </c>
      <c r="F4994" t="s">
        <v>247</v>
      </c>
      <c r="G4994">
        <v>1521</v>
      </c>
      <c r="I4994">
        <v>160503</v>
      </c>
      <c r="J4994">
        <v>1</v>
      </c>
      <c r="K4994">
        <v>0</v>
      </c>
      <c r="L4994">
        <v>0</v>
      </c>
      <c r="M4994">
        <v>0</v>
      </c>
      <c r="N4994" s="1">
        <v>35857</v>
      </c>
      <c r="O4994" s="1">
        <v>35712</v>
      </c>
      <c r="P4994" s="2">
        <v>62046</v>
      </c>
      <c r="Q4994" s="2">
        <v>16197.75</v>
      </c>
      <c r="R4994" s="2">
        <v>6942.1</v>
      </c>
      <c r="S4994" s="2">
        <f>P4994*0.6</f>
        <v>37227.599999999999</v>
      </c>
      <c r="T4994" s="4">
        <f t="shared" si="446"/>
        <v>0.6</v>
      </c>
      <c r="U4994">
        <v>633</v>
      </c>
      <c r="V4994">
        <v>11</v>
      </c>
      <c r="W4994">
        <v>553</v>
      </c>
    </row>
    <row r="4995" spans="1:23" x14ac:dyDescent="0.25">
      <c r="A4995">
        <v>4994</v>
      </c>
      <c r="B4995">
        <v>7701023885</v>
      </c>
      <c r="C4995" t="s">
        <v>4387</v>
      </c>
      <c r="D4995">
        <v>41</v>
      </c>
      <c r="F4995" t="s">
        <v>225</v>
      </c>
      <c r="G4995">
        <v>1521</v>
      </c>
      <c r="I4995">
        <v>240302</v>
      </c>
      <c r="J4995">
        <v>1</v>
      </c>
      <c r="K4995">
        <v>0</v>
      </c>
      <c r="L4995">
        <v>0</v>
      </c>
      <c r="M4995">
        <v>0</v>
      </c>
      <c r="N4995" s="1">
        <v>35584</v>
      </c>
      <c r="O4995" s="1">
        <v>35584</v>
      </c>
      <c r="P4995" s="2">
        <v>73008</v>
      </c>
      <c r="Q4995" s="2">
        <v>12882.7</v>
      </c>
      <c r="R4995" s="2">
        <v>5765.32</v>
      </c>
      <c r="S4995" s="2">
        <f>P4995*0.6</f>
        <v>43804.799999999996</v>
      </c>
      <c r="T4995" s="4">
        <f t="shared" si="446"/>
        <v>0.6</v>
      </c>
      <c r="U4995">
        <v>633</v>
      </c>
      <c r="V4995">
        <v>11</v>
      </c>
      <c r="W4995">
        <v>553</v>
      </c>
    </row>
    <row r="4996" spans="1:23" x14ac:dyDescent="0.25">
      <c r="A4996">
        <v>4995</v>
      </c>
      <c r="B4996">
        <v>7701023928</v>
      </c>
      <c r="C4996" t="s">
        <v>4388</v>
      </c>
      <c r="D4996">
        <v>96</v>
      </c>
      <c r="G4996">
        <v>1111</v>
      </c>
      <c r="J4996">
        <v>0</v>
      </c>
      <c r="K4996">
        <v>0</v>
      </c>
      <c r="L4996">
        <v>0</v>
      </c>
      <c r="M4996">
        <v>0</v>
      </c>
      <c r="P4996" s="2">
        <v>0</v>
      </c>
      <c r="Q4996" s="2">
        <v>0</v>
      </c>
      <c r="R4996" s="2">
        <v>0</v>
      </c>
      <c r="S4996" s="2">
        <f>P4996</f>
        <v>0</v>
      </c>
      <c r="U4996">
        <v>219</v>
      </c>
      <c r="V4996">
        <v>11</v>
      </c>
      <c r="W4996">
        <v>130</v>
      </c>
    </row>
    <row r="4997" spans="1:23" x14ac:dyDescent="0.25">
      <c r="A4997">
        <v>4996</v>
      </c>
      <c r="B4997">
        <v>7701023929</v>
      </c>
      <c r="C4997" t="s">
        <v>4389</v>
      </c>
      <c r="D4997">
        <v>96</v>
      </c>
      <c r="G4997">
        <v>1111</v>
      </c>
      <c r="J4997">
        <v>0</v>
      </c>
      <c r="K4997">
        <v>0</v>
      </c>
      <c r="L4997">
        <v>0</v>
      </c>
      <c r="M4997">
        <v>0</v>
      </c>
      <c r="P4997" s="2">
        <v>0</v>
      </c>
      <c r="Q4997" s="2">
        <v>0</v>
      </c>
      <c r="R4997" s="2">
        <v>0</v>
      </c>
      <c r="S4997" s="2">
        <f>P4997</f>
        <v>0</v>
      </c>
      <c r="U4997">
        <v>219</v>
      </c>
      <c r="V4997">
        <v>11</v>
      </c>
      <c r="W4997">
        <v>130</v>
      </c>
    </row>
    <row r="4998" spans="1:23" x14ac:dyDescent="0.25">
      <c r="A4998">
        <v>4997</v>
      </c>
      <c r="B4998">
        <v>7701023983</v>
      </c>
      <c r="C4998" t="s">
        <v>4320</v>
      </c>
      <c r="D4998">
        <v>41</v>
      </c>
      <c r="G4998">
        <v>1111</v>
      </c>
      <c r="J4998">
        <v>0</v>
      </c>
      <c r="K4998">
        <v>0</v>
      </c>
      <c r="L4998">
        <v>0</v>
      </c>
      <c r="M4998">
        <v>0</v>
      </c>
      <c r="P4998" s="2">
        <v>6112</v>
      </c>
      <c r="Q4998" s="2">
        <v>0</v>
      </c>
      <c r="R4998" s="2">
        <v>0</v>
      </c>
      <c r="S4998" s="2">
        <f>P4998*0.65</f>
        <v>3972.8</v>
      </c>
      <c r="T4998" s="4">
        <f t="shared" ref="T4998:T5008" si="448">S4998/P4998</f>
        <v>0.65</v>
      </c>
      <c r="U4998">
        <v>880</v>
      </c>
      <c r="V4998">
        <v>11</v>
      </c>
      <c r="W4998">
        <v>316</v>
      </c>
    </row>
    <row r="4999" spans="1:23" x14ac:dyDescent="0.25">
      <c r="A4999">
        <v>4998</v>
      </c>
      <c r="B4999">
        <v>7701024113</v>
      </c>
      <c r="C4999" t="s">
        <v>4390</v>
      </c>
      <c r="D4999">
        <v>41</v>
      </c>
      <c r="G4999">
        <v>1521</v>
      </c>
      <c r="J4999">
        <v>0</v>
      </c>
      <c r="K4999">
        <v>0</v>
      </c>
      <c r="L4999">
        <v>0</v>
      </c>
      <c r="M4999">
        <v>0</v>
      </c>
      <c r="P4999" s="2">
        <v>63194</v>
      </c>
      <c r="Q4999" s="2">
        <v>0</v>
      </c>
      <c r="R4999" s="2">
        <v>0</v>
      </c>
      <c r="S4999" s="2">
        <f>P4999*0.6</f>
        <v>37916.400000000001</v>
      </c>
      <c r="T4999" s="4">
        <f t="shared" si="448"/>
        <v>0.6</v>
      </c>
      <c r="U4999">
        <v>633</v>
      </c>
      <c r="V4999">
        <v>11</v>
      </c>
      <c r="W4999">
        <v>553</v>
      </c>
    </row>
    <row r="5000" spans="1:23" x14ac:dyDescent="0.25">
      <c r="A5000">
        <v>4999</v>
      </c>
      <c r="B5000">
        <v>7701024114</v>
      </c>
      <c r="C5000" t="s">
        <v>4391</v>
      </c>
      <c r="D5000">
        <v>41</v>
      </c>
      <c r="G5000">
        <v>1521</v>
      </c>
      <c r="J5000">
        <v>0</v>
      </c>
      <c r="K5000">
        <v>0</v>
      </c>
      <c r="L5000">
        <v>0</v>
      </c>
      <c r="M5000">
        <v>0</v>
      </c>
      <c r="P5000" s="2">
        <v>63194</v>
      </c>
      <c r="Q5000" s="2">
        <v>0</v>
      </c>
      <c r="R5000" s="2">
        <v>0</v>
      </c>
      <c r="S5000" s="2">
        <f>P5000*0.6</f>
        <v>37916.400000000001</v>
      </c>
      <c r="T5000" s="4">
        <f t="shared" si="448"/>
        <v>0.6</v>
      </c>
      <c r="U5000">
        <v>633</v>
      </c>
      <c r="V5000">
        <v>11</v>
      </c>
      <c r="W5000">
        <v>553</v>
      </c>
    </row>
    <row r="5001" spans="1:23" x14ac:dyDescent="0.25">
      <c r="A5001">
        <v>5000</v>
      </c>
      <c r="B5001">
        <v>7701024115</v>
      </c>
      <c r="C5001" t="s">
        <v>4392</v>
      </c>
      <c r="D5001">
        <v>41</v>
      </c>
      <c r="G5001">
        <v>1121</v>
      </c>
      <c r="J5001">
        <v>0</v>
      </c>
      <c r="K5001">
        <v>0</v>
      </c>
      <c r="L5001">
        <v>0</v>
      </c>
      <c r="M5001">
        <v>0</v>
      </c>
      <c r="P5001" s="2">
        <v>19916</v>
      </c>
      <c r="Q5001" s="2">
        <v>0</v>
      </c>
      <c r="R5001" s="2">
        <v>0</v>
      </c>
      <c r="S5001" s="2">
        <f>P5001*0.6</f>
        <v>11949.6</v>
      </c>
      <c r="T5001" s="4">
        <f t="shared" si="448"/>
        <v>0.6</v>
      </c>
      <c r="U5001">
        <v>651</v>
      </c>
      <c r="V5001">
        <v>11</v>
      </c>
      <c r="W5001">
        <v>553</v>
      </c>
    </row>
    <row r="5002" spans="1:23" x14ac:dyDescent="0.25">
      <c r="A5002">
        <v>5001</v>
      </c>
      <c r="B5002">
        <v>7701024116</v>
      </c>
      <c r="C5002" t="s">
        <v>4393</v>
      </c>
      <c r="D5002">
        <v>41</v>
      </c>
      <c r="G5002">
        <v>1121</v>
      </c>
      <c r="J5002">
        <v>0</v>
      </c>
      <c r="K5002">
        <v>0</v>
      </c>
      <c r="L5002">
        <v>0</v>
      </c>
      <c r="M5002">
        <v>0</v>
      </c>
      <c r="P5002" s="2">
        <v>19916</v>
      </c>
      <c r="Q5002" s="2">
        <v>0</v>
      </c>
      <c r="R5002" s="2">
        <v>0</v>
      </c>
      <c r="S5002" s="2">
        <f>P5002*0.6</f>
        <v>11949.6</v>
      </c>
      <c r="T5002" s="4">
        <f t="shared" si="448"/>
        <v>0.6</v>
      </c>
      <c r="U5002">
        <v>651</v>
      </c>
      <c r="V5002">
        <v>11</v>
      </c>
      <c r="W5002">
        <v>553</v>
      </c>
    </row>
    <row r="5003" spans="1:23" x14ac:dyDescent="0.25">
      <c r="A5003">
        <v>5002</v>
      </c>
      <c r="B5003">
        <v>7701024229</v>
      </c>
      <c r="C5003" t="s">
        <v>4394</v>
      </c>
      <c r="D5003">
        <v>50</v>
      </c>
      <c r="G5003">
        <v>1111</v>
      </c>
      <c r="J5003">
        <v>0</v>
      </c>
      <c r="K5003">
        <v>0</v>
      </c>
      <c r="L5003">
        <v>0</v>
      </c>
      <c r="M5003">
        <v>0</v>
      </c>
      <c r="P5003" s="2">
        <v>6771</v>
      </c>
      <c r="Q5003" s="2">
        <v>0</v>
      </c>
      <c r="R5003" s="2">
        <v>0</v>
      </c>
      <c r="S5003" s="2">
        <f>P5003*0.65</f>
        <v>4401.1500000000005</v>
      </c>
      <c r="T5003" s="4">
        <f t="shared" si="448"/>
        <v>0.65000000000000013</v>
      </c>
      <c r="U5003">
        <v>991</v>
      </c>
      <c r="V5003">
        <v>11</v>
      </c>
      <c r="W5003">
        <v>253</v>
      </c>
    </row>
    <row r="5004" spans="1:23" x14ac:dyDescent="0.25">
      <c r="A5004">
        <v>5003</v>
      </c>
      <c r="B5004">
        <v>7701024230</v>
      </c>
      <c r="C5004" t="s">
        <v>9157</v>
      </c>
      <c r="D5004">
        <v>41</v>
      </c>
      <c r="F5004" t="s">
        <v>245</v>
      </c>
      <c r="G5004">
        <v>1151</v>
      </c>
      <c r="I5004">
        <v>20405</v>
      </c>
      <c r="J5004">
        <v>1</v>
      </c>
      <c r="K5004">
        <v>0</v>
      </c>
      <c r="L5004">
        <v>0</v>
      </c>
      <c r="M5004">
        <v>0</v>
      </c>
      <c r="N5004" s="1">
        <v>35317</v>
      </c>
      <c r="O5004" s="1">
        <v>35317</v>
      </c>
      <c r="P5004" s="2">
        <v>58181</v>
      </c>
      <c r="Q5004" s="2">
        <v>15061.81</v>
      </c>
      <c r="R5004" s="2">
        <v>6740.52</v>
      </c>
      <c r="S5004" s="2">
        <f>P5004*0.5</f>
        <v>29090.5</v>
      </c>
      <c r="T5004" s="4">
        <f t="shared" si="448"/>
        <v>0.5</v>
      </c>
      <c r="U5004">
        <v>516</v>
      </c>
      <c r="V5004">
        <v>11</v>
      </c>
      <c r="W5004">
        <v>361</v>
      </c>
    </row>
    <row r="5005" spans="1:23" x14ac:dyDescent="0.25">
      <c r="A5005">
        <v>5004</v>
      </c>
      <c r="B5005">
        <v>7701024260</v>
      </c>
      <c r="C5005" t="s">
        <v>4395</v>
      </c>
      <c r="D5005">
        <v>96</v>
      </c>
      <c r="F5005" t="s">
        <v>247</v>
      </c>
      <c r="G5005">
        <v>1021</v>
      </c>
      <c r="I5005">
        <v>10907</v>
      </c>
      <c r="J5005">
        <v>2</v>
      </c>
      <c r="K5005">
        <v>0</v>
      </c>
      <c r="L5005">
        <v>0</v>
      </c>
      <c r="M5005">
        <v>0</v>
      </c>
      <c r="N5005" s="1">
        <v>35257</v>
      </c>
      <c r="O5005" s="1">
        <v>35257</v>
      </c>
      <c r="P5005" s="2">
        <v>41692</v>
      </c>
      <c r="Q5005" s="2">
        <v>7604.6</v>
      </c>
      <c r="R5005" s="2">
        <v>3403.24</v>
      </c>
      <c r="S5005" s="2">
        <f>P5005*0.6</f>
        <v>25015.200000000001</v>
      </c>
      <c r="T5005" s="4">
        <f t="shared" si="448"/>
        <v>0.6</v>
      </c>
      <c r="U5005">
        <v>804</v>
      </c>
      <c r="V5005">
        <v>13</v>
      </c>
      <c r="W5005">
        <v>709</v>
      </c>
    </row>
    <row r="5006" spans="1:23" x14ac:dyDescent="0.25">
      <c r="A5006">
        <v>5005</v>
      </c>
      <c r="B5006">
        <v>7701024265</v>
      </c>
      <c r="C5006" t="s">
        <v>9306</v>
      </c>
      <c r="D5006" t="s">
        <v>8508</v>
      </c>
      <c r="F5006" t="s">
        <v>225</v>
      </c>
      <c r="G5006">
        <v>1011</v>
      </c>
      <c r="I5006">
        <v>150504</v>
      </c>
      <c r="J5006">
        <v>3</v>
      </c>
      <c r="K5006">
        <v>0</v>
      </c>
      <c r="L5006">
        <v>0</v>
      </c>
      <c r="M5006">
        <v>0</v>
      </c>
      <c r="N5006" s="1">
        <v>35507</v>
      </c>
      <c r="O5006" s="1">
        <v>35507</v>
      </c>
      <c r="P5006" s="2">
        <v>48143</v>
      </c>
      <c r="Q5006" s="2">
        <v>6695.45</v>
      </c>
      <c r="R5006" s="2">
        <v>2996.37</v>
      </c>
      <c r="S5006" s="2">
        <f>P5006*0.65</f>
        <v>31292.95</v>
      </c>
      <c r="T5006" s="4">
        <f t="shared" si="448"/>
        <v>0.65</v>
      </c>
      <c r="U5006">
        <v>804</v>
      </c>
      <c r="V5006">
        <v>13</v>
      </c>
      <c r="W5006">
        <v>709</v>
      </c>
    </row>
    <row r="5007" spans="1:23" x14ac:dyDescent="0.25">
      <c r="A5007">
        <v>5006</v>
      </c>
      <c r="B5007">
        <v>7701024266</v>
      </c>
      <c r="C5007" t="s">
        <v>4396</v>
      </c>
      <c r="D5007" t="s">
        <v>8508</v>
      </c>
      <c r="F5007" t="s">
        <v>225</v>
      </c>
      <c r="G5007">
        <v>1011</v>
      </c>
      <c r="I5007" t="s">
        <v>8456</v>
      </c>
      <c r="J5007">
        <v>4</v>
      </c>
      <c r="K5007">
        <v>0</v>
      </c>
      <c r="L5007">
        <v>0</v>
      </c>
      <c r="M5007">
        <v>0</v>
      </c>
      <c r="N5007" s="1">
        <v>35128</v>
      </c>
      <c r="O5007" s="1">
        <v>35128</v>
      </c>
      <c r="P5007" s="2">
        <v>53956</v>
      </c>
      <c r="Q5007" s="2">
        <v>6695.45</v>
      </c>
      <c r="R5007" s="2">
        <v>2996.37</v>
      </c>
      <c r="S5007" s="2">
        <f>P5007*0.65</f>
        <v>35071.4</v>
      </c>
      <c r="T5007" s="4">
        <f t="shared" si="448"/>
        <v>0.65</v>
      </c>
      <c r="U5007">
        <v>804</v>
      </c>
      <c r="V5007">
        <v>13</v>
      </c>
      <c r="W5007">
        <v>709</v>
      </c>
    </row>
    <row r="5008" spans="1:23" x14ac:dyDescent="0.25">
      <c r="A5008">
        <v>5007</v>
      </c>
      <c r="B5008">
        <v>7701024284</v>
      </c>
      <c r="C5008" t="s">
        <v>9137</v>
      </c>
      <c r="D5008" t="s">
        <v>8932</v>
      </c>
      <c r="G5008">
        <v>1111</v>
      </c>
      <c r="J5008">
        <v>0</v>
      </c>
      <c r="K5008">
        <v>0</v>
      </c>
      <c r="L5008">
        <v>0</v>
      </c>
      <c r="M5008">
        <v>0</v>
      </c>
      <c r="P5008" s="2">
        <v>28803</v>
      </c>
      <c r="Q5008" s="2">
        <v>0</v>
      </c>
      <c r="R5008" s="2">
        <v>0</v>
      </c>
      <c r="S5008" s="2">
        <f>P5008*0.65</f>
        <v>18721.95</v>
      </c>
      <c r="T5008" s="4">
        <f t="shared" si="448"/>
        <v>0.65</v>
      </c>
      <c r="U5008">
        <v>691</v>
      </c>
      <c r="V5008">
        <v>11</v>
      </c>
      <c r="W5008">
        <v>592</v>
      </c>
    </row>
    <row r="5009" spans="1:23" x14ac:dyDescent="0.25">
      <c r="A5009">
        <v>5008</v>
      </c>
      <c r="B5009">
        <v>7701024319</v>
      </c>
      <c r="C5009" t="s">
        <v>4397</v>
      </c>
      <c r="D5009">
        <v>75</v>
      </c>
      <c r="G5009">
        <v>1521</v>
      </c>
      <c r="J5009">
        <v>0</v>
      </c>
      <c r="K5009">
        <v>0</v>
      </c>
      <c r="L5009">
        <v>0</v>
      </c>
      <c r="M5009">
        <v>0</v>
      </c>
      <c r="P5009" s="2">
        <v>0</v>
      </c>
      <c r="Q5009" s="2">
        <v>0</v>
      </c>
      <c r="R5009" s="2">
        <v>0</v>
      </c>
      <c r="S5009" s="2">
        <f>P5009</f>
        <v>0</v>
      </c>
      <c r="U5009">
        <v>632</v>
      </c>
      <c r="V5009">
        <v>11</v>
      </c>
      <c r="W5009">
        <v>541</v>
      </c>
    </row>
    <row r="5010" spans="1:23" x14ac:dyDescent="0.25">
      <c r="A5010">
        <v>5009</v>
      </c>
      <c r="B5010">
        <v>7701024320</v>
      </c>
      <c r="C5010" t="s">
        <v>9291</v>
      </c>
      <c r="D5010">
        <v>75</v>
      </c>
      <c r="G5010">
        <v>1521</v>
      </c>
      <c r="J5010">
        <v>0</v>
      </c>
      <c r="K5010">
        <v>0</v>
      </c>
      <c r="L5010">
        <v>0</v>
      </c>
      <c r="M5010">
        <v>0</v>
      </c>
      <c r="P5010" s="2">
        <v>0</v>
      </c>
      <c r="Q5010" s="2">
        <v>0</v>
      </c>
      <c r="R5010" s="2">
        <v>0</v>
      </c>
      <c r="S5010" s="2">
        <f>P5010</f>
        <v>0</v>
      </c>
      <c r="U5010">
        <v>632</v>
      </c>
      <c r="V5010">
        <v>11</v>
      </c>
      <c r="W5010">
        <v>541</v>
      </c>
    </row>
    <row r="5011" spans="1:23" x14ac:dyDescent="0.25">
      <c r="A5011">
        <v>5010</v>
      </c>
      <c r="B5011">
        <v>7701024321</v>
      </c>
      <c r="C5011" t="s">
        <v>4398</v>
      </c>
      <c r="D5011">
        <v>75</v>
      </c>
      <c r="G5011">
        <v>1521</v>
      </c>
      <c r="J5011">
        <v>0</v>
      </c>
      <c r="K5011">
        <v>0</v>
      </c>
      <c r="L5011">
        <v>0</v>
      </c>
      <c r="M5011">
        <v>0</v>
      </c>
      <c r="P5011" s="2">
        <v>58161</v>
      </c>
      <c r="Q5011" s="2">
        <v>0</v>
      </c>
      <c r="R5011" s="2">
        <v>0</v>
      </c>
      <c r="S5011" s="2">
        <f>P5011*0.6</f>
        <v>34896.6</v>
      </c>
      <c r="T5011" s="4">
        <f t="shared" ref="T5011:T5022" si="449">S5011/P5011</f>
        <v>0.6</v>
      </c>
      <c r="U5011">
        <v>632</v>
      </c>
      <c r="V5011">
        <v>11</v>
      </c>
      <c r="W5011">
        <v>541</v>
      </c>
    </row>
    <row r="5012" spans="1:23" x14ac:dyDescent="0.25">
      <c r="A5012">
        <v>5011</v>
      </c>
      <c r="B5012">
        <v>7701024322</v>
      </c>
      <c r="C5012" t="s">
        <v>4399</v>
      </c>
      <c r="D5012">
        <v>75</v>
      </c>
      <c r="G5012">
        <v>1521</v>
      </c>
      <c r="J5012">
        <v>0</v>
      </c>
      <c r="K5012">
        <v>0</v>
      </c>
      <c r="L5012">
        <v>0</v>
      </c>
      <c r="M5012">
        <v>0</v>
      </c>
      <c r="P5012" s="2">
        <v>46551</v>
      </c>
      <c r="Q5012" s="2">
        <v>0</v>
      </c>
      <c r="R5012" s="2">
        <v>0</v>
      </c>
      <c r="S5012" s="2">
        <f>P5012*0.6</f>
        <v>27930.6</v>
      </c>
      <c r="T5012" s="4">
        <f t="shared" si="449"/>
        <v>0.6</v>
      </c>
      <c r="U5012">
        <v>632</v>
      </c>
      <c r="V5012">
        <v>11</v>
      </c>
      <c r="W5012">
        <v>541</v>
      </c>
    </row>
    <row r="5013" spans="1:23" x14ac:dyDescent="0.25">
      <c r="A5013">
        <v>5012</v>
      </c>
      <c r="B5013">
        <v>7701024333</v>
      </c>
      <c r="C5013" t="s">
        <v>4400</v>
      </c>
      <c r="D5013">
        <v>73</v>
      </c>
      <c r="F5013" t="s">
        <v>223</v>
      </c>
      <c r="G5013">
        <v>1111</v>
      </c>
      <c r="I5013">
        <v>110206</v>
      </c>
      <c r="J5013">
        <v>1</v>
      </c>
      <c r="K5013">
        <v>0</v>
      </c>
      <c r="L5013">
        <v>0</v>
      </c>
      <c r="M5013">
        <v>0</v>
      </c>
      <c r="N5013" s="1">
        <v>35873</v>
      </c>
      <c r="O5013" s="1">
        <v>35873</v>
      </c>
      <c r="P5013" s="2">
        <v>3672</v>
      </c>
      <c r="Q5013" s="2">
        <v>993.6</v>
      </c>
      <c r="R5013" s="2">
        <v>1001.44</v>
      </c>
      <c r="S5013" s="2">
        <f>P5013*0.65</f>
        <v>2386.8000000000002</v>
      </c>
      <c r="T5013" s="4">
        <f t="shared" si="449"/>
        <v>0.65</v>
      </c>
      <c r="U5013">
        <v>996</v>
      </c>
      <c r="V5013">
        <v>11</v>
      </c>
      <c r="W5013">
        <v>274</v>
      </c>
    </row>
    <row r="5014" spans="1:23" x14ac:dyDescent="0.25">
      <c r="A5014">
        <v>5013</v>
      </c>
      <c r="B5014">
        <v>7701024344</v>
      </c>
      <c r="C5014" t="s">
        <v>4401</v>
      </c>
      <c r="D5014">
        <v>75</v>
      </c>
      <c r="G5014">
        <v>1111</v>
      </c>
      <c r="J5014">
        <v>0</v>
      </c>
      <c r="K5014">
        <v>0</v>
      </c>
      <c r="L5014">
        <v>0</v>
      </c>
      <c r="M5014">
        <v>0</v>
      </c>
      <c r="P5014" s="2">
        <v>38537</v>
      </c>
      <c r="Q5014" s="2">
        <v>0</v>
      </c>
      <c r="R5014" s="2">
        <v>0</v>
      </c>
      <c r="S5014" s="2">
        <f>P5014*0.65</f>
        <v>25049.05</v>
      </c>
      <c r="T5014" s="4">
        <f t="shared" si="449"/>
        <v>0.65</v>
      </c>
      <c r="U5014">
        <v>871</v>
      </c>
      <c r="V5014">
        <v>11</v>
      </c>
      <c r="W5014">
        <v>310</v>
      </c>
    </row>
    <row r="5015" spans="1:23" x14ac:dyDescent="0.25">
      <c r="A5015">
        <v>5014</v>
      </c>
      <c r="B5015">
        <v>7701024351</v>
      </c>
      <c r="C5015" t="s">
        <v>4402</v>
      </c>
      <c r="D5015" t="s">
        <v>8420</v>
      </c>
      <c r="F5015" t="s">
        <v>225</v>
      </c>
      <c r="G5015">
        <v>1111</v>
      </c>
      <c r="I5015">
        <v>130207</v>
      </c>
      <c r="J5015">
        <v>3</v>
      </c>
      <c r="K5015">
        <v>0</v>
      </c>
      <c r="L5015">
        <v>0</v>
      </c>
      <c r="M5015">
        <v>0</v>
      </c>
      <c r="P5015" s="2">
        <v>165024</v>
      </c>
      <c r="Q5015" s="2">
        <v>34098.089999999997</v>
      </c>
      <c r="R5015" s="2">
        <v>15259.71</v>
      </c>
      <c r="S5015" s="2">
        <f>P5015*0.65</f>
        <v>107265.60000000001</v>
      </c>
      <c r="T5015" s="4">
        <f t="shared" si="449"/>
        <v>0.65</v>
      </c>
      <c r="U5015">
        <v>997</v>
      </c>
      <c r="V5015">
        <v>11</v>
      </c>
    </row>
    <row r="5016" spans="1:23" x14ac:dyDescent="0.25">
      <c r="A5016">
        <v>5015</v>
      </c>
      <c r="B5016">
        <v>7701024402</v>
      </c>
      <c r="C5016" t="s">
        <v>4403</v>
      </c>
      <c r="D5016">
        <v>73</v>
      </c>
      <c r="G5016">
        <v>1111</v>
      </c>
      <c r="J5016">
        <v>0</v>
      </c>
      <c r="K5016">
        <v>0</v>
      </c>
      <c r="L5016">
        <v>0</v>
      </c>
      <c r="M5016">
        <v>0</v>
      </c>
      <c r="P5016" s="2">
        <v>6112</v>
      </c>
      <c r="Q5016" s="2">
        <v>0</v>
      </c>
      <c r="R5016" s="2">
        <v>0</v>
      </c>
      <c r="S5016" s="2">
        <f>P5016*0.65</f>
        <v>3972.8</v>
      </c>
      <c r="T5016" s="4">
        <f t="shared" si="449"/>
        <v>0.65</v>
      </c>
      <c r="U5016">
        <v>880</v>
      </c>
      <c r="V5016">
        <v>11</v>
      </c>
      <c r="W5016">
        <v>316</v>
      </c>
    </row>
    <row r="5017" spans="1:23" x14ac:dyDescent="0.25">
      <c r="A5017">
        <v>5016</v>
      </c>
      <c r="B5017">
        <v>7701024522</v>
      </c>
      <c r="C5017" t="s">
        <v>4404</v>
      </c>
      <c r="D5017">
        <v>75</v>
      </c>
      <c r="G5017">
        <v>1421</v>
      </c>
      <c r="J5017">
        <v>0</v>
      </c>
      <c r="K5017">
        <v>0</v>
      </c>
      <c r="L5017">
        <v>0</v>
      </c>
      <c r="M5017">
        <v>0</v>
      </c>
      <c r="P5017" s="2">
        <v>153054</v>
      </c>
      <c r="Q5017" s="2">
        <v>0</v>
      </c>
      <c r="R5017" s="2">
        <v>0</v>
      </c>
      <c r="S5017" s="2">
        <f>P5017*0.6</f>
        <v>91832.4</v>
      </c>
      <c r="T5017" s="4">
        <f t="shared" si="449"/>
        <v>0.6</v>
      </c>
      <c r="U5017">
        <v>622</v>
      </c>
      <c r="V5017">
        <v>11</v>
      </c>
      <c r="W5017">
        <v>538</v>
      </c>
    </row>
    <row r="5018" spans="1:23" x14ac:dyDescent="0.25">
      <c r="A5018">
        <v>5017</v>
      </c>
      <c r="B5018">
        <v>7701024602</v>
      </c>
      <c r="C5018" t="s">
        <v>4405</v>
      </c>
      <c r="D5018">
        <v>63</v>
      </c>
      <c r="G5018">
        <v>1111</v>
      </c>
      <c r="J5018">
        <v>0</v>
      </c>
      <c r="K5018">
        <v>0</v>
      </c>
      <c r="L5018">
        <v>0</v>
      </c>
      <c r="M5018">
        <v>0</v>
      </c>
      <c r="P5018" s="2">
        <v>10786</v>
      </c>
      <c r="Q5018" s="2">
        <v>0</v>
      </c>
      <c r="R5018" s="2">
        <v>0</v>
      </c>
      <c r="S5018" s="2">
        <f>P5018*0.65</f>
        <v>7010.9000000000005</v>
      </c>
      <c r="T5018" s="4">
        <f t="shared" si="449"/>
        <v>0.65</v>
      </c>
      <c r="U5018">
        <v>644</v>
      </c>
      <c r="V5018">
        <v>11</v>
      </c>
      <c r="W5018">
        <v>577</v>
      </c>
    </row>
    <row r="5019" spans="1:23" x14ac:dyDescent="0.25">
      <c r="A5019">
        <v>5018</v>
      </c>
      <c r="B5019">
        <v>7701024603</v>
      </c>
      <c r="C5019" t="s">
        <v>4406</v>
      </c>
      <c r="D5019">
        <v>63</v>
      </c>
      <c r="G5019">
        <v>1521</v>
      </c>
      <c r="I5019">
        <v>30801</v>
      </c>
      <c r="J5019">
        <v>2</v>
      </c>
      <c r="K5019">
        <v>0</v>
      </c>
      <c r="L5019">
        <v>0</v>
      </c>
      <c r="M5019">
        <v>0</v>
      </c>
      <c r="N5019" s="1">
        <v>36060</v>
      </c>
      <c r="O5019" s="1">
        <v>35999</v>
      </c>
      <c r="P5019" s="2">
        <v>65649</v>
      </c>
      <c r="Q5019" s="2">
        <v>13764.48</v>
      </c>
      <c r="R5019" s="2">
        <v>9340.06</v>
      </c>
      <c r="S5019" s="2">
        <f>P5019*0.6</f>
        <v>39389.4</v>
      </c>
      <c r="T5019" s="4">
        <f t="shared" si="449"/>
        <v>0.6</v>
      </c>
      <c r="U5019">
        <v>633</v>
      </c>
      <c r="V5019">
        <v>11</v>
      </c>
      <c r="W5019">
        <v>553</v>
      </c>
    </row>
    <row r="5020" spans="1:23" x14ac:dyDescent="0.25">
      <c r="A5020">
        <v>5019</v>
      </c>
      <c r="B5020">
        <v>7701024605</v>
      </c>
      <c r="C5020" t="s">
        <v>4407</v>
      </c>
      <c r="D5020">
        <v>63</v>
      </c>
      <c r="F5020" t="s">
        <v>225</v>
      </c>
      <c r="G5020">
        <v>1111</v>
      </c>
      <c r="I5020">
        <v>150403</v>
      </c>
      <c r="J5020">
        <v>1</v>
      </c>
      <c r="K5020">
        <v>0</v>
      </c>
      <c r="L5020">
        <v>0</v>
      </c>
      <c r="M5020">
        <v>0</v>
      </c>
      <c r="N5020" s="1">
        <v>36099</v>
      </c>
      <c r="O5020" s="1">
        <v>35913</v>
      </c>
      <c r="P5020" s="2">
        <v>27677</v>
      </c>
      <c r="Q5020" s="2">
        <v>5160.9399999999996</v>
      </c>
      <c r="R5020" s="2">
        <v>2309.64</v>
      </c>
      <c r="S5020" s="2">
        <f>P5020*0.65</f>
        <v>17990.05</v>
      </c>
      <c r="T5020" s="4">
        <f t="shared" si="449"/>
        <v>0.65</v>
      </c>
      <c r="U5020">
        <v>651</v>
      </c>
      <c r="V5020">
        <v>11</v>
      </c>
      <c r="W5020">
        <v>553</v>
      </c>
    </row>
    <row r="5021" spans="1:23" x14ac:dyDescent="0.25">
      <c r="A5021">
        <v>5020</v>
      </c>
      <c r="B5021">
        <v>7701024606</v>
      </c>
      <c r="C5021" t="s">
        <v>9540</v>
      </c>
      <c r="D5021">
        <v>63</v>
      </c>
      <c r="F5021" t="s">
        <v>225</v>
      </c>
      <c r="G5021">
        <v>1111</v>
      </c>
      <c r="I5021">
        <v>130203</v>
      </c>
      <c r="J5021">
        <v>2</v>
      </c>
      <c r="K5021">
        <v>0</v>
      </c>
      <c r="L5021">
        <v>0</v>
      </c>
      <c r="M5021">
        <v>0</v>
      </c>
      <c r="P5021" s="2">
        <v>30888</v>
      </c>
      <c r="Q5021" s="2">
        <v>5160.9399999999996</v>
      </c>
      <c r="R5021" s="2">
        <v>2309.64</v>
      </c>
      <c r="S5021" s="2">
        <f>P5021*0.65</f>
        <v>20077.2</v>
      </c>
      <c r="T5021" s="4">
        <f t="shared" si="449"/>
        <v>0.65</v>
      </c>
      <c r="U5021">
        <v>651</v>
      </c>
      <c r="V5021">
        <v>11</v>
      </c>
      <c r="W5021">
        <v>553</v>
      </c>
    </row>
    <row r="5022" spans="1:23" x14ac:dyDescent="0.25">
      <c r="A5022">
        <v>5021</v>
      </c>
      <c r="B5022">
        <v>7701024671</v>
      </c>
      <c r="C5022" t="s">
        <v>4408</v>
      </c>
      <c r="D5022">
        <v>19</v>
      </c>
      <c r="G5022">
        <v>1111</v>
      </c>
      <c r="J5022">
        <v>0</v>
      </c>
      <c r="K5022">
        <v>0</v>
      </c>
      <c r="L5022">
        <v>0</v>
      </c>
      <c r="M5022">
        <v>0</v>
      </c>
      <c r="P5022" s="2">
        <v>4117</v>
      </c>
      <c r="Q5022" s="2">
        <v>0</v>
      </c>
      <c r="R5022" s="2">
        <v>0</v>
      </c>
      <c r="S5022" s="2">
        <f>P5022*0.65</f>
        <v>2676.05</v>
      </c>
      <c r="T5022" s="4">
        <f t="shared" si="449"/>
        <v>0.65</v>
      </c>
      <c r="U5022">
        <v>516</v>
      </c>
      <c r="V5022">
        <v>11</v>
      </c>
      <c r="W5022">
        <v>253</v>
      </c>
    </row>
    <row r="5023" spans="1:23" x14ac:dyDescent="0.25">
      <c r="A5023">
        <v>5022</v>
      </c>
      <c r="B5023">
        <v>7701024884</v>
      </c>
      <c r="C5023" t="s">
        <v>4409</v>
      </c>
      <c r="D5023">
        <v>96</v>
      </c>
      <c r="G5023">
        <v>1111</v>
      </c>
      <c r="J5023">
        <v>0</v>
      </c>
      <c r="K5023">
        <v>0</v>
      </c>
      <c r="L5023">
        <v>0</v>
      </c>
      <c r="M5023">
        <v>0</v>
      </c>
      <c r="P5023" s="2">
        <v>0</v>
      </c>
      <c r="Q5023" s="2">
        <v>0</v>
      </c>
      <c r="R5023" s="2">
        <v>0</v>
      </c>
      <c r="S5023" s="2">
        <f>P5023</f>
        <v>0</v>
      </c>
      <c r="U5023">
        <v>650</v>
      </c>
      <c r="V5023">
        <v>11</v>
      </c>
      <c r="W5023">
        <v>553</v>
      </c>
    </row>
    <row r="5024" spans="1:23" x14ac:dyDescent="0.25">
      <c r="A5024">
        <v>5023</v>
      </c>
      <c r="B5024">
        <v>7701024916</v>
      </c>
      <c r="C5024" t="s">
        <v>4410</v>
      </c>
      <c r="D5024">
        <v>63</v>
      </c>
      <c r="F5024" t="s">
        <v>225</v>
      </c>
      <c r="G5024">
        <v>1111</v>
      </c>
      <c r="I5024">
        <v>150606</v>
      </c>
      <c r="J5024">
        <v>4</v>
      </c>
      <c r="K5024">
        <v>0</v>
      </c>
      <c r="L5024">
        <v>0</v>
      </c>
      <c r="M5024">
        <v>0</v>
      </c>
      <c r="P5024" s="2">
        <v>2700</v>
      </c>
      <c r="Q5024" s="2">
        <v>580.25</v>
      </c>
      <c r="R5024" s="2">
        <v>259.68</v>
      </c>
      <c r="S5024" s="2">
        <f t="shared" ref="S5024:S5033" si="450">P5024*0.65</f>
        <v>1755</v>
      </c>
      <c r="T5024" s="4">
        <f t="shared" ref="T5024:T5039" si="451">S5024/P5024</f>
        <v>0.65</v>
      </c>
      <c r="U5024">
        <v>516</v>
      </c>
      <c r="V5024">
        <v>11</v>
      </c>
    </row>
    <row r="5025" spans="1:23" x14ac:dyDescent="0.25">
      <c r="A5025">
        <v>5024</v>
      </c>
      <c r="B5025">
        <v>7701024982</v>
      </c>
      <c r="C5025" t="s">
        <v>1300</v>
      </c>
      <c r="D5025">
        <v>75</v>
      </c>
      <c r="F5025" t="s">
        <v>225</v>
      </c>
      <c r="G5025">
        <v>1111</v>
      </c>
      <c r="I5025">
        <v>130305</v>
      </c>
      <c r="J5025">
        <v>1</v>
      </c>
      <c r="K5025">
        <v>0</v>
      </c>
      <c r="L5025">
        <v>0</v>
      </c>
      <c r="M5025">
        <v>0</v>
      </c>
      <c r="N5025" s="1">
        <v>36099</v>
      </c>
      <c r="O5025" s="1">
        <v>35928</v>
      </c>
      <c r="P5025" s="2">
        <v>52164</v>
      </c>
      <c r="Q5025" s="2">
        <v>8703.7800000000007</v>
      </c>
      <c r="R5025" s="2">
        <v>3895.15</v>
      </c>
      <c r="S5025" s="2">
        <f t="shared" si="450"/>
        <v>33906.6</v>
      </c>
      <c r="T5025" s="4">
        <f t="shared" si="451"/>
        <v>0.65</v>
      </c>
      <c r="U5025">
        <v>991</v>
      </c>
      <c r="V5025">
        <v>11</v>
      </c>
      <c r="W5025">
        <v>466</v>
      </c>
    </row>
    <row r="5026" spans="1:23" x14ac:dyDescent="0.25">
      <c r="A5026">
        <v>5025</v>
      </c>
      <c r="B5026">
        <v>7701025125</v>
      </c>
      <c r="C5026" t="s">
        <v>4411</v>
      </c>
      <c r="D5026">
        <v>63</v>
      </c>
      <c r="G5026">
        <v>1111</v>
      </c>
      <c r="I5026" t="s">
        <v>8365</v>
      </c>
      <c r="J5026">
        <v>1</v>
      </c>
      <c r="K5026">
        <v>0</v>
      </c>
      <c r="L5026">
        <v>0</v>
      </c>
      <c r="M5026">
        <v>0</v>
      </c>
      <c r="N5026" s="1">
        <v>35572</v>
      </c>
      <c r="O5026" s="1">
        <v>35572</v>
      </c>
      <c r="P5026" s="2">
        <v>48036</v>
      </c>
      <c r="Q5026" s="2">
        <v>10320.129999999999</v>
      </c>
      <c r="R5026" s="2">
        <v>0</v>
      </c>
      <c r="S5026" s="2">
        <f t="shared" si="450"/>
        <v>31223.4</v>
      </c>
      <c r="T5026" s="4">
        <f t="shared" si="451"/>
        <v>0.65</v>
      </c>
      <c r="U5026">
        <v>677</v>
      </c>
      <c r="V5026">
        <v>11</v>
      </c>
      <c r="W5026">
        <v>553</v>
      </c>
    </row>
    <row r="5027" spans="1:23" x14ac:dyDescent="0.25">
      <c r="A5027">
        <v>5026</v>
      </c>
      <c r="B5027">
        <v>7701025144</v>
      </c>
      <c r="C5027" t="s">
        <v>4412</v>
      </c>
      <c r="D5027">
        <v>63</v>
      </c>
      <c r="G5027">
        <v>1111</v>
      </c>
      <c r="I5027">
        <v>150601</v>
      </c>
      <c r="J5027">
        <v>1</v>
      </c>
      <c r="K5027">
        <v>0</v>
      </c>
      <c r="L5027">
        <v>0</v>
      </c>
      <c r="M5027">
        <v>0</v>
      </c>
      <c r="P5027" s="2">
        <v>98945</v>
      </c>
      <c r="Q5027" s="2">
        <v>14737.47</v>
      </c>
      <c r="R5027" s="2">
        <v>6595.37</v>
      </c>
      <c r="S5027" s="2">
        <f t="shared" si="450"/>
        <v>64314.25</v>
      </c>
      <c r="T5027" s="4">
        <f t="shared" si="451"/>
        <v>0.65</v>
      </c>
      <c r="U5027">
        <v>677</v>
      </c>
      <c r="V5027">
        <v>11</v>
      </c>
      <c r="W5027">
        <v>553</v>
      </c>
    </row>
    <row r="5028" spans="1:23" x14ac:dyDescent="0.25">
      <c r="A5028">
        <v>5027</v>
      </c>
      <c r="B5028">
        <v>7701025327</v>
      </c>
      <c r="C5028" t="s">
        <v>4413</v>
      </c>
      <c r="D5028">
        <v>63</v>
      </c>
      <c r="F5028" t="s">
        <v>247</v>
      </c>
      <c r="G5028">
        <v>1111</v>
      </c>
      <c r="I5028">
        <v>90107</v>
      </c>
      <c r="J5028">
        <v>1</v>
      </c>
      <c r="K5028">
        <v>0</v>
      </c>
      <c r="L5028">
        <v>0</v>
      </c>
      <c r="M5028">
        <v>0</v>
      </c>
      <c r="N5028" s="1">
        <v>35774</v>
      </c>
      <c r="O5028" s="1">
        <v>35691</v>
      </c>
      <c r="P5028" s="2">
        <v>155307</v>
      </c>
      <c r="Q5028" s="2">
        <v>40451.089999999997</v>
      </c>
      <c r="R5028" s="2">
        <v>21594.04</v>
      </c>
      <c r="S5028" s="2">
        <f t="shared" si="450"/>
        <v>100949.55</v>
      </c>
      <c r="T5028" s="4">
        <f t="shared" si="451"/>
        <v>0.65</v>
      </c>
      <c r="U5028">
        <v>873</v>
      </c>
      <c r="V5028">
        <v>11</v>
      </c>
    </row>
    <row r="5029" spans="1:23" x14ac:dyDescent="0.25">
      <c r="A5029">
        <v>5028</v>
      </c>
      <c r="B5029">
        <v>7701025329</v>
      </c>
      <c r="C5029" t="s">
        <v>4414</v>
      </c>
      <c r="D5029">
        <v>63</v>
      </c>
      <c r="G5029">
        <v>1111</v>
      </c>
      <c r="I5029">
        <v>150903</v>
      </c>
      <c r="J5029">
        <v>1</v>
      </c>
      <c r="K5029">
        <v>0</v>
      </c>
      <c r="L5029">
        <v>0</v>
      </c>
      <c r="M5029">
        <v>0</v>
      </c>
      <c r="P5029" s="2">
        <v>45239</v>
      </c>
      <c r="Q5029" s="2">
        <v>6731.87</v>
      </c>
      <c r="R5029" s="2">
        <v>3012.67</v>
      </c>
      <c r="S5029" s="2">
        <f t="shared" si="450"/>
        <v>29405.350000000002</v>
      </c>
      <c r="T5029" s="4">
        <f t="shared" si="451"/>
        <v>0.65</v>
      </c>
      <c r="U5029">
        <v>689</v>
      </c>
      <c r="V5029">
        <v>11</v>
      </c>
      <c r="W5029">
        <v>757</v>
      </c>
    </row>
    <row r="5030" spans="1:23" x14ac:dyDescent="0.25">
      <c r="A5030">
        <v>5029</v>
      </c>
      <c r="B5030">
        <v>7701025330</v>
      </c>
      <c r="C5030" t="s">
        <v>4415</v>
      </c>
      <c r="D5030">
        <v>41</v>
      </c>
      <c r="G5030">
        <v>1111</v>
      </c>
      <c r="J5030">
        <v>0</v>
      </c>
      <c r="K5030">
        <v>0</v>
      </c>
      <c r="L5030">
        <v>0</v>
      </c>
      <c r="M5030">
        <v>0</v>
      </c>
      <c r="P5030" s="2">
        <v>34925</v>
      </c>
      <c r="Q5030" s="2">
        <v>0</v>
      </c>
      <c r="R5030" s="2">
        <v>0</v>
      </c>
      <c r="S5030" s="2">
        <f t="shared" si="450"/>
        <v>22701.25</v>
      </c>
      <c r="T5030" s="4">
        <f t="shared" si="451"/>
        <v>0.65</v>
      </c>
      <c r="U5030">
        <v>699</v>
      </c>
      <c r="V5030">
        <v>11</v>
      </c>
      <c r="W5030">
        <v>769</v>
      </c>
    </row>
    <row r="5031" spans="1:23" x14ac:dyDescent="0.25">
      <c r="A5031">
        <v>5030</v>
      </c>
      <c r="B5031">
        <v>7701025331</v>
      </c>
      <c r="C5031" t="s">
        <v>4416</v>
      </c>
      <c r="D5031">
        <v>63</v>
      </c>
      <c r="G5031">
        <v>1111</v>
      </c>
      <c r="I5031">
        <v>150903</v>
      </c>
      <c r="J5031">
        <v>1</v>
      </c>
      <c r="K5031">
        <v>0</v>
      </c>
      <c r="L5031">
        <v>0</v>
      </c>
      <c r="M5031">
        <v>0</v>
      </c>
      <c r="P5031" s="2">
        <v>62415</v>
      </c>
      <c r="Q5031" s="2">
        <v>11515.41</v>
      </c>
      <c r="R5031" s="2">
        <v>5153.42</v>
      </c>
      <c r="S5031" s="2">
        <f t="shared" si="450"/>
        <v>40569.75</v>
      </c>
      <c r="T5031" s="4">
        <f t="shared" si="451"/>
        <v>0.65</v>
      </c>
      <c r="U5031">
        <v>702</v>
      </c>
      <c r="V5031">
        <v>11</v>
      </c>
    </row>
    <row r="5032" spans="1:23" x14ac:dyDescent="0.25">
      <c r="A5032">
        <v>5031</v>
      </c>
      <c r="B5032">
        <v>7701025335</v>
      </c>
      <c r="C5032" t="s">
        <v>4417</v>
      </c>
      <c r="D5032">
        <v>63</v>
      </c>
      <c r="G5032">
        <v>1111</v>
      </c>
      <c r="I5032">
        <v>150409</v>
      </c>
      <c r="J5032">
        <v>1</v>
      </c>
      <c r="K5032">
        <v>0</v>
      </c>
      <c r="L5032">
        <v>0</v>
      </c>
      <c r="M5032">
        <v>0</v>
      </c>
      <c r="P5032" s="2">
        <v>40159</v>
      </c>
      <c r="Q5032" s="2">
        <v>7425.34</v>
      </c>
      <c r="R5032" s="2">
        <v>3323.02</v>
      </c>
      <c r="S5032" s="2">
        <f t="shared" si="450"/>
        <v>26103.350000000002</v>
      </c>
      <c r="T5032" s="4">
        <f t="shared" si="451"/>
        <v>0.65</v>
      </c>
      <c r="U5032">
        <v>998</v>
      </c>
      <c r="V5032">
        <v>11</v>
      </c>
    </row>
    <row r="5033" spans="1:23" x14ac:dyDescent="0.25">
      <c r="A5033">
        <v>5032</v>
      </c>
      <c r="B5033">
        <v>7701025343</v>
      </c>
      <c r="C5033" t="s">
        <v>4418</v>
      </c>
      <c r="D5033">
        <v>63</v>
      </c>
      <c r="F5033" t="s">
        <v>212</v>
      </c>
      <c r="G5033">
        <v>1111</v>
      </c>
      <c r="I5033">
        <v>80205</v>
      </c>
      <c r="J5033">
        <v>2</v>
      </c>
      <c r="K5033">
        <v>0</v>
      </c>
      <c r="L5033">
        <v>0</v>
      </c>
      <c r="M5033">
        <v>0</v>
      </c>
      <c r="N5033" s="1">
        <v>35954</v>
      </c>
      <c r="O5033" s="1">
        <v>36011</v>
      </c>
      <c r="P5033" s="2">
        <v>12856</v>
      </c>
      <c r="Q5033" s="2">
        <v>3518.61</v>
      </c>
      <c r="R5033" s="2">
        <v>1552.76</v>
      </c>
      <c r="S5033" s="2">
        <f t="shared" si="450"/>
        <v>8356.4</v>
      </c>
      <c r="T5033" s="4">
        <f t="shared" si="451"/>
        <v>0.65</v>
      </c>
      <c r="U5033">
        <v>315</v>
      </c>
      <c r="V5033">
        <v>11</v>
      </c>
      <c r="W5033">
        <v>232</v>
      </c>
    </row>
    <row r="5034" spans="1:23" x14ac:dyDescent="0.25">
      <c r="A5034">
        <v>5033</v>
      </c>
      <c r="B5034">
        <v>7701025403</v>
      </c>
      <c r="C5034" t="s">
        <v>4419</v>
      </c>
      <c r="D5034">
        <v>63</v>
      </c>
      <c r="F5034" t="s">
        <v>245</v>
      </c>
      <c r="G5034">
        <v>1161</v>
      </c>
      <c r="I5034">
        <v>80708</v>
      </c>
      <c r="J5034">
        <v>2</v>
      </c>
      <c r="K5034">
        <v>0</v>
      </c>
      <c r="L5034">
        <v>0</v>
      </c>
      <c r="M5034">
        <v>0</v>
      </c>
      <c r="P5034" s="2">
        <v>35519</v>
      </c>
      <c r="Q5034" s="2">
        <v>8995.6200000000008</v>
      </c>
      <c r="R5034" s="2">
        <v>4025.76</v>
      </c>
      <c r="S5034" s="2">
        <f>P5034*0.4</f>
        <v>14207.6</v>
      </c>
      <c r="T5034" s="4">
        <f t="shared" si="451"/>
        <v>0.4</v>
      </c>
      <c r="U5034">
        <v>691</v>
      </c>
      <c r="V5034">
        <v>11</v>
      </c>
    </row>
    <row r="5035" spans="1:23" x14ac:dyDescent="0.25">
      <c r="A5035">
        <v>5034</v>
      </c>
      <c r="B5035">
        <v>7701025481</v>
      </c>
      <c r="C5035" t="s">
        <v>4420</v>
      </c>
      <c r="D5035">
        <v>56</v>
      </c>
      <c r="G5035">
        <v>1131</v>
      </c>
      <c r="J5035">
        <v>0</v>
      </c>
      <c r="K5035">
        <v>0</v>
      </c>
      <c r="L5035">
        <v>0</v>
      </c>
      <c r="M5035">
        <v>0</v>
      </c>
      <c r="P5035" s="2">
        <v>19918</v>
      </c>
      <c r="Q5035" s="2">
        <v>0</v>
      </c>
      <c r="R5035" s="2">
        <v>0</v>
      </c>
      <c r="S5035" s="2">
        <f>P5035*0.8</f>
        <v>15934.400000000001</v>
      </c>
      <c r="T5035" s="4">
        <f t="shared" si="451"/>
        <v>0.8</v>
      </c>
      <c r="U5035">
        <v>623</v>
      </c>
      <c r="V5035">
        <v>11</v>
      </c>
      <c r="W5035">
        <v>604</v>
      </c>
    </row>
    <row r="5036" spans="1:23" x14ac:dyDescent="0.25">
      <c r="A5036">
        <v>5035</v>
      </c>
      <c r="B5036">
        <v>7701025483</v>
      </c>
      <c r="C5036" t="s">
        <v>4421</v>
      </c>
      <c r="D5036">
        <v>41</v>
      </c>
      <c r="F5036" t="s">
        <v>223</v>
      </c>
      <c r="G5036">
        <v>1121</v>
      </c>
      <c r="I5036">
        <v>80304</v>
      </c>
      <c r="J5036">
        <v>1</v>
      </c>
      <c r="K5036">
        <v>0</v>
      </c>
      <c r="L5036">
        <v>0</v>
      </c>
      <c r="M5036">
        <v>0</v>
      </c>
      <c r="N5036" s="1">
        <v>35584</v>
      </c>
      <c r="O5036" s="1">
        <v>35760</v>
      </c>
      <c r="P5036" s="2">
        <v>20916</v>
      </c>
      <c r="Q5036" s="2">
        <v>3900.99</v>
      </c>
      <c r="R5036" s="2">
        <v>1745.79</v>
      </c>
      <c r="S5036" s="2">
        <f>P5036*0.6</f>
        <v>12549.6</v>
      </c>
      <c r="T5036" s="4">
        <f t="shared" si="451"/>
        <v>0.6</v>
      </c>
      <c r="U5036">
        <v>623</v>
      </c>
      <c r="V5036">
        <v>11</v>
      </c>
      <c r="W5036">
        <v>610</v>
      </c>
    </row>
    <row r="5037" spans="1:23" x14ac:dyDescent="0.25">
      <c r="A5037">
        <v>5036</v>
      </c>
      <c r="B5037">
        <v>7701025491</v>
      </c>
      <c r="C5037" t="s">
        <v>4422</v>
      </c>
      <c r="D5037">
        <v>41</v>
      </c>
      <c r="G5037">
        <v>1121</v>
      </c>
      <c r="J5037">
        <v>0</v>
      </c>
      <c r="K5037">
        <v>0</v>
      </c>
      <c r="L5037">
        <v>0</v>
      </c>
      <c r="M5037">
        <v>0</v>
      </c>
      <c r="P5037" s="2">
        <v>10276</v>
      </c>
      <c r="Q5037" s="2">
        <v>0</v>
      </c>
      <c r="R5037" s="2">
        <v>0</v>
      </c>
      <c r="S5037" s="2">
        <f>P5037*0.6</f>
        <v>6165.5999999999995</v>
      </c>
      <c r="T5037" s="4">
        <f t="shared" si="451"/>
        <v>0.6</v>
      </c>
      <c r="U5037">
        <v>623</v>
      </c>
      <c r="V5037">
        <v>11</v>
      </c>
      <c r="W5037">
        <v>610</v>
      </c>
    </row>
    <row r="5038" spans="1:23" x14ac:dyDescent="0.25">
      <c r="A5038">
        <v>5037</v>
      </c>
      <c r="B5038">
        <v>7701025521</v>
      </c>
      <c r="C5038" t="s">
        <v>4423</v>
      </c>
      <c r="D5038">
        <v>50</v>
      </c>
      <c r="G5038">
        <v>1111</v>
      </c>
      <c r="I5038">
        <v>40806</v>
      </c>
      <c r="J5038">
        <v>2</v>
      </c>
      <c r="K5038">
        <v>0</v>
      </c>
      <c r="L5038">
        <v>0</v>
      </c>
      <c r="M5038">
        <v>0</v>
      </c>
      <c r="N5038" s="1">
        <v>35983</v>
      </c>
      <c r="O5038" s="1">
        <v>36087</v>
      </c>
      <c r="P5038" s="2">
        <v>15483</v>
      </c>
      <c r="Q5038" s="2">
        <v>3403.56</v>
      </c>
      <c r="R5038" s="2">
        <v>1410.04</v>
      </c>
      <c r="S5038" s="2">
        <f>P5038*0.65</f>
        <v>10063.950000000001</v>
      </c>
      <c r="T5038" s="4">
        <f t="shared" si="451"/>
        <v>0.65</v>
      </c>
      <c r="U5038">
        <v>684</v>
      </c>
      <c r="V5038">
        <v>11</v>
      </c>
      <c r="W5038">
        <v>553</v>
      </c>
    </row>
    <row r="5039" spans="1:23" x14ac:dyDescent="0.25">
      <c r="A5039">
        <v>5038</v>
      </c>
      <c r="B5039">
        <v>7701025522</v>
      </c>
      <c r="C5039" t="s">
        <v>4424</v>
      </c>
      <c r="D5039">
        <v>50</v>
      </c>
      <c r="G5039">
        <v>1111</v>
      </c>
      <c r="J5039">
        <v>0</v>
      </c>
      <c r="K5039">
        <v>0</v>
      </c>
      <c r="L5039">
        <v>0</v>
      </c>
      <c r="M5039">
        <v>0</v>
      </c>
      <c r="P5039" s="2">
        <v>59922</v>
      </c>
      <c r="Q5039" s="2">
        <v>0</v>
      </c>
      <c r="R5039" s="2">
        <v>0</v>
      </c>
      <c r="S5039" s="2">
        <f>P5039*0.65</f>
        <v>38949.300000000003</v>
      </c>
      <c r="T5039" s="4">
        <f t="shared" si="451"/>
        <v>0.65</v>
      </c>
      <c r="U5039">
        <v>677</v>
      </c>
      <c r="V5039">
        <v>11</v>
      </c>
      <c r="W5039">
        <v>553</v>
      </c>
    </row>
    <row r="5040" spans="1:23" x14ac:dyDescent="0.25">
      <c r="A5040">
        <v>5039</v>
      </c>
      <c r="B5040">
        <v>7701025586</v>
      </c>
      <c r="C5040" t="s">
        <v>4425</v>
      </c>
      <c r="D5040">
        <v>73</v>
      </c>
      <c r="G5040">
        <v>1111</v>
      </c>
      <c r="J5040">
        <v>0</v>
      </c>
      <c r="K5040">
        <v>0</v>
      </c>
      <c r="L5040">
        <v>0</v>
      </c>
      <c r="M5040">
        <v>0</v>
      </c>
      <c r="P5040" s="2">
        <v>0</v>
      </c>
      <c r="Q5040" s="2">
        <v>0</v>
      </c>
      <c r="R5040" s="2">
        <v>0</v>
      </c>
      <c r="S5040" s="2">
        <f>P5040</f>
        <v>0</v>
      </c>
      <c r="U5040">
        <v>991</v>
      </c>
      <c r="V5040">
        <v>11</v>
      </c>
      <c r="W5040">
        <v>688</v>
      </c>
    </row>
    <row r="5041" spans="1:23" x14ac:dyDescent="0.25">
      <c r="A5041">
        <v>5040</v>
      </c>
      <c r="B5041">
        <v>7701025667</v>
      </c>
      <c r="C5041" t="s">
        <v>4426</v>
      </c>
      <c r="D5041">
        <v>50</v>
      </c>
      <c r="G5041">
        <v>1111</v>
      </c>
      <c r="J5041">
        <v>0</v>
      </c>
      <c r="K5041">
        <v>0</v>
      </c>
      <c r="L5041">
        <v>0</v>
      </c>
      <c r="M5041">
        <v>0</v>
      </c>
      <c r="P5041" s="2">
        <v>156692</v>
      </c>
      <c r="Q5041" s="2">
        <v>0</v>
      </c>
      <c r="R5041" s="2">
        <v>0</v>
      </c>
      <c r="S5041" s="2">
        <f>P5041*0.65</f>
        <v>101849.8</v>
      </c>
      <c r="T5041" s="4">
        <f t="shared" ref="T5041:T5051" si="452">S5041/P5041</f>
        <v>0.65</v>
      </c>
      <c r="U5041">
        <v>599</v>
      </c>
      <c r="V5041">
        <v>11</v>
      </c>
      <c r="W5041">
        <v>169</v>
      </c>
    </row>
    <row r="5042" spans="1:23" x14ac:dyDescent="0.25">
      <c r="A5042">
        <v>5041</v>
      </c>
      <c r="B5042">
        <v>7701025889</v>
      </c>
      <c r="C5042" t="s">
        <v>4427</v>
      </c>
      <c r="D5042">
        <v>96</v>
      </c>
      <c r="G5042">
        <v>1111</v>
      </c>
      <c r="J5042">
        <v>0</v>
      </c>
      <c r="K5042">
        <v>0</v>
      </c>
      <c r="L5042">
        <v>0</v>
      </c>
      <c r="M5042">
        <v>0</v>
      </c>
      <c r="P5042" s="2">
        <v>18460</v>
      </c>
      <c r="Q5042" s="2">
        <v>0</v>
      </c>
      <c r="R5042" s="2">
        <v>0</v>
      </c>
      <c r="S5042" s="2">
        <f>P5042*0.65</f>
        <v>11999</v>
      </c>
      <c r="T5042" s="4">
        <f t="shared" si="452"/>
        <v>0.65</v>
      </c>
      <c r="U5042">
        <v>871</v>
      </c>
      <c r="V5042">
        <v>11</v>
      </c>
      <c r="W5042">
        <v>310</v>
      </c>
    </row>
    <row r="5043" spans="1:23" x14ac:dyDescent="0.25">
      <c r="A5043">
        <v>5042</v>
      </c>
      <c r="B5043">
        <v>7701025919</v>
      </c>
      <c r="C5043" t="s">
        <v>9363</v>
      </c>
      <c r="D5043" t="s">
        <v>8507</v>
      </c>
      <c r="G5043">
        <v>1521</v>
      </c>
      <c r="I5043">
        <v>250503</v>
      </c>
      <c r="J5043">
        <v>1</v>
      </c>
      <c r="K5043">
        <v>0</v>
      </c>
      <c r="L5043">
        <v>0</v>
      </c>
      <c r="M5043">
        <v>0</v>
      </c>
      <c r="N5043" s="1">
        <v>36010</v>
      </c>
      <c r="O5043" s="1">
        <v>36054</v>
      </c>
      <c r="P5043" s="2">
        <v>38475</v>
      </c>
      <c r="Q5043" s="2">
        <v>8848.66</v>
      </c>
      <c r="R5043" s="2">
        <v>3751.59</v>
      </c>
      <c r="S5043" s="2">
        <f>P5043*0.6</f>
        <v>23085</v>
      </c>
      <c r="T5043" s="4">
        <f t="shared" si="452"/>
        <v>0.6</v>
      </c>
      <c r="U5043">
        <v>633</v>
      </c>
      <c r="V5043">
        <v>11</v>
      </c>
      <c r="W5043">
        <v>553</v>
      </c>
    </row>
    <row r="5044" spans="1:23" x14ac:dyDescent="0.25">
      <c r="A5044">
        <v>5043</v>
      </c>
      <c r="B5044">
        <v>7701025921</v>
      </c>
      <c r="C5044" t="s">
        <v>4428</v>
      </c>
      <c r="D5044" t="s">
        <v>8507</v>
      </c>
      <c r="F5044" t="s">
        <v>247</v>
      </c>
      <c r="G5044">
        <v>1521</v>
      </c>
      <c r="I5044">
        <v>80602</v>
      </c>
      <c r="J5044">
        <v>3</v>
      </c>
      <c r="K5044">
        <v>0</v>
      </c>
      <c r="L5044">
        <v>0</v>
      </c>
      <c r="M5044">
        <v>0</v>
      </c>
      <c r="N5044" s="1">
        <v>35857</v>
      </c>
      <c r="O5044" s="1">
        <v>36052</v>
      </c>
      <c r="P5044" s="2">
        <v>44744</v>
      </c>
      <c r="Q5044" s="2">
        <v>11226.2</v>
      </c>
      <c r="R5044" s="2">
        <v>5070.53</v>
      </c>
      <c r="S5044" s="2">
        <f>P5044*0.6</f>
        <v>26846.399999999998</v>
      </c>
      <c r="T5044" s="4">
        <f t="shared" si="452"/>
        <v>0.6</v>
      </c>
      <c r="U5044">
        <v>633</v>
      </c>
      <c r="V5044">
        <v>11</v>
      </c>
      <c r="W5044">
        <v>553</v>
      </c>
    </row>
    <row r="5045" spans="1:23" x14ac:dyDescent="0.25">
      <c r="A5045">
        <v>5044</v>
      </c>
      <c r="B5045">
        <v>7701025933</v>
      </c>
      <c r="C5045" t="s">
        <v>4429</v>
      </c>
      <c r="D5045">
        <v>53</v>
      </c>
      <c r="G5045">
        <v>1021</v>
      </c>
      <c r="I5045">
        <v>150707</v>
      </c>
      <c r="J5045">
        <v>2</v>
      </c>
      <c r="K5045">
        <v>0</v>
      </c>
      <c r="L5045">
        <v>0</v>
      </c>
      <c r="M5045">
        <v>0</v>
      </c>
      <c r="N5045" s="1">
        <v>35338</v>
      </c>
      <c r="O5045" s="1">
        <v>35338</v>
      </c>
      <c r="P5045" s="2">
        <v>32222</v>
      </c>
      <c r="Q5045" s="2">
        <v>4430.92</v>
      </c>
      <c r="R5045" s="2">
        <v>1982.94</v>
      </c>
      <c r="S5045" s="2">
        <f>P5045*0.6</f>
        <v>19333.2</v>
      </c>
      <c r="T5045" s="4">
        <f t="shared" si="452"/>
        <v>0.6</v>
      </c>
      <c r="U5045">
        <v>804</v>
      </c>
      <c r="V5045">
        <v>13</v>
      </c>
      <c r="W5045">
        <v>709</v>
      </c>
    </row>
    <row r="5046" spans="1:23" x14ac:dyDescent="0.25">
      <c r="A5046">
        <v>5045</v>
      </c>
      <c r="B5046">
        <v>7701026006</v>
      </c>
      <c r="C5046" t="s">
        <v>4430</v>
      </c>
      <c r="D5046">
        <v>75</v>
      </c>
      <c r="G5046">
        <v>1611</v>
      </c>
      <c r="J5046">
        <v>0</v>
      </c>
      <c r="K5046">
        <v>0</v>
      </c>
      <c r="L5046">
        <v>0</v>
      </c>
      <c r="M5046">
        <v>0</v>
      </c>
      <c r="P5046" s="2">
        <v>138878</v>
      </c>
      <c r="Q5046" s="2">
        <v>0</v>
      </c>
      <c r="R5046" s="2">
        <v>0</v>
      </c>
      <c r="S5046" s="2">
        <f>P5046*0.65</f>
        <v>90270.7</v>
      </c>
      <c r="T5046" s="4">
        <f t="shared" si="452"/>
        <v>0.65</v>
      </c>
      <c r="U5046">
        <v>692</v>
      </c>
      <c r="V5046">
        <v>11</v>
      </c>
      <c r="W5046">
        <v>406</v>
      </c>
    </row>
    <row r="5047" spans="1:23" x14ac:dyDescent="0.25">
      <c r="A5047">
        <v>5046</v>
      </c>
      <c r="B5047">
        <v>7701026012</v>
      </c>
      <c r="C5047" t="s">
        <v>4431</v>
      </c>
      <c r="D5047" t="s">
        <v>8368</v>
      </c>
      <c r="G5047">
        <v>1521</v>
      </c>
      <c r="I5047" t="s">
        <v>8315</v>
      </c>
      <c r="J5047">
        <v>1</v>
      </c>
      <c r="K5047">
        <v>0</v>
      </c>
      <c r="L5047">
        <v>0</v>
      </c>
      <c r="M5047">
        <v>0</v>
      </c>
      <c r="N5047" s="1">
        <v>36074</v>
      </c>
      <c r="O5047" s="1">
        <v>36027</v>
      </c>
      <c r="P5047" s="2">
        <v>62899</v>
      </c>
      <c r="Q5047" s="2">
        <v>12094.18</v>
      </c>
      <c r="R5047" s="2">
        <v>9094.3799999999992</v>
      </c>
      <c r="S5047" s="2">
        <f>P5047*0.6</f>
        <v>37739.4</v>
      </c>
      <c r="T5047" s="4">
        <f t="shared" si="452"/>
        <v>0.6</v>
      </c>
      <c r="U5047">
        <v>632</v>
      </c>
      <c r="V5047">
        <v>11</v>
      </c>
      <c r="W5047">
        <v>553</v>
      </c>
    </row>
    <row r="5048" spans="1:23" x14ac:dyDescent="0.25">
      <c r="A5048">
        <v>5047</v>
      </c>
      <c r="B5048">
        <v>7701026060</v>
      </c>
      <c r="C5048" t="s">
        <v>4432</v>
      </c>
      <c r="D5048" t="s">
        <v>9033</v>
      </c>
      <c r="G5048">
        <v>1121</v>
      </c>
      <c r="J5048">
        <v>0</v>
      </c>
      <c r="K5048">
        <v>0</v>
      </c>
      <c r="L5048">
        <v>0</v>
      </c>
      <c r="M5048">
        <v>0</v>
      </c>
      <c r="P5048" s="2">
        <v>175461</v>
      </c>
      <c r="Q5048" s="2">
        <v>0</v>
      </c>
      <c r="R5048" s="2">
        <v>0</v>
      </c>
      <c r="S5048" s="2">
        <f>P5048*0.6</f>
        <v>105276.59999999999</v>
      </c>
      <c r="T5048" s="4">
        <f t="shared" si="452"/>
        <v>0.6</v>
      </c>
      <c r="U5048">
        <v>622</v>
      </c>
      <c r="V5048">
        <v>11</v>
      </c>
      <c r="W5048">
        <v>538</v>
      </c>
    </row>
    <row r="5049" spans="1:23" x14ac:dyDescent="0.25">
      <c r="A5049">
        <v>5048</v>
      </c>
      <c r="B5049">
        <v>7701026069</v>
      </c>
      <c r="C5049" t="s">
        <v>4433</v>
      </c>
      <c r="D5049">
        <v>41</v>
      </c>
      <c r="G5049">
        <v>1111</v>
      </c>
      <c r="I5049">
        <v>40803</v>
      </c>
      <c r="J5049">
        <v>1</v>
      </c>
      <c r="K5049">
        <v>0</v>
      </c>
      <c r="L5049">
        <v>0</v>
      </c>
      <c r="M5049">
        <v>0</v>
      </c>
      <c r="N5049" s="1">
        <v>36047</v>
      </c>
      <c r="O5049" s="1">
        <v>36047</v>
      </c>
      <c r="P5049" s="2">
        <v>49254</v>
      </c>
      <c r="Q5049" s="2">
        <v>13828.55</v>
      </c>
      <c r="R5049" s="2">
        <v>9826.82</v>
      </c>
      <c r="S5049" s="2">
        <f>P5049*0.65</f>
        <v>32015.100000000002</v>
      </c>
      <c r="T5049" s="4">
        <f t="shared" si="452"/>
        <v>0.65</v>
      </c>
      <c r="U5049">
        <v>689</v>
      </c>
      <c r="V5049">
        <v>11</v>
      </c>
    </row>
    <row r="5050" spans="1:23" x14ac:dyDescent="0.25">
      <c r="A5050">
        <v>5049</v>
      </c>
      <c r="B5050">
        <v>7701026311</v>
      </c>
      <c r="C5050" t="s">
        <v>4434</v>
      </c>
      <c r="D5050">
        <v>75</v>
      </c>
      <c r="F5050" t="s">
        <v>225</v>
      </c>
      <c r="G5050">
        <v>1111</v>
      </c>
      <c r="I5050">
        <v>130905</v>
      </c>
      <c r="J5050">
        <v>1</v>
      </c>
      <c r="K5050">
        <v>0</v>
      </c>
      <c r="L5050">
        <v>0</v>
      </c>
      <c r="M5050">
        <v>0</v>
      </c>
      <c r="P5050" s="2">
        <v>10479</v>
      </c>
      <c r="Q5050" s="2">
        <v>1858.69</v>
      </c>
      <c r="R5050" s="2">
        <v>831.81</v>
      </c>
      <c r="S5050" s="2">
        <f>P5050*0.65</f>
        <v>6811.35</v>
      </c>
      <c r="T5050" s="4">
        <f t="shared" si="452"/>
        <v>0.65</v>
      </c>
      <c r="U5050">
        <v>997</v>
      </c>
      <c r="V5050">
        <v>11</v>
      </c>
    </row>
    <row r="5051" spans="1:23" x14ac:dyDescent="0.25">
      <c r="A5051">
        <v>5050</v>
      </c>
      <c r="B5051">
        <v>7701026325</v>
      </c>
      <c r="C5051" t="s">
        <v>4435</v>
      </c>
      <c r="D5051">
        <v>43</v>
      </c>
      <c r="G5051">
        <v>1121</v>
      </c>
      <c r="I5051">
        <v>150901</v>
      </c>
      <c r="J5051">
        <v>1</v>
      </c>
      <c r="K5051">
        <v>0</v>
      </c>
      <c r="L5051">
        <v>0</v>
      </c>
      <c r="M5051">
        <v>0</v>
      </c>
      <c r="P5051" s="2">
        <v>83341</v>
      </c>
      <c r="Q5051" s="2">
        <v>15599.3</v>
      </c>
      <c r="R5051" s="2">
        <v>6981.06</v>
      </c>
      <c r="S5051" s="2">
        <f>P5051*0.6</f>
        <v>50004.6</v>
      </c>
      <c r="T5051" s="4">
        <f t="shared" si="452"/>
        <v>0.6</v>
      </c>
      <c r="U5051">
        <v>683</v>
      </c>
      <c r="V5051">
        <v>11</v>
      </c>
    </row>
    <row r="5052" spans="1:23" x14ac:dyDescent="0.25">
      <c r="A5052">
        <v>5051</v>
      </c>
      <c r="B5052">
        <v>7701026339</v>
      </c>
      <c r="C5052" t="s">
        <v>4436</v>
      </c>
      <c r="D5052">
        <v>63</v>
      </c>
      <c r="G5052">
        <v>1121</v>
      </c>
      <c r="J5052">
        <v>0</v>
      </c>
      <c r="K5052">
        <v>0</v>
      </c>
      <c r="L5052">
        <v>0</v>
      </c>
      <c r="M5052">
        <v>0</v>
      </c>
      <c r="P5052" s="2">
        <v>0</v>
      </c>
      <c r="Q5052" s="2">
        <v>0</v>
      </c>
      <c r="R5052" s="2">
        <v>0</v>
      </c>
      <c r="S5052" s="2">
        <f>P5052</f>
        <v>0</v>
      </c>
      <c r="U5052">
        <v>626</v>
      </c>
      <c r="V5052">
        <v>11</v>
      </c>
      <c r="W5052">
        <v>538</v>
      </c>
    </row>
    <row r="5053" spans="1:23" x14ac:dyDescent="0.25">
      <c r="A5053">
        <v>5052</v>
      </c>
      <c r="B5053">
        <v>7701026369</v>
      </c>
      <c r="C5053" t="s">
        <v>4437</v>
      </c>
      <c r="D5053">
        <v>63</v>
      </c>
      <c r="G5053">
        <v>1111</v>
      </c>
      <c r="J5053">
        <v>0</v>
      </c>
      <c r="K5053">
        <v>0</v>
      </c>
      <c r="L5053">
        <v>0</v>
      </c>
      <c r="M5053">
        <v>0</v>
      </c>
      <c r="P5053" s="2">
        <v>84823</v>
      </c>
      <c r="Q5053" s="2">
        <v>0</v>
      </c>
      <c r="R5053" s="2">
        <v>0</v>
      </c>
      <c r="S5053" s="2">
        <f>P5053*0.65</f>
        <v>55134.950000000004</v>
      </c>
      <c r="T5053" s="4">
        <f>S5053/P5053</f>
        <v>0.65</v>
      </c>
      <c r="U5053">
        <v>637</v>
      </c>
      <c r="V5053">
        <v>11</v>
      </c>
      <c r="W5053">
        <v>553</v>
      </c>
    </row>
    <row r="5054" spans="1:23" x14ac:dyDescent="0.25">
      <c r="A5054">
        <v>5053</v>
      </c>
      <c r="B5054">
        <v>7701026404</v>
      </c>
      <c r="C5054" t="s">
        <v>4438</v>
      </c>
      <c r="D5054">
        <v>63</v>
      </c>
      <c r="F5054" t="s">
        <v>223</v>
      </c>
      <c r="G5054">
        <v>1111</v>
      </c>
      <c r="I5054">
        <v>150305</v>
      </c>
      <c r="J5054">
        <v>1</v>
      </c>
      <c r="K5054">
        <v>0</v>
      </c>
      <c r="L5054">
        <v>0</v>
      </c>
      <c r="M5054">
        <v>0</v>
      </c>
      <c r="P5054" s="2">
        <v>47520</v>
      </c>
      <c r="Q5054" s="2">
        <v>6852.7</v>
      </c>
      <c r="R5054" s="2">
        <v>3066.75</v>
      </c>
      <c r="S5054" s="2">
        <f>P5054*0.65</f>
        <v>30888</v>
      </c>
      <c r="T5054" s="4">
        <f>S5054/P5054</f>
        <v>0.65</v>
      </c>
      <c r="U5054">
        <v>512</v>
      </c>
      <c r="V5054">
        <v>11</v>
      </c>
      <c r="W5054">
        <v>361</v>
      </c>
    </row>
    <row r="5055" spans="1:23" x14ac:dyDescent="0.25">
      <c r="A5055">
        <v>5054</v>
      </c>
      <c r="B5055">
        <v>7701026406</v>
      </c>
      <c r="C5055" t="s">
        <v>4439</v>
      </c>
      <c r="D5055">
        <v>63</v>
      </c>
      <c r="F5055" t="s">
        <v>225</v>
      </c>
      <c r="G5055">
        <v>1111</v>
      </c>
      <c r="I5055">
        <v>130906</v>
      </c>
      <c r="J5055">
        <v>2</v>
      </c>
      <c r="K5055">
        <v>0</v>
      </c>
      <c r="L5055">
        <v>0</v>
      </c>
      <c r="M5055">
        <v>0</v>
      </c>
      <c r="P5055" s="2">
        <v>78732</v>
      </c>
      <c r="Q5055" s="2">
        <v>13114.65</v>
      </c>
      <c r="R5055" s="2">
        <v>5869.12</v>
      </c>
      <c r="S5055" s="2">
        <f>P5055*0.65</f>
        <v>51175.8</v>
      </c>
      <c r="T5055" s="4">
        <f>S5055/P5055</f>
        <v>0.65</v>
      </c>
      <c r="U5055">
        <v>516</v>
      </c>
      <c r="V5055">
        <v>11</v>
      </c>
      <c r="W5055">
        <v>361</v>
      </c>
    </row>
    <row r="5056" spans="1:23" x14ac:dyDescent="0.25">
      <c r="A5056">
        <v>5055</v>
      </c>
      <c r="B5056">
        <v>7701026525</v>
      </c>
      <c r="C5056" t="s">
        <v>4440</v>
      </c>
      <c r="D5056" t="s">
        <v>8507</v>
      </c>
      <c r="G5056">
        <v>1111</v>
      </c>
      <c r="J5056">
        <v>0</v>
      </c>
      <c r="K5056">
        <v>0</v>
      </c>
      <c r="L5056">
        <v>0</v>
      </c>
      <c r="M5056">
        <v>0</v>
      </c>
      <c r="P5056" s="2">
        <v>6112</v>
      </c>
      <c r="Q5056" s="2">
        <v>0</v>
      </c>
      <c r="R5056" s="2">
        <v>0</v>
      </c>
      <c r="S5056" s="2">
        <f>P5056*0.65</f>
        <v>3972.8</v>
      </c>
      <c r="T5056" s="4">
        <f>S5056/P5056</f>
        <v>0.65</v>
      </c>
      <c r="U5056">
        <v>880</v>
      </c>
      <c r="V5056">
        <v>11</v>
      </c>
      <c r="W5056">
        <v>316</v>
      </c>
    </row>
    <row r="5057" spans="1:23" x14ac:dyDescent="0.25">
      <c r="A5057">
        <v>5056</v>
      </c>
      <c r="B5057">
        <v>7701026563</v>
      </c>
      <c r="C5057" t="s">
        <v>4441</v>
      </c>
      <c r="G5057">
        <v>1131</v>
      </c>
      <c r="I5057">
        <v>20106</v>
      </c>
      <c r="J5057">
        <v>5</v>
      </c>
      <c r="K5057">
        <v>0</v>
      </c>
      <c r="L5057">
        <v>0</v>
      </c>
      <c r="M5057">
        <v>0</v>
      </c>
      <c r="N5057" s="1">
        <v>35661</v>
      </c>
      <c r="O5057" s="1">
        <v>35646</v>
      </c>
      <c r="P5057" s="2">
        <v>38841</v>
      </c>
      <c r="Q5057" s="2">
        <v>14871.85</v>
      </c>
      <c r="R5057" s="2">
        <v>6655.51</v>
      </c>
      <c r="S5057" s="2">
        <f>P5057*0.8</f>
        <v>31072.800000000003</v>
      </c>
      <c r="T5057" s="4">
        <f>S5057/P5057</f>
        <v>0.8</v>
      </c>
      <c r="U5057">
        <v>516</v>
      </c>
      <c r="V5057">
        <v>11</v>
      </c>
      <c r="W5057">
        <v>361</v>
      </c>
    </row>
    <row r="5058" spans="1:23" x14ac:dyDescent="0.25">
      <c r="A5058">
        <v>5057</v>
      </c>
      <c r="B5058">
        <v>7701026825</v>
      </c>
      <c r="C5058" t="s">
        <v>4442</v>
      </c>
      <c r="D5058">
        <v>63</v>
      </c>
      <c r="G5058">
        <v>1121</v>
      </c>
      <c r="J5058">
        <v>0</v>
      </c>
      <c r="K5058">
        <v>0</v>
      </c>
      <c r="L5058">
        <v>0</v>
      </c>
      <c r="M5058">
        <v>0</v>
      </c>
      <c r="P5058" s="2">
        <v>0</v>
      </c>
      <c r="Q5058" s="2">
        <v>0</v>
      </c>
      <c r="R5058" s="2">
        <v>0</v>
      </c>
      <c r="S5058" s="2">
        <f>P5058</f>
        <v>0</v>
      </c>
      <c r="U5058">
        <v>603</v>
      </c>
      <c r="V5058">
        <v>11</v>
      </c>
      <c r="W5058">
        <v>535</v>
      </c>
    </row>
    <row r="5059" spans="1:23" x14ac:dyDescent="0.25">
      <c r="A5059">
        <v>5058</v>
      </c>
      <c r="B5059">
        <v>7701026873</v>
      </c>
      <c r="C5059" t="s">
        <v>4443</v>
      </c>
      <c r="D5059">
        <v>21</v>
      </c>
      <c r="F5059" t="s">
        <v>225</v>
      </c>
      <c r="G5059">
        <v>1111</v>
      </c>
      <c r="I5059">
        <v>130906</v>
      </c>
      <c r="J5059">
        <v>6</v>
      </c>
      <c r="K5059">
        <v>0</v>
      </c>
      <c r="L5059">
        <v>0</v>
      </c>
      <c r="M5059">
        <v>0</v>
      </c>
      <c r="P5059" s="2">
        <v>3888</v>
      </c>
      <c r="Q5059" s="2">
        <v>627.41999999999996</v>
      </c>
      <c r="R5059" s="2">
        <v>280.79000000000002</v>
      </c>
      <c r="S5059" s="2">
        <f>P5059*0.65</f>
        <v>2527.2000000000003</v>
      </c>
      <c r="T5059" s="4">
        <f t="shared" ref="T5059:T5075" si="453">S5059/P5059</f>
        <v>0.65</v>
      </c>
      <c r="U5059">
        <v>971</v>
      </c>
      <c r="V5059">
        <v>11</v>
      </c>
      <c r="W5059">
        <v>484</v>
      </c>
    </row>
    <row r="5060" spans="1:23" x14ac:dyDescent="0.25">
      <c r="A5060">
        <v>5059</v>
      </c>
      <c r="B5060">
        <v>7701026892</v>
      </c>
      <c r="C5060" t="s">
        <v>4444</v>
      </c>
      <c r="D5060">
        <v>73</v>
      </c>
      <c r="G5060">
        <v>1111</v>
      </c>
      <c r="J5060">
        <v>0</v>
      </c>
      <c r="K5060">
        <v>0</v>
      </c>
      <c r="L5060">
        <v>0</v>
      </c>
      <c r="M5060">
        <v>0</v>
      </c>
      <c r="P5060" s="2">
        <v>1037</v>
      </c>
      <c r="Q5060" s="2">
        <v>0</v>
      </c>
      <c r="R5060" s="2">
        <v>0</v>
      </c>
      <c r="S5060" s="2">
        <f>P5060*0.65</f>
        <v>674.05000000000007</v>
      </c>
      <c r="T5060" s="4">
        <f t="shared" si="453"/>
        <v>0.65</v>
      </c>
      <c r="U5060">
        <v>466</v>
      </c>
      <c r="V5060">
        <v>11</v>
      </c>
      <c r="W5060">
        <v>247</v>
      </c>
    </row>
    <row r="5061" spans="1:23" x14ac:dyDescent="0.25">
      <c r="A5061">
        <v>5060</v>
      </c>
      <c r="B5061">
        <v>7701027016</v>
      </c>
      <c r="C5061" t="s">
        <v>4445</v>
      </c>
      <c r="D5061">
        <v>21</v>
      </c>
      <c r="F5061" t="s">
        <v>225</v>
      </c>
      <c r="G5061">
        <v>1111</v>
      </c>
      <c r="I5061">
        <v>130201</v>
      </c>
      <c r="J5061">
        <v>3</v>
      </c>
      <c r="K5061">
        <v>0</v>
      </c>
      <c r="L5061">
        <v>0</v>
      </c>
      <c r="M5061">
        <v>0</v>
      </c>
      <c r="P5061" s="2">
        <v>85428</v>
      </c>
      <c r="Q5061" s="2">
        <v>13142.95</v>
      </c>
      <c r="R5061" s="2">
        <v>5881.79</v>
      </c>
      <c r="S5061" s="2">
        <f>P5061*0.65</f>
        <v>55528.200000000004</v>
      </c>
      <c r="T5061" s="4">
        <f t="shared" si="453"/>
        <v>0.65</v>
      </c>
      <c r="U5061">
        <v>605</v>
      </c>
      <c r="V5061">
        <v>11</v>
      </c>
      <c r="W5061">
        <v>538</v>
      </c>
    </row>
    <row r="5062" spans="1:23" x14ac:dyDescent="0.25">
      <c r="A5062">
        <v>5061</v>
      </c>
      <c r="B5062">
        <v>7701027017</v>
      </c>
      <c r="C5062" t="s">
        <v>4446</v>
      </c>
      <c r="D5062">
        <v>21</v>
      </c>
      <c r="G5062">
        <v>1131</v>
      </c>
      <c r="J5062">
        <v>0</v>
      </c>
      <c r="K5062">
        <v>0</v>
      </c>
      <c r="L5062">
        <v>0</v>
      </c>
      <c r="M5062">
        <v>0</v>
      </c>
      <c r="P5062" s="2">
        <v>146160</v>
      </c>
      <c r="Q5062" s="2">
        <v>0</v>
      </c>
      <c r="R5062" s="2">
        <v>0</v>
      </c>
      <c r="S5062" s="2">
        <f>P5062*0.8</f>
        <v>116928</v>
      </c>
      <c r="T5062" s="4">
        <f t="shared" si="453"/>
        <v>0.8</v>
      </c>
      <c r="U5062">
        <v>600</v>
      </c>
      <c r="V5062">
        <v>11</v>
      </c>
      <c r="W5062">
        <v>538</v>
      </c>
    </row>
    <row r="5063" spans="1:23" x14ac:dyDescent="0.25">
      <c r="A5063">
        <v>5062</v>
      </c>
      <c r="B5063">
        <v>7701027039</v>
      </c>
      <c r="C5063" t="s">
        <v>4447</v>
      </c>
      <c r="D5063">
        <v>73</v>
      </c>
      <c r="G5063">
        <v>1111</v>
      </c>
      <c r="J5063">
        <v>0</v>
      </c>
      <c r="K5063">
        <v>0</v>
      </c>
      <c r="L5063">
        <v>0</v>
      </c>
      <c r="M5063">
        <v>0</v>
      </c>
      <c r="P5063" s="2">
        <v>18321</v>
      </c>
      <c r="Q5063" s="2">
        <v>0</v>
      </c>
      <c r="R5063" s="2">
        <v>0</v>
      </c>
      <c r="S5063" s="2">
        <f>P5063*0.65</f>
        <v>11908.65</v>
      </c>
      <c r="T5063" s="4">
        <f t="shared" si="453"/>
        <v>0.65</v>
      </c>
      <c r="U5063">
        <v>996</v>
      </c>
      <c r="V5063">
        <v>11</v>
      </c>
      <c r="W5063">
        <v>556</v>
      </c>
    </row>
    <row r="5064" spans="1:23" x14ac:dyDescent="0.25">
      <c r="A5064">
        <v>5063</v>
      </c>
      <c r="B5064">
        <v>7701027053</v>
      </c>
      <c r="C5064" t="s">
        <v>4448</v>
      </c>
      <c r="D5064">
        <v>73</v>
      </c>
      <c r="G5064">
        <v>1111</v>
      </c>
      <c r="I5064">
        <v>150902</v>
      </c>
      <c r="J5064">
        <v>1</v>
      </c>
      <c r="K5064">
        <v>0</v>
      </c>
      <c r="L5064">
        <v>0</v>
      </c>
      <c r="M5064">
        <v>0</v>
      </c>
      <c r="P5064" s="2">
        <v>177811</v>
      </c>
      <c r="Q5064" s="2">
        <v>26451.02</v>
      </c>
      <c r="R5064" s="2">
        <v>11837.47</v>
      </c>
      <c r="S5064" s="2">
        <f>P5064*0.65</f>
        <v>115577.15000000001</v>
      </c>
      <c r="T5064" s="4">
        <f t="shared" si="453"/>
        <v>0.65</v>
      </c>
      <c r="U5064">
        <v>683</v>
      </c>
      <c r="V5064">
        <v>11</v>
      </c>
      <c r="W5064">
        <v>496</v>
      </c>
    </row>
    <row r="5065" spans="1:23" x14ac:dyDescent="0.25">
      <c r="A5065">
        <v>5064</v>
      </c>
      <c r="B5065">
        <v>7701027080</v>
      </c>
      <c r="C5065" t="s">
        <v>4449</v>
      </c>
      <c r="D5065">
        <v>41</v>
      </c>
      <c r="G5065">
        <v>1111</v>
      </c>
      <c r="J5065">
        <v>0</v>
      </c>
      <c r="K5065">
        <v>0</v>
      </c>
      <c r="L5065">
        <v>0</v>
      </c>
      <c r="M5065">
        <v>0</v>
      </c>
      <c r="P5065" s="2">
        <v>7253</v>
      </c>
      <c r="Q5065" s="2">
        <v>0</v>
      </c>
      <c r="R5065" s="2">
        <v>0</v>
      </c>
      <c r="S5065" s="2">
        <f>P5065*0.65</f>
        <v>4714.45</v>
      </c>
      <c r="T5065" s="4">
        <f t="shared" si="453"/>
        <v>0.65</v>
      </c>
      <c r="U5065">
        <v>645</v>
      </c>
      <c r="V5065">
        <v>11</v>
      </c>
      <c r="W5065">
        <v>577</v>
      </c>
    </row>
    <row r="5066" spans="1:23" x14ac:dyDescent="0.25">
      <c r="A5066">
        <v>5065</v>
      </c>
      <c r="B5066">
        <v>7701027188</v>
      </c>
      <c r="C5066" t="s">
        <v>4450</v>
      </c>
      <c r="D5066">
        <v>41</v>
      </c>
      <c r="G5066">
        <v>1121</v>
      </c>
      <c r="J5066">
        <v>0</v>
      </c>
      <c r="K5066">
        <v>0</v>
      </c>
      <c r="L5066">
        <v>0</v>
      </c>
      <c r="M5066">
        <v>0</v>
      </c>
      <c r="P5066" s="2">
        <v>86541</v>
      </c>
      <c r="Q5066" s="2">
        <v>0</v>
      </c>
      <c r="R5066" s="2">
        <v>0</v>
      </c>
      <c r="S5066" s="2">
        <f>P5066*0.6</f>
        <v>51924.6</v>
      </c>
      <c r="T5066" s="4">
        <f t="shared" si="453"/>
        <v>0.6</v>
      </c>
      <c r="U5066">
        <v>679</v>
      </c>
      <c r="V5066">
        <v>11</v>
      </c>
      <c r="W5066">
        <v>565</v>
      </c>
    </row>
    <row r="5067" spans="1:23" x14ac:dyDescent="0.25">
      <c r="A5067">
        <v>5066</v>
      </c>
      <c r="B5067">
        <v>7701027189</v>
      </c>
      <c r="C5067" t="s">
        <v>4451</v>
      </c>
      <c r="D5067">
        <v>70</v>
      </c>
      <c r="G5067">
        <v>1111</v>
      </c>
      <c r="J5067">
        <v>0</v>
      </c>
      <c r="K5067">
        <v>0</v>
      </c>
      <c r="L5067">
        <v>0</v>
      </c>
      <c r="M5067">
        <v>0</v>
      </c>
      <c r="P5067" s="2">
        <v>100887</v>
      </c>
      <c r="Q5067" s="2">
        <v>0</v>
      </c>
      <c r="R5067" s="2">
        <v>0</v>
      </c>
      <c r="S5067" s="2">
        <f>P5067*0.65</f>
        <v>65576.55</v>
      </c>
      <c r="T5067" s="4">
        <f t="shared" si="453"/>
        <v>0.65</v>
      </c>
      <c r="U5067">
        <v>608</v>
      </c>
      <c r="V5067">
        <v>11</v>
      </c>
      <c r="W5067">
        <v>520</v>
      </c>
    </row>
    <row r="5068" spans="1:23" x14ac:dyDescent="0.25">
      <c r="A5068">
        <v>5067</v>
      </c>
      <c r="B5068">
        <v>7701027388</v>
      </c>
      <c r="C5068" t="s">
        <v>4452</v>
      </c>
      <c r="D5068">
        <v>73</v>
      </c>
      <c r="F5068" t="s">
        <v>225</v>
      </c>
      <c r="G5068">
        <v>1121</v>
      </c>
      <c r="I5068">
        <v>150406</v>
      </c>
      <c r="J5068">
        <v>2</v>
      </c>
      <c r="K5068">
        <v>0</v>
      </c>
      <c r="L5068">
        <v>0</v>
      </c>
      <c r="M5068">
        <v>0</v>
      </c>
      <c r="P5068" s="2">
        <v>25812</v>
      </c>
      <c r="Q5068" s="2">
        <v>5423.79</v>
      </c>
      <c r="R5068" s="2">
        <v>2427.2800000000002</v>
      </c>
      <c r="S5068" s="2">
        <f>P5068*0.6</f>
        <v>15487.199999999999</v>
      </c>
      <c r="T5068" s="4">
        <f t="shared" si="453"/>
        <v>0.6</v>
      </c>
      <c r="U5068">
        <v>613</v>
      </c>
      <c r="V5068">
        <v>11</v>
      </c>
      <c r="W5068">
        <v>538</v>
      </c>
    </row>
    <row r="5069" spans="1:23" x14ac:dyDescent="0.25">
      <c r="A5069">
        <v>5068</v>
      </c>
      <c r="B5069">
        <v>7701027586</v>
      </c>
      <c r="C5069" t="s">
        <v>4453</v>
      </c>
      <c r="D5069">
        <v>73</v>
      </c>
      <c r="F5069" t="s">
        <v>245</v>
      </c>
      <c r="G5069">
        <v>1151</v>
      </c>
      <c r="I5069">
        <v>110705</v>
      </c>
      <c r="J5069">
        <v>1</v>
      </c>
      <c r="K5069">
        <v>0</v>
      </c>
      <c r="L5069">
        <v>0</v>
      </c>
      <c r="M5069">
        <v>1</v>
      </c>
      <c r="N5069" s="1">
        <v>35857</v>
      </c>
      <c r="O5069" s="1">
        <v>36077</v>
      </c>
      <c r="P5069" s="2">
        <v>6073</v>
      </c>
      <c r="Q5069" s="2">
        <v>1718.1</v>
      </c>
      <c r="R5069" s="2">
        <v>736.35</v>
      </c>
      <c r="S5069" s="2">
        <f>P5069*0.5</f>
        <v>3036.5</v>
      </c>
      <c r="T5069" s="4">
        <f t="shared" si="453"/>
        <v>0.5</v>
      </c>
      <c r="U5069">
        <v>516</v>
      </c>
      <c r="V5069">
        <v>11</v>
      </c>
      <c r="W5069">
        <v>361</v>
      </c>
    </row>
    <row r="5070" spans="1:23" x14ac:dyDescent="0.25">
      <c r="A5070">
        <v>5069</v>
      </c>
      <c r="B5070">
        <v>7701027696</v>
      </c>
      <c r="C5070" t="s">
        <v>4454</v>
      </c>
      <c r="D5070">
        <v>63</v>
      </c>
      <c r="F5070" t="s">
        <v>225</v>
      </c>
      <c r="G5070">
        <v>1111</v>
      </c>
      <c r="I5070">
        <v>130402</v>
      </c>
      <c r="J5070">
        <v>1</v>
      </c>
      <c r="K5070">
        <v>0</v>
      </c>
      <c r="L5070">
        <v>0</v>
      </c>
      <c r="M5070">
        <v>0</v>
      </c>
      <c r="N5070" s="1">
        <v>36099</v>
      </c>
      <c r="O5070" s="1">
        <v>36097</v>
      </c>
      <c r="P5070" s="2">
        <v>65340</v>
      </c>
      <c r="Q5070" s="2">
        <v>14762.7</v>
      </c>
      <c r="R5070" s="2">
        <v>6606.66</v>
      </c>
      <c r="S5070" s="2">
        <f>P5070*0.65</f>
        <v>42471</v>
      </c>
      <c r="T5070" s="4">
        <f t="shared" si="453"/>
        <v>0.65</v>
      </c>
      <c r="U5070">
        <v>300</v>
      </c>
      <c r="V5070">
        <v>11</v>
      </c>
    </row>
    <row r="5071" spans="1:23" x14ac:dyDescent="0.25">
      <c r="A5071">
        <v>5070</v>
      </c>
      <c r="B5071">
        <v>7701027697</v>
      </c>
      <c r="C5071" t="s">
        <v>4455</v>
      </c>
      <c r="D5071">
        <v>63</v>
      </c>
      <c r="F5071" t="s">
        <v>225</v>
      </c>
      <c r="G5071">
        <v>1121</v>
      </c>
      <c r="I5071">
        <v>130703</v>
      </c>
      <c r="J5071">
        <v>2</v>
      </c>
      <c r="K5071">
        <v>0</v>
      </c>
      <c r="L5071">
        <v>0</v>
      </c>
      <c r="M5071">
        <v>0</v>
      </c>
      <c r="P5071" s="2">
        <v>65340</v>
      </c>
      <c r="Q5071" s="2">
        <v>14762.7</v>
      </c>
      <c r="R5071" s="2">
        <v>6606.66</v>
      </c>
      <c r="S5071" s="2">
        <f>P5071*0.6</f>
        <v>39204</v>
      </c>
      <c r="T5071" s="4">
        <f t="shared" si="453"/>
        <v>0.6</v>
      </c>
      <c r="U5071">
        <v>300</v>
      </c>
      <c r="V5071">
        <v>11</v>
      </c>
    </row>
    <row r="5072" spans="1:23" x14ac:dyDescent="0.25">
      <c r="A5072">
        <v>5071</v>
      </c>
      <c r="B5072">
        <v>7701027714</v>
      </c>
      <c r="C5072" t="s">
        <v>4456</v>
      </c>
      <c r="D5072" t="s">
        <v>9518</v>
      </c>
      <c r="F5072" t="s">
        <v>225</v>
      </c>
      <c r="G5072">
        <v>1111</v>
      </c>
      <c r="I5072">
        <v>120905</v>
      </c>
      <c r="J5072">
        <v>2</v>
      </c>
      <c r="K5072">
        <v>0</v>
      </c>
      <c r="L5072">
        <v>0</v>
      </c>
      <c r="M5072">
        <v>0</v>
      </c>
      <c r="P5072" s="2">
        <v>15552</v>
      </c>
      <c r="Q5072" s="2">
        <v>3548.49</v>
      </c>
      <c r="R5072" s="2">
        <v>1588.03</v>
      </c>
      <c r="S5072" s="2">
        <f>P5072*0.65</f>
        <v>10108.800000000001</v>
      </c>
      <c r="T5072" s="4">
        <f t="shared" si="453"/>
        <v>0.65</v>
      </c>
      <c r="U5072">
        <v>614</v>
      </c>
      <c r="V5072">
        <v>11</v>
      </c>
      <c r="W5072">
        <v>613</v>
      </c>
    </row>
    <row r="5073" spans="1:23" x14ac:dyDescent="0.25">
      <c r="A5073">
        <v>5072</v>
      </c>
      <c r="B5073">
        <v>7701027833</v>
      </c>
      <c r="C5073" t="s">
        <v>1057</v>
      </c>
      <c r="D5073">
        <v>63</v>
      </c>
      <c r="F5073" t="s">
        <v>225</v>
      </c>
      <c r="G5073">
        <v>1111</v>
      </c>
      <c r="I5073">
        <v>120905</v>
      </c>
      <c r="J5073">
        <v>2</v>
      </c>
      <c r="K5073">
        <v>0</v>
      </c>
      <c r="L5073">
        <v>0</v>
      </c>
      <c r="M5073">
        <v>0</v>
      </c>
      <c r="P5073" s="2">
        <v>20844</v>
      </c>
      <c r="Q5073" s="2">
        <v>4756.3999999999996</v>
      </c>
      <c r="R5073" s="2">
        <v>2128.6</v>
      </c>
      <c r="S5073" s="2">
        <f>P5073*0.65</f>
        <v>13548.6</v>
      </c>
      <c r="T5073" s="4">
        <f t="shared" si="453"/>
        <v>0.65</v>
      </c>
      <c r="U5073">
        <v>688</v>
      </c>
      <c r="V5073">
        <v>11</v>
      </c>
    </row>
    <row r="5074" spans="1:23" x14ac:dyDescent="0.25">
      <c r="A5074">
        <v>5073</v>
      </c>
      <c r="B5074">
        <v>7701027842</v>
      </c>
      <c r="C5074" t="s">
        <v>4457</v>
      </c>
      <c r="D5074">
        <v>21</v>
      </c>
      <c r="F5074" t="s">
        <v>245</v>
      </c>
      <c r="G5074">
        <v>1151</v>
      </c>
      <c r="I5074">
        <v>10905</v>
      </c>
      <c r="J5074">
        <v>7</v>
      </c>
      <c r="K5074">
        <v>0</v>
      </c>
      <c r="L5074">
        <v>0</v>
      </c>
      <c r="M5074">
        <v>0</v>
      </c>
      <c r="N5074" s="1">
        <v>35909</v>
      </c>
      <c r="O5074" s="1">
        <v>35909</v>
      </c>
      <c r="P5074" s="2">
        <v>4334</v>
      </c>
      <c r="Q5074" s="2">
        <v>1185.1500000000001</v>
      </c>
      <c r="R5074" s="2">
        <v>562.04999999999995</v>
      </c>
      <c r="S5074" s="2">
        <f>P5074*0.5</f>
        <v>2167</v>
      </c>
      <c r="T5074" s="4">
        <f t="shared" si="453"/>
        <v>0.5</v>
      </c>
      <c r="U5074">
        <v>516</v>
      </c>
      <c r="V5074">
        <v>11</v>
      </c>
      <c r="W5074">
        <v>253</v>
      </c>
    </row>
    <row r="5075" spans="1:23" x14ac:dyDescent="0.25">
      <c r="A5075">
        <v>5074</v>
      </c>
      <c r="B5075">
        <v>7701027865</v>
      </c>
      <c r="C5075" t="s">
        <v>9482</v>
      </c>
      <c r="D5075">
        <v>21</v>
      </c>
      <c r="G5075">
        <v>1111</v>
      </c>
      <c r="H5075">
        <v>7701040493</v>
      </c>
      <c r="J5075">
        <v>0</v>
      </c>
      <c r="K5075">
        <v>0</v>
      </c>
      <c r="L5075">
        <v>0</v>
      </c>
      <c r="M5075">
        <v>0</v>
      </c>
      <c r="P5075" s="2">
        <v>192798</v>
      </c>
      <c r="Q5075" s="2">
        <v>0</v>
      </c>
      <c r="R5075" s="2">
        <v>0</v>
      </c>
      <c r="S5075" s="2">
        <f>P5075*0.65</f>
        <v>125318.7</v>
      </c>
      <c r="T5075" s="4">
        <f t="shared" si="453"/>
        <v>0.65</v>
      </c>
      <c r="U5075">
        <v>666</v>
      </c>
      <c r="V5075">
        <v>11</v>
      </c>
      <c r="W5075">
        <v>444</v>
      </c>
    </row>
    <row r="5076" spans="1:23" x14ac:dyDescent="0.25">
      <c r="A5076">
        <v>5075</v>
      </c>
      <c r="B5076">
        <v>7701027880</v>
      </c>
      <c r="C5076" t="s">
        <v>4458</v>
      </c>
      <c r="D5076" t="s">
        <v>8508</v>
      </c>
      <c r="G5076">
        <v>1111</v>
      </c>
      <c r="J5076">
        <v>0</v>
      </c>
      <c r="K5076">
        <v>0</v>
      </c>
      <c r="L5076">
        <v>0</v>
      </c>
      <c r="M5076">
        <v>0</v>
      </c>
      <c r="P5076" s="2">
        <v>0</v>
      </c>
      <c r="Q5076" s="2">
        <v>0</v>
      </c>
      <c r="R5076" s="2">
        <v>0</v>
      </c>
      <c r="S5076" s="2">
        <f>P5076</f>
        <v>0</v>
      </c>
      <c r="U5076">
        <v>628</v>
      </c>
      <c r="V5076">
        <v>11</v>
      </c>
      <c r="W5076">
        <v>538</v>
      </c>
    </row>
    <row r="5077" spans="1:23" x14ac:dyDescent="0.25">
      <c r="A5077">
        <v>5076</v>
      </c>
      <c r="B5077">
        <v>7701027916</v>
      </c>
      <c r="C5077" t="s">
        <v>4459</v>
      </c>
      <c r="D5077" t="s">
        <v>8572</v>
      </c>
      <c r="G5077">
        <v>1111</v>
      </c>
      <c r="J5077">
        <v>0</v>
      </c>
      <c r="K5077">
        <v>0</v>
      </c>
      <c r="L5077">
        <v>0</v>
      </c>
      <c r="M5077">
        <v>0</v>
      </c>
      <c r="P5077" s="2">
        <v>1421</v>
      </c>
      <c r="Q5077" s="2">
        <v>0</v>
      </c>
      <c r="R5077" s="2">
        <v>0</v>
      </c>
      <c r="S5077" s="2">
        <f t="shared" ref="S5077:S5086" si="454">P5077*0.65</f>
        <v>923.65</v>
      </c>
      <c r="T5077" s="4">
        <f t="shared" ref="T5077:T5106" si="455">S5077/P5077</f>
        <v>0.65</v>
      </c>
      <c r="U5077">
        <v>462</v>
      </c>
      <c r="V5077">
        <v>11</v>
      </c>
      <c r="W5077">
        <v>253</v>
      </c>
    </row>
    <row r="5078" spans="1:23" x14ac:dyDescent="0.25">
      <c r="A5078">
        <v>5077</v>
      </c>
      <c r="B5078">
        <v>7701027957</v>
      </c>
      <c r="C5078" t="s">
        <v>4460</v>
      </c>
      <c r="D5078">
        <v>41</v>
      </c>
      <c r="G5078">
        <v>1111</v>
      </c>
      <c r="J5078">
        <v>0</v>
      </c>
      <c r="K5078">
        <v>0</v>
      </c>
      <c r="L5078">
        <v>0</v>
      </c>
      <c r="M5078">
        <v>0</v>
      </c>
      <c r="P5078" s="2">
        <v>61719</v>
      </c>
      <c r="Q5078" s="2">
        <v>0</v>
      </c>
      <c r="R5078" s="2">
        <v>0</v>
      </c>
      <c r="S5078" s="2">
        <f t="shared" si="454"/>
        <v>40117.35</v>
      </c>
      <c r="T5078" s="4">
        <f t="shared" si="455"/>
        <v>0.65</v>
      </c>
      <c r="U5078">
        <v>677</v>
      </c>
      <c r="V5078">
        <v>11</v>
      </c>
      <c r="W5078">
        <v>553</v>
      </c>
    </row>
    <row r="5079" spans="1:23" x14ac:dyDescent="0.25">
      <c r="A5079">
        <v>5078</v>
      </c>
      <c r="B5079">
        <v>7701027986</v>
      </c>
      <c r="C5079" t="s">
        <v>4461</v>
      </c>
      <c r="D5079" t="s">
        <v>8507</v>
      </c>
      <c r="G5079">
        <v>1111</v>
      </c>
      <c r="J5079">
        <v>0</v>
      </c>
      <c r="K5079">
        <v>0</v>
      </c>
      <c r="L5079">
        <v>0</v>
      </c>
      <c r="M5079">
        <v>0</v>
      </c>
      <c r="P5079" s="2">
        <v>43540</v>
      </c>
      <c r="Q5079" s="2">
        <v>0</v>
      </c>
      <c r="R5079" s="2">
        <v>0</v>
      </c>
      <c r="S5079" s="2">
        <f t="shared" si="454"/>
        <v>28301</v>
      </c>
      <c r="T5079" s="4">
        <f t="shared" si="455"/>
        <v>0.65</v>
      </c>
      <c r="U5079">
        <v>689</v>
      </c>
      <c r="V5079">
        <v>11</v>
      </c>
    </row>
    <row r="5080" spans="1:23" x14ac:dyDescent="0.25">
      <c r="A5080">
        <v>5079</v>
      </c>
      <c r="B5080">
        <v>7701028004</v>
      </c>
      <c r="C5080" t="s">
        <v>4462</v>
      </c>
      <c r="D5080">
        <v>21</v>
      </c>
      <c r="G5080">
        <v>1111</v>
      </c>
      <c r="J5080">
        <v>0</v>
      </c>
      <c r="K5080">
        <v>0</v>
      </c>
      <c r="L5080">
        <v>0</v>
      </c>
      <c r="M5080">
        <v>0</v>
      </c>
      <c r="P5080" s="2">
        <v>13631</v>
      </c>
      <c r="Q5080" s="2">
        <v>0</v>
      </c>
      <c r="R5080" s="2">
        <v>0</v>
      </c>
      <c r="S5080" s="2">
        <f t="shared" si="454"/>
        <v>8860.15</v>
      </c>
      <c r="T5080" s="4">
        <f t="shared" si="455"/>
        <v>0.65</v>
      </c>
      <c r="U5080">
        <v>515</v>
      </c>
      <c r="V5080">
        <v>11</v>
      </c>
      <c r="W5080">
        <v>361</v>
      </c>
    </row>
    <row r="5081" spans="1:23" x14ac:dyDescent="0.25">
      <c r="A5081">
        <v>5080</v>
      </c>
      <c r="B5081">
        <v>7701028077</v>
      </c>
      <c r="C5081" t="s">
        <v>4463</v>
      </c>
      <c r="D5081">
        <v>42</v>
      </c>
      <c r="G5081">
        <v>1111</v>
      </c>
      <c r="I5081">
        <v>130506</v>
      </c>
      <c r="J5081">
        <v>8</v>
      </c>
      <c r="K5081">
        <v>0</v>
      </c>
      <c r="L5081">
        <v>0</v>
      </c>
      <c r="M5081">
        <v>0</v>
      </c>
      <c r="N5081" s="1">
        <v>35320</v>
      </c>
      <c r="O5081" s="1">
        <v>35320</v>
      </c>
      <c r="P5081" s="2">
        <v>968</v>
      </c>
      <c r="Q5081" s="2">
        <v>239.69</v>
      </c>
      <c r="R5081" s="2">
        <v>107.27</v>
      </c>
      <c r="S5081" s="2">
        <f t="shared" si="454"/>
        <v>629.20000000000005</v>
      </c>
      <c r="T5081" s="4">
        <f t="shared" si="455"/>
        <v>0.65</v>
      </c>
      <c r="U5081">
        <v>462</v>
      </c>
      <c r="V5081">
        <v>11</v>
      </c>
    </row>
    <row r="5082" spans="1:23" x14ac:dyDescent="0.25">
      <c r="A5082">
        <v>5081</v>
      </c>
      <c r="B5082">
        <v>7701028179</v>
      </c>
      <c r="C5082" t="s">
        <v>4464</v>
      </c>
      <c r="D5082">
        <v>73</v>
      </c>
      <c r="G5082">
        <v>1111</v>
      </c>
      <c r="I5082">
        <v>120405</v>
      </c>
      <c r="J5082">
        <v>3</v>
      </c>
      <c r="K5082">
        <v>0</v>
      </c>
      <c r="L5082">
        <v>0</v>
      </c>
      <c r="M5082">
        <v>0</v>
      </c>
      <c r="N5082" s="1">
        <v>35488</v>
      </c>
      <c r="O5082" s="1">
        <v>35488</v>
      </c>
      <c r="P5082" s="2">
        <v>14031</v>
      </c>
      <c r="Q5082" s="2">
        <v>2865.2</v>
      </c>
      <c r="R5082" s="2">
        <v>1282.25</v>
      </c>
      <c r="S5082" s="2">
        <f t="shared" si="454"/>
        <v>9120.15</v>
      </c>
      <c r="T5082" s="4">
        <f t="shared" si="455"/>
        <v>0.65</v>
      </c>
      <c r="U5082">
        <v>954</v>
      </c>
      <c r="V5082">
        <v>11</v>
      </c>
      <c r="W5082">
        <v>103</v>
      </c>
    </row>
    <row r="5083" spans="1:23" x14ac:dyDescent="0.25">
      <c r="A5083">
        <v>5082</v>
      </c>
      <c r="B5083">
        <v>7701028238</v>
      </c>
      <c r="C5083" t="s">
        <v>4465</v>
      </c>
      <c r="D5083">
        <v>75</v>
      </c>
      <c r="F5083" t="s">
        <v>225</v>
      </c>
      <c r="G5083">
        <v>1111</v>
      </c>
      <c r="I5083">
        <v>150403</v>
      </c>
      <c r="J5083">
        <v>1</v>
      </c>
      <c r="K5083">
        <v>0</v>
      </c>
      <c r="L5083">
        <v>0</v>
      </c>
      <c r="M5083">
        <v>0</v>
      </c>
      <c r="N5083" s="1">
        <v>35608</v>
      </c>
      <c r="O5083" s="1">
        <v>35608</v>
      </c>
      <c r="P5083" s="2">
        <v>234468</v>
      </c>
      <c r="Q5083" s="2">
        <v>39056.18</v>
      </c>
      <c r="R5083" s="2">
        <v>17478.580000000002</v>
      </c>
      <c r="S5083" s="2">
        <f t="shared" si="454"/>
        <v>152404.20000000001</v>
      </c>
      <c r="T5083" s="4">
        <f t="shared" si="455"/>
        <v>0.65</v>
      </c>
      <c r="U5083">
        <v>675</v>
      </c>
      <c r="V5083">
        <v>11</v>
      </c>
      <c r="W5083">
        <v>496</v>
      </c>
    </row>
    <row r="5084" spans="1:23" x14ac:dyDescent="0.25">
      <c r="A5084">
        <v>5083</v>
      </c>
      <c r="B5084">
        <v>7701028239</v>
      </c>
      <c r="C5084" t="s">
        <v>9552</v>
      </c>
      <c r="D5084" t="s">
        <v>9551</v>
      </c>
      <c r="F5084" t="s">
        <v>225</v>
      </c>
      <c r="G5084">
        <v>1111</v>
      </c>
      <c r="I5084">
        <v>130301</v>
      </c>
      <c r="J5084">
        <v>1</v>
      </c>
      <c r="K5084">
        <v>0</v>
      </c>
      <c r="L5084">
        <v>0</v>
      </c>
      <c r="M5084">
        <v>1</v>
      </c>
      <c r="N5084" s="1">
        <v>35207</v>
      </c>
      <c r="O5084" s="1">
        <v>36060</v>
      </c>
      <c r="P5084" s="2">
        <v>84430</v>
      </c>
      <c r="Q5084" s="2">
        <v>15831.93</v>
      </c>
      <c r="R5084" s="2">
        <v>7085.17</v>
      </c>
      <c r="S5084" s="2">
        <f t="shared" si="454"/>
        <v>54879.5</v>
      </c>
      <c r="T5084" s="4">
        <f t="shared" si="455"/>
        <v>0.65</v>
      </c>
      <c r="U5084">
        <v>675</v>
      </c>
      <c r="V5084">
        <v>11</v>
      </c>
      <c r="W5084">
        <v>496</v>
      </c>
    </row>
    <row r="5085" spans="1:23" x14ac:dyDescent="0.25">
      <c r="A5085">
        <v>5084</v>
      </c>
      <c r="B5085">
        <v>7701028382</v>
      </c>
      <c r="C5085" t="s">
        <v>4466</v>
      </c>
      <c r="D5085">
        <v>42</v>
      </c>
      <c r="G5085">
        <v>1111</v>
      </c>
      <c r="I5085" t="s">
        <v>8583</v>
      </c>
      <c r="J5085">
        <v>4</v>
      </c>
      <c r="K5085">
        <v>0</v>
      </c>
      <c r="L5085">
        <v>0</v>
      </c>
      <c r="M5085">
        <v>0</v>
      </c>
      <c r="N5085" s="1">
        <v>35906</v>
      </c>
      <c r="O5085" s="1">
        <v>36096</v>
      </c>
      <c r="P5085" s="2">
        <v>10026</v>
      </c>
      <c r="Q5085" s="2">
        <v>2506.46</v>
      </c>
      <c r="R5085" s="2">
        <v>1079.26</v>
      </c>
      <c r="S5085" s="2">
        <f t="shared" si="454"/>
        <v>6516.9000000000005</v>
      </c>
      <c r="T5085" s="4">
        <f t="shared" si="455"/>
        <v>0.65</v>
      </c>
      <c r="U5085">
        <v>679</v>
      </c>
      <c r="V5085">
        <v>11</v>
      </c>
      <c r="W5085">
        <v>589</v>
      </c>
    </row>
    <row r="5086" spans="1:23" x14ac:dyDescent="0.25">
      <c r="A5086">
        <v>5085</v>
      </c>
      <c r="B5086">
        <v>7701028384</v>
      </c>
      <c r="C5086" t="s">
        <v>4467</v>
      </c>
      <c r="D5086">
        <v>42</v>
      </c>
      <c r="G5086">
        <v>1111</v>
      </c>
      <c r="I5086">
        <v>70205</v>
      </c>
      <c r="J5086">
        <v>1</v>
      </c>
      <c r="K5086">
        <v>0</v>
      </c>
      <c r="L5086">
        <v>0</v>
      </c>
      <c r="M5086">
        <v>0</v>
      </c>
      <c r="N5086" s="1">
        <v>36010</v>
      </c>
      <c r="O5086" s="1">
        <v>36025</v>
      </c>
      <c r="P5086" s="2">
        <v>4769</v>
      </c>
      <c r="Q5086" s="2">
        <v>1278.58</v>
      </c>
      <c r="R5086" s="2">
        <v>542.08000000000004</v>
      </c>
      <c r="S5086" s="2">
        <f t="shared" si="454"/>
        <v>3099.85</v>
      </c>
      <c r="T5086" s="4">
        <f t="shared" si="455"/>
        <v>0.65</v>
      </c>
      <c r="U5086">
        <v>997</v>
      </c>
      <c r="V5086">
        <v>11</v>
      </c>
      <c r="W5086">
        <v>562</v>
      </c>
    </row>
    <row r="5087" spans="1:23" x14ac:dyDescent="0.25">
      <c r="A5087">
        <v>5086</v>
      </c>
      <c r="B5087">
        <v>7701028385</v>
      </c>
      <c r="C5087" t="s">
        <v>4468</v>
      </c>
      <c r="D5087">
        <v>42</v>
      </c>
      <c r="F5087" t="s">
        <v>245</v>
      </c>
      <c r="G5087">
        <v>1161</v>
      </c>
      <c r="I5087" t="s">
        <v>8805</v>
      </c>
      <c r="J5087">
        <v>2</v>
      </c>
      <c r="K5087">
        <v>0</v>
      </c>
      <c r="L5087">
        <v>0</v>
      </c>
      <c r="M5087">
        <v>0</v>
      </c>
      <c r="N5087" s="1">
        <v>35355</v>
      </c>
      <c r="O5087" s="1">
        <v>35355</v>
      </c>
      <c r="P5087" s="2">
        <v>4086</v>
      </c>
      <c r="Q5087" s="2">
        <v>982.1</v>
      </c>
      <c r="R5087" s="2">
        <v>439.51</v>
      </c>
      <c r="S5087" s="2">
        <f>P5087*0.4</f>
        <v>1634.4</v>
      </c>
      <c r="T5087" s="4">
        <f t="shared" si="455"/>
        <v>0.4</v>
      </c>
      <c r="U5087">
        <v>882</v>
      </c>
      <c r="V5087">
        <v>11</v>
      </c>
      <c r="W5087">
        <v>565</v>
      </c>
    </row>
    <row r="5088" spans="1:23" x14ac:dyDescent="0.25">
      <c r="A5088">
        <v>5087</v>
      </c>
      <c r="B5088">
        <v>7701028403</v>
      </c>
      <c r="C5088" t="s">
        <v>4469</v>
      </c>
      <c r="D5088">
        <v>63</v>
      </c>
      <c r="G5088">
        <v>1111</v>
      </c>
      <c r="I5088">
        <v>80505</v>
      </c>
      <c r="J5088">
        <v>24</v>
      </c>
      <c r="K5088">
        <v>0</v>
      </c>
      <c r="L5088">
        <v>0</v>
      </c>
      <c r="M5088">
        <v>0</v>
      </c>
      <c r="N5088" s="1">
        <v>35956</v>
      </c>
      <c r="O5088" s="1">
        <v>36011</v>
      </c>
      <c r="P5088" s="2">
        <v>10367</v>
      </c>
      <c r="Q5088" s="2">
        <v>2741.48</v>
      </c>
      <c r="R5088" s="2">
        <v>1142.07</v>
      </c>
      <c r="S5088" s="2">
        <f>P5088*0.65</f>
        <v>6738.55</v>
      </c>
      <c r="T5088" s="4">
        <f t="shared" si="455"/>
        <v>0.65</v>
      </c>
      <c r="U5088">
        <v>998</v>
      </c>
      <c r="V5088">
        <v>11</v>
      </c>
      <c r="W5088">
        <v>250</v>
      </c>
    </row>
    <row r="5089" spans="1:23" x14ac:dyDescent="0.25">
      <c r="A5089">
        <v>5088</v>
      </c>
      <c r="B5089">
        <v>7701028427</v>
      </c>
      <c r="C5089" t="s">
        <v>4470</v>
      </c>
      <c r="D5089">
        <v>63</v>
      </c>
      <c r="G5089">
        <v>1111</v>
      </c>
      <c r="I5089">
        <v>150504</v>
      </c>
      <c r="J5089">
        <v>1</v>
      </c>
      <c r="K5089">
        <v>0</v>
      </c>
      <c r="L5089">
        <v>0</v>
      </c>
      <c r="M5089">
        <v>0</v>
      </c>
      <c r="P5089" s="2">
        <v>130516</v>
      </c>
      <c r="Q5089" s="2">
        <v>24073.4</v>
      </c>
      <c r="R5089" s="2">
        <v>10773.42</v>
      </c>
      <c r="S5089" s="2">
        <f>P5089*0.65</f>
        <v>84835.400000000009</v>
      </c>
      <c r="T5089" s="4">
        <f t="shared" si="455"/>
        <v>0.65</v>
      </c>
      <c r="U5089">
        <v>509</v>
      </c>
      <c r="V5089">
        <v>11</v>
      </c>
    </row>
    <row r="5090" spans="1:23" x14ac:dyDescent="0.25">
      <c r="A5090">
        <v>5089</v>
      </c>
      <c r="B5090">
        <v>7701028431</v>
      </c>
      <c r="C5090" t="s">
        <v>4471</v>
      </c>
      <c r="D5090">
        <v>73</v>
      </c>
      <c r="G5090">
        <v>1121</v>
      </c>
      <c r="I5090">
        <v>30802</v>
      </c>
      <c r="J5090">
        <v>1</v>
      </c>
      <c r="K5090">
        <v>0</v>
      </c>
      <c r="L5090">
        <v>0</v>
      </c>
      <c r="M5090">
        <v>0</v>
      </c>
      <c r="N5090" s="1">
        <v>35514</v>
      </c>
      <c r="O5090" s="1">
        <v>35881</v>
      </c>
      <c r="P5090" s="2">
        <v>84169</v>
      </c>
      <c r="Q5090" s="2">
        <v>9968.84</v>
      </c>
      <c r="R5090" s="2">
        <v>4461.3</v>
      </c>
      <c r="S5090" s="2">
        <f>P5090*0.6</f>
        <v>50501.4</v>
      </c>
      <c r="T5090" s="4">
        <f t="shared" si="455"/>
        <v>0.6</v>
      </c>
      <c r="U5090">
        <v>608</v>
      </c>
      <c r="V5090">
        <v>11</v>
      </c>
      <c r="W5090">
        <v>520</v>
      </c>
    </row>
    <row r="5091" spans="1:23" x14ac:dyDescent="0.25">
      <c r="A5091">
        <v>5090</v>
      </c>
      <c r="B5091">
        <v>7701028434</v>
      </c>
      <c r="C5091" t="s">
        <v>4472</v>
      </c>
      <c r="D5091">
        <v>73</v>
      </c>
      <c r="G5091">
        <v>1121</v>
      </c>
      <c r="J5091">
        <v>0</v>
      </c>
      <c r="K5091">
        <v>0</v>
      </c>
      <c r="L5091">
        <v>0</v>
      </c>
      <c r="M5091">
        <v>0</v>
      </c>
      <c r="P5091" s="2">
        <v>105425</v>
      </c>
      <c r="Q5091" s="2">
        <v>0</v>
      </c>
      <c r="R5091" s="2">
        <v>0</v>
      </c>
      <c r="S5091" s="2">
        <f>P5091*0.6</f>
        <v>63255</v>
      </c>
      <c r="T5091" s="4">
        <f t="shared" si="455"/>
        <v>0.6</v>
      </c>
      <c r="U5091">
        <v>608</v>
      </c>
      <c r="V5091">
        <v>11</v>
      </c>
      <c r="W5091">
        <v>520</v>
      </c>
    </row>
    <row r="5092" spans="1:23" x14ac:dyDescent="0.25">
      <c r="A5092">
        <v>5091</v>
      </c>
      <c r="B5092">
        <v>7701028668</v>
      </c>
      <c r="C5092" t="s">
        <v>4473</v>
      </c>
      <c r="D5092">
        <v>96</v>
      </c>
      <c r="G5092">
        <v>1121</v>
      </c>
      <c r="I5092">
        <v>150304</v>
      </c>
      <c r="J5092">
        <v>1</v>
      </c>
      <c r="K5092">
        <v>0</v>
      </c>
      <c r="L5092">
        <v>0</v>
      </c>
      <c r="M5092">
        <v>0</v>
      </c>
      <c r="P5092" s="2">
        <v>105719</v>
      </c>
      <c r="Q5092" s="2">
        <v>14520.46</v>
      </c>
      <c r="R5092" s="2">
        <v>6498.25</v>
      </c>
      <c r="S5092" s="2">
        <f>P5092*0.6</f>
        <v>63431.399999999994</v>
      </c>
      <c r="T5092" s="4">
        <f t="shared" si="455"/>
        <v>0.6</v>
      </c>
      <c r="U5092">
        <v>608</v>
      </c>
      <c r="V5092">
        <v>11</v>
      </c>
      <c r="W5092">
        <v>520</v>
      </c>
    </row>
    <row r="5093" spans="1:23" x14ac:dyDescent="0.25">
      <c r="A5093">
        <v>5092</v>
      </c>
      <c r="B5093">
        <v>7701029043</v>
      </c>
      <c r="C5093" t="s">
        <v>4474</v>
      </c>
      <c r="D5093">
        <v>73</v>
      </c>
      <c r="F5093" t="s">
        <v>247</v>
      </c>
      <c r="G5093">
        <v>1111</v>
      </c>
      <c r="I5093">
        <v>210204</v>
      </c>
      <c r="J5093">
        <v>1</v>
      </c>
      <c r="K5093">
        <v>0</v>
      </c>
      <c r="L5093">
        <v>0</v>
      </c>
      <c r="M5093">
        <v>0</v>
      </c>
      <c r="N5093" s="1">
        <v>35857</v>
      </c>
      <c r="O5093" s="1">
        <v>35710</v>
      </c>
      <c r="P5093" s="2">
        <v>32159</v>
      </c>
      <c r="Q5093" s="2">
        <v>8683.65</v>
      </c>
      <c r="R5093" s="2">
        <v>3721.67</v>
      </c>
      <c r="S5093" s="2">
        <f>P5093*0.65</f>
        <v>20903.350000000002</v>
      </c>
      <c r="T5093" s="4">
        <f t="shared" si="455"/>
        <v>0.65</v>
      </c>
      <c r="U5093">
        <v>637</v>
      </c>
      <c r="V5093">
        <v>11</v>
      </c>
      <c r="W5093">
        <v>169</v>
      </c>
    </row>
    <row r="5094" spans="1:23" x14ac:dyDescent="0.25">
      <c r="A5094">
        <v>5093</v>
      </c>
      <c r="B5094">
        <v>7701029044</v>
      </c>
      <c r="C5094" t="s">
        <v>4474</v>
      </c>
      <c r="D5094">
        <v>73</v>
      </c>
      <c r="F5094" t="s">
        <v>247</v>
      </c>
      <c r="G5094">
        <v>1111</v>
      </c>
      <c r="I5094">
        <v>230201</v>
      </c>
      <c r="J5094">
        <v>2</v>
      </c>
      <c r="K5094">
        <v>0</v>
      </c>
      <c r="L5094">
        <v>0</v>
      </c>
      <c r="M5094">
        <v>0</v>
      </c>
      <c r="N5094" s="1">
        <v>35374</v>
      </c>
      <c r="O5094" s="1">
        <v>35374</v>
      </c>
      <c r="P5094" s="2">
        <v>32159</v>
      </c>
      <c r="Q5094" s="2">
        <v>4419.47</v>
      </c>
      <c r="R5094" s="2">
        <v>1977.82</v>
      </c>
      <c r="S5094" s="2">
        <f>P5094*0.65</f>
        <v>20903.350000000002</v>
      </c>
      <c r="T5094" s="4">
        <f t="shared" si="455"/>
        <v>0.65</v>
      </c>
      <c r="U5094">
        <v>637</v>
      </c>
      <c r="V5094">
        <v>11</v>
      </c>
      <c r="W5094">
        <v>169</v>
      </c>
    </row>
    <row r="5095" spans="1:23" x14ac:dyDescent="0.25">
      <c r="A5095">
        <v>5094</v>
      </c>
      <c r="B5095">
        <v>7701029055</v>
      </c>
      <c r="C5095" t="s">
        <v>9280</v>
      </c>
      <c r="D5095">
        <v>73</v>
      </c>
      <c r="F5095" t="s">
        <v>225</v>
      </c>
      <c r="G5095">
        <v>1111</v>
      </c>
      <c r="I5095">
        <v>150403</v>
      </c>
      <c r="J5095">
        <v>1</v>
      </c>
      <c r="K5095">
        <v>0</v>
      </c>
      <c r="L5095">
        <v>0</v>
      </c>
      <c r="M5095">
        <v>0</v>
      </c>
      <c r="N5095" s="1">
        <v>35499</v>
      </c>
      <c r="O5095" s="1">
        <v>35499</v>
      </c>
      <c r="P5095" s="2">
        <v>10260</v>
      </c>
      <c r="Q5095" s="2">
        <v>2340.59</v>
      </c>
      <c r="R5095" s="2">
        <v>1047.47</v>
      </c>
      <c r="S5095" s="2">
        <f>P5095*0.65</f>
        <v>6669</v>
      </c>
      <c r="T5095" s="4">
        <f t="shared" si="455"/>
        <v>0.65</v>
      </c>
      <c r="U5095">
        <v>651</v>
      </c>
      <c r="V5095">
        <v>11</v>
      </c>
      <c r="W5095">
        <v>592</v>
      </c>
    </row>
    <row r="5096" spans="1:23" x14ac:dyDescent="0.25">
      <c r="A5096">
        <v>5095</v>
      </c>
      <c r="B5096">
        <v>7701029056</v>
      </c>
      <c r="C5096" t="s">
        <v>9280</v>
      </c>
      <c r="D5096">
        <v>73</v>
      </c>
      <c r="F5096" t="s">
        <v>225</v>
      </c>
      <c r="G5096">
        <v>1111</v>
      </c>
      <c r="I5096">
        <v>110207</v>
      </c>
      <c r="J5096">
        <v>1</v>
      </c>
      <c r="K5096">
        <v>0</v>
      </c>
      <c r="L5096">
        <v>0</v>
      </c>
      <c r="M5096">
        <v>0</v>
      </c>
      <c r="N5096" s="1">
        <v>35499</v>
      </c>
      <c r="O5096" s="1">
        <v>35499</v>
      </c>
      <c r="P5096" s="2">
        <v>10260</v>
      </c>
      <c r="Q5096" s="2">
        <v>2340.59</v>
      </c>
      <c r="R5096" s="2">
        <v>1047.47</v>
      </c>
      <c r="S5096" s="2">
        <f>P5096*0.65</f>
        <v>6669</v>
      </c>
      <c r="T5096" s="4">
        <f t="shared" si="455"/>
        <v>0.65</v>
      </c>
      <c r="U5096">
        <v>651</v>
      </c>
      <c r="V5096">
        <v>11</v>
      </c>
    </row>
    <row r="5097" spans="1:23" x14ac:dyDescent="0.25">
      <c r="A5097">
        <v>5096</v>
      </c>
      <c r="B5097">
        <v>7701029065</v>
      </c>
      <c r="C5097" t="s">
        <v>659</v>
      </c>
      <c r="D5097">
        <v>75</v>
      </c>
      <c r="G5097">
        <v>1321</v>
      </c>
      <c r="J5097">
        <v>0</v>
      </c>
      <c r="K5097">
        <v>0</v>
      </c>
      <c r="L5097">
        <v>0</v>
      </c>
      <c r="M5097">
        <v>0</v>
      </c>
      <c r="P5097" s="2">
        <v>81855</v>
      </c>
      <c r="Q5097" s="2">
        <v>0</v>
      </c>
      <c r="R5097" s="2">
        <v>0</v>
      </c>
      <c r="S5097" s="2">
        <f>P5097*0.6</f>
        <v>49113</v>
      </c>
      <c r="T5097" s="4">
        <f t="shared" si="455"/>
        <v>0.6</v>
      </c>
      <c r="U5097">
        <v>681</v>
      </c>
      <c r="V5097">
        <v>11</v>
      </c>
      <c r="W5097">
        <v>562</v>
      </c>
    </row>
    <row r="5098" spans="1:23" x14ac:dyDescent="0.25">
      <c r="A5098">
        <v>5097</v>
      </c>
      <c r="B5098">
        <v>7701029082</v>
      </c>
      <c r="C5098" t="s">
        <v>4475</v>
      </c>
      <c r="D5098">
        <v>63</v>
      </c>
      <c r="G5098">
        <v>1111</v>
      </c>
      <c r="I5098">
        <v>50104</v>
      </c>
      <c r="J5098">
        <v>1</v>
      </c>
      <c r="K5098">
        <v>0</v>
      </c>
      <c r="L5098">
        <v>0</v>
      </c>
      <c r="M5098">
        <v>0</v>
      </c>
      <c r="N5098" s="1">
        <v>35954</v>
      </c>
      <c r="O5098" s="1">
        <v>36048</v>
      </c>
      <c r="P5098" s="2">
        <v>10263</v>
      </c>
      <c r="Q5098" s="2">
        <v>2629.1</v>
      </c>
      <c r="R5098" s="2">
        <v>1021.34</v>
      </c>
      <c r="S5098" s="2">
        <f>P5098*0.65</f>
        <v>6670.95</v>
      </c>
      <c r="T5098" s="4">
        <f t="shared" si="455"/>
        <v>0.65</v>
      </c>
      <c r="U5098">
        <v>997</v>
      </c>
      <c r="V5098">
        <v>11</v>
      </c>
      <c r="W5098">
        <v>169</v>
      </c>
    </row>
    <row r="5099" spans="1:23" x14ac:dyDescent="0.25">
      <c r="A5099">
        <v>5098</v>
      </c>
      <c r="B5099">
        <v>7701029083</v>
      </c>
      <c r="C5099" t="s">
        <v>4475</v>
      </c>
      <c r="D5099">
        <v>63</v>
      </c>
      <c r="G5099">
        <v>1111</v>
      </c>
      <c r="I5099">
        <v>110103</v>
      </c>
      <c r="J5099">
        <v>2</v>
      </c>
      <c r="K5099">
        <v>0</v>
      </c>
      <c r="L5099">
        <v>0</v>
      </c>
      <c r="M5099">
        <v>0</v>
      </c>
      <c r="N5099" s="1">
        <v>35954</v>
      </c>
      <c r="O5099" s="1">
        <v>36048</v>
      </c>
      <c r="P5099" s="2">
        <v>10263</v>
      </c>
      <c r="Q5099" s="2">
        <v>2629.1</v>
      </c>
      <c r="R5099" s="2">
        <v>1021.34</v>
      </c>
      <c r="S5099" s="2">
        <f>P5099*0.65</f>
        <v>6670.95</v>
      </c>
      <c r="T5099" s="4">
        <f t="shared" si="455"/>
        <v>0.65</v>
      </c>
      <c r="U5099">
        <v>997</v>
      </c>
      <c r="V5099">
        <v>11</v>
      </c>
      <c r="W5099">
        <v>169</v>
      </c>
    </row>
    <row r="5100" spans="1:23" x14ac:dyDescent="0.25">
      <c r="A5100">
        <v>5099</v>
      </c>
      <c r="B5100">
        <v>7701029091</v>
      </c>
      <c r="C5100" t="s">
        <v>4476</v>
      </c>
      <c r="D5100">
        <v>21</v>
      </c>
      <c r="E5100" t="s">
        <v>4477</v>
      </c>
      <c r="G5100">
        <v>1121</v>
      </c>
      <c r="I5100">
        <v>130203</v>
      </c>
      <c r="J5100">
        <v>3</v>
      </c>
      <c r="K5100">
        <v>0</v>
      </c>
      <c r="L5100">
        <v>0</v>
      </c>
      <c r="M5100">
        <v>0</v>
      </c>
      <c r="N5100" s="1">
        <v>35444</v>
      </c>
      <c r="O5100" s="1">
        <v>35444</v>
      </c>
      <c r="P5100" s="2">
        <v>110678</v>
      </c>
      <c r="Q5100" s="2">
        <v>15916.2</v>
      </c>
      <c r="R5100" s="2">
        <v>7122.88</v>
      </c>
      <c r="S5100" s="2">
        <f>P5100*0.6</f>
        <v>66406.8</v>
      </c>
      <c r="T5100" s="4">
        <f t="shared" si="455"/>
        <v>0.6</v>
      </c>
      <c r="U5100">
        <v>608</v>
      </c>
      <c r="V5100">
        <v>11</v>
      </c>
      <c r="W5100">
        <v>520</v>
      </c>
    </row>
    <row r="5101" spans="1:23" x14ac:dyDescent="0.25">
      <c r="A5101">
        <v>5100</v>
      </c>
      <c r="B5101">
        <v>7701029094</v>
      </c>
      <c r="C5101" t="s">
        <v>4478</v>
      </c>
      <c r="D5101">
        <v>73</v>
      </c>
      <c r="F5101" t="s">
        <v>225</v>
      </c>
      <c r="G5101">
        <v>1121</v>
      </c>
      <c r="I5101">
        <v>130803</v>
      </c>
      <c r="J5101">
        <v>2</v>
      </c>
      <c r="K5101">
        <v>0</v>
      </c>
      <c r="L5101">
        <v>0</v>
      </c>
      <c r="M5101">
        <v>0</v>
      </c>
      <c r="P5101" s="2">
        <v>29484</v>
      </c>
      <c r="Q5101" s="2">
        <v>6189.9</v>
      </c>
      <c r="R5101" s="2">
        <v>2770.13</v>
      </c>
      <c r="S5101" s="2">
        <f>P5101*0.6</f>
        <v>17690.399999999998</v>
      </c>
      <c r="T5101" s="4">
        <f t="shared" si="455"/>
        <v>0.6</v>
      </c>
      <c r="U5101">
        <v>612</v>
      </c>
      <c r="V5101">
        <v>11</v>
      </c>
    </row>
    <row r="5102" spans="1:23" x14ac:dyDescent="0.25">
      <c r="A5102">
        <v>5101</v>
      </c>
      <c r="B5102">
        <v>7701029234</v>
      </c>
      <c r="C5102" t="s">
        <v>4479</v>
      </c>
      <c r="D5102">
        <v>63</v>
      </c>
      <c r="G5102">
        <v>1121</v>
      </c>
      <c r="I5102">
        <v>150103</v>
      </c>
      <c r="J5102">
        <v>1</v>
      </c>
      <c r="K5102">
        <v>0</v>
      </c>
      <c r="L5102">
        <v>0</v>
      </c>
      <c r="M5102">
        <v>0</v>
      </c>
      <c r="P5102" s="2">
        <v>63746</v>
      </c>
      <c r="Q5102" s="2">
        <v>11942.7</v>
      </c>
      <c r="R5102" s="2">
        <v>5344.64</v>
      </c>
      <c r="S5102" s="2">
        <f>P5102*0.6</f>
        <v>38247.599999999999</v>
      </c>
      <c r="T5102" s="4">
        <f t="shared" si="455"/>
        <v>0.6</v>
      </c>
      <c r="U5102">
        <v>608</v>
      </c>
      <c r="V5102">
        <v>11</v>
      </c>
    </row>
    <row r="5103" spans="1:23" x14ac:dyDescent="0.25">
      <c r="A5103">
        <v>5102</v>
      </c>
      <c r="B5103">
        <v>7701029240</v>
      </c>
      <c r="C5103" t="s">
        <v>4480</v>
      </c>
      <c r="D5103">
        <v>73</v>
      </c>
      <c r="F5103" t="s">
        <v>245</v>
      </c>
      <c r="G5103">
        <v>1151</v>
      </c>
      <c r="I5103">
        <v>20105</v>
      </c>
      <c r="J5103">
        <v>2</v>
      </c>
      <c r="K5103">
        <v>0</v>
      </c>
      <c r="L5103">
        <v>0</v>
      </c>
      <c r="M5103">
        <v>0</v>
      </c>
      <c r="N5103" s="1">
        <v>35782</v>
      </c>
      <c r="O5103" s="1">
        <v>35711</v>
      </c>
      <c r="P5103" s="2">
        <v>4295</v>
      </c>
      <c r="Q5103" s="2">
        <v>1083.78</v>
      </c>
      <c r="R5103" s="2">
        <v>624.29999999999995</v>
      </c>
      <c r="S5103" s="2">
        <f>P5103*0.5</f>
        <v>2147.5</v>
      </c>
      <c r="T5103" s="4">
        <f t="shared" si="455"/>
        <v>0.5</v>
      </c>
      <c r="U5103">
        <v>997</v>
      </c>
      <c r="V5103">
        <v>11</v>
      </c>
    </row>
    <row r="5104" spans="1:23" x14ac:dyDescent="0.25">
      <c r="A5104">
        <v>5103</v>
      </c>
      <c r="B5104">
        <v>7701029243</v>
      </c>
      <c r="C5104" t="s">
        <v>4481</v>
      </c>
      <c r="D5104">
        <v>73</v>
      </c>
      <c r="G5104">
        <v>1111</v>
      </c>
      <c r="I5104">
        <v>100604</v>
      </c>
      <c r="J5104">
        <v>1</v>
      </c>
      <c r="K5104">
        <v>0</v>
      </c>
      <c r="L5104">
        <v>0</v>
      </c>
      <c r="M5104">
        <v>0</v>
      </c>
      <c r="N5104" s="1">
        <v>35954</v>
      </c>
      <c r="O5104" s="1">
        <v>35438</v>
      </c>
      <c r="P5104" s="2">
        <v>168763</v>
      </c>
      <c r="Q5104" s="2">
        <v>43261.63</v>
      </c>
      <c r="R5104" s="2">
        <v>16806.07</v>
      </c>
      <c r="S5104" s="2">
        <f>P5104*0.65</f>
        <v>109695.95</v>
      </c>
      <c r="T5104" s="4">
        <f t="shared" si="455"/>
        <v>0.65</v>
      </c>
      <c r="U5104">
        <v>882</v>
      </c>
      <c r="V5104">
        <v>11</v>
      </c>
    </row>
    <row r="5105" spans="1:23" x14ac:dyDescent="0.25">
      <c r="A5105">
        <v>5104</v>
      </c>
      <c r="B5105">
        <v>7701029244</v>
      </c>
      <c r="C5105" t="s">
        <v>4482</v>
      </c>
      <c r="D5105">
        <v>73</v>
      </c>
      <c r="F5105" t="s">
        <v>245</v>
      </c>
      <c r="G5105">
        <v>1161</v>
      </c>
      <c r="I5105">
        <v>50208</v>
      </c>
      <c r="J5105">
        <v>4</v>
      </c>
      <c r="K5105">
        <v>0</v>
      </c>
      <c r="L5105">
        <v>0</v>
      </c>
      <c r="M5105">
        <v>0</v>
      </c>
      <c r="P5105" s="2">
        <v>14078</v>
      </c>
      <c r="Q5105" s="2">
        <v>3313.5</v>
      </c>
      <c r="R5105" s="2">
        <v>1482.87</v>
      </c>
      <c r="S5105" s="2">
        <f>P5105*0.4</f>
        <v>5631.2000000000007</v>
      </c>
      <c r="T5105" s="4">
        <f t="shared" si="455"/>
        <v>0.40000000000000008</v>
      </c>
      <c r="U5105">
        <v>997</v>
      </c>
      <c r="V5105">
        <v>11</v>
      </c>
      <c r="W5105">
        <v>580</v>
      </c>
    </row>
    <row r="5106" spans="1:23" x14ac:dyDescent="0.25">
      <c r="A5106">
        <v>5105</v>
      </c>
      <c r="B5106">
        <v>7701029254</v>
      </c>
      <c r="C5106" t="s">
        <v>4483</v>
      </c>
      <c r="D5106">
        <v>73</v>
      </c>
      <c r="G5106">
        <v>1111</v>
      </c>
      <c r="J5106">
        <v>0</v>
      </c>
      <c r="K5106">
        <v>0</v>
      </c>
      <c r="L5106">
        <v>0</v>
      </c>
      <c r="M5106">
        <v>0</v>
      </c>
      <c r="P5106" s="2">
        <v>1638</v>
      </c>
      <c r="Q5106" s="2">
        <v>0</v>
      </c>
      <c r="R5106" s="2">
        <v>0</v>
      </c>
      <c r="S5106" s="2">
        <f>P5106*0.65</f>
        <v>1064.7</v>
      </c>
      <c r="T5106" s="4">
        <f t="shared" si="455"/>
        <v>0.65</v>
      </c>
      <c r="U5106">
        <v>996</v>
      </c>
      <c r="V5106">
        <v>11</v>
      </c>
      <c r="W5106">
        <v>268</v>
      </c>
    </row>
    <row r="5107" spans="1:23" x14ac:dyDescent="0.25">
      <c r="A5107">
        <v>5106</v>
      </c>
      <c r="B5107">
        <v>7701029259</v>
      </c>
      <c r="C5107" t="s">
        <v>4484</v>
      </c>
      <c r="D5107" t="s">
        <v>8810</v>
      </c>
      <c r="G5107">
        <v>1111</v>
      </c>
      <c r="J5107">
        <v>0</v>
      </c>
      <c r="K5107">
        <v>0</v>
      </c>
      <c r="L5107">
        <v>0</v>
      </c>
      <c r="M5107">
        <v>0</v>
      </c>
      <c r="P5107" s="2">
        <v>0</v>
      </c>
      <c r="Q5107" s="2">
        <v>0</v>
      </c>
      <c r="R5107" s="2">
        <v>0</v>
      </c>
      <c r="S5107" s="2">
        <f>P5107</f>
        <v>0</v>
      </c>
      <c r="U5107">
        <v>727</v>
      </c>
      <c r="V5107">
        <v>11</v>
      </c>
      <c r="W5107">
        <v>562</v>
      </c>
    </row>
    <row r="5108" spans="1:23" x14ac:dyDescent="0.25">
      <c r="A5108">
        <v>5107</v>
      </c>
      <c r="B5108">
        <v>7701029282</v>
      </c>
      <c r="C5108" t="s">
        <v>4485</v>
      </c>
      <c r="D5108">
        <v>73</v>
      </c>
      <c r="F5108" t="s">
        <v>247</v>
      </c>
      <c r="G5108">
        <v>1521</v>
      </c>
      <c r="I5108">
        <v>100404</v>
      </c>
      <c r="J5108">
        <v>1</v>
      </c>
      <c r="K5108">
        <v>0</v>
      </c>
      <c r="L5108">
        <v>0</v>
      </c>
      <c r="M5108">
        <v>0</v>
      </c>
      <c r="N5108" s="1">
        <v>35524</v>
      </c>
      <c r="O5108" s="1">
        <v>35524</v>
      </c>
      <c r="P5108" s="2">
        <v>4717</v>
      </c>
      <c r="Q5108" s="2">
        <v>1293.3</v>
      </c>
      <c r="R5108" s="2">
        <v>578.78</v>
      </c>
      <c r="S5108" s="2">
        <f>P5108*0.6</f>
        <v>2830.2</v>
      </c>
      <c r="T5108" s="4">
        <f t="shared" ref="T5108:T5120" si="456">S5108/P5108</f>
        <v>0.6</v>
      </c>
      <c r="U5108">
        <v>634</v>
      </c>
      <c r="V5108">
        <v>11</v>
      </c>
      <c r="W5108">
        <v>553</v>
      </c>
    </row>
    <row r="5109" spans="1:23" x14ac:dyDescent="0.25">
      <c r="A5109">
        <v>5108</v>
      </c>
      <c r="B5109">
        <v>7701029289</v>
      </c>
      <c r="C5109" t="s">
        <v>4486</v>
      </c>
      <c r="D5109" t="s">
        <v>8380</v>
      </c>
      <c r="G5109">
        <v>1111</v>
      </c>
      <c r="J5109">
        <v>0</v>
      </c>
      <c r="K5109">
        <v>0</v>
      </c>
      <c r="L5109">
        <v>0</v>
      </c>
      <c r="M5109">
        <v>0</v>
      </c>
      <c r="P5109" s="2">
        <v>34360</v>
      </c>
      <c r="Q5109" s="2">
        <v>0</v>
      </c>
      <c r="R5109" s="2">
        <v>0</v>
      </c>
      <c r="S5109" s="2">
        <f t="shared" ref="S5109:S5119" si="457">P5109*0.65</f>
        <v>22334</v>
      </c>
      <c r="T5109" s="4">
        <f t="shared" si="456"/>
        <v>0.65</v>
      </c>
      <c r="U5109">
        <v>300</v>
      </c>
      <c r="V5109">
        <v>11</v>
      </c>
      <c r="W5109">
        <v>310</v>
      </c>
    </row>
    <row r="5110" spans="1:23" x14ac:dyDescent="0.25">
      <c r="A5110">
        <v>5109</v>
      </c>
      <c r="B5110">
        <v>7701029290</v>
      </c>
      <c r="C5110" t="s">
        <v>4487</v>
      </c>
      <c r="D5110">
        <v>73</v>
      </c>
      <c r="G5110">
        <v>1111</v>
      </c>
      <c r="J5110">
        <v>0</v>
      </c>
      <c r="K5110">
        <v>0</v>
      </c>
      <c r="L5110">
        <v>0</v>
      </c>
      <c r="M5110">
        <v>0</v>
      </c>
      <c r="P5110" s="2">
        <v>34708</v>
      </c>
      <c r="Q5110" s="2">
        <v>0</v>
      </c>
      <c r="R5110" s="2">
        <v>0</v>
      </c>
      <c r="S5110" s="2">
        <f t="shared" si="457"/>
        <v>22560.2</v>
      </c>
      <c r="T5110" s="4">
        <f t="shared" si="456"/>
        <v>0.65</v>
      </c>
      <c r="U5110">
        <v>996</v>
      </c>
      <c r="V5110">
        <v>11</v>
      </c>
      <c r="W5110">
        <v>310</v>
      </c>
    </row>
    <row r="5111" spans="1:23" x14ac:dyDescent="0.25">
      <c r="A5111">
        <v>5110</v>
      </c>
      <c r="B5111">
        <v>7701029310</v>
      </c>
      <c r="C5111" t="s">
        <v>4488</v>
      </c>
      <c r="D5111">
        <v>73</v>
      </c>
      <c r="G5111">
        <v>1111</v>
      </c>
      <c r="I5111">
        <v>130404</v>
      </c>
      <c r="J5111">
        <v>1</v>
      </c>
      <c r="K5111">
        <v>0</v>
      </c>
      <c r="L5111">
        <v>0</v>
      </c>
      <c r="M5111">
        <v>0</v>
      </c>
      <c r="N5111" s="1">
        <v>35983</v>
      </c>
      <c r="O5111" s="1">
        <v>35500</v>
      </c>
      <c r="P5111" s="2">
        <v>13681</v>
      </c>
      <c r="Q5111" s="2">
        <v>3603.29</v>
      </c>
      <c r="R5111" s="2">
        <v>1511.09</v>
      </c>
      <c r="S5111" s="2">
        <f t="shared" si="457"/>
        <v>8892.65</v>
      </c>
      <c r="T5111" s="4">
        <f t="shared" si="456"/>
        <v>0.65</v>
      </c>
      <c r="U5111">
        <v>651</v>
      </c>
      <c r="V5111">
        <v>11</v>
      </c>
    </row>
    <row r="5112" spans="1:23" x14ac:dyDescent="0.25">
      <c r="A5112">
        <v>5111</v>
      </c>
      <c r="B5112">
        <v>7701029312</v>
      </c>
      <c r="C5112" t="s">
        <v>4489</v>
      </c>
      <c r="D5112">
        <v>73</v>
      </c>
      <c r="G5112">
        <v>1111</v>
      </c>
      <c r="I5112">
        <v>130402</v>
      </c>
      <c r="J5112">
        <v>1</v>
      </c>
      <c r="K5112">
        <v>0</v>
      </c>
      <c r="L5112">
        <v>0</v>
      </c>
      <c r="M5112">
        <v>0</v>
      </c>
      <c r="N5112" s="1">
        <v>35983</v>
      </c>
      <c r="O5112" s="1">
        <v>35500</v>
      </c>
      <c r="P5112" s="2">
        <v>13681</v>
      </c>
      <c r="Q5112" s="2">
        <v>3603.29</v>
      </c>
      <c r="R5112" s="2">
        <v>1511.09</v>
      </c>
      <c r="S5112" s="2">
        <f t="shared" si="457"/>
        <v>8892.65</v>
      </c>
      <c r="T5112" s="4">
        <f t="shared" si="456"/>
        <v>0.65</v>
      </c>
      <c r="U5112">
        <v>651</v>
      </c>
      <c r="V5112">
        <v>11</v>
      </c>
    </row>
    <row r="5113" spans="1:23" x14ac:dyDescent="0.25">
      <c r="A5113">
        <v>5112</v>
      </c>
      <c r="B5113">
        <v>7701029477</v>
      </c>
      <c r="C5113" t="s">
        <v>4490</v>
      </c>
      <c r="D5113">
        <v>73</v>
      </c>
      <c r="G5113">
        <v>1111</v>
      </c>
      <c r="I5113">
        <v>150307</v>
      </c>
      <c r="J5113">
        <v>1</v>
      </c>
      <c r="K5113">
        <v>0</v>
      </c>
      <c r="L5113">
        <v>0</v>
      </c>
      <c r="M5113">
        <v>0</v>
      </c>
      <c r="P5113" s="2">
        <v>83341</v>
      </c>
      <c r="Q5113" s="2">
        <v>16905.830000000002</v>
      </c>
      <c r="R5113" s="2">
        <v>7565.76</v>
      </c>
      <c r="S5113" s="2">
        <f t="shared" si="457"/>
        <v>54171.65</v>
      </c>
      <c r="T5113" s="4">
        <f t="shared" si="456"/>
        <v>0.65</v>
      </c>
      <c r="U5113">
        <v>873</v>
      </c>
      <c r="V5113">
        <v>11</v>
      </c>
    </row>
    <row r="5114" spans="1:23" x14ac:dyDescent="0.25">
      <c r="A5114">
        <v>5113</v>
      </c>
      <c r="B5114">
        <v>7701029487</v>
      </c>
      <c r="C5114" t="s">
        <v>4491</v>
      </c>
      <c r="D5114">
        <v>73</v>
      </c>
      <c r="F5114" t="s">
        <v>225</v>
      </c>
      <c r="G5114">
        <v>1111</v>
      </c>
      <c r="I5114">
        <v>150403</v>
      </c>
      <c r="J5114">
        <v>1</v>
      </c>
      <c r="K5114">
        <v>0</v>
      </c>
      <c r="L5114">
        <v>0</v>
      </c>
      <c r="M5114">
        <v>0</v>
      </c>
      <c r="N5114" s="1">
        <v>36099</v>
      </c>
      <c r="O5114" s="1">
        <v>35734</v>
      </c>
      <c r="P5114" s="2">
        <v>73116</v>
      </c>
      <c r="Q5114" s="2">
        <v>15119.58</v>
      </c>
      <c r="R5114" s="2">
        <v>6766.37</v>
      </c>
      <c r="S5114" s="2">
        <f t="shared" si="457"/>
        <v>47525.4</v>
      </c>
      <c r="T5114" s="4">
        <f t="shared" si="456"/>
        <v>0.65</v>
      </c>
      <c r="U5114">
        <v>699</v>
      </c>
      <c r="V5114">
        <v>11</v>
      </c>
    </row>
    <row r="5115" spans="1:23" x14ac:dyDescent="0.25">
      <c r="A5115">
        <v>5114</v>
      </c>
      <c r="B5115">
        <v>7701029496</v>
      </c>
      <c r="C5115" t="s">
        <v>9576</v>
      </c>
      <c r="D5115" t="s">
        <v>8380</v>
      </c>
      <c r="G5115">
        <v>1111</v>
      </c>
      <c r="J5115">
        <v>0</v>
      </c>
      <c r="K5115">
        <v>0</v>
      </c>
      <c r="L5115">
        <v>0</v>
      </c>
      <c r="M5115">
        <v>0</v>
      </c>
      <c r="P5115" s="2">
        <v>33182</v>
      </c>
      <c r="Q5115" s="2">
        <v>0</v>
      </c>
      <c r="R5115" s="2">
        <v>0</v>
      </c>
      <c r="S5115" s="2">
        <f t="shared" si="457"/>
        <v>21568.3</v>
      </c>
      <c r="T5115" s="4">
        <f t="shared" si="456"/>
        <v>0.65</v>
      </c>
      <c r="U5115">
        <v>998</v>
      </c>
      <c r="V5115">
        <v>11</v>
      </c>
      <c r="W5115">
        <v>763</v>
      </c>
    </row>
    <row r="5116" spans="1:23" x14ac:dyDescent="0.25">
      <c r="A5116">
        <v>5115</v>
      </c>
      <c r="B5116">
        <v>7701029549</v>
      </c>
      <c r="C5116" t="s">
        <v>4492</v>
      </c>
      <c r="D5116">
        <v>73</v>
      </c>
      <c r="F5116" t="s">
        <v>225</v>
      </c>
      <c r="G5116">
        <v>1111</v>
      </c>
      <c r="I5116">
        <v>150907</v>
      </c>
      <c r="J5116">
        <v>2</v>
      </c>
      <c r="K5116">
        <v>0</v>
      </c>
      <c r="L5116">
        <v>0</v>
      </c>
      <c r="M5116">
        <v>0</v>
      </c>
      <c r="P5116" s="2">
        <v>32724</v>
      </c>
      <c r="Q5116" s="2">
        <v>7449.5</v>
      </c>
      <c r="R5116" s="2">
        <v>3333.83</v>
      </c>
      <c r="S5116" s="2">
        <f t="shared" si="457"/>
        <v>21270.600000000002</v>
      </c>
      <c r="T5116" s="4">
        <f t="shared" si="456"/>
        <v>0.65</v>
      </c>
      <c r="U5116">
        <v>997</v>
      </c>
      <c r="V5116">
        <v>11</v>
      </c>
    </row>
    <row r="5117" spans="1:23" x14ac:dyDescent="0.25">
      <c r="A5117">
        <v>5116</v>
      </c>
      <c r="B5117">
        <v>7701029559</v>
      </c>
      <c r="C5117" t="s">
        <v>4493</v>
      </c>
      <c r="D5117">
        <v>41</v>
      </c>
      <c r="G5117">
        <v>1111</v>
      </c>
      <c r="J5117">
        <v>0</v>
      </c>
      <c r="K5117">
        <v>0</v>
      </c>
      <c r="L5117">
        <v>0</v>
      </c>
      <c r="M5117">
        <v>0</v>
      </c>
      <c r="P5117" s="2">
        <v>43776</v>
      </c>
      <c r="Q5117" s="2">
        <v>0</v>
      </c>
      <c r="R5117" s="2">
        <v>0</v>
      </c>
      <c r="S5117" s="2">
        <f t="shared" si="457"/>
        <v>28454.400000000001</v>
      </c>
      <c r="T5117" s="4">
        <f t="shared" si="456"/>
        <v>0.65</v>
      </c>
      <c r="U5117">
        <v>677</v>
      </c>
      <c r="V5117">
        <v>11</v>
      </c>
      <c r="W5117">
        <v>553</v>
      </c>
    </row>
    <row r="5118" spans="1:23" x14ac:dyDescent="0.25">
      <c r="A5118">
        <v>5117</v>
      </c>
      <c r="B5118">
        <v>7701029560</v>
      </c>
      <c r="C5118" t="s">
        <v>4494</v>
      </c>
      <c r="D5118">
        <v>21</v>
      </c>
      <c r="F5118" t="s">
        <v>225</v>
      </c>
      <c r="G5118">
        <v>1111</v>
      </c>
      <c r="I5118">
        <v>150102</v>
      </c>
      <c r="J5118">
        <v>3</v>
      </c>
      <c r="K5118">
        <v>0</v>
      </c>
      <c r="L5118">
        <v>0</v>
      </c>
      <c r="M5118">
        <v>0</v>
      </c>
      <c r="P5118" s="2">
        <v>7776</v>
      </c>
      <c r="Q5118" s="2">
        <v>1790.69</v>
      </c>
      <c r="R5118" s="2">
        <v>801.38</v>
      </c>
      <c r="S5118" s="2">
        <f t="shared" si="457"/>
        <v>5054.4000000000005</v>
      </c>
      <c r="T5118" s="4">
        <f t="shared" si="456"/>
        <v>0.65</v>
      </c>
      <c r="U5118">
        <v>637</v>
      </c>
      <c r="V5118">
        <v>11</v>
      </c>
      <c r="W5118">
        <v>637</v>
      </c>
    </row>
    <row r="5119" spans="1:23" x14ac:dyDescent="0.25">
      <c r="A5119">
        <v>5118</v>
      </c>
      <c r="B5119">
        <v>7701029565</v>
      </c>
      <c r="C5119" t="s">
        <v>4495</v>
      </c>
      <c r="D5119">
        <v>73</v>
      </c>
      <c r="G5119">
        <v>1111</v>
      </c>
      <c r="J5119">
        <v>0</v>
      </c>
      <c r="K5119">
        <v>0</v>
      </c>
      <c r="L5119">
        <v>0</v>
      </c>
      <c r="M5119">
        <v>0</v>
      </c>
      <c r="P5119" s="2">
        <v>49461</v>
      </c>
      <c r="Q5119" s="2">
        <v>0</v>
      </c>
      <c r="R5119" s="2">
        <v>0</v>
      </c>
      <c r="S5119" s="2">
        <f t="shared" si="457"/>
        <v>32149.65</v>
      </c>
      <c r="T5119" s="4">
        <f t="shared" si="456"/>
        <v>0.65</v>
      </c>
      <c r="U5119">
        <v>795</v>
      </c>
      <c r="V5119">
        <v>11</v>
      </c>
      <c r="W5119">
        <v>169</v>
      </c>
    </row>
    <row r="5120" spans="1:23" x14ac:dyDescent="0.25">
      <c r="A5120">
        <v>5119</v>
      </c>
      <c r="B5120">
        <v>7701029664</v>
      </c>
      <c r="C5120" t="s">
        <v>4496</v>
      </c>
      <c r="D5120">
        <v>42</v>
      </c>
      <c r="F5120" t="s">
        <v>247</v>
      </c>
      <c r="G5120">
        <v>1131</v>
      </c>
      <c r="I5120">
        <v>70102</v>
      </c>
      <c r="J5120">
        <v>1</v>
      </c>
      <c r="K5120">
        <v>0</v>
      </c>
      <c r="L5120">
        <v>0</v>
      </c>
      <c r="M5120">
        <v>0</v>
      </c>
      <c r="N5120" s="1">
        <v>35355</v>
      </c>
      <c r="O5120" s="1">
        <v>35355</v>
      </c>
      <c r="P5120" s="2">
        <v>111410</v>
      </c>
      <c r="Q5120" s="2">
        <v>40147.4</v>
      </c>
      <c r="R5120" s="2">
        <v>17966.93</v>
      </c>
      <c r="S5120" s="2">
        <f>P5120*0.8</f>
        <v>89128</v>
      </c>
      <c r="T5120" s="4">
        <f t="shared" si="456"/>
        <v>0.8</v>
      </c>
      <c r="U5120">
        <v>882</v>
      </c>
      <c r="V5120">
        <v>11</v>
      </c>
      <c r="W5120">
        <v>565</v>
      </c>
    </row>
    <row r="5121" spans="1:23" x14ac:dyDescent="0.25">
      <c r="A5121">
        <v>5120</v>
      </c>
      <c r="B5121">
        <v>7701029737</v>
      </c>
      <c r="C5121" t="s">
        <v>4497</v>
      </c>
      <c r="D5121">
        <v>42</v>
      </c>
      <c r="G5121">
        <v>1111</v>
      </c>
      <c r="J5121">
        <v>0</v>
      </c>
      <c r="K5121">
        <v>0</v>
      </c>
      <c r="L5121">
        <v>0</v>
      </c>
      <c r="M5121">
        <v>0</v>
      </c>
      <c r="P5121" s="2">
        <v>0</v>
      </c>
      <c r="Q5121" s="2">
        <v>0</v>
      </c>
      <c r="R5121" s="2">
        <v>0</v>
      </c>
      <c r="S5121" s="2">
        <f>P5121</f>
        <v>0</v>
      </c>
      <c r="U5121">
        <v>334</v>
      </c>
      <c r="V5121">
        <v>11</v>
      </c>
      <c r="W5121">
        <v>763</v>
      </c>
    </row>
    <row r="5122" spans="1:23" x14ac:dyDescent="0.25">
      <c r="A5122">
        <v>5121</v>
      </c>
      <c r="B5122">
        <v>7701029738</v>
      </c>
      <c r="C5122" t="s">
        <v>4498</v>
      </c>
      <c r="D5122">
        <v>63</v>
      </c>
      <c r="G5122">
        <v>1111</v>
      </c>
      <c r="I5122" t="s">
        <v>8384</v>
      </c>
      <c r="J5122">
        <v>1</v>
      </c>
      <c r="K5122">
        <v>0</v>
      </c>
      <c r="L5122">
        <v>0</v>
      </c>
      <c r="M5122">
        <v>0</v>
      </c>
      <c r="N5122" s="1">
        <v>35983</v>
      </c>
      <c r="O5122" s="1">
        <v>35914</v>
      </c>
      <c r="P5122" s="2">
        <v>171158</v>
      </c>
      <c r="Q5122" s="2">
        <v>25450.91</v>
      </c>
      <c r="R5122" s="2">
        <v>11389.89</v>
      </c>
      <c r="S5122" s="2">
        <f>P5122*0.65</f>
        <v>111252.7</v>
      </c>
      <c r="T5122" s="4">
        <f t="shared" ref="T5122:T5145" si="458">S5122/P5122</f>
        <v>0.65</v>
      </c>
      <c r="U5122">
        <v>873</v>
      </c>
      <c r="V5122">
        <v>11</v>
      </c>
      <c r="W5122">
        <v>760</v>
      </c>
    </row>
    <row r="5123" spans="1:23" x14ac:dyDescent="0.25">
      <c r="A5123">
        <v>5122</v>
      </c>
      <c r="B5123">
        <v>7701029739</v>
      </c>
      <c r="C5123" t="s">
        <v>4499</v>
      </c>
      <c r="D5123">
        <v>42</v>
      </c>
      <c r="F5123" t="s">
        <v>225</v>
      </c>
      <c r="G5123">
        <v>1111</v>
      </c>
      <c r="I5123">
        <v>130103</v>
      </c>
      <c r="J5123">
        <v>2</v>
      </c>
      <c r="K5123">
        <v>0</v>
      </c>
      <c r="L5123">
        <v>0</v>
      </c>
      <c r="M5123">
        <v>0</v>
      </c>
      <c r="P5123" s="2">
        <v>178200</v>
      </c>
      <c r="Q5123" s="2">
        <v>36820.080000000002</v>
      </c>
      <c r="R5123" s="2">
        <v>16477.87</v>
      </c>
      <c r="S5123" s="2">
        <f>P5123*0.65</f>
        <v>115830</v>
      </c>
      <c r="T5123" s="4">
        <f t="shared" si="458"/>
        <v>0.65</v>
      </c>
      <c r="U5123">
        <v>872</v>
      </c>
      <c r="V5123">
        <v>11</v>
      </c>
    </row>
    <row r="5124" spans="1:23" x14ac:dyDescent="0.25">
      <c r="A5124">
        <v>5123</v>
      </c>
      <c r="B5124">
        <v>7701029740</v>
      </c>
      <c r="C5124" t="s">
        <v>4500</v>
      </c>
      <c r="D5124">
        <v>63</v>
      </c>
      <c r="F5124" t="s">
        <v>225</v>
      </c>
      <c r="G5124">
        <v>1111</v>
      </c>
      <c r="I5124">
        <v>130704</v>
      </c>
      <c r="J5124">
        <v>2</v>
      </c>
      <c r="K5124">
        <v>0</v>
      </c>
      <c r="L5124">
        <v>0</v>
      </c>
      <c r="M5124">
        <v>0</v>
      </c>
      <c r="P5124" s="2">
        <v>57132</v>
      </c>
      <c r="Q5124" s="2">
        <v>12981.4</v>
      </c>
      <c r="R5124" s="2">
        <v>5809.49</v>
      </c>
      <c r="S5124" s="2">
        <f>P5124*0.65</f>
        <v>37135.800000000003</v>
      </c>
      <c r="T5124" s="4">
        <f t="shared" si="458"/>
        <v>0.65</v>
      </c>
      <c r="U5124">
        <v>689</v>
      </c>
      <c r="V5124">
        <v>11</v>
      </c>
    </row>
    <row r="5125" spans="1:23" x14ac:dyDescent="0.25">
      <c r="A5125">
        <v>5124</v>
      </c>
      <c r="B5125">
        <v>7701029741</v>
      </c>
      <c r="C5125" t="s">
        <v>4501</v>
      </c>
      <c r="D5125">
        <v>63</v>
      </c>
      <c r="F5125" t="s">
        <v>223</v>
      </c>
      <c r="G5125">
        <v>1111</v>
      </c>
      <c r="I5125">
        <v>40107</v>
      </c>
      <c r="J5125">
        <v>1</v>
      </c>
      <c r="K5125">
        <v>0</v>
      </c>
      <c r="L5125">
        <v>0</v>
      </c>
      <c r="M5125">
        <v>0</v>
      </c>
      <c r="P5125" s="2">
        <v>21384</v>
      </c>
      <c r="Q5125" s="2">
        <v>5437.9</v>
      </c>
      <c r="R5125" s="2">
        <v>2433.59</v>
      </c>
      <c r="S5125" s="2">
        <f>P5125*0.65</f>
        <v>13899.6</v>
      </c>
      <c r="T5125" s="4">
        <f t="shared" si="458"/>
        <v>0.65</v>
      </c>
      <c r="U5125">
        <v>699</v>
      </c>
      <c r="V5125">
        <v>11</v>
      </c>
    </row>
    <row r="5126" spans="1:23" x14ac:dyDescent="0.25">
      <c r="A5126">
        <v>5125</v>
      </c>
      <c r="B5126">
        <v>7701029799</v>
      </c>
      <c r="C5126" t="s">
        <v>4502</v>
      </c>
      <c r="D5126">
        <v>63</v>
      </c>
      <c r="G5126">
        <v>1121</v>
      </c>
      <c r="I5126">
        <v>70108</v>
      </c>
      <c r="J5126">
        <v>2</v>
      </c>
      <c r="K5126">
        <v>0</v>
      </c>
      <c r="L5126">
        <v>0</v>
      </c>
      <c r="M5126">
        <v>0</v>
      </c>
      <c r="N5126" s="1">
        <v>36010</v>
      </c>
      <c r="O5126" s="1">
        <v>35955</v>
      </c>
      <c r="P5126" s="2">
        <v>58012</v>
      </c>
      <c r="Q5126" s="2">
        <v>14530.79</v>
      </c>
      <c r="R5126" s="2">
        <v>6262.16</v>
      </c>
      <c r="S5126" s="2">
        <f>P5126*0.6</f>
        <v>34807.199999999997</v>
      </c>
      <c r="T5126" s="4">
        <f t="shared" si="458"/>
        <v>0.6</v>
      </c>
      <c r="U5126">
        <v>660</v>
      </c>
      <c r="V5126">
        <v>11</v>
      </c>
      <c r="W5126">
        <v>511</v>
      </c>
    </row>
    <row r="5127" spans="1:23" x14ac:dyDescent="0.25">
      <c r="A5127">
        <v>5126</v>
      </c>
      <c r="B5127">
        <v>7701029904</v>
      </c>
      <c r="C5127" t="s">
        <v>4503</v>
      </c>
      <c r="D5127">
        <v>42</v>
      </c>
      <c r="G5127">
        <v>1111</v>
      </c>
      <c r="J5127">
        <v>0</v>
      </c>
      <c r="K5127">
        <v>0</v>
      </c>
      <c r="L5127">
        <v>0</v>
      </c>
      <c r="M5127">
        <v>0</v>
      </c>
      <c r="P5127" s="2">
        <v>6112</v>
      </c>
      <c r="Q5127" s="2">
        <v>0</v>
      </c>
      <c r="R5127" s="2">
        <v>0</v>
      </c>
      <c r="S5127" s="2">
        <f>P5127*0.65</f>
        <v>3972.8</v>
      </c>
      <c r="T5127" s="4">
        <f t="shared" si="458"/>
        <v>0.65</v>
      </c>
      <c r="U5127">
        <v>880</v>
      </c>
      <c r="V5127">
        <v>11</v>
      </c>
      <c r="W5127">
        <v>316</v>
      </c>
    </row>
    <row r="5128" spans="1:23" x14ac:dyDescent="0.25">
      <c r="A5128">
        <v>5127</v>
      </c>
      <c r="B5128">
        <v>7701029906</v>
      </c>
      <c r="C5128" t="s">
        <v>4504</v>
      </c>
      <c r="D5128">
        <v>19</v>
      </c>
      <c r="F5128" t="s">
        <v>245</v>
      </c>
      <c r="G5128">
        <v>1171</v>
      </c>
      <c r="I5128" t="s">
        <v>8376</v>
      </c>
      <c r="J5128">
        <v>2</v>
      </c>
      <c r="K5128">
        <v>0</v>
      </c>
      <c r="L5128">
        <v>0</v>
      </c>
      <c r="M5128">
        <v>0</v>
      </c>
      <c r="P5128" s="2">
        <v>9305</v>
      </c>
      <c r="Q5128" s="2">
        <v>1790.69</v>
      </c>
      <c r="R5128" s="2">
        <v>801.38</v>
      </c>
      <c r="S5128" s="2">
        <f>P5128*0.3</f>
        <v>2791.5</v>
      </c>
      <c r="T5128" s="4">
        <f t="shared" si="458"/>
        <v>0.3</v>
      </c>
      <c r="U5128">
        <v>637</v>
      </c>
      <c r="V5128">
        <v>11</v>
      </c>
      <c r="W5128">
        <v>637</v>
      </c>
    </row>
    <row r="5129" spans="1:23" x14ac:dyDescent="0.25">
      <c r="A5129">
        <v>5128</v>
      </c>
      <c r="B5129">
        <v>7701029909</v>
      </c>
      <c r="C5129" t="s">
        <v>4505</v>
      </c>
      <c r="D5129">
        <v>21</v>
      </c>
      <c r="G5129">
        <v>1111</v>
      </c>
      <c r="J5129">
        <v>0</v>
      </c>
      <c r="K5129">
        <v>0</v>
      </c>
      <c r="L5129">
        <v>0</v>
      </c>
      <c r="M5129">
        <v>0</v>
      </c>
      <c r="P5129" s="2">
        <v>9706</v>
      </c>
      <c r="Q5129" s="2">
        <v>0</v>
      </c>
      <c r="R5129" s="2">
        <v>0</v>
      </c>
      <c r="S5129" s="2">
        <f>P5129*0.65</f>
        <v>6308.9000000000005</v>
      </c>
      <c r="T5129" s="4">
        <f t="shared" si="458"/>
        <v>0.65</v>
      </c>
      <c r="U5129">
        <v>644</v>
      </c>
      <c r="V5129">
        <v>11</v>
      </c>
      <c r="W5129">
        <v>577</v>
      </c>
    </row>
    <row r="5130" spans="1:23" x14ac:dyDescent="0.25">
      <c r="A5130">
        <v>5129</v>
      </c>
      <c r="B5130">
        <v>7701029940</v>
      </c>
      <c r="C5130" t="s">
        <v>4506</v>
      </c>
      <c r="D5130">
        <v>21</v>
      </c>
      <c r="G5130">
        <v>1611</v>
      </c>
      <c r="I5130">
        <v>250403</v>
      </c>
      <c r="J5130">
        <v>7</v>
      </c>
      <c r="K5130">
        <v>0</v>
      </c>
      <c r="L5130">
        <v>0</v>
      </c>
      <c r="M5130">
        <v>0</v>
      </c>
      <c r="N5130" s="1">
        <v>35906</v>
      </c>
      <c r="O5130" s="1">
        <v>35865</v>
      </c>
      <c r="P5130" s="2">
        <v>113702</v>
      </c>
      <c r="Q5130" s="2">
        <v>32091.17</v>
      </c>
      <c r="R5130" s="2">
        <v>13716.29</v>
      </c>
      <c r="S5130" s="2">
        <f>P5130*0.65</f>
        <v>73906.3</v>
      </c>
      <c r="T5130" s="4">
        <f t="shared" si="458"/>
        <v>0.65</v>
      </c>
      <c r="U5130">
        <v>692</v>
      </c>
      <c r="V5130">
        <v>11</v>
      </c>
      <c r="W5130">
        <v>496</v>
      </c>
    </row>
    <row r="5131" spans="1:23" x14ac:dyDescent="0.25">
      <c r="A5131">
        <v>5130</v>
      </c>
      <c r="B5131">
        <v>7701029941</v>
      </c>
      <c r="C5131" t="s">
        <v>4507</v>
      </c>
      <c r="D5131">
        <v>21</v>
      </c>
      <c r="G5131">
        <v>1321</v>
      </c>
      <c r="I5131">
        <v>590001</v>
      </c>
      <c r="J5131">
        <v>14</v>
      </c>
      <c r="K5131">
        <v>0</v>
      </c>
      <c r="L5131">
        <v>0</v>
      </c>
      <c r="M5131">
        <v>0</v>
      </c>
      <c r="N5131" s="1">
        <v>35983</v>
      </c>
      <c r="O5131" s="1">
        <v>36096</v>
      </c>
      <c r="P5131" s="2">
        <v>17585</v>
      </c>
      <c r="Q5131" s="2">
        <v>4220.47</v>
      </c>
      <c r="R5131" s="2">
        <v>1659.85</v>
      </c>
      <c r="S5131" s="2">
        <f>P5131*0.6</f>
        <v>10551</v>
      </c>
      <c r="T5131" s="4">
        <f t="shared" si="458"/>
        <v>0.6</v>
      </c>
      <c r="U5131">
        <v>12</v>
      </c>
      <c r="V5131">
        <v>11</v>
      </c>
      <c r="W5131">
        <v>409</v>
      </c>
    </row>
    <row r="5132" spans="1:23" x14ac:dyDescent="0.25">
      <c r="A5132">
        <v>5131</v>
      </c>
      <c r="B5132">
        <v>7701029942</v>
      </c>
      <c r="C5132" t="s">
        <v>4508</v>
      </c>
      <c r="D5132">
        <v>63</v>
      </c>
      <c r="G5132">
        <v>1111</v>
      </c>
      <c r="I5132">
        <v>150204</v>
      </c>
      <c r="J5132">
        <v>1</v>
      </c>
      <c r="K5132">
        <v>0</v>
      </c>
      <c r="L5132">
        <v>0</v>
      </c>
      <c r="M5132">
        <v>0</v>
      </c>
      <c r="P5132" s="2">
        <v>86365</v>
      </c>
      <c r="Q5132" s="2">
        <v>17521.61</v>
      </c>
      <c r="R5132" s="2">
        <v>7841.34</v>
      </c>
      <c r="S5132" s="2">
        <f>P5132*0.65</f>
        <v>56137.25</v>
      </c>
      <c r="T5132" s="4">
        <f t="shared" si="458"/>
        <v>0.65</v>
      </c>
      <c r="U5132">
        <v>509</v>
      </c>
      <c r="V5132">
        <v>11</v>
      </c>
    </row>
    <row r="5133" spans="1:23" x14ac:dyDescent="0.25">
      <c r="A5133">
        <v>5132</v>
      </c>
      <c r="B5133">
        <v>7701029945</v>
      </c>
      <c r="C5133" t="s">
        <v>4509</v>
      </c>
      <c r="D5133">
        <v>75</v>
      </c>
      <c r="G5133">
        <v>1111</v>
      </c>
      <c r="J5133">
        <v>0</v>
      </c>
      <c r="K5133">
        <v>0</v>
      </c>
      <c r="L5133">
        <v>0</v>
      </c>
      <c r="M5133">
        <v>0</v>
      </c>
      <c r="P5133" s="2">
        <v>97296</v>
      </c>
      <c r="Q5133" s="2">
        <v>0</v>
      </c>
      <c r="R5133" s="2">
        <v>0</v>
      </c>
      <c r="S5133" s="2">
        <f>P5133*0.65</f>
        <v>63242.400000000001</v>
      </c>
      <c r="T5133" s="4">
        <f t="shared" si="458"/>
        <v>0.65</v>
      </c>
      <c r="U5133">
        <v>509</v>
      </c>
      <c r="V5133">
        <v>11</v>
      </c>
      <c r="W5133">
        <v>361</v>
      </c>
    </row>
    <row r="5134" spans="1:23" x14ac:dyDescent="0.25">
      <c r="A5134">
        <v>5133</v>
      </c>
      <c r="B5134">
        <v>7701029974</v>
      </c>
      <c r="C5134" t="s">
        <v>2359</v>
      </c>
      <c r="D5134">
        <v>73</v>
      </c>
      <c r="F5134" t="s">
        <v>225</v>
      </c>
      <c r="G5134">
        <v>1111</v>
      </c>
      <c r="I5134">
        <v>100804</v>
      </c>
      <c r="J5134">
        <v>10</v>
      </c>
      <c r="K5134">
        <v>0</v>
      </c>
      <c r="L5134">
        <v>0</v>
      </c>
      <c r="M5134">
        <v>0</v>
      </c>
      <c r="P5134" s="2">
        <v>1080</v>
      </c>
      <c r="Q5134" s="2">
        <v>249.09</v>
      </c>
      <c r="R5134" s="2">
        <v>111.47</v>
      </c>
      <c r="S5134" s="2">
        <f>P5134*0.65</f>
        <v>702</v>
      </c>
      <c r="T5134" s="4">
        <f t="shared" si="458"/>
        <v>0.65</v>
      </c>
      <c r="U5134">
        <v>996</v>
      </c>
      <c r="V5134">
        <v>11</v>
      </c>
    </row>
    <row r="5135" spans="1:23" x14ac:dyDescent="0.25">
      <c r="A5135">
        <v>5134</v>
      </c>
      <c r="B5135">
        <v>7701029979</v>
      </c>
      <c r="C5135" t="s">
        <v>4510</v>
      </c>
      <c r="D5135" t="s">
        <v>8380</v>
      </c>
      <c r="F5135" t="s">
        <v>245</v>
      </c>
      <c r="G5135">
        <v>1151</v>
      </c>
      <c r="I5135">
        <v>330202</v>
      </c>
      <c r="J5135">
        <v>1</v>
      </c>
      <c r="K5135">
        <v>0</v>
      </c>
      <c r="L5135">
        <v>0</v>
      </c>
      <c r="M5135">
        <v>0</v>
      </c>
      <c r="N5135" s="1">
        <v>35774</v>
      </c>
      <c r="O5135" s="1">
        <v>36089</v>
      </c>
      <c r="P5135" s="2">
        <v>43776</v>
      </c>
      <c r="Q5135" s="2">
        <v>11359.62</v>
      </c>
      <c r="R5135" s="2">
        <v>6064.12</v>
      </c>
      <c r="S5135" s="2">
        <f>P5135*0.5</f>
        <v>21888</v>
      </c>
      <c r="T5135" s="4">
        <f t="shared" si="458"/>
        <v>0.5</v>
      </c>
      <c r="U5135">
        <v>677</v>
      </c>
      <c r="V5135">
        <v>11</v>
      </c>
      <c r="W5135">
        <v>553</v>
      </c>
    </row>
    <row r="5136" spans="1:23" x14ac:dyDescent="0.25">
      <c r="A5136">
        <v>5135</v>
      </c>
      <c r="B5136">
        <v>7701030000</v>
      </c>
      <c r="C5136" t="s">
        <v>4511</v>
      </c>
      <c r="D5136">
        <v>21</v>
      </c>
      <c r="G5136">
        <v>1111</v>
      </c>
      <c r="J5136">
        <v>0</v>
      </c>
      <c r="K5136">
        <v>0</v>
      </c>
      <c r="L5136">
        <v>0</v>
      </c>
      <c r="M5136">
        <v>0</v>
      </c>
      <c r="P5136" s="2">
        <v>34371</v>
      </c>
      <c r="Q5136" s="2">
        <v>0</v>
      </c>
      <c r="R5136" s="2">
        <v>0</v>
      </c>
      <c r="S5136" s="2">
        <f>P5136*0.65</f>
        <v>22341.15</v>
      </c>
      <c r="T5136" s="4">
        <f t="shared" si="458"/>
        <v>0.65</v>
      </c>
      <c r="U5136">
        <v>654</v>
      </c>
      <c r="V5136">
        <v>11</v>
      </c>
      <c r="W5136">
        <v>529</v>
      </c>
    </row>
    <row r="5137" spans="1:23" x14ac:dyDescent="0.25">
      <c r="A5137">
        <v>5136</v>
      </c>
      <c r="B5137">
        <v>7701030007</v>
      </c>
      <c r="C5137" t="s">
        <v>4512</v>
      </c>
      <c r="D5137">
        <v>73</v>
      </c>
      <c r="G5137">
        <v>1111</v>
      </c>
      <c r="J5137">
        <v>0</v>
      </c>
      <c r="K5137">
        <v>0</v>
      </c>
      <c r="L5137">
        <v>0</v>
      </c>
      <c r="M5137">
        <v>0</v>
      </c>
      <c r="P5137" s="2">
        <v>27640</v>
      </c>
      <c r="Q5137" s="2">
        <v>0</v>
      </c>
      <c r="R5137" s="2">
        <v>0</v>
      </c>
      <c r="S5137" s="2">
        <f>P5137*0.65</f>
        <v>17966</v>
      </c>
      <c r="T5137" s="4">
        <f t="shared" si="458"/>
        <v>0.65</v>
      </c>
      <c r="U5137">
        <v>906</v>
      </c>
      <c r="V5137">
        <v>11</v>
      </c>
      <c r="W5137">
        <v>559</v>
      </c>
    </row>
    <row r="5138" spans="1:23" x14ac:dyDescent="0.25">
      <c r="A5138">
        <v>5137</v>
      </c>
      <c r="B5138">
        <v>7701030027</v>
      </c>
      <c r="C5138" t="s">
        <v>4513</v>
      </c>
      <c r="D5138">
        <v>63</v>
      </c>
      <c r="F5138" t="s">
        <v>225</v>
      </c>
      <c r="G5138">
        <v>1111</v>
      </c>
      <c r="I5138">
        <v>130505</v>
      </c>
      <c r="J5138">
        <v>3</v>
      </c>
      <c r="K5138">
        <v>0</v>
      </c>
      <c r="L5138">
        <v>0</v>
      </c>
      <c r="M5138">
        <v>0</v>
      </c>
      <c r="N5138" s="1">
        <v>35796</v>
      </c>
      <c r="O5138" s="1">
        <v>35796</v>
      </c>
      <c r="P5138" s="2">
        <v>23652</v>
      </c>
      <c r="Q5138" s="2">
        <v>5390.89</v>
      </c>
      <c r="R5138" s="2">
        <v>2412.5500000000002</v>
      </c>
      <c r="S5138" s="2">
        <f>P5138*0.65</f>
        <v>15373.800000000001</v>
      </c>
      <c r="T5138" s="4">
        <f t="shared" si="458"/>
        <v>0.65</v>
      </c>
      <c r="U5138">
        <v>521</v>
      </c>
      <c r="V5138">
        <v>11</v>
      </c>
    </row>
    <row r="5139" spans="1:23" x14ac:dyDescent="0.25">
      <c r="A5139">
        <v>5138</v>
      </c>
      <c r="B5139">
        <v>7701030058</v>
      </c>
      <c r="C5139" t="s">
        <v>4514</v>
      </c>
      <c r="D5139">
        <v>21</v>
      </c>
      <c r="G5139">
        <v>1111</v>
      </c>
      <c r="I5139">
        <v>130906</v>
      </c>
      <c r="J5139">
        <v>18</v>
      </c>
      <c r="K5139">
        <v>0</v>
      </c>
      <c r="L5139">
        <v>0</v>
      </c>
      <c r="M5139">
        <v>0</v>
      </c>
      <c r="N5139" s="1">
        <v>35257</v>
      </c>
      <c r="O5139" s="1">
        <v>35257</v>
      </c>
      <c r="P5139" s="2">
        <v>2056</v>
      </c>
      <c r="Q5139" s="2">
        <v>446.49</v>
      </c>
      <c r="R5139" s="2">
        <v>199.81</v>
      </c>
      <c r="S5139" s="2">
        <f>P5139*0.65</f>
        <v>1336.4</v>
      </c>
      <c r="T5139" s="4">
        <f t="shared" si="458"/>
        <v>0.65</v>
      </c>
      <c r="U5139">
        <v>981</v>
      </c>
      <c r="V5139">
        <v>11</v>
      </c>
      <c r="W5139">
        <v>319</v>
      </c>
    </row>
    <row r="5140" spans="1:23" x14ac:dyDescent="0.25">
      <c r="A5140">
        <v>5139</v>
      </c>
      <c r="B5140">
        <v>7701030059</v>
      </c>
      <c r="C5140" t="s">
        <v>1370</v>
      </c>
      <c r="D5140">
        <v>73</v>
      </c>
      <c r="F5140" t="s">
        <v>225</v>
      </c>
      <c r="G5140">
        <v>1111</v>
      </c>
      <c r="I5140">
        <v>150306</v>
      </c>
      <c r="J5140">
        <v>10</v>
      </c>
      <c r="K5140">
        <v>0</v>
      </c>
      <c r="L5140">
        <v>0</v>
      </c>
      <c r="M5140">
        <v>0</v>
      </c>
      <c r="P5140" s="2">
        <v>3240</v>
      </c>
      <c r="Q5140" s="2">
        <v>556.66</v>
      </c>
      <c r="R5140" s="2">
        <v>249.12</v>
      </c>
      <c r="S5140" s="2">
        <f>P5140*0.65</f>
        <v>2106</v>
      </c>
      <c r="T5140" s="4">
        <f t="shared" si="458"/>
        <v>0.65</v>
      </c>
      <c r="U5140">
        <v>981</v>
      </c>
      <c r="V5140">
        <v>11</v>
      </c>
      <c r="W5140">
        <v>247</v>
      </c>
    </row>
    <row r="5141" spans="1:23" x14ac:dyDescent="0.25">
      <c r="A5141">
        <v>5140</v>
      </c>
      <c r="B5141">
        <v>7701030060</v>
      </c>
      <c r="C5141" t="s">
        <v>8515</v>
      </c>
      <c r="D5141">
        <v>19</v>
      </c>
      <c r="F5141" t="s">
        <v>245</v>
      </c>
      <c r="G5141">
        <v>1191</v>
      </c>
      <c r="I5141" t="s">
        <v>8502</v>
      </c>
      <c r="J5141">
        <v>19</v>
      </c>
      <c r="K5141">
        <v>0</v>
      </c>
      <c r="L5141">
        <v>0</v>
      </c>
      <c r="M5141">
        <v>0</v>
      </c>
      <c r="N5141" s="1">
        <v>35257</v>
      </c>
      <c r="O5141" s="1">
        <v>35257</v>
      </c>
      <c r="P5141" s="2">
        <v>2082</v>
      </c>
      <c r="Q5141" s="2">
        <v>479.39</v>
      </c>
      <c r="R5141" s="2">
        <v>214.54</v>
      </c>
      <c r="S5141" s="2">
        <f>P5141*0.35</f>
        <v>728.69999999999993</v>
      </c>
      <c r="T5141" s="4">
        <f t="shared" si="458"/>
        <v>0.35</v>
      </c>
      <c r="U5141">
        <v>981</v>
      </c>
      <c r="V5141">
        <v>11</v>
      </c>
    </row>
    <row r="5142" spans="1:23" x14ac:dyDescent="0.25">
      <c r="A5142">
        <v>5141</v>
      </c>
      <c r="B5142">
        <v>7701030061</v>
      </c>
      <c r="C5142" t="s">
        <v>4515</v>
      </c>
      <c r="D5142">
        <v>21</v>
      </c>
      <c r="G5142">
        <v>1111</v>
      </c>
      <c r="J5142">
        <v>0</v>
      </c>
      <c r="K5142">
        <v>0</v>
      </c>
      <c r="L5142">
        <v>0</v>
      </c>
      <c r="M5142">
        <v>0</v>
      </c>
      <c r="P5142" s="2">
        <v>3007</v>
      </c>
      <c r="Q5142" s="2">
        <v>0</v>
      </c>
      <c r="R5142" s="2">
        <v>0</v>
      </c>
      <c r="S5142" s="2">
        <f>P5142*0.65</f>
        <v>1954.55</v>
      </c>
      <c r="T5142" s="4">
        <f t="shared" si="458"/>
        <v>0.65</v>
      </c>
      <c r="U5142">
        <v>427</v>
      </c>
      <c r="V5142">
        <v>11</v>
      </c>
      <c r="W5142">
        <v>325</v>
      </c>
    </row>
    <row r="5143" spans="1:23" x14ac:dyDescent="0.25">
      <c r="A5143">
        <v>5142</v>
      </c>
      <c r="B5143">
        <v>7701030062</v>
      </c>
      <c r="C5143" t="s">
        <v>4516</v>
      </c>
      <c r="D5143">
        <v>21</v>
      </c>
      <c r="G5143">
        <v>1111</v>
      </c>
      <c r="J5143">
        <v>0</v>
      </c>
      <c r="K5143">
        <v>0</v>
      </c>
      <c r="L5143">
        <v>0</v>
      </c>
      <c r="M5143">
        <v>0</v>
      </c>
      <c r="P5143" s="2">
        <v>3318</v>
      </c>
      <c r="Q5143" s="2">
        <v>0</v>
      </c>
      <c r="R5143" s="2">
        <v>0</v>
      </c>
      <c r="S5143" s="2">
        <f>P5143*0.65</f>
        <v>2156.7000000000003</v>
      </c>
      <c r="T5143" s="4">
        <f t="shared" si="458"/>
        <v>0.65000000000000013</v>
      </c>
      <c r="U5143">
        <v>976</v>
      </c>
      <c r="V5143">
        <v>11</v>
      </c>
      <c r="W5143">
        <v>319</v>
      </c>
    </row>
    <row r="5144" spans="1:23" x14ac:dyDescent="0.25">
      <c r="A5144">
        <v>5143</v>
      </c>
      <c r="B5144">
        <v>7701030065</v>
      </c>
      <c r="C5144" t="s">
        <v>4517</v>
      </c>
      <c r="D5144">
        <v>19</v>
      </c>
      <c r="F5144" t="s">
        <v>223</v>
      </c>
      <c r="G5144">
        <v>1111</v>
      </c>
      <c r="I5144">
        <v>10807</v>
      </c>
      <c r="J5144">
        <v>1</v>
      </c>
      <c r="K5144">
        <v>0</v>
      </c>
      <c r="L5144">
        <v>0</v>
      </c>
      <c r="M5144">
        <v>0</v>
      </c>
      <c r="N5144" s="1">
        <v>35569</v>
      </c>
      <c r="O5144" s="1">
        <v>35569</v>
      </c>
      <c r="P5144" s="2">
        <v>78769</v>
      </c>
      <c r="Q5144" s="2">
        <v>14827.1</v>
      </c>
      <c r="R5144" s="2">
        <v>0</v>
      </c>
      <c r="S5144" s="2">
        <f>P5144*0.65</f>
        <v>51199.85</v>
      </c>
      <c r="T5144" s="4">
        <f t="shared" si="458"/>
        <v>0.65</v>
      </c>
      <c r="U5144">
        <v>300</v>
      </c>
      <c r="V5144">
        <v>11</v>
      </c>
      <c r="W5144">
        <v>310</v>
      </c>
    </row>
    <row r="5145" spans="1:23" x14ac:dyDescent="0.25">
      <c r="A5145">
        <v>5144</v>
      </c>
      <c r="B5145">
        <v>7701030067</v>
      </c>
      <c r="C5145" t="s">
        <v>9208</v>
      </c>
      <c r="D5145">
        <v>19</v>
      </c>
      <c r="F5145" t="s">
        <v>223</v>
      </c>
      <c r="G5145">
        <v>1111</v>
      </c>
      <c r="I5145">
        <v>60103</v>
      </c>
      <c r="J5145">
        <v>1</v>
      </c>
      <c r="K5145">
        <v>0</v>
      </c>
      <c r="L5145">
        <v>0</v>
      </c>
      <c r="M5145">
        <v>0</v>
      </c>
      <c r="N5145" s="1">
        <v>35972</v>
      </c>
      <c r="O5145" s="1">
        <v>36059</v>
      </c>
      <c r="P5145" s="2">
        <v>78769</v>
      </c>
      <c r="Q5145" s="2">
        <v>11602.9</v>
      </c>
      <c r="R5145" s="2">
        <v>5192.58</v>
      </c>
      <c r="S5145" s="2">
        <f>P5145*0.65</f>
        <v>51199.85</v>
      </c>
      <c r="T5145" s="4">
        <f t="shared" si="458"/>
        <v>0.65</v>
      </c>
      <c r="U5145">
        <v>300</v>
      </c>
      <c r="V5145">
        <v>11</v>
      </c>
      <c r="W5145">
        <v>262</v>
      </c>
    </row>
    <row r="5146" spans="1:23" x14ac:dyDescent="0.25">
      <c r="A5146">
        <v>5145</v>
      </c>
      <c r="B5146">
        <v>7701030069</v>
      </c>
      <c r="C5146" t="s">
        <v>4518</v>
      </c>
      <c r="D5146">
        <v>73</v>
      </c>
      <c r="G5146">
        <v>1621</v>
      </c>
      <c r="J5146">
        <v>0</v>
      </c>
      <c r="K5146">
        <v>0</v>
      </c>
      <c r="L5146">
        <v>0</v>
      </c>
      <c r="M5146">
        <v>0</v>
      </c>
      <c r="P5146" s="2">
        <v>0</v>
      </c>
      <c r="Q5146" s="2">
        <v>0</v>
      </c>
      <c r="R5146" s="2">
        <v>0</v>
      </c>
      <c r="S5146" s="2">
        <f>P5146</f>
        <v>0</v>
      </c>
      <c r="U5146">
        <v>604</v>
      </c>
      <c r="V5146">
        <v>11</v>
      </c>
      <c r="W5146">
        <v>520</v>
      </c>
    </row>
    <row r="5147" spans="1:23" x14ac:dyDescent="0.25">
      <c r="A5147">
        <v>5146</v>
      </c>
      <c r="B5147">
        <v>7701030154</v>
      </c>
      <c r="C5147" t="s">
        <v>4519</v>
      </c>
      <c r="D5147" t="s">
        <v>8507</v>
      </c>
      <c r="G5147">
        <v>1121</v>
      </c>
      <c r="J5147">
        <v>0</v>
      </c>
      <c r="K5147">
        <v>0</v>
      </c>
      <c r="L5147">
        <v>0</v>
      </c>
      <c r="M5147">
        <v>0</v>
      </c>
      <c r="P5147" s="2">
        <v>61871</v>
      </c>
      <c r="Q5147" s="2">
        <v>0</v>
      </c>
      <c r="R5147" s="2">
        <v>0</v>
      </c>
      <c r="S5147" s="2">
        <f>P5147*0.6</f>
        <v>37122.6</v>
      </c>
      <c r="T5147" s="4">
        <f>S5147/P5147</f>
        <v>0.6</v>
      </c>
      <c r="U5147">
        <v>813</v>
      </c>
      <c r="V5147">
        <v>11</v>
      </c>
      <c r="W5147">
        <v>709</v>
      </c>
    </row>
    <row r="5148" spans="1:23" x14ac:dyDescent="0.25">
      <c r="A5148">
        <v>5147</v>
      </c>
      <c r="B5148">
        <v>7701030155</v>
      </c>
      <c r="C5148" t="s">
        <v>4520</v>
      </c>
      <c r="D5148" t="s">
        <v>8507</v>
      </c>
      <c r="G5148">
        <v>1021</v>
      </c>
      <c r="I5148">
        <v>40204</v>
      </c>
      <c r="J5148">
        <v>8</v>
      </c>
      <c r="K5148">
        <v>0</v>
      </c>
      <c r="L5148">
        <v>0</v>
      </c>
      <c r="M5148">
        <v>0</v>
      </c>
      <c r="N5148" s="1">
        <v>36010</v>
      </c>
      <c r="O5148" s="1">
        <v>35962</v>
      </c>
      <c r="P5148" s="2">
        <v>46716</v>
      </c>
      <c r="Q5148" s="2">
        <v>11561</v>
      </c>
      <c r="R5148" s="2">
        <v>4935.6499999999996</v>
      </c>
      <c r="S5148" s="2">
        <f>P5148*0.6</f>
        <v>28029.599999999999</v>
      </c>
      <c r="T5148" s="4">
        <f>S5148/P5148</f>
        <v>0.6</v>
      </c>
      <c r="U5148">
        <v>804</v>
      </c>
      <c r="V5148">
        <v>13</v>
      </c>
      <c r="W5148">
        <v>709</v>
      </c>
    </row>
    <row r="5149" spans="1:23" x14ac:dyDescent="0.25">
      <c r="A5149">
        <v>5148</v>
      </c>
      <c r="B5149">
        <v>7701030200</v>
      </c>
      <c r="C5149" t="s">
        <v>4521</v>
      </c>
      <c r="D5149">
        <v>42</v>
      </c>
      <c r="F5149" t="s">
        <v>245</v>
      </c>
      <c r="G5149">
        <v>1451</v>
      </c>
      <c r="I5149">
        <v>20605</v>
      </c>
      <c r="J5149">
        <v>1</v>
      </c>
      <c r="K5149">
        <v>0</v>
      </c>
      <c r="L5149">
        <v>0</v>
      </c>
      <c r="M5149">
        <v>0</v>
      </c>
      <c r="N5149" s="1">
        <v>35774</v>
      </c>
      <c r="O5149" s="1">
        <v>35655</v>
      </c>
      <c r="P5149" s="2">
        <v>43657</v>
      </c>
      <c r="Q5149" s="2">
        <v>11444.92</v>
      </c>
      <c r="R5149" s="2">
        <v>6109.65</v>
      </c>
      <c r="S5149" s="2">
        <f>P5149*0.5</f>
        <v>21828.5</v>
      </c>
      <c r="T5149" s="4">
        <f>S5149/P5149</f>
        <v>0.5</v>
      </c>
      <c r="U5149">
        <v>688</v>
      </c>
      <c r="V5149">
        <v>11</v>
      </c>
      <c r="W5149">
        <v>589</v>
      </c>
    </row>
    <row r="5150" spans="1:23" x14ac:dyDescent="0.25">
      <c r="A5150">
        <v>5149</v>
      </c>
      <c r="B5150">
        <v>7701030248</v>
      </c>
      <c r="C5150" t="s">
        <v>4522</v>
      </c>
      <c r="D5150" t="s">
        <v>8294</v>
      </c>
      <c r="F5150" t="s">
        <v>247</v>
      </c>
      <c r="G5150">
        <v>1121</v>
      </c>
      <c r="I5150">
        <v>80207</v>
      </c>
      <c r="J5150">
        <v>2</v>
      </c>
      <c r="K5150">
        <v>0</v>
      </c>
      <c r="L5150">
        <v>0</v>
      </c>
      <c r="M5150">
        <v>0</v>
      </c>
      <c r="P5150" s="2">
        <v>110263</v>
      </c>
      <c r="Q5150" s="2">
        <v>18123.21</v>
      </c>
      <c r="R5150" s="2">
        <v>8110.57</v>
      </c>
      <c r="S5150" s="2">
        <f>P5150*0.6</f>
        <v>66157.8</v>
      </c>
      <c r="T5150" s="4">
        <f>S5150/P5150</f>
        <v>0.6</v>
      </c>
      <c r="U5150">
        <v>608</v>
      </c>
      <c r="V5150">
        <v>11</v>
      </c>
    </row>
    <row r="5151" spans="1:23" x14ac:dyDescent="0.25">
      <c r="A5151">
        <v>5150</v>
      </c>
      <c r="B5151">
        <v>7701030255</v>
      </c>
      <c r="C5151" t="s">
        <v>4523</v>
      </c>
      <c r="D5151">
        <v>19</v>
      </c>
      <c r="G5151">
        <v>1421</v>
      </c>
      <c r="J5151">
        <v>0</v>
      </c>
      <c r="K5151">
        <v>0</v>
      </c>
      <c r="L5151">
        <v>0</v>
      </c>
      <c r="M5151">
        <v>0</v>
      </c>
      <c r="P5151" s="2">
        <v>1846</v>
      </c>
      <c r="Q5151" s="2">
        <v>0</v>
      </c>
      <c r="R5151" s="2">
        <v>0</v>
      </c>
      <c r="S5151" s="2">
        <f>P5151*0.6</f>
        <v>1107.5999999999999</v>
      </c>
      <c r="T5151" s="4">
        <f>S5151/P5151</f>
        <v>0.6</v>
      </c>
      <c r="U5151">
        <v>529</v>
      </c>
      <c r="V5151">
        <v>11</v>
      </c>
      <c r="W5151">
        <v>157</v>
      </c>
    </row>
    <row r="5152" spans="1:23" x14ac:dyDescent="0.25">
      <c r="A5152">
        <v>5151</v>
      </c>
      <c r="B5152">
        <v>7701030258</v>
      </c>
      <c r="C5152" t="s">
        <v>4524</v>
      </c>
      <c r="D5152">
        <v>21</v>
      </c>
      <c r="G5152">
        <v>1111</v>
      </c>
      <c r="J5152">
        <v>0</v>
      </c>
      <c r="K5152">
        <v>0</v>
      </c>
      <c r="L5152">
        <v>0</v>
      </c>
      <c r="M5152">
        <v>0</v>
      </c>
      <c r="P5152" s="2">
        <v>0</v>
      </c>
      <c r="Q5152" s="2">
        <v>0</v>
      </c>
      <c r="R5152" s="2">
        <v>0</v>
      </c>
      <c r="S5152" s="2">
        <f>P5152</f>
        <v>0</v>
      </c>
      <c r="U5152">
        <v>630</v>
      </c>
      <c r="V5152">
        <v>11</v>
      </c>
      <c r="W5152">
        <v>529</v>
      </c>
    </row>
    <row r="5153" spans="1:23" x14ac:dyDescent="0.25">
      <c r="A5153">
        <v>5152</v>
      </c>
      <c r="B5153">
        <v>7701030263</v>
      </c>
      <c r="C5153" t="s">
        <v>4525</v>
      </c>
      <c r="D5153">
        <v>73</v>
      </c>
      <c r="G5153">
        <v>1111</v>
      </c>
      <c r="J5153">
        <v>0</v>
      </c>
      <c r="K5153">
        <v>0</v>
      </c>
      <c r="L5153">
        <v>0</v>
      </c>
      <c r="M5153">
        <v>0</v>
      </c>
      <c r="P5153" s="2">
        <v>17202</v>
      </c>
      <c r="Q5153" s="2">
        <v>0</v>
      </c>
      <c r="R5153" s="2">
        <v>0</v>
      </c>
      <c r="S5153" s="2">
        <f t="shared" ref="S5153:S5159" si="459">P5153*0.65</f>
        <v>11181.300000000001</v>
      </c>
      <c r="T5153" s="4">
        <f t="shared" ref="T5153:T5159" si="460">S5153/P5153</f>
        <v>0.65</v>
      </c>
      <c r="U5153">
        <v>888</v>
      </c>
      <c r="V5153">
        <v>11</v>
      </c>
      <c r="W5153">
        <v>361</v>
      </c>
    </row>
    <row r="5154" spans="1:23" x14ac:dyDescent="0.25">
      <c r="A5154">
        <v>5153</v>
      </c>
      <c r="B5154">
        <v>7701030323</v>
      </c>
      <c r="C5154" t="s">
        <v>4526</v>
      </c>
      <c r="D5154">
        <v>96</v>
      </c>
      <c r="G5154">
        <v>1111</v>
      </c>
      <c r="I5154">
        <v>190503</v>
      </c>
      <c r="J5154">
        <v>1</v>
      </c>
      <c r="K5154">
        <v>0</v>
      </c>
      <c r="L5154">
        <v>0</v>
      </c>
      <c r="M5154">
        <v>0</v>
      </c>
      <c r="P5154" s="2">
        <v>324173</v>
      </c>
      <c r="Q5154" s="2">
        <v>25549.98</v>
      </c>
      <c r="R5154" s="2">
        <v>11434.23</v>
      </c>
      <c r="S5154" s="2">
        <f t="shared" si="459"/>
        <v>210712.45</v>
      </c>
      <c r="T5154" s="4">
        <f t="shared" si="460"/>
        <v>0.65</v>
      </c>
      <c r="U5154">
        <v>692</v>
      </c>
      <c r="V5154">
        <v>11</v>
      </c>
      <c r="W5154">
        <v>496</v>
      </c>
    </row>
    <row r="5155" spans="1:23" x14ac:dyDescent="0.25">
      <c r="A5155">
        <v>5154</v>
      </c>
      <c r="B5155">
        <v>7701030409</v>
      </c>
      <c r="C5155" t="s">
        <v>4527</v>
      </c>
      <c r="D5155">
        <v>25</v>
      </c>
      <c r="G5155">
        <v>1111</v>
      </c>
      <c r="I5155">
        <v>150803</v>
      </c>
      <c r="J5155">
        <v>1</v>
      </c>
      <c r="K5155">
        <v>0</v>
      </c>
      <c r="L5155">
        <v>0</v>
      </c>
      <c r="M5155">
        <v>0</v>
      </c>
      <c r="P5155" s="2">
        <v>89510</v>
      </c>
      <c r="Q5155" s="2">
        <v>18137.3</v>
      </c>
      <c r="R5155" s="2">
        <v>8116.88</v>
      </c>
      <c r="S5155" s="2">
        <f t="shared" si="459"/>
        <v>58181.5</v>
      </c>
      <c r="T5155" s="4">
        <f t="shared" si="460"/>
        <v>0.65</v>
      </c>
      <c r="U5155">
        <v>665</v>
      </c>
      <c r="V5155">
        <v>11</v>
      </c>
    </row>
    <row r="5156" spans="1:23" x14ac:dyDescent="0.25">
      <c r="A5156">
        <v>5155</v>
      </c>
      <c r="B5156">
        <v>7701030449</v>
      </c>
      <c r="C5156" t="s">
        <v>4528</v>
      </c>
      <c r="D5156">
        <v>22</v>
      </c>
      <c r="F5156" t="s">
        <v>212</v>
      </c>
      <c r="G5156">
        <v>1011</v>
      </c>
      <c r="I5156" t="s">
        <v>8909</v>
      </c>
      <c r="J5156">
        <v>2</v>
      </c>
      <c r="K5156">
        <v>0</v>
      </c>
      <c r="L5156">
        <v>0</v>
      </c>
      <c r="M5156">
        <v>0</v>
      </c>
      <c r="N5156" s="1">
        <v>35264</v>
      </c>
      <c r="O5156" s="1">
        <v>35264</v>
      </c>
      <c r="P5156" s="2">
        <v>10757</v>
      </c>
      <c r="Q5156" s="2">
        <v>2039.8</v>
      </c>
      <c r="R5156" s="2">
        <v>912.86</v>
      </c>
      <c r="S5156" s="2">
        <f t="shared" si="459"/>
        <v>6992.05</v>
      </c>
      <c r="T5156" s="4">
        <f t="shared" si="460"/>
        <v>0.65</v>
      </c>
      <c r="U5156">
        <v>182</v>
      </c>
      <c r="V5156">
        <v>11</v>
      </c>
      <c r="W5156">
        <v>361</v>
      </c>
    </row>
    <row r="5157" spans="1:23" x14ac:dyDescent="0.25">
      <c r="A5157">
        <v>5156</v>
      </c>
      <c r="B5157">
        <v>7701030528</v>
      </c>
      <c r="C5157" t="s">
        <v>4529</v>
      </c>
      <c r="D5157">
        <v>19</v>
      </c>
      <c r="G5157">
        <v>1111</v>
      </c>
      <c r="I5157">
        <v>40405</v>
      </c>
      <c r="J5157">
        <v>1</v>
      </c>
      <c r="K5157">
        <v>0</v>
      </c>
      <c r="L5157">
        <v>0</v>
      </c>
      <c r="M5157">
        <v>0</v>
      </c>
      <c r="N5157" s="1">
        <v>35941</v>
      </c>
      <c r="O5157" s="1">
        <v>35942</v>
      </c>
      <c r="P5157" s="2">
        <v>3526</v>
      </c>
      <c r="Q5157" s="2">
        <v>976.68</v>
      </c>
      <c r="R5157" s="2">
        <v>534.54999999999995</v>
      </c>
      <c r="S5157" s="2">
        <f t="shared" si="459"/>
        <v>2291.9</v>
      </c>
      <c r="T5157" s="4">
        <f t="shared" si="460"/>
        <v>0.65</v>
      </c>
      <c r="U5157">
        <v>870</v>
      </c>
      <c r="V5157">
        <v>11</v>
      </c>
      <c r="W5157">
        <v>766</v>
      </c>
    </row>
    <row r="5158" spans="1:23" x14ac:dyDescent="0.25">
      <c r="A5158">
        <v>5157</v>
      </c>
      <c r="B5158">
        <v>7701030531</v>
      </c>
      <c r="C5158" t="s">
        <v>4530</v>
      </c>
      <c r="D5158">
        <v>63</v>
      </c>
      <c r="G5158">
        <v>1111</v>
      </c>
      <c r="J5158">
        <v>0</v>
      </c>
      <c r="K5158">
        <v>0</v>
      </c>
      <c r="L5158">
        <v>0</v>
      </c>
      <c r="M5158">
        <v>0</v>
      </c>
      <c r="P5158" s="2">
        <v>399227</v>
      </c>
      <c r="Q5158" s="2">
        <v>0</v>
      </c>
      <c r="R5158" s="2">
        <v>0</v>
      </c>
      <c r="S5158" s="2">
        <f t="shared" si="459"/>
        <v>259497.55000000002</v>
      </c>
      <c r="T5158" s="4">
        <f t="shared" si="460"/>
        <v>0.65</v>
      </c>
      <c r="U5158">
        <v>998</v>
      </c>
      <c r="V5158">
        <v>11</v>
      </c>
      <c r="W5158">
        <v>781</v>
      </c>
    </row>
    <row r="5159" spans="1:23" x14ac:dyDescent="0.25">
      <c r="A5159">
        <v>5158</v>
      </c>
      <c r="B5159">
        <v>7701030574</v>
      </c>
      <c r="C5159" t="s">
        <v>4531</v>
      </c>
      <c r="D5159" t="s">
        <v>8294</v>
      </c>
      <c r="G5159">
        <v>1111</v>
      </c>
      <c r="J5159">
        <v>0</v>
      </c>
      <c r="K5159">
        <v>0</v>
      </c>
      <c r="L5159">
        <v>0</v>
      </c>
      <c r="M5159">
        <v>0</v>
      </c>
      <c r="P5159" s="2">
        <v>11709</v>
      </c>
      <c r="Q5159" s="2">
        <v>0</v>
      </c>
      <c r="R5159" s="2">
        <v>0</v>
      </c>
      <c r="S5159" s="2">
        <f t="shared" si="459"/>
        <v>7610.85</v>
      </c>
      <c r="T5159" s="4">
        <f t="shared" si="460"/>
        <v>0.65</v>
      </c>
      <c r="U5159">
        <v>993</v>
      </c>
      <c r="V5159">
        <v>11</v>
      </c>
      <c r="W5159">
        <v>709</v>
      </c>
    </row>
    <row r="5160" spans="1:23" x14ac:dyDescent="0.25">
      <c r="A5160">
        <v>5159</v>
      </c>
      <c r="B5160">
        <v>7701030605</v>
      </c>
      <c r="C5160" t="s">
        <v>4532</v>
      </c>
      <c r="D5160">
        <v>73</v>
      </c>
      <c r="G5160">
        <v>1121</v>
      </c>
      <c r="J5160">
        <v>0</v>
      </c>
      <c r="K5160">
        <v>0</v>
      </c>
      <c r="L5160">
        <v>0</v>
      </c>
      <c r="M5160">
        <v>0</v>
      </c>
      <c r="P5160" s="2">
        <v>0</v>
      </c>
      <c r="Q5160" s="2">
        <v>0</v>
      </c>
      <c r="R5160" s="2">
        <v>0</v>
      </c>
      <c r="S5160" s="2">
        <f>P5160</f>
        <v>0</v>
      </c>
      <c r="U5160">
        <v>604</v>
      </c>
      <c r="V5160">
        <v>11</v>
      </c>
      <c r="W5160">
        <v>568</v>
      </c>
    </row>
    <row r="5161" spans="1:23" x14ac:dyDescent="0.25">
      <c r="A5161">
        <v>5160</v>
      </c>
      <c r="B5161">
        <v>7701030679</v>
      </c>
      <c r="C5161" t="s">
        <v>4533</v>
      </c>
      <c r="D5161">
        <v>72</v>
      </c>
      <c r="G5161">
        <v>1021</v>
      </c>
      <c r="H5161">
        <v>7701204737</v>
      </c>
      <c r="J5161">
        <v>0</v>
      </c>
      <c r="K5161">
        <v>0</v>
      </c>
      <c r="L5161">
        <v>0</v>
      </c>
      <c r="M5161">
        <v>0</v>
      </c>
      <c r="P5161" s="2">
        <v>31401</v>
      </c>
      <c r="Q5161" s="2">
        <v>0</v>
      </c>
      <c r="R5161" s="2">
        <v>0</v>
      </c>
      <c r="S5161" s="2">
        <f>P5161*0.6</f>
        <v>18840.599999999999</v>
      </c>
      <c r="T5161" s="4">
        <f t="shared" ref="T5161:T5172" si="461">S5161/P5161</f>
        <v>0.6</v>
      </c>
      <c r="U5161">
        <v>524</v>
      </c>
      <c r="V5161">
        <v>11</v>
      </c>
      <c r="W5161">
        <v>361</v>
      </c>
    </row>
    <row r="5162" spans="1:23" x14ac:dyDescent="0.25">
      <c r="A5162">
        <v>5161</v>
      </c>
      <c r="B5162">
        <v>7701030681</v>
      </c>
      <c r="C5162" t="s">
        <v>4534</v>
      </c>
      <c r="D5162">
        <v>72</v>
      </c>
      <c r="G5162">
        <v>1021</v>
      </c>
      <c r="H5162">
        <v>7701204736</v>
      </c>
      <c r="J5162">
        <v>0</v>
      </c>
      <c r="K5162">
        <v>0</v>
      </c>
      <c r="L5162">
        <v>0</v>
      </c>
      <c r="M5162">
        <v>0</v>
      </c>
      <c r="P5162" s="2">
        <v>47235</v>
      </c>
      <c r="Q5162" s="2">
        <v>0</v>
      </c>
      <c r="R5162" s="2">
        <v>0</v>
      </c>
      <c r="S5162" s="2">
        <f>P5162*0.6</f>
        <v>28341</v>
      </c>
      <c r="T5162" s="4">
        <f t="shared" si="461"/>
        <v>0.6</v>
      </c>
      <c r="U5162">
        <v>517</v>
      </c>
      <c r="V5162">
        <v>11</v>
      </c>
      <c r="W5162">
        <v>361</v>
      </c>
    </row>
    <row r="5163" spans="1:23" x14ac:dyDescent="0.25">
      <c r="A5163">
        <v>5162</v>
      </c>
      <c r="B5163">
        <v>7701030691</v>
      </c>
      <c r="C5163" t="s">
        <v>4535</v>
      </c>
      <c r="D5163" t="s">
        <v>8297</v>
      </c>
      <c r="G5163">
        <v>1131</v>
      </c>
      <c r="J5163">
        <v>0</v>
      </c>
      <c r="K5163">
        <v>0</v>
      </c>
      <c r="L5163">
        <v>0</v>
      </c>
      <c r="M5163">
        <v>0</v>
      </c>
      <c r="P5163" s="2">
        <v>64960</v>
      </c>
      <c r="Q5163" s="2">
        <v>0</v>
      </c>
      <c r="R5163" s="2">
        <v>0</v>
      </c>
      <c r="S5163" s="2">
        <f>P5163*0.8</f>
        <v>51968</v>
      </c>
      <c r="T5163" s="4">
        <f t="shared" si="461"/>
        <v>0.8</v>
      </c>
      <c r="U5163">
        <v>684</v>
      </c>
      <c r="V5163">
        <v>11</v>
      </c>
    </row>
    <row r="5164" spans="1:23" x14ac:dyDescent="0.25">
      <c r="A5164">
        <v>5163</v>
      </c>
      <c r="B5164">
        <v>7701030695</v>
      </c>
      <c r="C5164" t="s">
        <v>9281</v>
      </c>
      <c r="D5164">
        <v>73</v>
      </c>
      <c r="G5164">
        <v>1111</v>
      </c>
      <c r="I5164">
        <v>150308</v>
      </c>
      <c r="J5164">
        <v>2</v>
      </c>
      <c r="K5164">
        <v>0</v>
      </c>
      <c r="L5164">
        <v>0</v>
      </c>
      <c r="M5164">
        <v>0</v>
      </c>
      <c r="N5164" s="1">
        <v>35258</v>
      </c>
      <c r="O5164" s="1">
        <v>35258</v>
      </c>
      <c r="P5164" s="2">
        <v>12822</v>
      </c>
      <c r="Q5164" s="2">
        <v>2608.4899999999998</v>
      </c>
      <c r="R5164" s="2">
        <v>1167.3599999999999</v>
      </c>
      <c r="S5164" s="2">
        <f>P5164*0.65</f>
        <v>8334.3000000000011</v>
      </c>
      <c r="T5164" s="4">
        <f t="shared" si="461"/>
        <v>0.65000000000000013</v>
      </c>
      <c r="U5164">
        <v>684</v>
      </c>
      <c r="V5164">
        <v>11</v>
      </c>
    </row>
    <row r="5165" spans="1:23" x14ac:dyDescent="0.25">
      <c r="A5165">
        <v>5164</v>
      </c>
      <c r="B5165">
        <v>7701030696</v>
      </c>
      <c r="C5165" t="s">
        <v>4536</v>
      </c>
      <c r="D5165">
        <v>73</v>
      </c>
      <c r="G5165">
        <v>1111</v>
      </c>
      <c r="J5165">
        <v>0</v>
      </c>
      <c r="K5165">
        <v>0</v>
      </c>
      <c r="L5165">
        <v>0</v>
      </c>
      <c r="M5165">
        <v>0</v>
      </c>
      <c r="P5165" s="2">
        <v>26654</v>
      </c>
      <c r="Q5165" s="2">
        <v>0</v>
      </c>
      <c r="R5165" s="2">
        <v>0</v>
      </c>
      <c r="S5165" s="2">
        <f>P5165*0.65</f>
        <v>17325.100000000002</v>
      </c>
      <c r="T5165" s="4">
        <f t="shared" si="461"/>
        <v>0.65000000000000013</v>
      </c>
      <c r="U5165">
        <v>676</v>
      </c>
      <c r="V5165">
        <v>11</v>
      </c>
      <c r="W5165">
        <v>595</v>
      </c>
    </row>
    <row r="5166" spans="1:23" x14ac:dyDescent="0.25">
      <c r="A5166">
        <v>5165</v>
      </c>
      <c r="B5166">
        <v>7701030697</v>
      </c>
      <c r="C5166" t="s">
        <v>4537</v>
      </c>
      <c r="D5166">
        <v>73</v>
      </c>
      <c r="F5166" t="s">
        <v>225</v>
      </c>
      <c r="G5166">
        <v>1111</v>
      </c>
      <c r="I5166">
        <v>110705</v>
      </c>
      <c r="J5166">
        <v>2</v>
      </c>
      <c r="K5166">
        <v>0</v>
      </c>
      <c r="L5166">
        <v>0</v>
      </c>
      <c r="M5166">
        <v>0</v>
      </c>
      <c r="P5166" s="2">
        <v>21384</v>
      </c>
      <c r="Q5166" s="2">
        <v>4859.79</v>
      </c>
      <c r="R5166" s="2">
        <v>2174.87</v>
      </c>
      <c r="S5166" s="2">
        <f>P5166*0.65</f>
        <v>13899.6</v>
      </c>
      <c r="T5166" s="4">
        <f t="shared" si="461"/>
        <v>0.65</v>
      </c>
      <c r="U5166">
        <v>676</v>
      </c>
      <c r="V5166">
        <v>11</v>
      </c>
    </row>
    <row r="5167" spans="1:23" x14ac:dyDescent="0.25">
      <c r="A5167">
        <v>5166</v>
      </c>
      <c r="B5167">
        <v>7701030711</v>
      </c>
      <c r="C5167" t="s">
        <v>4538</v>
      </c>
      <c r="D5167">
        <v>73</v>
      </c>
      <c r="G5167">
        <v>1111</v>
      </c>
      <c r="J5167">
        <v>0</v>
      </c>
      <c r="K5167">
        <v>0</v>
      </c>
      <c r="L5167">
        <v>0</v>
      </c>
      <c r="M5167">
        <v>0</v>
      </c>
      <c r="P5167" s="2">
        <v>3156</v>
      </c>
      <c r="Q5167" s="2">
        <v>0</v>
      </c>
      <c r="R5167" s="2">
        <v>0</v>
      </c>
      <c r="S5167" s="2">
        <f>P5167*0.65</f>
        <v>2051.4</v>
      </c>
      <c r="T5167" s="4">
        <f t="shared" si="461"/>
        <v>0.65</v>
      </c>
      <c r="U5167">
        <v>463</v>
      </c>
      <c r="V5167">
        <v>11</v>
      </c>
      <c r="W5167">
        <v>361</v>
      </c>
    </row>
    <row r="5168" spans="1:23" x14ac:dyDescent="0.25">
      <c r="A5168">
        <v>5167</v>
      </c>
      <c r="B5168">
        <v>7701030758</v>
      </c>
      <c r="C5168" t="s">
        <v>4539</v>
      </c>
      <c r="D5168">
        <v>73</v>
      </c>
      <c r="F5168" t="s">
        <v>247</v>
      </c>
      <c r="G5168">
        <v>1111</v>
      </c>
      <c r="I5168">
        <v>60103</v>
      </c>
      <c r="J5168">
        <v>1</v>
      </c>
      <c r="K5168">
        <v>0</v>
      </c>
      <c r="L5168">
        <v>0</v>
      </c>
      <c r="M5168">
        <v>0</v>
      </c>
      <c r="N5168" s="1">
        <v>35906</v>
      </c>
      <c r="O5168" s="1">
        <v>35808</v>
      </c>
      <c r="P5168" s="2">
        <v>18412</v>
      </c>
      <c r="Q5168" s="2">
        <v>5284.02</v>
      </c>
      <c r="R5168" s="2">
        <v>2253.92</v>
      </c>
      <c r="S5168" s="2">
        <f>P5168*0.65</f>
        <v>11967.800000000001</v>
      </c>
      <c r="T5168" s="4">
        <f t="shared" si="461"/>
        <v>0.65</v>
      </c>
      <c r="U5168">
        <v>679</v>
      </c>
      <c r="V5168">
        <v>11</v>
      </c>
      <c r="W5168">
        <v>565</v>
      </c>
    </row>
    <row r="5169" spans="1:23" x14ac:dyDescent="0.25">
      <c r="A5169">
        <v>5168</v>
      </c>
      <c r="B5169">
        <v>7701030759</v>
      </c>
      <c r="C5169" t="s">
        <v>4540</v>
      </c>
      <c r="D5169" t="s">
        <v>8508</v>
      </c>
      <c r="G5169">
        <v>1121</v>
      </c>
      <c r="I5169">
        <v>100407</v>
      </c>
      <c r="J5169">
        <v>1</v>
      </c>
      <c r="K5169">
        <v>0</v>
      </c>
      <c r="L5169">
        <v>0</v>
      </c>
      <c r="M5169">
        <v>0</v>
      </c>
      <c r="P5169" s="2">
        <v>84188</v>
      </c>
      <c r="Q5169" s="2">
        <v>15773.21</v>
      </c>
      <c r="R5169" s="2">
        <v>7058.89</v>
      </c>
      <c r="S5169" s="2">
        <f>P5169*0.6</f>
        <v>50512.799999999996</v>
      </c>
      <c r="T5169" s="4">
        <f t="shared" si="461"/>
        <v>0.6</v>
      </c>
      <c r="U5169">
        <v>622</v>
      </c>
      <c r="V5169">
        <v>11</v>
      </c>
      <c r="W5169">
        <v>538</v>
      </c>
    </row>
    <row r="5170" spans="1:23" x14ac:dyDescent="0.25">
      <c r="A5170">
        <v>5169</v>
      </c>
      <c r="B5170">
        <v>7701030766</v>
      </c>
      <c r="C5170" t="s">
        <v>4541</v>
      </c>
      <c r="D5170">
        <v>19</v>
      </c>
      <c r="F5170" t="s">
        <v>247</v>
      </c>
      <c r="G5170">
        <v>1111</v>
      </c>
      <c r="I5170">
        <v>80102</v>
      </c>
      <c r="J5170">
        <v>2</v>
      </c>
      <c r="K5170">
        <v>0</v>
      </c>
      <c r="L5170">
        <v>0</v>
      </c>
      <c r="M5170">
        <v>0</v>
      </c>
      <c r="N5170" s="1">
        <v>36099</v>
      </c>
      <c r="O5170" s="1">
        <v>36004</v>
      </c>
      <c r="P5170" s="2">
        <v>18099</v>
      </c>
      <c r="Q5170" s="2">
        <v>3264.51</v>
      </c>
      <c r="R5170" s="2">
        <v>1460.95</v>
      </c>
      <c r="S5170" s="2">
        <f>P5170*0.65</f>
        <v>11764.35</v>
      </c>
      <c r="T5170" s="4">
        <f t="shared" si="461"/>
        <v>0.65</v>
      </c>
      <c r="U5170">
        <v>647</v>
      </c>
      <c r="V5170">
        <v>11</v>
      </c>
      <c r="W5170">
        <v>547</v>
      </c>
    </row>
    <row r="5171" spans="1:23" x14ac:dyDescent="0.25">
      <c r="A5171">
        <v>5170</v>
      </c>
      <c r="B5171">
        <v>7701030767</v>
      </c>
      <c r="C5171" t="s">
        <v>4542</v>
      </c>
      <c r="D5171">
        <v>19</v>
      </c>
      <c r="F5171" t="s">
        <v>245</v>
      </c>
      <c r="G5171">
        <v>1161</v>
      </c>
      <c r="I5171">
        <v>200502</v>
      </c>
      <c r="J5171">
        <v>2</v>
      </c>
      <c r="K5171">
        <v>0</v>
      </c>
      <c r="L5171">
        <v>0</v>
      </c>
      <c r="M5171">
        <v>0</v>
      </c>
      <c r="N5171" s="1">
        <v>36099</v>
      </c>
      <c r="O5171" s="1">
        <v>36006</v>
      </c>
      <c r="P5171" s="2">
        <v>18099</v>
      </c>
      <c r="Q5171" s="2">
        <v>3264.51</v>
      </c>
      <c r="R5171" s="2">
        <v>1460.95</v>
      </c>
      <c r="S5171" s="2">
        <f>P5171*0.4</f>
        <v>7239.6</v>
      </c>
      <c r="T5171" s="4">
        <f t="shared" si="461"/>
        <v>0.4</v>
      </c>
      <c r="U5171">
        <v>647</v>
      </c>
      <c r="V5171">
        <v>11</v>
      </c>
      <c r="W5171">
        <v>325</v>
      </c>
    </row>
    <row r="5172" spans="1:23" x14ac:dyDescent="0.25">
      <c r="A5172">
        <v>5171</v>
      </c>
      <c r="B5172">
        <v>7701030809</v>
      </c>
      <c r="C5172" t="s">
        <v>4543</v>
      </c>
      <c r="D5172">
        <v>21</v>
      </c>
      <c r="G5172">
        <v>1111</v>
      </c>
      <c r="I5172">
        <v>150503</v>
      </c>
      <c r="J5172">
        <v>1</v>
      </c>
      <c r="K5172">
        <v>0</v>
      </c>
      <c r="L5172">
        <v>0</v>
      </c>
      <c r="M5172">
        <v>0</v>
      </c>
      <c r="P5172" s="2">
        <v>255709</v>
      </c>
      <c r="Q5172" s="2">
        <v>51794.03</v>
      </c>
      <c r="R5172" s="2">
        <v>23179.07</v>
      </c>
      <c r="S5172" s="2">
        <f>P5172*0.65</f>
        <v>166210.85</v>
      </c>
      <c r="T5172" s="4">
        <f t="shared" si="461"/>
        <v>0.65</v>
      </c>
      <c r="U5172">
        <v>624</v>
      </c>
      <c r="V5172">
        <v>11</v>
      </c>
      <c r="W5172">
        <v>538</v>
      </c>
    </row>
    <row r="5173" spans="1:23" x14ac:dyDescent="0.25">
      <c r="A5173">
        <v>5172</v>
      </c>
      <c r="B5173">
        <v>7701030810</v>
      </c>
      <c r="C5173" t="s">
        <v>4544</v>
      </c>
      <c r="D5173">
        <v>21</v>
      </c>
      <c r="G5173">
        <v>1111</v>
      </c>
      <c r="J5173">
        <v>0</v>
      </c>
      <c r="K5173">
        <v>0</v>
      </c>
      <c r="L5173">
        <v>0</v>
      </c>
      <c r="M5173">
        <v>0</v>
      </c>
      <c r="P5173" s="2">
        <v>0</v>
      </c>
      <c r="Q5173" s="2">
        <v>0</v>
      </c>
      <c r="R5173" s="2">
        <v>0</v>
      </c>
      <c r="S5173" s="2">
        <f>P5173</f>
        <v>0</v>
      </c>
      <c r="U5173">
        <v>628</v>
      </c>
      <c r="V5173">
        <v>11</v>
      </c>
      <c r="W5173">
        <v>538</v>
      </c>
    </row>
    <row r="5174" spans="1:23" x14ac:dyDescent="0.25">
      <c r="A5174">
        <v>5173</v>
      </c>
      <c r="B5174">
        <v>7701030811</v>
      </c>
      <c r="C5174" t="s">
        <v>4545</v>
      </c>
      <c r="D5174">
        <v>21</v>
      </c>
      <c r="G5174">
        <v>1121</v>
      </c>
      <c r="J5174">
        <v>0</v>
      </c>
      <c r="K5174">
        <v>0</v>
      </c>
      <c r="L5174">
        <v>0</v>
      </c>
      <c r="M5174">
        <v>0</v>
      </c>
      <c r="P5174" s="2">
        <v>0</v>
      </c>
      <c r="Q5174" s="2">
        <v>0</v>
      </c>
      <c r="R5174" s="2">
        <v>0</v>
      </c>
      <c r="S5174" s="2">
        <f>P5174</f>
        <v>0</v>
      </c>
      <c r="U5174">
        <v>619</v>
      </c>
      <c r="V5174">
        <v>11</v>
      </c>
      <c r="W5174">
        <v>523</v>
      </c>
    </row>
    <row r="5175" spans="1:23" x14ac:dyDescent="0.25">
      <c r="A5175">
        <v>5174</v>
      </c>
      <c r="B5175">
        <v>7701030813</v>
      </c>
      <c r="C5175" t="s">
        <v>4546</v>
      </c>
      <c r="D5175">
        <v>21</v>
      </c>
      <c r="F5175" t="s">
        <v>247</v>
      </c>
      <c r="G5175">
        <v>1121</v>
      </c>
      <c r="I5175" t="s">
        <v>8345</v>
      </c>
      <c r="J5175">
        <v>1</v>
      </c>
      <c r="K5175">
        <v>0</v>
      </c>
      <c r="L5175">
        <v>0</v>
      </c>
      <c r="M5175">
        <v>0</v>
      </c>
      <c r="N5175" s="1">
        <v>35156</v>
      </c>
      <c r="O5175" s="1">
        <v>35156</v>
      </c>
      <c r="P5175" s="2">
        <v>175461</v>
      </c>
      <c r="Q5175" s="2">
        <v>22182.1</v>
      </c>
      <c r="R5175" s="2">
        <v>9927.02</v>
      </c>
      <c r="S5175" s="2">
        <f>P5175*0.6</f>
        <v>105276.59999999999</v>
      </c>
      <c r="T5175" s="4">
        <f>S5175/P5175</f>
        <v>0.6</v>
      </c>
      <c r="U5175">
        <v>622</v>
      </c>
      <c r="V5175">
        <v>11</v>
      </c>
      <c r="W5175">
        <v>538</v>
      </c>
    </row>
    <row r="5176" spans="1:23" x14ac:dyDescent="0.25">
      <c r="A5176">
        <v>5175</v>
      </c>
      <c r="B5176">
        <v>7701030815</v>
      </c>
      <c r="C5176" t="s">
        <v>4547</v>
      </c>
      <c r="D5176">
        <v>21</v>
      </c>
      <c r="F5176" t="s">
        <v>225</v>
      </c>
      <c r="G5176">
        <v>1111</v>
      </c>
      <c r="I5176">
        <v>130705</v>
      </c>
      <c r="J5176">
        <v>1</v>
      </c>
      <c r="K5176">
        <v>0</v>
      </c>
      <c r="L5176">
        <v>0</v>
      </c>
      <c r="M5176">
        <v>0</v>
      </c>
      <c r="N5176" s="1">
        <v>36099</v>
      </c>
      <c r="O5176" s="1">
        <v>35928</v>
      </c>
      <c r="P5176" s="2">
        <v>13389</v>
      </c>
      <c r="Q5176" s="2">
        <v>2439.29</v>
      </c>
      <c r="R5176" s="2">
        <v>1091.6400000000001</v>
      </c>
      <c r="S5176" s="2">
        <f>P5176*0.65</f>
        <v>8702.85</v>
      </c>
      <c r="T5176" s="4">
        <f>S5176/P5176</f>
        <v>0.65</v>
      </c>
      <c r="U5176">
        <v>612</v>
      </c>
      <c r="V5176">
        <v>11</v>
      </c>
      <c r="W5176">
        <v>613</v>
      </c>
    </row>
    <row r="5177" spans="1:23" x14ac:dyDescent="0.25">
      <c r="A5177">
        <v>5176</v>
      </c>
      <c r="B5177">
        <v>7701030816</v>
      </c>
      <c r="C5177" t="s">
        <v>4548</v>
      </c>
      <c r="D5177">
        <v>21</v>
      </c>
      <c r="G5177">
        <v>1121</v>
      </c>
      <c r="J5177">
        <v>0</v>
      </c>
      <c r="K5177">
        <v>0</v>
      </c>
      <c r="L5177">
        <v>0</v>
      </c>
      <c r="M5177">
        <v>0</v>
      </c>
      <c r="P5177" s="2">
        <v>0</v>
      </c>
      <c r="Q5177" s="2">
        <v>0</v>
      </c>
      <c r="R5177" s="2">
        <v>0</v>
      </c>
      <c r="S5177" s="2">
        <f>P5177</f>
        <v>0</v>
      </c>
      <c r="U5177">
        <v>463</v>
      </c>
      <c r="V5177">
        <v>11</v>
      </c>
      <c r="W5177">
        <v>253</v>
      </c>
    </row>
    <row r="5178" spans="1:23" x14ac:dyDescent="0.25">
      <c r="A5178">
        <v>5177</v>
      </c>
      <c r="B5178">
        <v>7701030817</v>
      </c>
      <c r="C5178" t="s">
        <v>4549</v>
      </c>
      <c r="D5178">
        <v>21</v>
      </c>
      <c r="G5178">
        <v>1111</v>
      </c>
      <c r="J5178">
        <v>0</v>
      </c>
      <c r="K5178">
        <v>0</v>
      </c>
      <c r="L5178">
        <v>0</v>
      </c>
      <c r="M5178">
        <v>0</v>
      </c>
      <c r="P5178" s="2">
        <v>21464</v>
      </c>
      <c r="Q5178" s="2">
        <v>0</v>
      </c>
      <c r="R5178" s="2">
        <v>0</v>
      </c>
      <c r="S5178" s="2">
        <f>P5178*0.65</f>
        <v>13951.6</v>
      </c>
      <c r="T5178" s="4">
        <f>S5178/P5178</f>
        <v>0.65</v>
      </c>
      <c r="U5178">
        <v>609</v>
      </c>
      <c r="V5178">
        <v>11</v>
      </c>
      <c r="W5178">
        <v>595</v>
      </c>
    </row>
    <row r="5179" spans="1:23" x14ac:dyDescent="0.25">
      <c r="A5179">
        <v>5178</v>
      </c>
      <c r="B5179">
        <v>7701030865</v>
      </c>
      <c r="C5179" t="s">
        <v>4550</v>
      </c>
      <c r="D5179">
        <v>51</v>
      </c>
      <c r="G5179">
        <v>1111</v>
      </c>
      <c r="J5179">
        <v>0</v>
      </c>
      <c r="K5179">
        <v>0</v>
      </c>
      <c r="L5179">
        <v>0</v>
      </c>
      <c r="M5179">
        <v>0</v>
      </c>
      <c r="P5179" s="2">
        <v>0</v>
      </c>
      <c r="Q5179" s="2">
        <v>0</v>
      </c>
      <c r="R5179" s="2">
        <v>0</v>
      </c>
      <c r="S5179" s="2">
        <f>P5179</f>
        <v>0</v>
      </c>
      <c r="U5179">
        <v>672</v>
      </c>
      <c r="V5179">
        <v>11</v>
      </c>
      <c r="W5179">
        <v>805</v>
      </c>
    </row>
    <row r="5180" spans="1:23" x14ac:dyDescent="0.25">
      <c r="A5180">
        <v>5179</v>
      </c>
      <c r="B5180">
        <v>7701030885</v>
      </c>
      <c r="C5180" t="s">
        <v>4551</v>
      </c>
      <c r="D5180">
        <v>72</v>
      </c>
      <c r="F5180" t="s">
        <v>225</v>
      </c>
      <c r="G5180">
        <v>1111</v>
      </c>
      <c r="I5180">
        <v>130606</v>
      </c>
      <c r="J5180">
        <v>4</v>
      </c>
      <c r="K5180">
        <v>0</v>
      </c>
      <c r="L5180">
        <v>0</v>
      </c>
      <c r="M5180">
        <v>0</v>
      </c>
      <c r="P5180" s="2">
        <v>8424</v>
      </c>
      <c r="Q5180" s="2">
        <v>1945.79</v>
      </c>
      <c r="R5180" s="2">
        <v>870.79</v>
      </c>
      <c r="S5180" s="2">
        <f>P5180*0.65</f>
        <v>5475.6</v>
      </c>
      <c r="T5180" s="4">
        <f t="shared" ref="T5180:T5195" si="462">S5180/P5180</f>
        <v>0.65</v>
      </c>
      <c r="U5180">
        <v>887</v>
      </c>
      <c r="V5180">
        <v>11</v>
      </c>
    </row>
    <row r="5181" spans="1:23" x14ac:dyDescent="0.25">
      <c r="A5181">
        <v>5180</v>
      </c>
      <c r="B5181">
        <v>7701030933</v>
      </c>
      <c r="C5181" t="s">
        <v>4552</v>
      </c>
      <c r="D5181">
        <v>42</v>
      </c>
      <c r="F5181" t="s">
        <v>225</v>
      </c>
      <c r="G5181">
        <v>1111</v>
      </c>
      <c r="I5181">
        <v>130508</v>
      </c>
      <c r="J5181">
        <v>3</v>
      </c>
      <c r="K5181">
        <v>0</v>
      </c>
      <c r="L5181">
        <v>0</v>
      </c>
      <c r="M5181">
        <v>0</v>
      </c>
      <c r="P5181" s="2">
        <v>181440</v>
      </c>
      <c r="Q5181" s="2">
        <v>56690.19</v>
      </c>
      <c r="R5181" s="2">
        <v>25370.22</v>
      </c>
      <c r="S5181" s="2">
        <f>P5181*0.65</f>
        <v>117936</v>
      </c>
      <c r="T5181" s="4">
        <f t="shared" si="462"/>
        <v>0.65</v>
      </c>
      <c r="U5181">
        <v>872</v>
      </c>
      <c r="V5181">
        <v>11</v>
      </c>
    </row>
    <row r="5182" spans="1:23" x14ac:dyDescent="0.25">
      <c r="A5182">
        <v>5181</v>
      </c>
      <c r="B5182">
        <v>7701030939</v>
      </c>
      <c r="C5182" t="s">
        <v>9578</v>
      </c>
      <c r="D5182" t="s">
        <v>9577</v>
      </c>
      <c r="G5182">
        <v>1111</v>
      </c>
      <c r="I5182">
        <v>90207</v>
      </c>
      <c r="J5182">
        <v>1</v>
      </c>
      <c r="K5182">
        <v>0</v>
      </c>
      <c r="L5182">
        <v>0</v>
      </c>
      <c r="M5182">
        <v>0</v>
      </c>
      <c r="N5182" s="1">
        <v>36004</v>
      </c>
      <c r="O5182" s="1">
        <v>36004</v>
      </c>
      <c r="P5182" s="2">
        <v>99248</v>
      </c>
      <c r="Q5182" s="2">
        <v>26811.54</v>
      </c>
      <c r="R5182" s="2">
        <v>20605.349999999999</v>
      </c>
      <c r="S5182" s="2">
        <f>P5182*0.65</f>
        <v>64511.200000000004</v>
      </c>
      <c r="T5182" s="4">
        <f t="shared" si="462"/>
        <v>0.65</v>
      </c>
      <c r="U5182">
        <v>699</v>
      </c>
      <c r="V5182">
        <v>11</v>
      </c>
      <c r="W5182">
        <v>755</v>
      </c>
    </row>
    <row r="5183" spans="1:23" x14ac:dyDescent="0.25">
      <c r="A5183">
        <v>5182</v>
      </c>
      <c r="B5183">
        <v>7701030968</v>
      </c>
      <c r="C5183" t="s">
        <v>4553</v>
      </c>
      <c r="D5183">
        <v>73</v>
      </c>
      <c r="F5183" t="s">
        <v>245</v>
      </c>
      <c r="G5183">
        <v>1171</v>
      </c>
      <c r="I5183">
        <v>30101</v>
      </c>
      <c r="J5183">
        <v>2</v>
      </c>
      <c r="K5183">
        <v>0</v>
      </c>
      <c r="L5183">
        <v>0</v>
      </c>
      <c r="M5183">
        <v>0</v>
      </c>
      <c r="P5183" s="2">
        <v>53552</v>
      </c>
      <c r="Q5183" s="2">
        <v>7395</v>
      </c>
      <c r="R5183" s="2">
        <v>3309.44</v>
      </c>
      <c r="S5183" s="2">
        <f>P5183*0.3</f>
        <v>16065.599999999999</v>
      </c>
      <c r="T5183" s="4">
        <f t="shared" si="462"/>
        <v>0.3</v>
      </c>
      <c r="U5183">
        <v>677</v>
      </c>
      <c r="V5183">
        <v>11</v>
      </c>
      <c r="W5183">
        <v>553</v>
      </c>
    </row>
    <row r="5184" spans="1:23" x14ac:dyDescent="0.25">
      <c r="A5184">
        <v>5183</v>
      </c>
      <c r="B5184">
        <v>7701031027</v>
      </c>
      <c r="C5184" t="s">
        <v>4554</v>
      </c>
      <c r="D5184" t="s">
        <v>8297</v>
      </c>
      <c r="G5184">
        <v>1111</v>
      </c>
      <c r="I5184">
        <v>20109</v>
      </c>
      <c r="J5184">
        <v>5</v>
      </c>
      <c r="K5184">
        <v>0</v>
      </c>
      <c r="L5184">
        <v>0</v>
      </c>
      <c r="M5184">
        <v>0</v>
      </c>
      <c r="N5184" s="1">
        <v>35954</v>
      </c>
      <c r="O5184" s="1">
        <v>35486</v>
      </c>
      <c r="P5184" s="2">
        <v>53552</v>
      </c>
      <c r="Q5184" s="2">
        <v>13574.2</v>
      </c>
      <c r="R5184" s="2">
        <v>5588.43</v>
      </c>
      <c r="S5184" s="2">
        <f>P5184*0.65</f>
        <v>34808.800000000003</v>
      </c>
      <c r="T5184" s="4">
        <f t="shared" si="462"/>
        <v>0.65</v>
      </c>
      <c r="U5184">
        <v>677</v>
      </c>
      <c r="V5184">
        <v>11</v>
      </c>
      <c r="W5184">
        <v>553</v>
      </c>
    </row>
    <row r="5185" spans="1:23" x14ac:dyDescent="0.25">
      <c r="A5185">
        <v>5184</v>
      </c>
      <c r="B5185">
        <v>7701031029</v>
      </c>
      <c r="C5185" t="s">
        <v>4555</v>
      </c>
      <c r="D5185">
        <v>73</v>
      </c>
      <c r="G5185">
        <v>1111</v>
      </c>
      <c r="J5185">
        <v>0</v>
      </c>
      <c r="K5185">
        <v>0</v>
      </c>
      <c r="L5185">
        <v>0</v>
      </c>
      <c r="M5185">
        <v>0</v>
      </c>
      <c r="P5185" s="2">
        <v>60975</v>
      </c>
      <c r="Q5185" s="2">
        <v>0</v>
      </c>
      <c r="R5185" s="2">
        <v>0</v>
      </c>
      <c r="S5185" s="2">
        <f>P5185*0.65</f>
        <v>39633.75</v>
      </c>
      <c r="T5185" s="4">
        <f t="shared" si="462"/>
        <v>0.65</v>
      </c>
      <c r="U5185">
        <v>337</v>
      </c>
      <c r="V5185">
        <v>11</v>
      </c>
      <c r="W5185">
        <v>169</v>
      </c>
    </row>
    <row r="5186" spans="1:23" x14ac:dyDescent="0.25">
      <c r="A5186">
        <v>5185</v>
      </c>
      <c r="B5186">
        <v>7701031036</v>
      </c>
      <c r="C5186" t="s">
        <v>4556</v>
      </c>
      <c r="D5186">
        <v>21</v>
      </c>
      <c r="G5186">
        <v>1111</v>
      </c>
      <c r="J5186">
        <v>0</v>
      </c>
      <c r="K5186">
        <v>0</v>
      </c>
      <c r="L5186">
        <v>0</v>
      </c>
      <c r="M5186">
        <v>0</v>
      </c>
      <c r="P5186" s="2">
        <v>4264</v>
      </c>
      <c r="Q5186" s="2">
        <v>0</v>
      </c>
      <c r="R5186" s="2">
        <v>0</v>
      </c>
      <c r="S5186" s="2">
        <f>P5186*0.65</f>
        <v>2771.6</v>
      </c>
      <c r="T5186" s="4">
        <f t="shared" si="462"/>
        <v>0.65</v>
      </c>
      <c r="U5186">
        <v>516</v>
      </c>
      <c r="V5186">
        <v>11</v>
      </c>
      <c r="W5186">
        <v>361</v>
      </c>
    </row>
    <row r="5187" spans="1:23" x14ac:dyDescent="0.25">
      <c r="A5187">
        <v>5186</v>
      </c>
      <c r="B5187">
        <v>7701031045</v>
      </c>
      <c r="C5187" t="s">
        <v>4557</v>
      </c>
      <c r="D5187">
        <v>21</v>
      </c>
      <c r="G5187">
        <v>1111</v>
      </c>
      <c r="J5187">
        <v>0</v>
      </c>
      <c r="K5187">
        <v>0</v>
      </c>
      <c r="L5187">
        <v>0</v>
      </c>
      <c r="M5187">
        <v>0</v>
      </c>
      <c r="P5187" s="2">
        <v>2984</v>
      </c>
      <c r="Q5187" s="2">
        <v>0</v>
      </c>
      <c r="R5187" s="2">
        <v>0</v>
      </c>
      <c r="S5187" s="2">
        <f>P5187*0.65</f>
        <v>1939.6000000000001</v>
      </c>
      <c r="T5187" s="4">
        <f t="shared" si="462"/>
        <v>0.65</v>
      </c>
      <c r="U5187">
        <v>888</v>
      </c>
      <c r="V5187">
        <v>11</v>
      </c>
      <c r="W5187">
        <v>361</v>
      </c>
    </row>
    <row r="5188" spans="1:23" x14ac:dyDescent="0.25">
      <c r="A5188">
        <v>5187</v>
      </c>
      <c r="B5188">
        <v>7701031051</v>
      </c>
      <c r="C5188" t="s">
        <v>4558</v>
      </c>
      <c r="D5188">
        <v>21</v>
      </c>
      <c r="G5188">
        <v>1121</v>
      </c>
      <c r="I5188">
        <v>100207</v>
      </c>
      <c r="J5188">
        <v>5</v>
      </c>
      <c r="K5188">
        <v>0</v>
      </c>
      <c r="L5188">
        <v>0</v>
      </c>
      <c r="M5188">
        <v>0</v>
      </c>
      <c r="N5188" s="1">
        <v>35983</v>
      </c>
      <c r="O5188" s="1">
        <v>35913</v>
      </c>
      <c r="P5188" s="2">
        <v>116976</v>
      </c>
      <c r="Q5188" s="2">
        <v>27984.12</v>
      </c>
      <c r="R5188" s="2">
        <v>11222.51</v>
      </c>
      <c r="S5188" s="2">
        <f>P5188*0.6</f>
        <v>70185.599999999991</v>
      </c>
      <c r="T5188" s="4">
        <f t="shared" si="462"/>
        <v>0.6</v>
      </c>
      <c r="U5188">
        <v>888</v>
      </c>
      <c r="V5188">
        <v>11</v>
      </c>
    </row>
    <row r="5189" spans="1:23" x14ac:dyDescent="0.25">
      <c r="A5189">
        <v>5188</v>
      </c>
      <c r="B5189">
        <v>7701031059</v>
      </c>
      <c r="C5189" t="s">
        <v>4559</v>
      </c>
      <c r="D5189">
        <v>63</v>
      </c>
      <c r="G5189">
        <v>1111</v>
      </c>
      <c r="I5189" t="s">
        <v>8366</v>
      </c>
      <c r="J5189">
        <v>1</v>
      </c>
      <c r="K5189">
        <v>0</v>
      </c>
      <c r="L5189">
        <v>0</v>
      </c>
      <c r="M5189">
        <v>0</v>
      </c>
      <c r="P5189" s="2">
        <v>326350</v>
      </c>
      <c r="Q5189" s="2">
        <v>24611.19</v>
      </c>
      <c r="R5189" s="2">
        <v>11014.1</v>
      </c>
      <c r="S5189" s="2">
        <f>P5189*0.65</f>
        <v>212127.5</v>
      </c>
      <c r="T5189" s="4">
        <f t="shared" si="462"/>
        <v>0.65</v>
      </c>
      <c r="U5189">
        <v>696</v>
      </c>
      <c r="V5189">
        <v>11</v>
      </c>
      <c r="W5189">
        <v>496</v>
      </c>
    </row>
    <row r="5190" spans="1:23" x14ac:dyDescent="0.25">
      <c r="A5190">
        <v>5189</v>
      </c>
      <c r="B5190">
        <v>7701031089</v>
      </c>
      <c r="C5190" t="s">
        <v>4560</v>
      </c>
      <c r="D5190">
        <v>21</v>
      </c>
      <c r="G5190">
        <v>1121</v>
      </c>
      <c r="I5190">
        <v>80204</v>
      </c>
      <c r="J5190">
        <v>1</v>
      </c>
      <c r="K5190">
        <v>0</v>
      </c>
      <c r="L5190">
        <v>0</v>
      </c>
      <c r="M5190">
        <v>0</v>
      </c>
      <c r="N5190" s="1">
        <v>35766</v>
      </c>
      <c r="O5190" s="1">
        <v>36060</v>
      </c>
      <c r="P5190" s="2">
        <v>95942</v>
      </c>
      <c r="Q5190" s="2">
        <v>22653.7</v>
      </c>
      <c r="R5190" s="2">
        <v>10492.49</v>
      </c>
      <c r="S5190" s="2">
        <f>P5190*0.6</f>
        <v>57565.2</v>
      </c>
      <c r="T5190" s="4">
        <f t="shared" si="462"/>
        <v>0.6</v>
      </c>
      <c r="U5190">
        <v>604</v>
      </c>
      <c r="V5190">
        <v>11</v>
      </c>
      <c r="W5190">
        <v>613</v>
      </c>
    </row>
    <row r="5191" spans="1:23" x14ac:dyDescent="0.25">
      <c r="A5191">
        <v>5190</v>
      </c>
      <c r="B5191">
        <v>7701031090</v>
      </c>
      <c r="C5191" t="s">
        <v>4561</v>
      </c>
      <c r="D5191">
        <v>50</v>
      </c>
      <c r="G5191">
        <v>1111</v>
      </c>
      <c r="I5191">
        <v>30606</v>
      </c>
      <c r="J5191">
        <v>15</v>
      </c>
      <c r="K5191">
        <v>0</v>
      </c>
      <c r="L5191">
        <v>0</v>
      </c>
      <c r="M5191">
        <v>0</v>
      </c>
      <c r="N5191" s="1">
        <v>35983</v>
      </c>
      <c r="O5191" s="1">
        <v>36025</v>
      </c>
      <c r="P5191" s="2">
        <v>6169</v>
      </c>
      <c r="Q5191" s="2">
        <v>1362.55</v>
      </c>
      <c r="R5191" s="2">
        <v>549.69000000000005</v>
      </c>
      <c r="S5191" s="2">
        <f>P5191*0.65</f>
        <v>4009.8500000000004</v>
      </c>
      <c r="T5191" s="4">
        <f t="shared" si="462"/>
        <v>0.65</v>
      </c>
      <c r="U5191">
        <v>421</v>
      </c>
      <c r="V5191">
        <v>11</v>
      </c>
      <c r="W5191">
        <v>169</v>
      </c>
    </row>
    <row r="5192" spans="1:23" x14ac:dyDescent="0.25">
      <c r="A5192">
        <v>5191</v>
      </c>
      <c r="B5192">
        <v>7701031092</v>
      </c>
      <c r="C5192" t="s">
        <v>4562</v>
      </c>
      <c r="D5192">
        <v>25</v>
      </c>
      <c r="F5192" t="s">
        <v>225</v>
      </c>
      <c r="G5192">
        <v>1111</v>
      </c>
      <c r="I5192">
        <v>130705</v>
      </c>
      <c r="J5192">
        <v>4</v>
      </c>
      <c r="K5192">
        <v>0</v>
      </c>
      <c r="L5192">
        <v>0</v>
      </c>
      <c r="M5192">
        <v>0</v>
      </c>
      <c r="P5192" s="2">
        <v>19008</v>
      </c>
      <c r="Q5192" s="2">
        <v>4342.8</v>
      </c>
      <c r="R5192" s="2">
        <v>1943.51</v>
      </c>
      <c r="S5192" s="2">
        <f>P5192*0.65</f>
        <v>12355.2</v>
      </c>
      <c r="T5192" s="4">
        <f t="shared" si="462"/>
        <v>0.65</v>
      </c>
      <c r="U5192">
        <v>997</v>
      </c>
      <c r="V5192">
        <v>11</v>
      </c>
    </row>
    <row r="5193" spans="1:23" x14ac:dyDescent="0.25">
      <c r="A5193">
        <v>5192</v>
      </c>
      <c r="B5193">
        <v>7701031113</v>
      </c>
      <c r="C5193" t="s">
        <v>4563</v>
      </c>
      <c r="D5193">
        <v>19</v>
      </c>
      <c r="G5193">
        <v>1111</v>
      </c>
      <c r="I5193" t="s">
        <v>8356</v>
      </c>
      <c r="J5193">
        <v>31</v>
      </c>
      <c r="K5193">
        <v>0</v>
      </c>
      <c r="L5193">
        <v>0</v>
      </c>
      <c r="M5193">
        <v>0</v>
      </c>
      <c r="N5193" s="1">
        <v>35954</v>
      </c>
      <c r="O5193" s="1">
        <v>35901</v>
      </c>
      <c r="P5193" s="2">
        <v>1774</v>
      </c>
      <c r="Q5193" s="2">
        <v>452.35</v>
      </c>
      <c r="R5193" s="2">
        <v>172.93</v>
      </c>
      <c r="S5193" s="2">
        <f>P5193*0.65</f>
        <v>1153.1000000000001</v>
      </c>
      <c r="T5193" s="4">
        <f t="shared" si="462"/>
        <v>0.65</v>
      </c>
      <c r="U5193">
        <v>888</v>
      </c>
      <c r="V5193">
        <v>11</v>
      </c>
      <c r="W5193">
        <v>361</v>
      </c>
    </row>
    <row r="5194" spans="1:23" x14ac:dyDescent="0.25">
      <c r="A5194">
        <v>5193</v>
      </c>
      <c r="B5194">
        <v>7701031135</v>
      </c>
      <c r="C5194" t="s">
        <v>4564</v>
      </c>
      <c r="D5194">
        <v>21</v>
      </c>
      <c r="G5194">
        <v>1121</v>
      </c>
      <c r="I5194">
        <v>210602</v>
      </c>
      <c r="J5194">
        <v>1</v>
      </c>
      <c r="K5194">
        <v>0</v>
      </c>
      <c r="L5194">
        <v>0</v>
      </c>
      <c r="M5194">
        <v>0</v>
      </c>
      <c r="N5194" s="1">
        <v>35983</v>
      </c>
      <c r="O5194" s="1">
        <v>36094</v>
      </c>
      <c r="P5194" s="2">
        <v>26039</v>
      </c>
      <c r="Q5194" s="2">
        <v>6221.75</v>
      </c>
      <c r="R5194" s="2">
        <v>2603.14</v>
      </c>
      <c r="S5194" s="2">
        <f>P5194*0.6</f>
        <v>15623.4</v>
      </c>
      <c r="T5194" s="4">
        <f t="shared" si="462"/>
        <v>0.6</v>
      </c>
      <c r="U5194">
        <v>660</v>
      </c>
      <c r="V5194">
        <v>11</v>
      </c>
      <c r="W5194">
        <v>511</v>
      </c>
    </row>
    <row r="5195" spans="1:23" x14ac:dyDescent="0.25">
      <c r="A5195">
        <v>5194</v>
      </c>
      <c r="B5195">
        <v>7701031152</v>
      </c>
      <c r="C5195" t="s">
        <v>4565</v>
      </c>
      <c r="D5195">
        <v>73</v>
      </c>
      <c r="G5195">
        <v>1111</v>
      </c>
      <c r="J5195">
        <v>0</v>
      </c>
      <c r="K5195">
        <v>0</v>
      </c>
      <c r="L5195">
        <v>0</v>
      </c>
      <c r="M5195">
        <v>0</v>
      </c>
      <c r="P5195" s="2">
        <v>46008</v>
      </c>
      <c r="Q5195" s="2">
        <v>0</v>
      </c>
      <c r="R5195" s="2">
        <v>0</v>
      </c>
      <c r="S5195" s="2">
        <f>P5195*0.65</f>
        <v>29905.200000000001</v>
      </c>
      <c r="T5195" s="4">
        <f t="shared" si="462"/>
        <v>0.65</v>
      </c>
      <c r="U5195">
        <v>693</v>
      </c>
      <c r="V5195">
        <v>11</v>
      </c>
      <c r="W5195">
        <v>169</v>
      </c>
    </row>
    <row r="5196" spans="1:23" x14ac:dyDescent="0.25">
      <c r="A5196">
        <v>5195</v>
      </c>
      <c r="B5196">
        <v>7701031159</v>
      </c>
      <c r="C5196" t="s">
        <v>4566</v>
      </c>
      <c r="D5196">
        <v>63</v>
      </c>
      <c r="G5196">
        <v>1111</v>
      </c>
      <c r="H5196">
        <v>7701203168</v>
      </c>
      <c r="J5196">
        <v>0</v>
      </c>
      <c r="K5196">
        <v>0</v>
      </c>
      <c r="L5196">
        <v>0</v>
      </c>
      <c r="M5196">
        <v>0</v>
      </c>
      <c r="P5196" s="2">
        <v>0</v>
      </c>
      <c r="Q5196" s="2">
        <v>0</v>
      </c>
      <c r="R5196" s="2">
        <v>0</v>
      </c>
      <c r="S5196" s="2">
        <f>P5196</f>
        <v>0</v>
      </c>
      <c r="U5196">
        <v>684</v>
      </c>
      <c r="V5196">
        <v>11</v>
      </c>
      <c r="W5196">
        <v>553</v>
      </c>
    </row>
    <row r="5197" spans="1:23" x14ac:dyDescent="0.25">
      <c r="A5197">
        <v>5196</v>
      </c>
      <c r="B5197">
        <v>7701031161</v>
      </c>
      <c r="C5197" t="s">
        <v>4567</v>
      </c>
      <c r="D5197">
        <v>63</v>
      </c>
      <c r="G5197">
        <v>1111</v>
      </c>
      <c r="I5197">
        <v>300302</v>
      </c>
      <c r="J5197">
        <v>1</v>
      </c>
      <c r="K5197">
        <v>0</v>
      </c>
      <c r="L5197">
        <v>0</v>
      </c>
      <c r="M5197">
        <v>0</v>
      </c>
      <c r="N5197" s="1">
        <v>36099</v>
      </c>
      <c r="O5197" s="1">
        <v>36035</v>
      </c>
      <c r="P5197" s="2">
        <v>75721</v>
      </c>
      <c r="Q5197" s="2">
        <v>15340.81</v>
      </c>
      <c r="R5197" s="2">
        <v>6865.38</v>
      </c>
      <c r="S5197" s="2">
        <f>P5197*0.65</f>
        <v>49218.65</v>
      </c>
      <c r="T5197" s="4">
        <f t="shared" ref="T5197:T5228" si="463">S5197/P5197</f>
        <v>0.65</v>
      </c>
      <c r="U5197">
        <v>2</v>
      </c>
      <c r="V5197">
        <v>11</v>
      </c>
      <c r="W5197">
        <v>553</v>
      </c>
    </row>
    <row r="5198" spans="1:23" x14ac:dyDescent="0.25">
      <c r="A5198">
        <v>5197</v>
      </c>
      <c r="B5198">
        <v>7701031343</v>
      </c>
      <c r="C5198" t="s">
        <v>4568</v>
      </c>
      <c r="D5198">
        <v>41</v>
      </c>
      <c r="F5198" t="s">
        <v>223</v>
      </c>
      <c r="G5198">
        <v>1111</v>
      </c>
      <c r="I5198">
        <v>110306</v>
      </c>
      <c r="J5198">
        <v>2</v>
      </c>
      <c r="K5198">
        <v>0</v>
      </c>
      <c r="L5198">
        <v>0</v>
      </c>
      <c r="M5198">
        <v>0</v>
      </c>
      <c r="N5198" s="1">
        <v>36010</v>
      </c>
      <c r="O5198" s="1">
        <v>36019</v>
      </c>
      <c r="P5198" s="2">
        <v>5988</v>
      </c>
      <c r="Q5198" s="2">
        <v>1605.26</v>
      </c>
      <c r="R5198" s="2">
        <v>680.59</v>
      </c>
      <c r="S5198" s="2">
        <f>P5198*0.65</f>
        <v>3892.2000000000003</v>
      </c>
      <c r="T5198" s="4">
        <f t="shared" si="463"/>
        <v>0.65</v>
      </c>
      <c r="U5198">
        <v>991</v>
      </c>
      <c r="V5198">
        <v>11</v>
      </c>
      <c r="W5198">
        <v>361</v>
      </c>
    </row>
    <row r="5199" spans="1:23" x14ac:dyDescent="0.25">
      <c r="A5199">
        <v>5198</v>
      </c>
      <c r="B5199">
        <v>7701031381</v>
      </c>
      <c r="C5199" t="s">
        <v>4569</v>
      </c>
      <c r="D5199">
        <v>73</v>
      </c>
      <c r="F5199" t="s">
        <v>212</v>
      </c>
      <c r="G5199">
        <v>1111</v>
      </c>
      <c r="I5199">
        <v>40903</v>
      </c>
      <c r="J5199">
        <v>3</v>
      </c>
      <c r="K5199">
        <v>0</v>
      </c>
      <c r="L5199">
        <v>0</v>
      </c>
      <c r="M5199">
        <v>0</v>
      </c>
      <c r="P5199" s="2">
        <v>41164</v>
      </c>
      <c r="Q5199" s="2">
        <v>6229.2</v>
      </c>
      <c r="R5199" s="2">
        <v>2787.72</v>
      </c>
      <c r="S5199" s="2">
        <f>P5199*0.65</f>
        <v>26756.600000000002</v>
      </c>
      <c r="T5199" s="4">
        <f t="shared" si="463"/>
        <v>0.65</v>
      </c>
      <c r="U5199">
        <v>160</v>
      </c>
      <c r="V5199">
        <v>11</v>
      </c>
      <c r="W5199">
        <v>577</v>
      </c>
    </row>
    <row r="5200" spans="1:23" x14ac:dyDescent="0.25">
      <c r="A5200">
        <v>5199</v>
      </c>
      <c r="B5200">
        <v>7701031384</v>
      </c>
      <c r="C5200" t="s">
        <v>4570</v>
      </c>
      <c r="D5200">
        <v>19</v>
      </c>
      <c r="G5200">
        <v>1111</v>
      </c>
      <c r="J5200">
        <v>0</v>
      </c>
      <c r="K5200">
        <v>0</v>
      </c>
      <c r="L5200">
        <v>0</v>
      </c>
      <c r="M5200">
        <v>0</v>
      </c>
      <c r="P5200" s="2">
        <v>5662</v>
      </c>
      <c r="Q5200" s="2">
        <v>0</v>
      </c>
      <c r="R5200" s="2">
        <v>0</v>
      </c>
      <c r="S5200" s="2">
        <f>P5200*0.65</f>
        <v>3680.3</v>
      </c>
      <c r="T5200" s="4">
        <f t="shared" si="463"/>
        <v>0.65</v>
      </c>
      <c r="U5200">
        <v>516</v>
      </c>
      <c r="V5200">
        <v>11</v>
      </c>
      <c r="W5200">
        <v>516</v>
      </c>
    </row>
    <row r="5201" spans="1:23" x14ac:dyDescent="0.25">
      <c r="A5201">
        <v>5200</v>
      </c>
      <c r="B5201">
        <v>7701031394</v>
      </c>
      <c r="C5201" t="s">
        <v>4571</v>
      </c>
      <c r="D5201">
        <v>21</v>
      </c>
      <c r="G5201">
        <v>1111</v>
      </c>
      <c r="J5201">
        <v>0</v>
      </c>
      <c r="K5201">
        <v>0</v>
      </c>
      <c r="L5201">
        <v>0</v>
      </c>
      <c r="M5201">
        <v>0</v>
      </c>
      <c r="P5201" s="2">
        <v>7236</v>
      </c>
      <c r="Q5201" s="2">
        <v>0</v>
      </c>
      <c r="R5201" s="2">
        <v>0</v>
      </c>
      <c r="S5201" s="2">
        <f>P5201*0.65</f>
        <v>4703.4000000000005</v>
      </c>
      <c r="T5201" s="4">
        <f t="shared" si="463"/>
        <v>0.65</v>
      </c>
      <c r="U5201">
        <v>516</v>
      </c>
      <c r="V5201">
        <v>11</v>
      </c>
      <c r="W5201">
        <v>361</v>
      </c>
    </row>
    <row r="5202" spans="1:23" x14ac:dyDescent="0.25">
      <c r="A5202">
        <v>5201</v>
      </c>
      <c r="B5202">
        <v>7701031398</v>
      </c>
      <c r="C5202" t="s">
        <v>4572</v>
      </c>
      <c r="D5202">
        <v>21</v>
      </c>
      <c r="F5202" t="s">
        <v>245</v>
      </c>
      <c r="G5202">
        <v>1081</v>
      </c>
      <c r="H5202">
        <v>7701204758</v>
      </c>
      <c r="I5202" t="s">
        <v>8376</v>
      </c>
      <c r="J5202">
        <v>2</v>
      </c>
      <c r="K5202">
        <v>0</v>
      </c>
      <c r="L5202">
        <v>0</v>
      </c>
      <c r="M5202">
        <v>0</v>
      </c>
      <c r="P5202" s="2">
        <v>67122</v>
      </c>
      <c r="Q5202" s="2">
        <v>8813.1</v>
      </c>
      <c r="R5202" s="2">
        <v>3944.07</v>
      </c>
      <c r="S5202" s="2">
        <v>13424</v>
      </c>
      <c r="T5202" s="4">
        <f t="shared" si="463"/>
        <v>0.1999940407020053</v>
      </c>
      <c r="U5202">
        <v>517</v>
      </c>
      <c r="V5202">
        <v>11</v>
      </c>
      <c r="W5202">
        <v>361</v>
      </c>
    </row>
    <row r="5203" spans="1:23" x14ac:dyDescent="0.25">
      <c r="A5203">
        <v>5202</v>
      </c>
      <c r="B5203">
        <v>7701031404</v>
      </c>
      <c r="C5203" t="s">
        <v>4572</v>
      </c>
      <c r="D5203">
        <v>21</v>
      </c>
      <c r="G5203">
        <v>1011</v>
      </c>
      <c r="H5203">
        <v>7701204759</v>
      </c>
      <c r="J5203">
        <v>0</v>
      </c>
      <c r="K5203">
        <v>0</v>
      </c>
      <c r="L5203">
        <v>0</v>
      </c>
      <c r="M5203">
        <v>0</v>
      </c>
      <c r="P5203" s="2">
        <v>36990</v>
      </c>
      <c r="Q5203" s="2">
        <v>0</v>
      </c>
      <c r="R5203" s="2">
        <v>0</v>
      </c>
      <c r="S5203" s="2">
        <f>P5203*0.65</f>
        <v>24043.5</v>
      </c>
      <c r="T5203" s="4">
        <f t="shared" si="463"/>
        <v>0.65</v>
      </c>
      <c r="U5203">
        <v>524</v>
      </c>
      <c r="V5203">
        <v>11</v>
      </c>
      <c r="W5203">
        <v>361</v>
      </c>
    </row>
    <row r="5204" spans="1:23" x14ac:dyDescent="0.25">
      <c r="A5204">
        <v>5203</v>
      </c>
      <c r="B5204">
        <v>7701031443</v>
      </c>
      <c r="C5204" t="s">
        <v>4573</v>
      </c>
      <c r="D5204">
        <v>73</v>
      </c>
      <c r="G5204">
        <v>1411</v>
      </c>
      <c r="I5204">
        <v>70507</v>
      </c>
      <c r="J5204">
        <v>2</v>
      </c>
      <c r="K5204">
        <v>0</v>
      </c>
      <c r="L5204">
        <v>0</v>
      </c>
      <c r="M5204">
        <v>0</v>
      </c>
      <c r="N5204" s="1">
        <v>35983</v>
      </c>
      <c r="O5204" s="1">
        <v>35913</v>
      </c>
      <c r="P5204" s="2">
        <v>149252</v>
      </c>
      <c r="Q5204" s="2">
        <v>39309.57</v>
      </c>
      <c r="R5204" s="2">
        <v>16485.009999999998</v>
      </c>
      <c r="S5204" s="2">
        <f>P5204*0.65</f>
        <v>97013.8</v>
      </c>
      <c r="T5204" s="4">
        <f t="shared" si="463"/>
        <v>0.65</v>
      </c>
      <c r="U5204">
        <v>519</v>
      </c>
      <c r="V5204">
        <v>11</v>
      </c>
      <c r="W5204">
        <v>775</v>
      </c>
    </row>
    <row r="5205" spans="1:23" x14ac:dyDescent="0.25">
      <c r="A5205">
        <v>5204</v>
      </c>
      <c r="B5205">
        <v>7701031502</v>
      </c>
      <c r="C5205" t="s">
        <v>4574</v>
      </c>
      <c r="D5205" t="s">
        <v>8297</v>
      </c>
      <c r="G5205">
        <v>1121</v>
      </c>
      <c r="J5205">
        <v>0</v>
      </c>
      <c r="K5205">
        <v>0</v>
      </c>
      <c r="L5205">
        <v>0</v>
      </c>
      <c r="M5205">
        <v>0</v>
      </c>
      <c r="P5205" s="2">
        <v>45525</v>
      </c>
      <c r="Q5205" s="2">
        <v>0</v>
      </c>
      <c r="R5205" s="2">
        <v>0</v>
      </c>
      <c r="S5205" s="2">
        <f>P5205*0.6</f>
        <v>27315</v>
      </c>
      <c r="T5205" s="4">
        <f t="shared" si="463"/>
        <v>0.6</v>
      </c>
      <c r="U5205">
        <v>813</v>
      </c>
      <c r="V5205">
        <v>11</v>
      </c>
      <c r="W5205">
        <v>709</v>
      </c>
    </row>
    <row r="5206" spans="1:23" x14ac:dyDescent="0.25">
      <c r="A5206">
        <v>5205</v>
      </c>
      <c r="B5206">
        <v>7701031503</v>
      </c>
      <c r="C5206" t="s">
        <v>4575</v>
      </c>
      <c r="D5206" t="s">
        <v>8297</v>
      </c>
      <c r="G5206">
        <v>1121</v>
      </c>
      <c r="J5206">
        <v>0</v>
      </c>
      <c r="K5206">
        <v>0</v>
      </c>
      <c r="L5206">
        <v>0</v>
      </c>
      <c r="M5206">
        <v>0</v>
      </c>
      <c r="P5206" s="2">
        <v>45525</v>
      </c>
      <c r="Q5206" s="2">
        <v>0</v>
      </c>
      <c r="R5206" s="2">
        <v>0</v>
      </c>
      <c r="S5206" s="2">
        <f>P5206*0.6</f>
        <v>27315</v>
      </c>
      <c r="T5206" s="4">
        <f t="shared" si="463"/>
        <v>0.6</v>
      </c>
      <c r="U5206">
        <v>813</v>
      </c>
      <c r="V5206">
        <v>11</v>
      </c>
      <c r="W5206">
        <v>709</v>
      </c>
    </row>
    <row r="5207" spans="1:23" x14ac:dyDescent="0.25">
      <c r="A5207">
        <v>5206</v>
      </c>
      <c r="B5207">
        <v>7701031717</v>
      </c>
      <c r="C5207" t="s">
        <v>4572</v>
      </c>
      <c r="D5207">
        <v>21</v>
      </c>
      <c r="G5207">
        <v>1021</v>
      </c>
      <c r="J5207">
        <v>0</v>
      </c>
      <c r="K5207">
        <v>0</v>
      </c>
      <c r="L5207">
        <v>0</v>
      </c>
      <c r="M5207">
        <v>0</v>
      </c>
      <c r="P5207" s="2">
        <v>92874</v>
      </c>
      <c r="Q5207" s="2">
        <v>0</v>
      </c>
      <c r="R5207" s="2">
        <v>0</v>
      </c>
      <c r="S5207" s="2">
        <f>P5207*0.6</f>
        <v>55724.4</v>
      </c>
      <c r="T5207" s="4">
        <f t="shared" si="463"/>
        <v>0.6</v>
      </c>
      <c r="U5207">
        <v>517</v>
      </c>
      <c r="V5207">
        <v>11</v>
      </c>
      <c r="W5207">
        <v>361</v>
      </c>
    </row>
    <row r="5208" spans="1:23" x14ac:dyDescent="0.25">
      <c r="A5208">
        <v>5207</v>
      </c>
      <c r="B5208">
        <v>7701031738</v>
      </c>
      <c r="C5208" t="s">
        <v>4576</v>
      </c>
      <c r="D5208">
        <v>63</v>
      </c>
      <c r="F5208" t="s">
        <v>247</v>
      </c>
      <c r="G5208">
        <v>1121</v>
      </c>
      <c r="I5208" t="s">
        <v>8546</v>
      </c>
      <c r="J5208">
        <v>1</v>
      </c>
      <c r="K5208">
        <v>0</v>
      </c>
      <c r="L5208">
        <v>0</v>
      </c>
      <c r="M5208">
        <v>0</v>
      </c>
      <c r="N5208" s="1">
        <v>35857</v>
      </c>
      <c r="O5208" s="1">
        <v>35705</v>
      </c>
      <c r="P5208" s="2">
        <v>175461</v>
      </c>
      <c r="Q5208" s="2">
        <v>45809.1</v>
      </c>
      <c r="R5208" s="2">
        <v>19633.05</v>
      </c>
      <c r="S5208" s="2">
        <f>P5208*0.6</f>
        <v>105276.59999999999</v>
      </c>
      <c r="T5208" s="4">
        <f t="shared" si="463"/>
        <v>0.6</v>
      </c>
      <c r="U5208">
        <v>622</v>
      </c>
      <c r="V5208">
        <v>11</v>
      </c>
      <c r="W5208">
        <v>538</v>
      </c>
    </row>
    <row r="5209" spans="1:23" x14ac:dyDescent="0.25">
      <c r="A5209">
        <v>5208</v>
      </c>
      <c r="B5209">
        <v>7701031778</v>
      </c>
      <c r="C5209" t="s">
        <v>4577</v>
      </c>
      <c r="D5209">
        <v>19</v>
      </c>
      <c r="F5209" t="s">
        <v>223</v>
      </c>
      <c r="G5209">
        <v>1111</v>
      </c>
      <c r="I5209">
        <v>20707</v>
      </c>
      <c r="J5209">
        <v>2</v>
      </c>
      <c r="K5209">
        <v>0</v>
      </c>
      <c r="L5209">
        <v>0</v>
      </c>
      <c r="M5209">
        <v>0</v>
      </c>
      <c r="N5209" s="1">
        <v>35830</v>
      </c>
      <c r="O5209" s="1">
        <v>35569</v>
      </c>
      <c r="P5209" s="2">
        <v>77192</v>
      </c>
      <c r="Q5209" s="2">
        <v>21548.54</v>
      </c>
      <c r="R5209" s="2">
        <v>4001</v>
      </c>
      <c r="S5209" s="2">
        <f>P5209*0.65</f>
        <v>50174.8</v>
      </c>
      <c r="T5209" s="4">
        <f t="shared" si="463"/>
        <v>0.65</v>
      </c>
      <c r="U5209">
        <v>300</v>
      </c>
      <c r="V5209">
        <v>11</v>
      </c>
      <c r="W5209">
        <v>310</v>
      </c>
    </row>
    <row r="5210" spans="1:23" x14ac:dyDescent="0.25">
      <c r="A5210">
        <v>5209</v>
      </c>
      <c r="B5210">
        <v>7701031779</v>
      </c>
      <c r="C5210" t="s">
        <v>4578</v>
      </c>
      <c r="D5210">
        <v>19</v>
      </c>
      <c r="G5210">
        <v>1111</v>
      </c>
      <c r="J5210">
        <v>0</v>
      </c>
      <c r="K5210">
        <v>0</v>
      </c>
      <c r="L5210">
        <v>0</v>
      </c>
      <c r="M5210">
        <v>0</v>
      </c>
      <c r="P5210" s="2">
        <v>58256</v>
      </c>
      <c r="Q5210" s="2">
        <v>0</v>
      </c>
      <c r="R5210" s="2">
        <v>0</v>
      </c>
      <c r="S5210" s="2">
        <f>P5210*0.65</f>
        <v>37866.400000000001</v>
      </c>
      <c r="T5210" s="4">
        <f t="shared" si="463"/>
        <v>0.65</v>
      </c>
      <c r="U5210">
        <v>300</v>
      </c>
      <c r="V5210">
        <v>11</v>
      </c>
      <c r="W5210">
        <v>310</v>
      </c>
    </row>
    <row r="5211" spans="1:23" x14ac:dyDescent="0.25">
      <c r="A5211">
        <v>5210</v>
      </c>
      <c r="B5211">
        <v>7701031794</v>
      </c>
      <c r="C5211" t="s">
        <v>4579</v>
      </c>
      <c r="D5211">
        <v>73</v>
      </c>
      <c r="G5211">
        <v>1121</v>
      </c>
      <c r="I5211">
        <v>160802</v>
      </c>
      <c r="J5211">
        <v>1</v>
      </c>
      <c r="K5211">
        <v>0</v>
      </c>
      <c r="L5211">
        <v>0</v>
      </c>
      <c r="M5211">
        <v>0</v>
      </c>
      <c r="P5211" s="2">
        <v>40280</v>
      </c>
      <c r="Q5211" s="2">
        <v>7567</v>
      </c>
      <c r="R5211" s="2">
        <v>3386.41</v>
      </c>
      <c r="S5211" s="2">
        <f>P5211*0.6</f>
        <v>24168</v>
      </c>
      <c r="T5211" s="4">
        <f t="shared" si="463"/>
        <v>0.6</v>
      </c>
      <c r="U5211">
        <v>632</v>
      </c>
      <c r="V5211">
        <v>11</v>
      </c>
    </row>
    <row r="5212" spans="1:23" x14ac:dyDescent="0.25">
      <c r="A5212">
        <v>5211</v>
      </c>
      <c r="B5212">
        <v>7701031796</v>
      </c>
      <c r="C5212" t="s">
        <v>4580</v>
      </c>
      <c r="D5212">
        <v>73</v>
      </c>
      <c r="F5212" t="s">
        <v>225</v>
      </c>
      <c r="G5212">
        <v>1111</v>
      </c>
      <c r="I5212">
        <v>150908</v>
      </c>
      <c r="J5212">
        <v>2</v>
      </c>
      <c r="K5212">
        <v>0</v>
      </c>
      <c r="L5212">
        <v>0</v>
      </c>
      <c r="M5212">
        <v>0</v>
      </c>
      <c r="P5212" s="2">
        <v>22464</v>
      </c>
      <c r="Q5212" s="2">
        <v>5127.6899999999996</v>
      </c>
      <c r="R5212" s="2">
        <v>2294.7600000000002</v>
      </c>
      <c r="S5212" s="2">
        <f>P5212*0.65</f>
        <v>14601.6</v>
      </c>
      <c r="T5212" s="4">
        <f t="shared" si="463"/>
        <v>0.65</v>
      </c>
      <c r="U5212">
        <v>998</v>
      </c>
      <c r="V5212">
        <v>11</v>
      </c>
    </row>
    <row r="5213" spans="1:23" x14ac:dyDescent="0.25">
      <c r="A5213">
        <v>5212</v>
      </c>
      <c r="B5213">
        <v>7701031824</v>
      </c>
      <c r="C5213" t="s">
        <v>4581</v>
      </c>
      <c r="D5213" t="s">
        <v>8380</v>
      </c>
      <c r="G5213">
        <v>1111</v>
      </c>
      <c r="J5213">
        <v>0</v>
      </c>
      <c r="K5213">
        <v>0</v>
      </c>
      <c r="L5213">
        <v>0</v>
      </c>
      <c r="M5213">
        <v>0</v>
      </c>
      <c r="P5213" s="2">
        <v>123010</v>
      </c>
      <c r="Q5213" s="2">
        <v>0</v>
      </c>
      <c r="R5213" s="2">
        <v>0</v>
      </c>
      <c r="S5213" s="2">
        <f>P5213*0.65</f>
        <v>79956.5</v>
      </c>
      <c r="T5213" s="4">
        <f t="shared" si="463"/>
        <v>0.65</v>
      </c>
      <c r="U5213">
        <v>873</v>
      </c>
      <c r="V5213">
        <v>11</v>
      </c>
      <c r="W5213">
        <v>790</v>
      </c>
    </row>
    <row r="5214" spans="1:23" x14ac:dyDescent="0.25">
      <c r="A5214">
        <v>5213</v>
      </c>
      <c r="B5214">
        <v>7701031835</v>
      </c>
      <c r="C5214" t="s">
        <v>4582</v>
      </c>
      <c r="D5214">
        <v>73</v>
      </c>
      <c r="G5214">
        <v>1111</v>
      </c>
      <c r="I5214">
        <v>10908</v>
      </c>
      <c r="J5214">
        <v>1</v>
      </c>
      <c r="K5214">
        <v>0</v>
      </c>
      <c r="L5214">
        <v>0</v>
      </c>
      <c r="M5214">
        <v>0</v>
      </c>
      <c r="N5214" s="1">
        <v>36010</v>
      </c>
      <c r="O5214" s="1">
        <v>36019</v>
      </c>
      <c r="P5214" s="2">
        <v>72576</v>
      </c>
      <c r="Q5214" s="2">
        <v>14725.1</v>
      </c>
      <c r="R5214" s="2">
        <v>6589.84</v>
      </c>
      <c r="S5214" s="2">
        <f>P5214*0.65</f>
        <v>47174.400000000001</v>
      </c>
      <c r="T5214" s="4">
        <f t="shared" si="463"/>
        <v>0.65</v>
      </c>
      <c r="U5214">
        <v>689</v>
      </c>
      <c r="V5214">
        <v>11</v>
      </c>
    </row>
    <row r="5215" spans="1:23" x14ac:dyDescent="0.25">
      <c r="A5215">
        <v>5214</v>
      </c>
      <c r="B5215">
        <v>7701031836</v>
      </c>
      <c r="C5215" t="s">
        <v>4583</v>
      </c>
      <c r="D5215">
        <v>42</v>
      </c>
      <c r="G5215">
        <v>1111</v>
      </c>
      <c r="I5215">
        <v>150803</v>
      </c>
      <c r="J5215">
        <v>1</v>
      </c>
      <c r="K5215">
        <v>0</v>
      </c>
      <c r="L5215">
        <v>0</v>
      </c>
      <c r="M5215">
        <v>0</v>
      </c>
      <c r="P5215" s="2">
        <v>63988</v>
      </c>
      <c r="Q5215" s="2">
        <v>12981.4</v>
      </c>
      <c r="R5215" s="2">
        <v>5809.49</v>
      </c>
      <c r="S5215" s="2">
        <f>P5215*0.65</f>
        <v>41592.200000000004</v>
      </c>
      <c r="T5215" s="4">
        <f t="shared" si="463"/>
        <v>0.65</v>
      </c>
      <c r="U5215">
        <v>689</v>
      </c>
      <c r="V5215">
        <v>11</v>
      </c>
    </row>
    <row r="5216" spans="1:23" x14ac:dyDescent="0.25">
      <c r="A5216">
        <v>5215</v>
      </c>
      <c r="B5216">
        <v>7701031844</v>
      </c>
      <c r="C5216" t="s">
        <v>4584</v>
      </c>
      <c r="D5216">
        <v>75</v>
      </c>
      <c r="F5216" t="s">
        <v>225</v>
      </c>
      <c r="G5216">
        <v>1111</v>
      </c>
      <c r="I5216">
        <v>120906</v>
      </c>
      <c r="J5216">
        <v>2</v>
      </c>
      <c r="K5216">
        <v>0</v>
      </c>
      <c r="L5216">
        <v>0</v>
      </c>
      <c r="M5216">
        <v>0</v>
      </c>
      <c r="P5216" s="2">
        <v>23652</v>
      </c>
      <c r="Q5216" s="2">
        <v>5386.19</v>
      </c>
      <c r="R5216" s="2">
        <v>2410.4499999999998</v>
      </c>
      <c r="S5216" s="2">
        <f>P5216*0.65</f>
        <v>15373.800000000001</v>
      </c>
      <c r="T5216" s="4">
        <f t="shared" si="463"/>
        <v>0.65</v>
      </c>
      <c r="U5216">
        <v>604</v>
      </c>
      <c r="V5216">
        <v>11</v>
      </c>
    </row>
    <row r="5217" spans="1:23" x14ac:dyDescent="0.25">
      <c r="A5217">
        <v>5216</v>
      </c>
      <c r="B5217">
        <v>7701031916</v>
      </c>
      <c r="C5217" t="s">
        <v>4585</v>
      </c>
      <c r="D5217" t="s">
        <v>8297</v>
      </c>
      <c r="F5217" t="s">
        <v>225</v>
      </c>
      <c r="G5217">
        <v>1521</v>
      </c>
      <c r="I5217" t="s">
        <v>8694</v>
      </c>
      <c r="J5217">
        <v>2</v>
      </c>
      <c r="K5217">
        <v>0</v>
      </c>
      <c r="L5217">
        <v>0</v>
      </c>
      <c r="M5217">
        <v>0</v>
      </c>
      <c r="P5217" s="2">
        <v>48600</v>
      </c>
      <c r="Q5217" s="2">
        <v>7481.95</v>
      </c>
      <c r="R5217" s="2">
        <v>3348.35</v>
      </c>
      <c r="S5217" s="2">
        <f>P5217*0.6</f>
        <v>29160</v>
      </c>
      <c r="T5217" s="4">
        <f t="shared" si="463"/>
        <v>0.6</v>
      </c>
      <c r="U5217">
        <v>633</v>
      </c>
      <c r="V5217">
        <v>11</v>
      </c>
      <c r="W5217">
        <v>553</v>
      </c>
    </row>
    <row r="5218" spans="1:23" x14ac:dyDescent="0.25">
      <c r="A5218">
        <v>5217</v>
      </c>
      <c r="B5218">
        <v>7701031917</v>
      </c>
      <c r="C5218" t="s">
        <v>4586</v>
      </c>
      <c r="D5218" t="s">
        <v>8297</v>
      </c>
      <c r="F5218" t="s">
        <v>225</v>
      </c>
      <c r="G5218">
        <v>1521</v>
      </c>
      <c r="I5218" t="s">
        <v>8763</v>
      </c>
      <c r="J5218">
        <v>2</v>
      </c>
      <c r="K5218">
        <v>0</v>
      </c>
      <c r="L5218">
        <v>0</v>
      </c>
      <c r="M5218">
        <v>0</v>
      </c>
      <c r="N5218" s="1">
        <v>36010</v>
      </c>
      <c r="O5218" s="1">
        <v>35934</v>
      </c>
      <c r="P5218" s="2">
        <v>48600</v>
      </c>
      <c r="Q5218" s="2">
        <v>9946.0400000000009</v>
      </c>
      <c r="R5218" s="2">
        <v>4316.25</v>
      </c>
      <c r="S5218" s="2">
        <f>P5218*0.6</f>
        <v>29160</v>
      </c>
      <c r="T5218" s="4">
        <f t="shared" si="463"/>
        <v>0.6</v>
      </c>
      <c r="U5218">
        <v>633</v>
      </c>
      <c r="V5218">
        <v>11</v>
      </c>
      <c r="W5218">
        <v>553</v>
      </c>
    </row>
    <row r="5219" spans="1:23" x14ac:dyDescent="0.25">
      <c r="A5219">
        <v>5218</v>
      </c>
      <c r="B5219">
        <v>7701031919</v>
      </c>
      <c r="C5219" t="s">
        <v>4587</v>
      </c>
      <c r="D5219" t="s">
        <v>8297</v>
      </c>
      <c r="F5219" t="s">
        <v>225</v>
      </c>
      <c r="G5219">
        <v>1111</v>
      </c>
      <c r="I5219">
        <v>120905</v>
      </c>
      <c r="J5219">
        <v>2</v>
      </c>
      <c r="K5219">
        <v>0</v>
      </c>
      <c r="L5219">
        <v>0</v>
      </c>
      <c r="M5219">
        <v>0</v>
      </c>
      <c r="P5219" s="2">
        <v>11772</v>
      </c>
      <c r="Q5219" s="2">
        <v>1986.06</v>
      </c>
      <c r="R5219" s="2">
        <v>888.81</v>
      </c>
      <c r="S5219" s="2">
        <f t="shared" ref="S5219:S5225" si="464">P5219*0.65</f>
        <v>7651.8</v>
      </c>
      <c r="T5219" s="4">
        <f t="shared" si="463"/>
        <v>0.65</v>
      </c>
      <c r="U5219">
        <v>651</v>
      </c>
      <c r="V5219">
        <v>11</v>
      </c>
      <c r="W5219">
        <v>553</v>
      </c>
    </row>
    <row r="5220" spans="1:23" x14ac:dyDescent="0.25">
      <c r="A5220">
        <v>5219</v>
      </c>
      <c r="B5220">
        <v>7701031922</v>
      </c>
      <c r="C5220" t="s">
        <v>4588</v>
      </c>
      <c r="D5220" t="s">
        <v>8297</v>
      </c>
      <c r="G5220">
        <v>1111</v>
      </c>
      <c r="J5220">
        <v>0</v>
      </c>
      <c r="K5220">
        <v>0</v>
      </c>
      <c r="L5220">
        <v>0</v>
      </c>
      <c r="M5220">
        <v>0</v>
      </c>
      <c r="P5220" s="2">
        <v>43636</v>
      </c>
      <c r="Q5220" s="2">
        <v>0</v>
      </c>
      <c r="R5220" s="2">
        <v>0</v>
      </c>
      <c r="S5220" s="2">
        <f t="shared" si="464"/>
        <v>28363.4</v>
      </c>
      <c r="T5220" s="4">
        <f t="shared" si="463"/>
        <v>0.65</v>
      </c>
      <c r="U5220">
        <v>637</v>
      </c>
      <c r="V5220">
        <v>11</v>
      </c>
      <c r="W5220">
        <v>541</v>
      </c>
    </row>
    <row r="5221" spans="1:23" x14ac:dyDescent="0.25">
      <c r="A5221">
        <v>5220</v>
      </c>
      <c r="B5221">
        <v>7701031923</v>
      </c>
      <c r="C5221" t="s">
        <v>4589</v>
      </c>
      <c r="D5221" t="s">
        <v>8297</v>
      </c>
      <c r="G5221">
        <v>1111</v>
      </c>
      <c r="J5221">
        <v>0</v>
      </c>
      <c r="K5221">
        <v>0</v>
      </c>
      <c r="L5221">
        <v>0</v>
      </c>
      <c r="M5221">
        <v>0</v>
      </c>
      <c r="P5221" s="2">
        <v>43636</v>
      </c>
      <c r="Q5221" s="2">
        <v>0</v>
      </c>
      <c r="R5221" s="2">
        <v>0</v>
      </c>
      <c r="S5221" s="2">
        <f t="shared" si="464"/>
        <v>28363.4</v>
      </c>
      <c r="T5221" s="4">
        <f t="shared" si="463"/>
        <v>0.65</v>
      </c>
      <c r="U5221">
        <v>637</v>
      </c>
      <c r="V5221">
        <v>11</v>
      </c>
      <c r="W5221">
        <v>541</v>
      </c>
    </row>
    <row r="5222" spans="1:23" x14ac:dyDescent="0.25">
      <c r="A5222">
        <v>5221</v>
      </c>
      <c r="B5222">
        <v>7701031959</v>
      </c>
      <c r="C5222" t="s">
        <v>4590</v>
      </c>
      <c r="D5222">
        <v>21</v>
      </c>
      <c r="G5222">
        <v>1111</v>
      </c>
      <c r="H5222">
        <v>7701204971</v>
      </c>
      <c r="J5222">
        <v>0</v>
      </c>
      <c r="K5222">
        <v>0</v>
      </c>
      <c r="L5222">
        <v>0</v>
      </c>
      <c r="M5222">
        <v>0</v>
      </c>
      <c r="P5222" s="2">
        <v>931</v>
      </c>
      <c r="Q5222" s="2">
        <v>0</v>
      </c>
      <c r="R5222" s="2">
        <v>0</v>
      </c>
      <c r="S5222" s="2">
        <f t="shared" si="464"/>
        <v>605.15</v>
      </c>
      <c r="T5222" s="4">
        <f t="shared" si="463"/>
        <v>0.65</v>
      </c>
      <c r="U5222">
        <v>976</v>
      </c>
      <c r="V5222">
        <v>11</v>
      </c>
      <c r="W5222">
        <v>262</v>
      </c>
    </row>
    <row r="5223" spans="1:23" x14ac:dyDescent="0.25">
      <c r="A5223">
        <v>5222</v>
      </c>
      <c r="B5223">
        <v>7701032008</v>
      </c>
      <c r="C5223" t="s">
        <v>4591</v>
      </c>
      <c r="D5223">
        <v>22</v>
      </c>
      <c r="G5223">
        <v>1111</v>
      </c>
      <c r="J5223">
        <v>0</v>
      </c>
      <c r="K5223">
        <v>0</v>
      </c>
      <c r="L5223">
        <v>0</v>
      </c>
      <c r="M5223">
        <v>0</v>
      </c>
      <c r="P5223" s="2">
        <v>87999</v>
      </c>
      <c r="Q5223" s="2">
        <v>0</v>
      </c>
      <c r="R5223" s="2">
        <v>0</v>
      </c>
      <c r="S5223" s="2">
        <f t="shared" si="464"/>
        <v>57199.35</v>
      </c>
      <c r="T5223" s="4">
        <f t="shared" si="463"/>
        <v>0.65</v>
      </c>
      <c r="U5223">
        <v>810</v>
      </c>
      <c r="V5223">
        <v>11</v>
      </c>
      <c r="W5223">
        <v>709</v>
      </c>
    </row>
    <row r="5224" spans="1:23" x14ac:dyDescent="0.25">
      <c r="A5224">
        <v>5223</v>
      </c>
      <c r="B5224">
        <v>7701032010</v>
      </c>
      <c r="C5224" t="s">
        <v>4592</v>
      </c>
      <c r="D5224">
        <v>21</v>
      </c>
      <c r="F5224" t="s">
        <v>225</v>
      </c>
      <c r="G5224">
        <v>1511</v>
      </c>
      <c r="I5224">
        <v>440302</v>
      </c>
      <c r="J5224">
        <v>6</v>
      </c>
      <c r="K5224">
        <v>0</v>
      </c>
      <c r="L5224">
        <v>0</v>
      </c>
      <c r="M5224">
        <v>0</v>
      </c>
      <c r="N5224" s="1">
        <v>35954</v>
      </c>
      <c r="O5224" s="1">
        <v>35879</v>
      </c>
      <c r="P5224" s="2">
        <v>92359</v>
      </c>
      <c r="Q5224" s="2">
        <v>23678.06</v>
      </c>
      <c r="R5224" s="2">
        <v>9198.34</v>
      </c>
      <c r="S5224" s="2">
        <f t="shared" si="464"/>
        <v>60033.35</v>
      </c>
      <c r="T5224" s="4">
        <f t="shared" si="463"/>
        <v>0.65</v>
      </c>
      <c r="U5224">
        <v>632</v>
      </c>
      <c r="V5224">
        <v>11</v>
      </c>
      <c r="W5224">
        <v>541</v>
      </c>
    </row>
    <row r="5225" spans="1:23" x14ac:dyDescent="0.25">
      <c r="A5225">
        <v>5224</v>
      </c>
      <c r="B5225">
        <v>7701032011</v>
      </c>
      <c r="C5225" t="s">
        <v>4593</v>
      </c>
      <c r="D5225">
        <v>21</v>
      </c>
      <c r="F5225" t="s">
        <v>225</v>
      </c>
      <c r="G5225">
        <v>1511</v>
      </c>
      <c r="I5225">
        <v>300301</v>
      </c>
      <c r="J5225">
        <v>9</v>
      </c>
      <c r="K5225">
        <v>0</v>
      </c>
      <c r="L5225">
        <v>0</v>
      </c>
      <c r="M5225">
        <v>0</v>
      </c>
      <c r="N5225" s="1">
        <v>35774</v>
      </c>
      <c r="O5225" s="1">
        <v>35879</v>
      </c>
      <c r="P5225" s="2">
        <v>92359</v>
      </c>
      <c r="Q5225" s="2">
        <v>16593.52</v>
      </c>
      <c r="R5225" s="2">
        <v>7426</v>
      </c>
      <c r="S5225" s="2">
        <f t="shared" si="464"/>
        <v>60033.35</v>
      </c>
      <c r="T5225" s="4">
        <f t="shared" si="463"/>
        <v>0.65</v>
      </c>
      <c r="U5225">
        <v>632</v>
      </c>
      <c r="V5225">
        <v>11</v>
      </c>
      <c r="W5225">
        <v>541</v>
      </c>
    </row>
    <row r="5226" spans="1:23" x14ac:dyDescent="0.25">
      <c r="A5226">
        <v>5225</v>
      </c>
      <c r="B5226">
        <v>7701032012</v>
      </c>
      <c r="C5226" t="s">
        <v>9233</v>
      </c>
      <c r="D5226">
        <v>21</v>
      </c>
      <c r="G5226">
        <v>1521</v>
      </c>
      <c r="I5226">
        <v>270102</v>
      </c>
      <c r="J5226">
        <v>1</v>
      </c>
      <c r="K5226">
        <v>0</v>
      </c>
      <c r="L5226">
        <v>0</v>
      </c>
      <c r="M5226">
        <v>0</v>
      </c>
      <c r="P5226" s="2">
        <v>150958</v>
      </c>
      <c r="Q5226" s="2">
        <v>27083.16</v>
      </c>
      <c r="R5226" s="2">
        <v>12120.36</v>
      </c>
      <c r="S5226" s="2">
        <f>P5226*0.6</f>
        <v>90574.8</v>
      </c>
      <c r="T5226" s="4">
        <f t="shared" si="463"/>
        <v>0.6</v>
      </c>
      <c r="U5226">
        <v>632</v>
      </c>
      <c r="V5226">
        <v>11</v>
      </c>
      <c r="W5226">
        <v>541</v>
      </c>
    </row>
    <row r="5227" spans="1:23" x14ac:dyDescent="0.25">
      <c r="A5227">
        <v>5226</v>
      </c>
      <c r="B5227">
        <v>7701032013</v>
      </c>
      <c r="C5227" t="s">
        <v>4594</v>
      </c>
      <c r="D5227">
        <v>21</v>
      </c>
      <c r="G5227">
        <v>1521</v>
      </c>
      <c r="I5227">
        <v>230202</v>
      </c>
      <c r="J5227">
        <v>1</v>
      </c>
      <c r="K5227">
        <v>0</v>
      </c>
      <c r="L5227">
        <v>0</v>
      </c>
      <c r="M5227">
        <v>0</v>
      </c>
      <c r="N5227" s="1">
        <v>36010</v>
      </c>
      <c r="O5227" s="1">
        <v>36048</v>
      </c>
      <c r="P5227" s="2">
        <v>150958</v>
      </c>
      <c r="Q5227" s="2">
        <v>27083.16</v>
      </c>
      <c r="R5227" s="2">
        <v>12120.36</v>
      </c>
      <c r="S5227" s="2">
        <f>P5227*0.6</f>
        <v>90574.8</v>
      </c>
      <c r="T5227" s="4">
        <f t="shared" si="463"/>
        <v>0.6</v>
      </c>
      <c r="U5227">
        <v>632</v>
      </c>
      <c r="V5227">
        <v>11</v>
      </c>
      <c r="W5227">
        <v>541</v>
      </c>
    </row>
    <row r="5228" spans="1:23" x14ac:dyDescent="0.25">
      <c r="A5228">
        <v>5227</v>
      </c>
      <c r="B5228">
        <v>7701032017</v>
      </c>
      <c r="C5228" t="s">
        <v>9112</v>
      </c>
      <c r="D5228">
        <v>21</v>
      </c>
      <c r="F5228" t="s">
        <v>225</v>
      </c>
      <c r="G5228">
        <v>1511</v>
      </c>
      <c r="I5228">
        <v>520102</v>
      </c>
      <c r="J5228">
        <v>6</v>
      </c>
      <c r="K5228">
        <v>0</v>
      </c>
      <c r="L5228">
        <v>0</v>
      </c>
      <c r="M5228">
        <v>0</v>
      </c>
      <c r="N5228" s="1">
        <v>35374</v>
      </c>
      <c r="O5228" s="1">
        <v>36088</v>
      </c>
      <c r="P5228" s="2">
        <v>79592</v>
      </c>
      <c r="Q5228" s="2">
        <v>11026.84</v>
      </c>
      <c r="R5228" s="2">
        <v>4934.78</v>
      </c>
      <c r="S5228" s="2">
        <f>P5228*0.65</f>
        <v>51734.8</v>
      </c>
      <c r="T5228" s="4">
        <f t="shared" si="463"/>
        <v>0.65</v>
      </c>
      <c r="U5228">
        <v>633</v>
      </c>
      <c r="V5228">
        <v>11</v>
      </c>
      <c r="W5228">
        <v>553</v>
      </c>
    </row>
    <row r="5229" spans="1:23" x14ac:dyDescent="0.25">
      <c r="A5229">
        <v>5228</v>
      </c>
      <c r="B5229">
        <v>7701032018</v>
      </c>
      <c r="C5229" t="s">
        <v>9113</v>
      </c>
      <c r="D5229">
        <v>21</v>
      </c>
      <c r="F5229" t="s">
        <v>247</v>
      </c>
      <c r="G5229">
        <v>1511</v>
      </c>
      <c r="I5229">
        <v>440303</v>
      </c>
      <c r="J5229">
        <v>8</v>
      </c>
      <c r="K5229">
        <v>0</v>
      </c>
      <c r="L5229">
        <v>0</v>
      </c>
      <c r="M5229">
        <v>0</v>
      </c>
      <c r="N5229" s="1">
        <v>36099</v>
      </c>
      <c r="O5229" s="1">
        <v>36088</v>
      </c>
      <c r="P5229" s="2">
        <v>56848</v>
      </c>
      <c r="Q5229" s="2">
        <v>11026.84</v>
      </c>
      <c r="R5229" s="2">
        <v>4934.78</v>
      </c>
      <c r="S5229" s="2">
        <f>P5229*0.65</f>
        <v>36951.200000000004</v>
      </c>
      <c r="T5229" s="4">
        <f t="shared" ref="T5229:T5260" si="465">S5229/P5229</f>
        <v>0.65</v>
      </c>
      <c r="U5229">
        <v>633</v>
      </c>
      <c r="V5229">
        <v>11</v>
      </c>
      <c r="W5229">
        <v>553</v>
      </c>
    </row>
    <row r="5230" spans="1:23" x14ac:dyDescent="0.25">
      <c r="A5230">
        <v>5229</v>
      </c>
      <c r="B5230">
        <v>7701032019</v>
      </c>
      <c r="C5230" t="s">
        <v>4595</v>
      </c>
      <c r="D5230">
        <v>21</v>
      </c>
      <c r="G5230">
        <v>1111</v>
      </c>
      <c r="I5230">
        <v>150504</v>
      </c>
      <c r="J5230">
        <v>1</v>
      </c>
      <c r="K5230">
        <v>0</v>
      </c>
      <c r="L5230">
        <v>0</v>
      </c>
      <c r="M5230">
        <v>0</v>
      </c>
      <c r="N5230" s="1">
        <v>36074</v>
      </c>
      <c r="O5230" s="1">
        <v>36028</v>
      </c>
      <c r="P5230" s="2">
        <v>16934</v>
      </c>
      <c r="Q5230" s="2">
        <v>3007.76</v>
      </c>
      <c r="R5230" s="2">
        <v>2261.7199999999998</v>
      </c>
      <c r="S5230" s="2">
        <f>P5230*0.65</f>
        <v>11007.1</v>
      </c>
      <c r="T5230" s="4">
        <f t="shared" si="465"/>
        <v>0.65</v>
      </c>
      <c r="U5230">
        <v>651</v>
      </c>
      <c r="V5230">
        <v>11</v>
      </c>
      <c r="W5230">
        <v>553</v>
      </c>
    </row>
    <row r="5231" spans="1:23" x14ac:dyDescent="0.25">
      <c r="A5231">
        <v>5230</v>
      </c>
      <c r="B5231">
        <v>7701032020</v>
      </c>
      <c r="C5231" t="s">
        <v>4596</v>
      </c>
      <c r="D5231">
        <v>21</v>
      </c>
      <c r="F5231" t="s">
        <v>225</v>
      </c>
      <c r="G5231">
        <v>1521</v>
      </c>
      <c r="I5231" t="s">
        <v>8775</v>
      </c>
      <c r="J5231">
        <v>2</v>
      </c>
      <c r="K5231">
        <v>0</v>
      </c>
      <c r="L5231">
        <v>0</v>
      </c>
      <c r="M5231">
        <v>0</v>
      </c>
      <c r="P5231" s="2">
        <v>51408</v>
      </c>
      <c r="Q5231" s="2">
        <v>1077.0999999999999</v>
      </c>
      <c r="R5231" s="2">
        <v>482.03</v>
      </c>
      <c r="S5231" s="2">
        <f>P5231*0.6</f>
        <v>30844.799999999999</v>
      </c>
      <c r="T5231" s="4">
        <f t="shared" si="465"/>
        <v>0.6</v>
      </c>
      <c r="U5231">
        <v>633</v>
      </c>
      <c r="V5231">
        <v>11</v>
      </c>
      <c r="W5231">
        <v>553</v>
      </c>
    </row>
    <row r="5232" spans="1:23" x14ac:dyDescent="0.25">
      <c r="A5232">
        <v>5231</v>
      </c>
      <c r="B5232">
        <v>7701032021</v>
      </c>
      <c r="C5232" t="s">
        <v>4597</v>
      </c>
      <c r="D5232">
        <v>21</v>
      </c>
      <c r="F5232" t="s">
        <v>225</v>
      </c>
      <c r="G5232">
        <v>1521</v>
      </c>
      <c r="I5232">
        <v>130601</v>
      </c>
      <c r="J5232">
        <v>2</v>
      </c>
      <c r="K5232">
        <v>0</v>
      </c>
      <c r="L5232">
        <v>0</v>
      </c>
      <c r="M5232">
        <v>0</v>
      </c>
      <c r="P5232" s="2">
        <v>51408</v>
      </c>
      <c r="Q5232" s="2">
        <v>10777.1</v>
      </c>
      <c r="R5232" s="2">
        <v>4823.01</v>
      </c>
      <c r="S5232" s="2">
        <f>P5232*0.6</f>
        <v>30844.799999999999</v>
      </c>
      <c r="T5232" s="4">
        <f t="shared" si="465"/>
        <v>0.6</v>
      </c>
      <c r="U5232">
        <v>633</v>
      </c>
      <c r="V5232">
        <v>11</v>
      </c>
      <c r="W5232">
        <v>553</v>
      </c>
    </row>
    <row r="5233" spans="1:23" x14ac:dyDescent="0.25">
      <c r="A5233">
        <v>5232</v>
      </c>
      <c r="B5233">
        <v>7701032022</v>
      </c>
      <c r="C5233" t="s">
        <v>4595</v>
      </c>
      <c r="D5233">
        <v>21</v>
      </c>
      <c r="G5233">
        <v>1111</v>
      </c>
      <c r="I5233">
        <v>150106</v>
      </c>
      <c r="J5233">
        <v>1</v>
      </c>
      <c r="K5233">
        <v>0</v>
      </c>
      <c r="L5233">
        <v>0</v>
      </c>
      <c r="M5233">
        <v>0</v>
      </c>
      <c r="P5233" s="2">
        <v>16934</v>
      </c>
      <c r="Q5233" s="2">
        <v>2622.93</v>
      </c>
      <c r="R5233" s="2">
        <v>1173.82</v>
      </c>
      <c r="S5233" s="2">
        <f>P5233*0.65</f>
        <v>11007.1</v>
      </c>
      <c r="T5233" s="4">
        <f t="shared" si="465"/>
        <v>0.65</v>
      </c>
      <c r="U5233">
        <v>651</v>
      </c>
      <c r="V5233">
        <v>11</v>
      </c>
      <c r="W5233">
        <v>577</v>
      </c>
    </row>
    <row r="5234" spans="1:23" x14ac:dyDescent="0.25">
      <c r="A5234">
        <v>5233</v>
      </c>
      <c r="B5234">
        <v>7701032023</v>
      </c>
      <c r="C5234" t="s">
        <v>4598</v>
      </c>
      <c r="D5234">
        <v>21</v>
      </c>
      <c r="G5234">
        <v>1521</v>
      </c>
      <c r="I5234" t="s">
        <v>8751</v>
      </c>
      <c r="J5234">
        <v>4</v>
      </c>
      <c r="K5234">
        <v>0</v>
      </c>
      <c r="L5234">
        <v>0</v>
      </c>
      <c r="M5234">
        <v>0</v>
      </c>
      <c r="N5234" s="1">
        <v>36010</v>
      </c>
      <c r="O5234" s="1">
        <v>36076</v>
      </c>
      <c r="P5234" s="2">
        <v>20520</v>
      </c>
      <c r="Q5234" s="2">
        <v>4846.4799999999996</v>
      </c>
      <c r="R5234" s="2">
        <v>2021.58</v>
      </c>
      <c r="S5234" s="2">
        <f>P5234*0.6</f>
        <v>12312</v>
      </c>
      <c r="T5234" s="4">
        <f t="shared" si="465"/>
        <v>0.6</v>
      </c>
      <c r="U5234">
        <v>634</v>
      </c>
      <c r="V5234">
        <v>11</v>
      </c>
      <c r="W5234">
        <v>553</v>
      </c>
    </row>
    <row r="5235" spans="1:23" x14ac:dyDescent="0.25">
      <c r="A5235">
        <v>5234</v>
      </c>
      <c r="B5235">
        <v>7701032024</v>
      </c>
      <c r="C5235" t="s">
        <v>4599</v>
      </c>
      <c r="D5235">
        <v>21</v>
      </c>
      <c r="G5235">
        <v>1521</v>
      </c>
      <c r="I5235">
        <v>140903</v>
      </c>
      <c r="J5235">
        <v>3</v>
      </c>
      <c r="K5235">
        <v>0</v>
      </c>
      <c r="L5235">
        <v>0</v>
      </c>
      <c r="M5235">
        <v>0</v>
      </c>
      <c r="N5235" s="1">
        <v>36048</v>
      </c>
      <c r="O5235" s="1">
        <v>36020</v>
      </c>
      <c r="P5235" s="2">
        <v>19756</v>
      </c>
      <c r="Q5235" s="2">
        <v>4772.51</v>
      </c>
      <c r="R5235" s="2">
        <v>2243.4</v>
      </c>
      <c r="S5235" s="2">
        <f>P5235*0.6</f>
        <v>11853.6</v>
      </c>
      <c r="T5235" s="4">
        <f t="shared" si="465"/>
        <v>0.6</v>
      </c>
      <c r="U5235">
        <v>634</v>
      </c>
      <c r="V5235">
        <v>11</v>
      </c>
      <c r="W5235">
        <v>553</v>
      </c>
    </row>
    <row r="5236" spans="1:23" x14ac:dyDescent="0.25">
      <c r="A5236">
        <v>5235</v>
      </c>
      <c r="B5236">
        <v>7701032036</v>
      </c>
      <c r="C5236" t="s">
        <v>4600</v>
      </c>
      <c r="D5236">
        <v>53</v>
      </c>
      <c r="G5236">
        <v>1111</v>
      </c>
      <c r="J5236">
        <v>0</v>
      </c>
      <c r="K5236">
        <v>0</v>
      </c>
      <c r="L5236">
        <v>0</v>
      </c>
      <c r="M5236">
        <v>0</v>
      </c>
      <c r="P5236" s="2">
        <v>36977</v>
      </c>
      <c r="Q5236" s="2">
        <v>0</v>
      </c>
      <c r="R5236" s="2">
        <v>0</v>
      </c>
      <c r="S5236" s="2">
        <f>P5236*0.65</f>
        <v>24035.05</v>
      </c>
      <c r="T5236" s="4">
        <f t="shared" si="465"/>
        <v>0.65</v>
      </c>
      <c r="U5236">
        <v>677</v>
      </c>
      <c r="V5236">
        <v>11</v>
      </c>
      <c r="W5236">
        <v>553</v>
      </c>
    </row>
    <row r="5237" spans="1:23" x14ac:dyDescent="0.25">
      <c r="A5237">
        <v>5236</v>
      </c>
      <c r="B5237">
        <v>7701032043</v>
      </c>
      <c r="C5237" t="s">
        <v>4601</v>
      </c>
      <c r="D5237" t="s">
        <v>8511</v>
      </c>
      <c r="G5237">
        <v>1111</v>
      </c>
      <c r="I5237" t="s">
        <v>8590</v>
      </c>
      <c r="J5237">
        <v>2</v>
      </c>
      <c r="K5237">
        <v>0</v>
      </c>
      <c r="L5237">
        <v>0</v>
      </c>
      <c r="M5237">
        <v>0</v>
      </c>
      <c r="N5237" s="1">
        <v>36010</v>
      </c>
      <c r="O5237" s="1">
        <v>36097</v>
      </c>
      <c r="P5237" s="2">
        <v>23978</v>
      </c>
      <c r="Q5237" s="2">
        <v>6426.68</v>
      </c>
      <c r="R5237" s="2">
        <v>2724.74</v>
      </c>
      <c r="S5237" s="2">
        <f>P5237*0.65</f>
        <v>15585.7</v>
      </c>
      <c r="T5237" s="4">
        <f t="shared" si="465"/>
        <v>0.65</v>
      </c>
      <c r="U5237">
        <v>311</v>
      </c>
      <c r="V5237">
        <v>11</v>
      </c>
    </row>
    <row r="5238" spans="1:23" x14ac:dyDescent="0.25">
      <c r="A5238">
        <v>5237</v>
      </c>
      <c r="B5238">
        <v>7701032045</v>
      </c>
      <c r="C5238" t="s">
        <v>4602</v>
      </c>
      <c r="D5238" t="s">
        <v>8511</v>
      </c>
      <c r="G5238">
        <v>1111</v>
      </c>
      <c r="I5238">
        <v>90408</v>
      </c>
      <c r="J5238">
        <v>18</v>
      </c>
      <c r="K5238">
        <v>0</v>
      </c>
      <c r="L5238">
        <v>0</v>
      </c>
      <c r="M5238">
        <v>0</v>
      </c>
      <c r="N5238" s="1">
        <v>36012</v>
      </c>
      <c r="O5238" s="1">
        <v>35989</v>
      </c>
      <c r="P5238" s="2">
        <v>37414</v>
      </c>
      <c r="Q5238" s="2">
        <v>9987.2800000000007</v>
      </c>
      <c r="R5238" s="2">
        <v>7596.08</v>
      </c>
      <c r="S5238" s="2">
        <f>P5238*0.65</f>
        <v>24319.100000000002</v>
      </c>
      <c r="T5238" s="4">
        <f t="shared" si="465"/>
        <v>0.65</v>
      </c>
      <c r="U5238">
        <v>871</v>
      </c>
      <c r="V5238">
        <v>11</v>
      </c>
      <c r="W5238">
        <v>307</v>
      </c>
    </row>
    <row r="5239" spans="1:23" x14ac:dyDescent="0.25">
      <c r="A5239">
        <v>5238</v>
      </c>
      <c r="B5239">
        <v>7701032047</v>
      </c>
      <c r="C5239" t="s">
        <v>4603</v>
      </c>
      <c r="D5239" t="s">
        <v>8297</v>
      </c>
      <c r="F5239" t="s">
        <v>245</v>
      </c>
      <c r="G5239">
        <v>1151</v>
      </c>
      <c r="I5239" t="s">
        <v>8502</v>
      </c>
      <c r="J5239">
        <v>1</v>
      </c>
      <c r="K5239">
        <v>0</v>
      </c>
      <c r="L5239">
        <v>0</v>
      </c>
      <c r="M5239">
        <v>0</v>
      </c>
      <c r="N5239" s="1">
        <v>35774</v>
      </c>
      <c r="O5239" s="1">
        <v>35704</v>
      </c>
      <c r="P5239" s="2">
        <v>5736</v>
      </c>
      <c r="Q5239" s="2">
        <v>1495.22</v>
      </c>
      <c r="R5239" s="2">
        <v>798.19</v>
      </c>
      <c r="S5239" s="2">
        <f>P5239*0.5</f>
        <v>2868</v>
      </c>
      <c r="T5239" s="4">
        <f t="shared" si="465"/>
        <v>0.5</v>
      </c>
      <c r="U5239">
        <v>402</v>
      </c>
      <c r="V5239">
        <v>11</v>
      </c>
      <c r="W5239">
        <v>307</v>
      </c>
    </row>
    <row r="5240" spans="1:23" x14ac:dyDescent="0.25">
      <c r="A5240">
        <v>5239</v>
      </c>
      <c r="B5240">
        <v>7701032048</v>
      </c>
      <c r="C5240" t="s">
        <v>4604</v>
      </c>
      <c r="D5240">
        <v>42</v>
      </c>
      <c r="G5240">
        <v>1111</v>
      </c>
      <c r="I5240">
        <v>30305</v>
      </c>
      <c r="J5240">
        <v>2</v>
      </c>
      <c r="K5240">
        <v>0</v>
      </c>
      <c r="L5240">
        <v>0</v>
      </c>
      <c r="M5240">
        <v>0</v>
      </c>
      <c r="N5240" s="1">
        <v>35857</v>
      </c>
      <c r="O5240" s="1">
        <v>36089</v>
      </c>
      <c r="P5240" s="2">
        <v>6112</v>
      </c>
      <c r="Q5240" s="2">
        <v>1711.55</v>
      </c>
      <c r="R5240" s="2">
        <v>486.83</v>
      </c>
      <c r="S5240" s="2">
        <f>P5240*0.65</f>
        <v>3972.8</v>
      </c>
      <c r="T5240" s="4">
        <f t="shared" si="465"/>
        <v>0.65</v>
      </c>
      <c r="U5240">
        <v>880</v>
      </c>
      <c r="V5240">
        <v>11</v>
      </c>
      <c r="W5240">
        <v>316</v>
      </c>
    </row>
    <row r="5241" spans="1:23" x14ac:dyDescent="0.25">
      <c r="A5241">
        <v>5240</v>
      </c>
      <c r="B5241">
        <v>7701032058</v>
      </c>
      <c r="C5241" t="s">
        <v>4605</v>
      </c>
      <c r="D5241">
        <v>21</v>
      </c>
      <c r="F5241" t="s">
        <v>245</v>
      </c>
      <c r="G5241">
        <v>1161</v>
      </c>
      <c r="I5241">
        <v>170104</v>
      </c>
      <c r="J5241">
        <v>4</v>
      </c>
      <c r="K5241">
        <v>0</v>
      </c>
      <c r="L5241">
        <v>0</v>
      </c>
      <c r="M5241">
        <v>0</v>
      </c>
      <c r="N5241" s="1">
        <v>36049</v>
      </c>
      <c r="O5241" s="1">
        <v>35773</v>
      </c>
      <c r="P5241" s="2">
        <v>36977</v>
      </c>
      <c r="Q5241" s="2">
        <v>10352.43</v>
      </c>
      <c r="R5241" s="2">
        <v>5801.16</v>
      </c>
      <c r="S5241" s="2">
        <f>P5241*0.4</f>
        <v>14790.800000000001</v>
      </c>
      <c r="T5241" s="4">
        <f t="shared" si="465"/>
        <v>0.4</v>
      </c>
      <c r="U5241">
        <v>677</v>
      </c>
      <c r="V5241">
        <v>11</v>
      </c>
      <c r="W5241">
        <v>553</v>
      </c>
    </row>
    <row r="5242" spans="1:23" x14ac:dyDescent="0.25">
      <c r="A5242">
        <v>5241</v>
      </c>
      <c r="B5242">
        <v>7701032059</v>
      </c>
      <c r="C5242" t="s">
        <v>4605</v>
      </c>
      <c r="D5242">
        <v>21</v>
      </c>
      <c r="G5242">
        <v>1111</v>
      </c>
      <c r="I5242">
        <v>320102</v>
      </c>
      <c r="J5242">
        <v>3</v>
      </c>
      <c r="K5242">
        <v>0</v>
      </c>
      <c r="L5242">
        <v>0</v>
      </c>
      <c r="M5242">
        <v>0</v>
      </c>
      <c r="N5242" s="1">
        <v>36049</v>
      </c>
      <c r="O5242" s="1">
        <v>36049</v>
      </c>
      <c r="P5242" s="2">
        <v>32901</v>
      </c>
      <c r="Q5242" s="2">
        <v>9060.15</v>
      </c>
      <c r="R5242" s="2">
        <v>6920.84</v>
      </c>
      <c r="S5242" s="2">
        <f t="shared" ref="S5242:S5249" si="466">P5242*0.65</f>
        <v>21385.65</v>
      </c>
      <c r="T5242" s="4">
        <f t="shared" si="465"/>
        <v>0.65</v>
      </c>
      <c r="U5242">
        <v>677</v>
      </c>
      <c r="V5242">
        <v>11</v>
      </c>
      <c r="W5242">
        <v>553</v>
      </c>
    </row>
    <row r="5243" spans="1:23" x14ac:dyDescent="0.25">
      <c r="A5243">
        <v>5242</v>
      </c>
      <c r="B5243">
        <v>7701032060</v>
      </c>
      <c r="C5243" t="s">
        <v>4606</v>
      </c>
      <c r="D5243" t="s">
        <v>8572</v>
      </c>
      <c r="G5243">
        <v>1111</v>
      </c>
      <c r="H5243">
        <v>7711170181</v>
      </c>
      <c r="J5243">
        <v>0</v>
      </c>
      <c r="K5243">
        <v>0</v>
      </c>
      <c r="L5243">
        <v>0</v>
      </c>
      <c r="M5243">
        <v>0</v>
      </c>
      <c r="P5243" s="2">
        <v>16510</v>
      </c>
      <c r="Q5243" s="2">
        <v>0</v>
      </c>
      <c r="R5243" s="2">
        <v>0</v>
      </c>
      <c r="S5243" s="2">
        <f t="shared" si="466"/>
        <v>10731.5</v>
      </c>
      <c r="T5243" s="4">
        <f t="shared" si="465"/>
        <v>0.65</v>
      </c>
      <c r="U5243">
        <v>674</v>
      </c>
      <c r="V5243">
        <v>11</v>
      </c>
    </row>
    <row r="5244" spans="1:23" x14ac:dyDescent="0.25">
      <c r="A5244">
        <v>5243</v>
      </c>
      <c r="B5244">
        <v>7701032061</v>
      </c>
      <c r="C5244" t="s">
        <v>4607</v>
      </c>
      <c r="D5244">
        <v>21</v>
      </c>
      <c r="G5244">
        <v>1111</v>
      </c>
      <c r="J5244">
        <v>0</v>
      </c>
      <c r="K5244">
        <v>0</v>
      </c>
      <c r="L5244">
        <v>0</v>
      </c>
      <c r="M5244">
        <v>0</v>
      </c>
      <c r="P5244" s="2">
        <v>104324</v>
      </c>
      <c r="Q5244" s="2">
        <v>0</v>
      </c>
      <c r="R5244" s="2">
        <v>0</v>
      </c>
      <c r="S5244" s="2">
        <f t="shared" si="466"/>
        <v>67810.600000000006</v>
      </c>
      <c r="T5244" s="4">
        <f t="shared" si="465"/>
        <v>0.65</v>
      </c>
      <c r="U5244">
        <v>998</v>
      </c>
      <c r="V5244">
        <v>11</v>
      </c>
      <c r="W5244">
        <v>553</v>
      </c>
    </row>
    <row r="5245" spans="1:23" x14ac:dyDescent="0.25">
      <c r="A5245">
        <v>5244</v>
      </c>
      <c r="B5245">
        <v>7701032063</v>
      </c>
      <c r="C5245" t="s">
        <v>4605</v>
      </c>
      <c r="D5245">
        <v>21</v>
      </c>
      <c r="G5245">
        <v>1111</v>
      </c>
      <c r="J5245">
        <v>0</v>
      </c>
      <c r="K5245">
        <v>0</v>
      </c>
      <c r="L5245">
        <v>0</v>
      </c>
      <c r="M5245">
        <v>0</v>
      </c>
      <c r="P5245" s="2">
        <v>52685</v>
      </c>
      <c r="Q5245" s="2">
        <v>0</v>
      </c>
      <c r="R5245" s="2">
        <v>0</v>
      </c>
      <c r="S5245" s="2">
        <f t="shared" si="466"/>
        <v>34245.25</v>
      </c>
      <c r="T5245" s="4">
        <f t="shared" si="465"/>
        <v>0.65</v>
      </c>
      <c r="U5245">
        <v>677</v>
      </c>
      <c r="V5245">
        <v>11</v>
      </c>
      <c r="W5245">
        <v>553</v>
      </c>
    </row>
    <row r="5246" spans="1:23" x14ac:dyDescent="0.25">
      <c r="A5246">
        <v>5245</v>
      </c>
      <c r="B5246">
        <v>7701032064</v>
      </c>
      <c r="C5246" t="s">
        <v>4605</v>
      </c>
      <c r="D5246">
        <v>21</v>
      </c>
      <c r="F5246" t="s">
        <v>225</v>
      </c>
      <c r="G5246">
        <v>1111</v>
      </c>
      <c r="I5246">
        <v>560702</v>
      </c>
      <c r="J5246">
        <v>2</v>
      </c>
      <c r="K5246">
        <v>0</v>
      </c>
      <c r="L5246">
        <v>0</v>
      </c>
      <c r="M5246">
        <v>0</v>
      </c>
      <c r="P5246" s="2">
        <v>57780</v>
      </c>
      <c r="Q5246" s="2">
        <v>9633.1299999999992</v>
      </c>
      <c r="R5246" s="2">
        <v>4311.0600000000004</v>
      </c>
      <c r="S5246" s="2">
        <f t="shared" si="466"/>
        <v>37557</v>
      </c>
      <c r="T5246" s="4">
        <f t="shared" si="465"/>
        <v>0.65</v>
      </c>
      <c r="U5246">
        <v>677</v>
      </c>
      <c r="V5246">
        <v>11</v>
      </c>
      <c r="W5246">
        <v>553</v>
      </c>
    </row>
    <row r="5247" spans="1:23" x14ac:dyDescent="0.25">
      <c r="A5247">
        <v>5246</v>
      </c>
      <c r="B5247">
        <v>7701032073</v>
      </c>
      <c r="C5247" t="s">
        <v>4608</v>
      </c>
      <c r="D5247">
        <v>21</v>
      </c>
      <c r="G5247">
        <v>1111</v>
      </c>
      <c r="J5247">
        <v>0</v>
      </c>
      <c r="K5247">
        <v>0</v>
      </c>
      <c r="L5247">
        <v>0</v>
      </c>
      <c r="M5247">
        <v>0</v>
      </c>
      <c r="P5247" s="2">
        <v>85909</v>
      </c>
      <c r="Q5247" s="2">
        <v>0</v>
      </c>
      <c r="R5247" s="2">
        <v>0</v>
      </c>
      <c r="S5247" s="2">
        <f t="shared" si="466"/>
        <v>55840.85</v>
      </c>
      <c r="T5247" s="4">
        <f t="shared" si="465"/>
        <v>0.65</v>
      </c>
      <c r="U5247">
        <v>997</v>
      </c>
      <c r="V5247">
        <v>11</v>
      </c>
      <c r="W5247">
        <v>361</v>
      </c>
    </row>
    <row r="5248" spans="1:23" x14ac:dyDescent="0.25">
      <c r="A5248">
        <v>5247</v>
      </c>
      <c r="B5248">
        <v>7701032090</v>
      </c>
      <c r="C5248" t="s">
        <v>4609</v>
      </c>
      <c r="D5248">
        <v>19</v>
      </c>
      <c r="E5248" t="s">
        <v>4610</v>
      </c>
      <c r="G5248">
        <v>1111</v>
      </c>
      <c r="I5248">
        <v>320103</v>
      </c>
      <c r="J5248">
        <v>2</v>
      </c>
      <c r="K5248">
        <v>0</v>
      </c>
      <c r="L5248">
        <v>0</v>
      </c>
      <c r="M5248">
        <v>0</v>
      </c>
      <c r="N5248" s="1">
        <v>35954</v>
      </c>
      <c r="O5248" s="1">
        <v>35843</v>
      </c>
      <c r="P5248" s="2">
        <v>7375</v>
      </c>
      <c r="Q5248" s="2">
        <v>1891.01</v>
      </c>
      <c r="R5248" s="2">
        <v>734.61</v>
      </c>
      <c r="S5248" s="2">
        <f t="shared" si="466"/>
        <v>4793.75</v>
      </c>
      <c r="T5248" s="4">
        <f t="shared" si="465"/>
        <v>0.65</v>
      </c>
      <c r="U5248">
        <v>316</v>
      </c>
      <c r="V5248">
        <v>11</v>
      </c>
    </row>
    <row r="5249" spans="1:23" x14ac:dyDescent="0.25">
      <c r="A5249">
        <v>5248</v>
      </c>
      <c r="B5249">
        <v>7701032101</v>
      </c>
      <c r="C5249" t="s">
        <v>4611</v>
      </c>
      <c r="D5249">
        <v>21</v>
      </c>
      <c r="F5249" t="s">
        <v>225</v>
      </c>
      <c r="G5249">
        <v>1011</v>
      </c>
      <c r="I5249">
        <v>130206</v>
      </c>
      <c r="J5249">
        <v>4</v>
      </c>
      <c r="K5249">
        <v>0</v>
      </c>
      <c r="L5249">
        <v>0</v>
      </c>
      <c r="M5249">
        <v>0</v>
      </c>
      <c r="P5249" s="2">
        <v>166968</v>
      </c>
      <c r="Q5249" s="2">
        <v>27804.94</v>
      </c>
      <c r="R5249" s="2">
        <v>12443.38</v>
      </c>
      <c r="S5249" s="2">
        <f t="shared" si="466"/>
        <v>108529.2</v>
      </c>
      <c r="T5249" s="4">
        <f t="shared" si="465"/>
        <v>0.65</v>
      </c>
      <c r="U5249">
        <v>648</v>
      </c>
      <c r="V5249">
        <v>11</v>
      </c>
      <c r="W5249">
        <v>568</v>
      </c>
    </row>
    <row r="5250" spans="1:23" x14ac:dyDescent="0.25">
      <c r="A5250">
        <v>5249</v>
      </c>
      <c r="B5250">
        <v>7701032114</v>
      </c>
      <c r="C5250" t="s">
        <v>4612</v>
      </c>
      <c r="D5250">
        <v>73</v>
      </c>
      <c r="G5250">
        <v>1021</v>
      </c>
      <c r="H5250">
        <v>7701204772</v>
      </c>
      <c r="J5250">
        <v>0</v>
      </c>
      <c r="K5250">
        <v>0</v>
      </c>
      <c r="L5250">
        <v>0</v>
      </c>
      <c r="M5250">
        <v>0</v>
      </c>
      <c r="P5250" s="2">
        <v>40715</v>
      </c>
      <c r="Q5250" s="2">
        <v>0</v>
      </c>
      <c r="R5250" s="2">
        <v>0</v>
      </c>
      <c r="S5250" s="2">
        <f>P5250*0.6</f>
        <v>24429</v>
      </c>
      <c r="T5250" s="4">
        <f t="shared" si="465"/>
        <v>0.6</v>
      </c>
      <c r="U5250">
        <v>524</v>
      </c>
      <c r="V5250">
        <v>11</v>
      </c>
      <c r="W5250">
        <v>361</v>
      </c>
    </row>
    <row r="5251" spans="1:23" x14ac:dyDescent="0.25">
      <c r="A5251">
        <v>5250</v>
      </c>
      <c r="B5251">
        <v>7701032115</v>
      </c>
      <c r="C5251" t="s">
        <v>4612</v>
      </c>
      <c r="D5251">
        <v>73</v>
      </c>
      <c r="G5251">
        <v>1021</v>
      </c>
      <c r="H5251">
        <v>7701204771</v>
      </c>
      <c r="J5251">
        <v>0</v>
      </c>
      <c r="K5251">
        <v>0</v>
      </c>
      <c r="L5251">
        <v>0</v>
      </c>
      <c r="M5251">
        <v>0</v>
      </c>
      <c r="P5251" s="2">
        <v>148357</v>
      </c>
      <c r="Q5251" s="2">
        <v>0</v>
      </c>
      <c r="R5251" s="2">
        <v>0</v>
      </c>
      <c r="S5251" s="2">
        <f>P5251*0.6</f>
        <v>89014.2</v>
      </c>
      <c r="T5251" s="4">
        <f t="shared" si="465"/>
        <v>0.6</v>
      </c>
      <c r="U5251">
        <v>512</v>
      </c>
      <c r="V5251">
        <v>11</v>
      </c>
      <c r="W5251">
        <v>361</v>
      </c>
    </row>
    <row r="5252" spans="1:23" x14ac:dyDescent="0.25">
      <c r="A5252">
        <v>5251</v>
      </c>
      <c r="B5252">
        <v>7701032117</v>
      </c>
      <c r="C5252" t="s">
        <v>4613</v>
      </c>
      <c r="D5252">
        <v>73</v>
      </c>
      <c r="G5252">
        <v>1111</v>
      </c>
      <c r="I5252">
        <v>50907</v>
      </c>
      <c r="J5252">
        <v>1</v>
      </c>
      <c r="K5252">
        <v>0</v>
      </c>
      <c r="L5252">
        <v>0</v>
      </c>
      <c r="M5252">
        <v>0</v>
      </c>
      <c r="P5252" s="2">
        <v>72576</v>
      </c>
      <c r="Q5252" s="2">
        <v>14729.8</v>
      </c>
      <c r="R5252" s="2">
        <v>6591.94</v>
      </c>
      <c r="S5252" s="2">
        <f t="shared" ref="S5252:S5257" si="467">P5252*0.65</f>
        <v>47174.400000000001</v>
      </c>
      <c r="T5252" s="4">
        <f t="shared" si="465"/>
        <v>0.65</v>
      </c>
      <c r="U5252">
        <v>888</v>
      </c>
      <c r="V5252">
        <v>11</v>
      </c>
      <c r="W5252">
        <v>361</v>
      </c>
    </row>
    <row r="5253" spans="1:23" x14ac:dyDescent="0.25">
      <c r="A5253">
        <v>5252</v>
      </c>
      <c r="B5253">
        <v>7701032197</v>
      </c>
      <c r="C5253" t="s">
        <v>4614</v>
      </c>
      <c r="D5253">
        <v>21</v>
      </c>
      <c r="F5253" t="s">
        <v>225</v>
      </c>
      <c r="G5253">
        <v>1111</v>
      </c>
      <c r="I5253" t="s">
        <v>8444</v>
      </c>
      <c r="J5253">
        <v>1</v>
      </c>
      <c r="K5253">
        <v>0</v>
      </c>
      <c r="L5253">
        <v>0</v>
      </c>
      <c r="M5253">
        <v>0</v>
      </c>
      <c r="N5253" s="1">
        <v>35127</v>
      </c>
      <c r="O5253" s="1">
        <v>35871</v>
      </c>
      <c r="P5253" s="2">
        <v>66131</v>
      </c>
      <c r="Q5253" s="2">
        <v>11210.85</v>
      </c>
      <c r="R5253" s="2">
        <v>5017.12</v>
      </c>
      <c r="S5253" s="2">
        <f t="shared" si="467"/>
        <v>42985.15</v>
      </c>
      <c r="T5253" s="4">
        <f t="shared" si="465"/>
        <v>0.65</v>
      </c>
      <c r="U5253">
        <v>516</v>
      </c>
      <c r="V5253">
        <v>11</v>
      </c>
      <c r="W5253">
        <v>361</v>
      </c>
    </row>
    <row r="5254" spans="1:23" x14ac:dyDescent="0.25">
      <c r="A5254">
        <v>5253</v>
      </c>
      <c r="B5254">
        <v>7701032205</v>
      </c>
      <c r="C5254" t="s">
        <v>4615</v>
      </c>
      <c r="D5254" t="s">
        <v>8297</v>
      </c>
      <c r="G5254">
        <v>1111</v>
      </c>
      <c r="J5254">
        <v>0</v>
      </c>
      <c r="K5254">
        <v>0</v>
      </c>
      <c r="L5254">
        <v>0</v>
      </c>
      <c r="M5254">
        <v>0</v>
      </c>
      <c r="P5254" s="2">
        <v>3393</v>
      </c>
      <c r="Q5254" s="2">
        <v>0</v>
      </c>
      <c r="R5254" s="2">
        <v>0</v>
      </c>
      <c r="S5254" s="2">
        <f t="shared" si="467"/>
        <v>2205.4500000000003</v>
      </c>
      <c r="T5254" s="4">
        <f t="shared" si="465"/>
        <v>0.65000000000000013</v>
      </c>
      <c r="U5254">
        <v>644</v>
      </c>
      <c r="V5254">
        <v>11</v>
      </c>
      <c r="W5254">
        <v>553</v>
      </c>
    </row>
    <row r="5255" spans="1:23" x14ac:dyDescent="0.25">
      <c r="A5255">
        <v>5254</v>
      </c>
      <c r="B5255">
        <v>7701032227</v>
      </c>
      <c r="C5255" t="s">
        <v>2548</v>
      </c>
      <c r="D5255" t="s">
        <v>8297</v>
      </c>
      <c r="F5255" t="s">
        <v>225</v>
      </c>
      <c r="G5255">
        <v>1111</v>
      </c>
      <c r="I5255">
        <v>130505</v>
      </c>
      <c r="J5255">
        <v>4</v>
      </c>
      <c r="K5255">
        <v>0</v>
      </c>
      <c r="L5255">
        <v>0</v>
      </c>
      <c r="M5255">
        <v>0</v>
      </c>
      <c r="P5255" s="2">
        <v>11664</v>
      </c>
      <c r="Q5255" s="2">
        <v>5.21</v>
      </c>
      <c r="R5255" s="2">
        <v>2.33</v>
      </c>
      <c r="S5255" s="2">
        <f t="shared" si="467"/>
        <v>7581.6</v>
      </c>
      <c r="T5255" s="4">
        <f t="shared" si="465"/>
        <v>0.65</v>
      </c>
      <c r="U5255">
        <v>508</v>
      </c>
      <c r="V5255">
        <v>11</v>
      </c>
    </row>
    <row r="5256" spans="1:23" x14ac:dyDescent="0.25">
      <c r="A5256">
        <v>5255</v>
      </c>
      <c r="B5256">
        <v>7701032297</v>
      </c>
      <c r="C5256" t="s">
        <v>4616</v>
      </c>
      <c r="D5256">
        <v>21</v>
      </c>
      <c r="G5256">
        <v>1111</v>
      </c>
      <c r="J5256">
        <v>0</v>
      </c>
      <c r="K5256">
        <v>0</v>
      </c>
      <c r="L5256">
        <v>0</v>
      </c>
      <c r="M5256">
        <v>0</v>
      </c>
      <c r="P5256" s="2">
        <v>124183</v>
      </c>
      <c r="Q5256" s="2">
        <v>0</v>
      </c>
      <c r="R5256" s="2">
        <v>0</v>
      </c>
      <c r="S5256" s="2">
        <f t="shared" si="467"/>
        <v>80718.95</v>
      </c>
      <c r="T5256" s="4">
        <f t="shared" si="465"/>
        <v>0.65</v>
      </c>
      <c r="U5256">
        <v>729</v>
      </c>
      <c r="V5256">
        <v>11</v>
      </c>
      <c r="W5256">
        <v>721</v>
      </c>
    </row>
    <row r="5257" spans="1:23" x14ac:dyDescent="0.25">
      <c r="A5257">
        <v>5256</v>
      </c>
      <c r="B5257">
        <v>7701032302</v>
      </c>
      <c r="C5257" t="s">
        <v>4617</v>
      </c>
      <c r="D5257">
        <v>21</v>
      </c>
      <c r="G5257">
        <v>1111</v>
      </c>
      <c r="J5257">
        <v>0</v>
      </c>
      <c r="K5257">
        <v>0</v>
      </c>
      <c r="L5257">
        <v>0</v>
      </c>
      <c r="M5257">
        <v>0</v>
      </c>
      <c r="P5257" s="2">
        <v>18850</v>
      </c>
      <c r="Q5257" s="2">
        <v>0</v>
      </c>
      <c r="R5257" s="2">
        <v>0</v>
      </c>
      <c r="S5257" s="2">
        <f t="shared" si="467"/>
        <v>12252.5</v>
      </c>
      <c r="T5257" s="4">
        <f t="shared" si="465"/>
        <v>0.65</v>
      </c>
      <c r="U5257">
        <v>997</v>
      </c>
      <c r="V5257">
        <v>11</v>
      </c>
      <c r="W5257">
        <v>688</v>
      </c>
    </row>
    <row r="5258" spans="1:23" x14ac:dyDescent="0.25">
      <c r="A5258">
        <v>5257</v>
      </c>
      <c r="B5258">
        <v>7701032315</v>
      </c>
      <c r="C5258" t="s">
        <v>4618</v>
      </c>
      <c r="D5258">
        <v>19</v>
      </c>
      <c r="E5258" t="s">
        <v>4619</v>
      </c>
      <c r="G5258">
        <v>1121</v>
      </c>
      <c r="I5258">
        <v>30104</v>
      </c>
      <c r="J5258">
        <v>3</v>
      </c>
      <c r="K5258">
        <v>0</v>
      </c>
      <c r="L5258">
        <v>0</v>
      </c>
      <c r="M5258">
        <v>0</v>
      </c>
      <c r="N5258" s="1">
        <v>36010</v>
      </c>
      <c r="O5258" s="1">
        <v>36020</v>
      </c>
      <c r="P5258" s="2">
        <v>142562</v>
      </c>
      <c r="Q5258" s="2">
        <v>39533.08</v>
      </c>
      <c r="R5258" s="2">
        <v>15758.77</v>
      </c>
      <c r="S5258" s="2">
        <f>P5258*0.6</f>
        <v>85537.2</v>
      </c>
      <c r="T5258" s="4">
        <f t="shared" si="465"/>
        <v>0.6</v>
      </c>
      <c r="U5258">
        <v>622</v>
      </c>
      <c r="V5258">
        <v>11</v>
      </c>
      <c r="W5258">
        <v>580</v>
      </c>
    </row>
    <row r="5259" spans="1:23" x14ac:dyDescent="0.25">
      <c r="A5259">
        <v>5258</v>
      </c>
      <c r="B5259">
        <v>7701032318</v>
      </c>
      <c r="C5259" t="s">
        <v>4620</v>
      </c>
      <c r="D5259">
        <v>21</v>
      </c>
      <c r="G5259">
        <v>1021</v>
      </c>
      <c r="I5259" t="s">
        <v>8762</v>
      </c>
      <c r="J5259">
        <v>3</v>
      </c>
      <c r="K5259">
        <v>0</v>
      </c>
      <c r="L5259">
        <v>0</v>
      </c>
      <c r="M5259">
        <v>0</v>
      </c>
      <c r="N5259" s="1">
        <v>35639</v>
      </c>
      <c r="O5259" s="1">
        <v>36049</v>
      </c>
      <c r="P5259" s="2">
        <v>28642</v>
      </c>
      <c r="Q5259" s="2">
        <v>5794.3</v>
      </c>
      <c r="R5259" s="2">
        <v>2593.09</v>
      </c>
      <c r="S5259" s="2">
        <f>P5259*0.6</f>
        <v>17185.2</v>
      </c>
      <c r="T5259" s="4">
        <f t="shared" si="465"/>
        <v>0.6</v>
      </c>
      <c r="U5259">
        <v>804</v>
      </c>
      <c r="V5259">
        <v>13</v>
      </c>
      <c r="W5259">
        <v>709</v>
      </c>
    </row>
    <row r="5260" spans="1:23" x14ac:dyDescent="0.25">
      <c r="A5260">
        <v>5259</v>
      </c>
      <c r="B5260">
        <v>7701032319</v>
      </c>
      <c r="C5260" t="s">
        <v>4621</v>
      </c>
      <c r="D5260">
        <v>21</v>
      </c>
      <c r="G5260">
        <v>1021</v>
      </c>
      <c r="I5260">
        <v>30403</v>
      </c>
      <c r="J5260">
        <v>8</v>
      </c>
      <c r="K5260">
        <v>0</v>
      </c>
      <c r="L5260">
        <v>0</v>
      </c>
      <c r="M5260">
        <v>0</v>
      </c>
      <c r="N5260" s="1">
        <v>35818</v>
      </c>
      <c r="O5260" s="1">
        <v>36049</v>
      </c>
      <c r="P5260" s="2">
        <v>21699</v>
      </c>
      <c r="Q5260" s="2">
        <v>4957.76</v>
      </c>
      <c r="R5260" s="2">
        <v>5231.07</v>
      </c>
      <c r="S5260" s="2">
        <f>P5260*0.6</f>
        <v>13019.4</v>
      </c>
      <c r="T5260" s="4">
        <f t="shared" si="465"/>
        <v>0.6</v>
      </c>
      <c r="U5260">
        <v>804</v>
      </c>
      <c r="V5260">
        <v>13</v>
      </c>
      <c r="W5260">
        <v>709</v>
      </c>
    </row>
    <row r="5261" spans="1:23" x14ac:dyDescent="0.25">
      <c r="A5261">
        <v>5260</v>
      </c>
      <c r="B5261">
        <v>7701032324</v>
      </c>
      <c r="C5261" t="s">
        <v>4622</v>
      </c>
      <c r="D5261">
        <v>21</v>
      </c>
      <c r="F5261" t="s">
        <v>225</v>
      </c>
      <c r="G5261">
        <v>1111</v>
      </c>
      <c r="I5261">
        <v>130402</v>
      </c>
      <c r="J5261">
        <v>2</v>
      </c>
      <c r="K5261">
        <v>0</v>
      </c>
      <c r="L5261">
        <v>0</v>
      </c>
      <c r="M5261">
        <v>0</v>
      </c>
      <c r="P5261" s="2">
        <v>182520</v>
      </c>
      <c r="Q5261" s="2">
        <v>30394.85</v>
      </c>
      <c r="R5261" s="2">
        <v>13602.42</v>
      </c>
      <c r="S5261" s="2">
        <f t="shared" ref="S5261:S5266" si="468">P5261*0.65</f>
        <v>118638</v>
      </c>
      <c r="T5261" s="4">
        <f t="shared" ref="T5261:T5292" si="469">S5261/P5261</f>
        <v>0.65</v>
      </c>
      <c r="U5261">
        <v>873</v>
      </c>
      <c r="V5261">
        <v>11</v>
      </c>
      <c r="W5261">
        <v>757</v>
      </c>
    </row>
    <row r="5262" spans="1:23" x14ac:dyDescent="0.25">
      <c r="A5262">
        <v>5261</v>
      </c>
      <c r="B5262">
        <v>7701032325</v>
      </c>
      <c r="C5262" t="s">
        <v>4623</v>
      </c>
      <c r="D5262">
        <v>21</v>
      </c>
      <c r="G5262">
        <v>1111</v>
      </c>
      <c r="J5262">
        <v>0</v>
      </c>
      <c r="K5262">
        <v>0</v>
      </c>
      <c r="L5262">
        <v>0</v>
      </c>
      <c r="M5262">
        <v>0</v>
      </c>
      <c r="P5262" s="2">
        <v>123858</v>
      </c>
      <c r="Q5262" s="2">
        <v>0</v>
      </c>
      <c r="R5262" s="2">
        <v>0</v>
      </c>
      <c r="S5262" s="2">
        <f t="shared" si="468"/>
        <v>80507.7</v>
      </c>
      <c r="T5262" s="4">
        <f t="shared" si="469"/>
        <v>0.65</v>
      </c>
      <c r="U5262">
        <v>689</v>
      </c>
      <c r="V5262">
        <v>11</v>
      </c>
      <c r="W5262">
        <v>757</v>
      </c>
    </row>
    <row r="5263" spans="1:23" x14ac:dyDescent="0.25">
      <c r="A5263">
        <v>5262</v>
      </c>
      <c r="B5263">
        <v>7701032326</v>
      </c>
      <c r="C5263" t="s">
        <v>4624</v>
      </c>
      <c r="D5263">
        <v>21</v>
      </c>
      <c r="G5263">
        <v>1111</v>
      </c>
      <c r="J5263">
        <v>0</v>
      </c>
      <c r="K5263">
        <v>0</v>
      </c>
      <c r="L5263">
        <v>0</v>
      </c>
      <c r="M5263">
        <v>0</v>
      </c>
      <c r="P5263" s="2">
        <v>68630</v>
      </c>
      <c r="Q5263" s="2">
        <v>0</v>
      </c>
      <c r="R5263" s="2">
        <v>0</v>
      </c>
      <c r="S5263" s="2">
        <f t="shared" si="468"/>
        <v>44609.5</v>
      </c>
      <c r="T5263" s="4">
        <f t="shared" si="469"/>
        <v>0.65</v>
      </c>
      <c r="U5263">
        <v>699</v>
      </c>
      <c r="V5263">
        <v>11</v>
      </c>
      <c r="W5263">
        <v>769</v>
      </c>
    </row>
    <row r="5264" spans="1:23" x14ac:dyDescent="0.25">
      <c r="A5264">
        <v>5263</v>
      </c>
      <c r="B5264">
        <v>7701032327</v>
      </c>
      <c r="C5264" t="s">
        <v>4625</v>
      </c>
      <c r="D5264">
        <v>21</v>
      </c>
      <c r="G5264">
        <v>1111</v>
      </c>
      <c r="I5264">
        <v>150902</v>
      </c>
      <c r="J5264">
        <v>1</v>
      </c>
      <c r="K5264">
        <v>0</v>
      </c>
      <c r="L5264">
        <v>0</v>
      </c>
      <c r="M5264">
        <v>0</v>
      </c>
      <c r="P5264" s="2">
        <v>284861</v>
      </c>
      <c r="Q5264" s="2">
        <v>42344.28</v>
      </c>
      <c r="R5264" s="2">
        <v>18950.080000000002</v>
      </c>
      <c r="S5264" s="2">
        <f t="shared" si="468"/>
        <v>185159.65</v>
      </c>
      <c r="T5264" s="4">
        <f t="shared" si="469"/>
        <v>0.65</v>
      </c>
      <c r="U5264">
        <v>702</v>
      </c>
      <c r="V5264">
        <v>11</v>
      </c>
      <c r="W5264">
        <v>757</v>
      </c>
    </row>
    <row r="5265" spans="1:23" x14ac:dyDescent="0.25">
      <c r="A5265">
        <v>5264</v>
      </c>
      <c r="B5265">
        <v>7701032328</v>
      </c>
      <c r="C5265" t="s">
        <v>4626</v>
      </c>
      <c r="D5265">
        <v>21</v>
      </c>
      <c r="G5265">
        <v>1111</v>
      </c>
      <c r="I5265">
        <v>100708</v>
      </c>
      <c r="J5265">
        <v>1</v>
      </c>
      <c r="K5265">
        <v>0</v>
      </c>
      <c r="L5265">
        <v>0</v>
      </c>
      <c r="M5265">
        <v>0</v>
      </c>
      <c r="P5265" s="2">
        <v>247605</v>
      </c>
      <c r="Q5265" s="2">
        <v>36820.080000000002</v>
      </c>
      <c r="R5265" s="2">
        <v>16477.87</v>
      </c>
      <c r="S5265" s="2">
        <f t="shared" si="468"/>
        <v>160943.25</v>
      </c>
      <c r="T5265" s="4">
        <f t="shared" si="469"/>
        <v>0.65</v>
      </c>
      <c r="U5265">
        <v>872</v>
      </c>
      <c r="V5265">
        <v>11</v>
      </c>
      <c r="W5265">
        <v>781</v>
      </c>
    </row>
    <row r="5266" spans="1:23" x14ac:dyDescent="0.25">
      <c r="A5266">
        <v>5265</v>
      </c>
      <c r="B5266">
        <v>7701032329</v>
      </c>
      <c r="C5266" t="s">
        <v>4627</v>
      </c>
      <c r="D5266">
        <v>21</v>
      </c>
      <c r="G5266">
        <v>1111</v>
      </c>
      <c r="J5266">
        <v>0</v>
      </c>
      <c r="K5266">
        <v>0</v>
      </c>
      <c r="L5266">
        <v>0</v>
      </c>
      <c r="M5266">
        <v>0</v>
      </c>
      <c r="P5266" s="2">
        <v>53679</v>
      </c>
      <c r="Q5266" s="2">
        <v>0</v>
      </c>
      <c r="R5266" s="2">
        <v>0</v>
      </c>
      <c r="S5266" s="2">
        <f t="shared" si="468"/>
        <v>34891.35</v>
      </c>
      <c r="T5266" s="4">
        <f t="shared" si="469"/>
        <v>0.65</v>
      </c>
      <c r="U5266">
        <v>700</v>
      </c>
      <c r="V5266">
        <v>11</v>
      </c>
      <c r="W5266">
        <v>553</v>
      </c>
    </row>
    <row r="5267" spans="1:23" x14ac:dyDescent="0.25">
      <c r="A5267">
        <v>5266</v>
      </c>
      <c r="B5267">
        <v>7701032375</v>
      </c>
      <c r="C5267" t="s">
        <v>4628</v>
      </c>
      <c r="D5267">
        <v>21</v>
      </c>
      <c r="G5267">
        <v>1121</v>
      </c>
      <c r="J5267">
        <v>0</v>
      </c>
      <c r="K5267">
        <v>0</v>
      </c>
      <c r="L5267">
        <v>0</v>
      </c>
      <c r="M5267">
        <v>0</v>
      </c>
      <c r="P5267" s="2">
        <v>41647</v>
      </c>
      <c r="Q5267" s="2">
        <v>0</v>
      </c>
      <c r="R5267" s="2">
        <v>0</v>
      </c>
      <c r="S5267" s="2">
        <f>P5267*0.6</f>
        <v>24988.2</v>
      </c>
      <c r="T5267" s="4">
        <f t="shared" si="469"/>
        <v>0.6</v>
      </c>
      <c r="U5267">
        <v>925</v>
      </c>
      <c r="V5267">
        <v>11</v>
      </c>
      <c r="W5267">
        <v>220</v>
      </c>
    </row>
    <row r="5268" spans="1:23" x14ac:dyDescent="0.25">
      <c r="A5268">
        <v>5267</v>
      </c>
      <c r="B5268">
        <v>7701032377</v>
      </c>
      <c r="C5268" t="s">
        <v>4629</v>
      </c>
      <c r="D5268">
        <v>22</v>
      </c>
      <c r="G5268">
        <v>1111</v>
      </c>
      <c r="J5268">
        <v>0</v>
      </c>
      <c r="K5268">
        <v>0</v>
      </c>
      <c r="L5268">
        <v>0</v>
      </c>
      <c r="M5268">
        <v>0</v>
      </c>
      <c r="P5268" s="2">
        <v>31428</v>
      </c>
      <c r="Q5268" s="2">
        <v>0</v>
      </c>
      <c r="R5268" s="2">
        <v>0</v>
      </c>
      <c r="S5268" s="2">
        <f t="shared" ref="S5268:S5276" si="470">P5268*0.65</f>
        <v>20428.2</v>
      </c>
      <c r="T5268" s="4">
        <f t="shared" si="469"/>
        <v>0.65</v>
      </c>
      <c r="U5268">
        <v>925</v>
      </c>
      <c r="V5268">
        <v>11</v>
      </c>
      <c r="W5268">
        <v>220</v>
      </c>
    </row>
    <row r="5269" spans="1:23" x14ac:dyDescent="0.25">
      <c r="A5269">
        <v>5268</v>
      </c>
      <c r="B5269">
        <v>7701032412</v>
      </c>
      <c r="C5269" t="s">
        <v>4630</v>
      </c>
      <c r="D5269">
        <v>21</v>
      </c>
      <c r="F5269" t="s">
        <v>223</v>
      </c>
      <c r="G5269">
        <v>1111</v>
      </c>
      <c r="I5269">
        <v>20406</v>
      </c>
      <c r="J5269">
        <v>1</v>
      </c>
      <c r="K5269">
        <v>0</v>
      </c>
      <c r="L5269">
        <v>0</v>
      </c>
      <c r="M5269">
        <v>0</v>
      </c>
      <c r="N5269" s="1">
        <v>36088</v>
      </c>
      <c r="O5269" s="1">
        <v>36095</v>
      </c>
      <c r="P5269" s="2">
        <v>16915</v>
      </c>
      <c r="Q5269" s="2">
        <v>4620.7</v>
      </c>
      <c r="R5269" s="2">
        <v>1111.5999999999999</v>
      </c>
      <c r="S5269" s="2">
        <f t="shared" si="470"/>
        <v>10994.75</v>
      </c>
      <c r="T5269" s="4">
        <f t="shared" si="469"/>
        <v>0.65</v>
      </c>
      <c r="U5269">
        <v>871</v>
      </c>
      <c r="V5269">
        <v>11</v>
      </c>
      <c r="W5269">
        <v>310</v>
      </c>
    </row>
    <row r="5270" spans="1:23" x14ac:dyDescent="0.25">
      <c r="A5270">
        <v>5269</v>
      </c>
      <c r="B5270">
        <v>7701032414</v>
      </c>
      <c r="C5270" t="s">
        <v>4631</v>
      </c>
      <c r="D5270">
        <v>21</v>
      </c>
      <c r="F5270" t="s">
        <v>223</v>
      </c>
      <c r="G5270">
        <v>1111</v>
      </c>
      <c r="I5270">
        <v>80906</v>
      </c>
      <c r="J5270">
        <v>1</v>
      </c>
      <c r="K5270">
        <v>0</v>
      </c>
      <c r="L5270">
        <v>0</v>
      </c>
      <c r="M5270">
        <v>0</v>
      </c>
      <c r="N5270" s="1">
        <v>35569</v>
      </c>
      <c r="O5270" s="1">
        <v>35569</v>
      </c>
      <c r="P5270" s="2">
        <v>16915</v>
      </c>
      <c r="Q5270" s="2">
        <v>1452.29</v>
      </c>
      <c r="R5270" s="2">
        <v>0</v>
      </c>
      <c r="S5270" s="2">
        <f t="shared" si="470"/>
        <v>10994.75</v>
      </c>
      <c r="T5270" s="4">
        <f t="shared" si="469"/>
        <v>0.65</v>
      </c>
      <c r="U5270">
        <v>871</v>
      </c>
      <c r="V5270">
        <v>11</v>
      </c>
      <c r="W5270">
        <v>310</v>
      </c>
    </row>
    <row r="5271" spans="1:23" x14ac:dyDescent="0.25">
      <c r="A5271">
        <v>5270</v>
      </c>
      <c r="B5271">
        <v>7701032416</v>
      </c>
      <c r="C5271" t="s">
        <v>2414</v>
      </c>
      <c r="D5271">
        <v>21</v>
      </c>
      <c r="G5271">
        <v>1111</v>
      </c>
      <c r="I5271">
        <v>90704</v>
      </c>
      <c r="J5271">
        <v>1</v>
      </c>
      <c r="K5271">
        <v>0</v>
      </c>
      <c r="L5271">
        <v>0</v>
      </c>
      <c r="M5271">
        <v>0</v>
      </c>
      <c r="N5271" s="1">
        <v>35412</v>
      </c>
      <c r="O5271" s="1">
        <v>35412</v>
      </c>
      <c r="P5271" s="2">
        <v>46449</v>
      </c>
      <c r="Q5271" s="2">
        <v>6911.13</v>
      </c>
      <c r="R5271" s="2">
        <v>3092.9</v>
      </c>
      <c r="S5271" s="2">
        <f t="shared" si="470"/>
        <v>30191.850000000002</v>
      </c>
      <c r="T5271" s="4">
        <f t="shared" si="469"/>
        <v>0.65</v>
      </c>
      <c r="U5271">
        <v>307</v>
      </c>
      <c r="V5271">
        <v>11</v>
      </c>
      <c r="W5271">
        <v>310</v>
      </c>
    </row>
    <row r="5272" spans="1:23" x14ac:dyDescent="0.25">
      <c r="A5272">
        <v>5271</v>
      </c>
      <c r="B5272">
        <v>7701032482</v>
      </c>
      <c r="C5272" t="s">
        <v>4632</v>
      </c>
      <c r="D5272">
        <v>21</v>
      </c>
      <c r="F5272" t="s">
        <v>225</v>
      </c>
      <c r="G5272">
        <v>1111</v>
      </c>
      <c r="I5272">
        <v>40602</v>
      </c>
      <c r="J5272">
        <v>2</v>
      </c>
      <c r="K5272">
        <v>0</v>
      </c>
      <c r="L5272">
        <v>0</v>
      </c>
      <c r="M5272">
        <v>0</v>
      </c>
      <c r="P5272" s="2">
        <v>162000</v>
      </c>
      <c r="Q5272" s="2">
        <v>26988.81</v>
      </c>
      <c r="R5272" s="2">
        <v>12078.14</v>
      </c>
      <c r="S5272" s="2">
        <f t="shared" si="470"/>
        <v>105300</v>
      </c>
      <c r="T5272" s="4">
        <f t="shared" si="469"/>
        <v>0.65</v>
      </c>
      <c r="U5272">
        <v>873</v>
      </c>
      <c r="V5272">
        <v>11</v>
      </c>
      <c r="W5272">
        <v>763</v>
      </c>
    </row>
    <row r="5273" spans="1:23" x14ac:dyDescent="0.25">
      <c r="A5273">
        <v>5272</v>
      </c>
      <c r="B5273">
        <v>7701032483</v>
      </c>
      <c r="C5273" t="s">
        <v>4626</v>
      </c>
      <c r="D5273">
        <v>21</v>
      </c>
      <c r="G5273">
        <v>1111</v>
      </c>
      <c r="I5273" t="s">
        <v>8735</v>
      </c>
      <c r="J5273">
        <v>1</v>
      </c>
      <c r="K5273">
        <v>0</v>
      </c>
      <c r="L5273">
        <v>0</v>
      </c>
      <c r="M5273">
        <v>0</v>
      </c>
      <c r="P5273" s="2">
        <v>381266</v>
      </c>
      <c r="Q5273" s="2">
        <v>56690.19</v>
      </c>
      <c r="R5273" s="2">
        <v>25370.22</v>
      </c>
      <c r="S5273" s="2">
        <f t="shared" si="470"/>
        <v>247822.9</v>
      </c>
      <c r="T5273" s="4">
        <f t="shared" si="469"/>
        <v>0.65</v>
      </c>
      <c r="U5273">
        <v>872</v>
      </c>
      <c r="V5273">
        <v>11</v>
      </c>
      <c r="W5273">
        <v>781</v>
      </c>
    </row>
    <row r="5274" spans="1:23" x14ac:dyDescent="0.25">
      <c r="A5274">
        <v>5273</v>
      </c>
      <c r="B5274">
        <v>7701032484</v>
      </c>
      <c r="C5274" t="s">
        <v>4623</v>
      </c>
      <c r="D5274">
        <v>21</v>
      </c>
      <c r="F5274" t="s">
        <v>225</v>
      </c>
      <c r="G5274">
        <v>1111</v>
      </c>
      <c r="I5274">
        <v>130904</v>
      </c>
      <c r="J5274">
        <v>2</v>
      </c>
      <c r="K5274">
        <v>0</v>
      </c>
      <c r="L5274">
        <v>0</v>
      </c>
      <c r="M5274">
        <v>0</v>
      </c>
      <c r="P5274" s="2">
        <v>125712</v>
      </c>
      <c r="Q5274" s="2">
        <v>20945.7</v>
      </c>
      <c r="R5274" s="2">
        <v>9373.7000000000007</v>
      </c>
      <c r="S5274" s="2">
        <f t="shared" si="470"/>
        <v>81712.800000000003</v>
      </c>
      <c r="T5274" s="4">
        <f t="shared" si="469"/>
        <v>0.65</v>
      </c>
      <c r="U5274">
        <v>689</v>
      </c>
      <c r="V5274">
        <v>11</v>
      </c>
      <c r="W5274">
        <v>757</v>
      </c>
    </row>
    <row r="5275" spans="1:23" x14ac:dyDescent="0.25">
      <c r="A5275">
        <v>5274</v>
      </c>
      <c r="B5275">
        <v>7701032485</v>
      </c>
      <c r="C5275" t="s">
        <v>4633</v>
      </c>
      <c r="D5275">
        <v>21</v>
      </c>
      <c r="F5275" t="s">
        <v>225</v>
      </c>
      <c r="G5275">
        <v>1111</v>
      </c>
      <c r="I5275">
        <v>130503</v>
      </c>
      <c r="J5275">
        <v>2</v>
      </c>
      <c r="K5275">
        <v>0</v>
      </c>
      <c r="L5275">
        <v>0</v>
      </c>
      <c r="M5275">
        <v>0</v>
      </c>
      <c r="P5275" s="2">
        <v>102276</v>
      </c>
      <c r="Q5275" s="2">
        <v>17044.32</v>
      </c>
      <c r="R5275" s="2">
        <v>7627.74</v>
      </c>
      <c r="S5275" s="2">
        <f t="shared" si="470"/>
        <v>66479.400000000009</v>
      </c>
      <c r="T5275" s="4">
        <f t="shared" si="469"/>
        <v>0.65000000000000013</v>
      </c>
      <c r="U5275">
        <v>699</v>
      </c>
      <c r="V5275">
        <v>11</v>
      </c>
      <c r="W5275">
        <v>769</v>
      </c>
    </row>
    <row r="5276" spans="1:23" x14ac:dyDescent="0.25">
      <c r="A5276">
        <v>5275</v>
      </c>
      <c r="B5276">
        <v>7701032486</v>
      </c>
      <c r="C5276" t="s">
        <v>4634</v>
      </c>
      <c r="D5276">
        <v>21</v>
      </c>
      <c r="G5276">
        <v>1111</v>
      </c>
      <c r="I5276">
        <v>150601</v>
      </c>
      <c r="J5276">
        <v>1</v>
      </c>
      <c r="K5276">
        <v>0</v>
      </c>
      <c r="L5276">
        <v>0</v>
      </c>
      <c r="M5276">
        <v>0</v>
      </c>
      <c r="P5276" s="2">
        <v>202366</v>
      </c>
      <c r="Q5276" s="2">
        <v>30083.49</v>
      </c>
      <c r="R5276" s="2">
        <v>13463.08</v>
      </c>
      <c r="S5276" s="2">
        <f t="shared" si="470"/>
        <v>131537.9</v>
      </c>
      <c r="T5276" s="4">
        <f t="shared" si="469"/>
        <v>0.65</v>
      </c>
      <c r="U5276">
        <v>702</v>
      </c>
      <c r="V5276">
        <v>11</v>
      </c>
      <c r="W5276">
        <v>781</v>
      </c>
    </row>
    <row r="5277" spans="1:23" x14ac:dyDescent="0.25">
      <c r="A5277">
        <v>5276</v>
      </c>
      <c r="B5277">
        <v>7701032487</v>
      </c>
      <c r="C5277" t="s">
        <v>4635</v>
      </c>
      <c r="D5277">
        <v>21</v>
      </c>
      <c r="G5277">
        <v>1111</v>
      </c>
      <c r="J5277">
        <v>0</v>
      </c>
      <c r="K5277">
        <v>0</v>
      </c>
      <c r="L5277">
        <v>0</v>
      </c>
      <c r="M5277">
        <v>0</v>
      </c>
      <c r="P5277" s="2">
        <v>0</v>
      </c>
      <c r="Q5277" s="2">
        <v>0</v>
      </c>
      <c r="R5277" s="2">
        <v>0</v>
      </c>
      <c r="S5277" s="2">
        <f>P5277</f>
        <v>0</v>
      </c>
      <c r="U5277">
        <v>700</v>
      </c>
      <c r="V5277">
        <v>11</v>
      </c>
      <c r="W5277">
        <v>553</v>
      </c>
    </row>
    <row r="5278" spans="1:23" x14ac:dyDescent="0.25">
      <c r="A5278">
        <v>5277</v>
      </c>
      <c r="B5278">
        <v>7701032488</v>
      </c>
      <c r="C5278" t="s">
        <v>4636</v>
      </c>
      <c r="D5278">
        <v>21</v>
      </c>
      <c r="G5278">
        <v>1111</v>
      </c>
      <c r="J5278">
        <v>0</v>
      </c>
      <c r="K5278">
        <v>0</v>
      </c>
      <c r="L5278">
        <v>0</v>
      </c>
      <c r="M5278">
        <v>0</v>
      </c>
      <c r="P5278" s="2">
        <v>0</v>
      </c>
      <c r="Q5278" s="2">
        <v>0</v>
      </c>
      <c r="R5278" s="2">
        <v>0</v>
      </c>
      <c r="S5278" s="2">
        <f>P5278</f>
        <v>0</v>
      </c>
      <c r="U5278">
        <v>691</v>
      </c>
      <c r="V5278">
        <v>11</v>
      </c>
      <c r="W5278">
        <v>592</v>
      </c>
    </row>
    <row r="5279" spans="1:23" x14ac:dyDescent="0.25">
      <c r="A5279">
        <v>5278</v>
      </c>
      <c r="B5279">
        <v>7701032555</v>
      </c>
      <c r="C5279" t="s">
        <v>4607</v>
      </c>
      <c r="D5279">
        <v>21</v>
      </c>
      <c r="G5279">
        <v>1111</v>
      </c>
      <c r="J5279">
        <v>0</v>
      </c>
      <c r="K5279">
        <v>0</v>
      </c>
      <c r="L5279">
        <v>0</v>
      </c>
      <c r="M5279">
        <v>0</v>
      </c>
      <c r="P5279" s="2">
        <v>72122</v>
      </c>
      <c r="Q5279" s="2">
        <v>0</v>
      </c>
      <c r="R5279" s="2">
        <v>0</v>
      </c>
      <c r="S5279" s="2">
        <f>P5279*0.65</f>
        <v>46879.3</v>
      </c>
      <c r="T5279" s="4">
        <f>S5279/P5279</f>
        <v>0.65</v>
      </c>
      <c r="U5279">
        <v>684</v>
      </c>
      <c r="V5279">
        <v>11</v>
      </c>
      <c r="W5279">
        <v>553</v>
      </c>
    </row>
    <row r="5280" spans="1:23" x14ac:dyDescent="0.25">
      <c r="A5280">
        <v>5279</v>
      </c>
      <c r="B5280">
        <v>7701032570</v>
      </c>
      <c r="C5280" t="s">
        <v>4637</v>
      </c>
      <c r="D5280">
        <v>21</v>
      </c>
      <c r="G5280">
        <v>1111</v>
      </c>
      <c r="J5280">
        <v>0</v>
      </c>
      <c r="K5280">
        <v>0</v>
      </c>
      <c r="L5280">
        <v>0</v>
      </c>
      <c r="M5280">
        <v>0</v>
      </c>
      <c r="P5280" s="2">
        <v>8921</v>
      </c>
      <c r="Q5280" s="2">
        <v>0</v>
      </c>
      <c r="R5280" s="2">
        <v>0</v>
      </c>
      <c r="S5280" s="2">
        <f>P5280*0.65</f>
        <v>5798.6500000000005</v>
      </c>
      <c r="T5280" s="4">
        <f>S5280/P5280</f>
        <v>0.65</v>
      </c>
      <c r="U5280">
        <v>684</v>
      </c>
      <c r="V5280">
        <v>11</v>
      </c>
      <c r="W5280">
        <v>553</v>
      </c>
    </row>
    <row r="5281" spans="1:23" x14ac:dyDescent="0.25">
      <c r="A5281">
        <v>5280</v>
      </c>
      <c r="B5281">
        <v>7701032837</v>
      </c>
      <c r="C5281" t="s">
        <v>2206</v>
      </c>
      <c r="D5281">
        <v>21</v>
      </c>
      <c r="G5281">
        <v>1111</v>
      </c>
      <c r="I5281" t="s">
        <v>8715</v>
      </c>
      <c r="J5281">
        <v>1</v>
      </c>
      <c r="K5281">
        <v>0</v>
      </c>
      <c r="L5281">
        <v>0</v>
      </c>
      <c r="M5281">
        <v>0</v>
      </c>
      <c r="N5281" s="1">
        <v>35954</v>
      </c>
      <c r="O5281" s="1">
        <v>35858</v>
      </c>
      <c r="P5281" s="2">
        <v>439811</v>
      </c>
      <c r="Q5281" s="2">
        <v>91479.75</v>
      </c>
      <c r="R5281" s="2">
        <v>35537.61</v>
      </c>
      <c r="S5281" s="2">
        <f>P5281*0.65</f>
        <v>285877.15000000002</v>
      </c>
      <c r="T5281" s="4">
        <f>S5281/P5281</f>
        <v>0.65</v>
      </c>
      <c r="U5281">
        <v>882</v>
      </c>
      <c r="V5281">
        <v>11</v>
      </c>
      <c r="W5281">
        <v>688</v>
      </c>
    </row>
    <row r="5282" spans="1:23" x14ac:dyDescent="0.25">
      <c r="A5282">
        <v>5281</v>
      </c>
      <c r="B5282">
        <v>7701032838</v>
      </c>
      <c r="C5282" t="s">
        <v>4638</v>
      </c>
      <c r="D5282">
        <v>21</v>
      </c>
      <c r="G5282">
        <v>1111</v>
      </c>
      <c r="J5282">
        <v>0</v>
      </c>
      <c r="K5282">
        <v>0</v>
      </c>
      <c r="L5282">
        <v>0</v>
      </c>
      <c r="M5282">
        <v>0</v>
      </c>
      <c r="P5282" s="2">
        <v>194790</v>
      </c>
      <c r="Q5282" s="2">
        <v>0</v>
      </c>
      <c r="R5282" s="2">
        <v>0</v>
      </c>
      <c r="S5282" s="2">
        <f>P5282*0.65</f>
        <v>126613.5</v>
      </c>
      <c r="T5282" s="4">
        <f>S5282/P5282</f>
        <v>0.65</v>
      </c>
      <c r="U5282">
        <v>723</v>
      </c>
      <c r="V5282">
        <v>11</v>
      </c>
      <c r="W5282">
        <v>607</v>
      </c>
    </row>
    <row r="5283" spans="1:23" x14ac:dyDescent="0.25">
      <c r="A5283">
        <v>5282</v>
      </c>
      <c r="B5283">
        <v>7701032840</v>
      </c>
      <c r="C5283" t="s">
        <v>4639</v>
      </c>
      <c r="D5283">
        <v>21</v>
      </c>
      <c r="G5283">
        <v>1111</v>
      </c>
      <c r="I5283">
        <v>150304</v>
      </c>
      <c r="J5283">
        <v>1</v>
      </c>
      <c r="K5283">
        <v>0</v>
      </c>
      <c r="L5283">
        <v>0</v>
      </c>
      <c r="M5283">
        <v>0</v>
      </c>
      <c r="N5283" s="1">
        <v>35313</v>
      </c>
      <c r="O5283" s="1">
        <v>35313</v>
      </c>
      <c r="P5283" s="2">
        <v>107896</v>
      </c>
      <c r="Q5283" s="2">
        <v>16053.65</v>
      </c>
      <c r="R5283" s="2">
        <v>7184.39</v>
      </c>
      <c r="S5283" s="2">
        <f>P5283*0.65</f>
        <v>70132.400000000009</v>
      </c>
      <c r="T5283" s="4">
        <f>S5283/P5283</f>
        <v>0.65000000000000013</v>
      </c>
      <c r="U5283">
        <v>665</v>
      </c>
      <c r="V5283">
        <v>11</v>
      </c>
      <c r="W5283">
        <v>568</v>
      </c>
    </row>
    <row r="5284" spans="1:23" x14ac:dyDescent="0.25">
      <c r="A5284">
        <v>5283</v>
      </c>
      <c r="B5284">
        <v>7701032881</v>
      </c>
      <c r="C5284" t="s">
        <v>4640</v>
      </c>
      <c r="D5284">
        <v>21</v>
      </c>
      <c r="G5284">
        <v>1111</v>
      </c>
      <c r="J5284">
        <v>0</v>
      </c>
      <c r="K5284">
        <v>0</v>
      </c>
      <c r="L5284">
        <v>0</v>
      </c>
      <c r="M5284">
        <v>0</v>
      </c>
      <c r="P5284" s="2">
        <v>0</v>
      </c>
      <c r="Q5284" s="2">
        <v>0</v>
      </c>
      <c r="R5284" s="2">
        <v>0</v>
      </c>
      <c r="S5284" s="2">
        <f>P5284</f>
        <v>0</v>
      </c>
      <c r="U5284">
        <v>651</v>
      </c>
      <c r="V5284">
        <v>11</v>
      </c>
      <c r="W5284">
        <v>577</v>
      </c>
    </row>
    <row r="5285" spans="1:23" x14ac:dyDescent="0.25">
      <c r="A5285">
        <v>5284</v>
      </c>
      <c r="B5285">
        <v>7701032882</v>
      </c>
      <c r="C5285" t="s">
        <v>4595</v>
      </c>
      <c r="D5285">
        <v>21</v>
      </c>
      <c r="G5285">
        <v>1111</v>
      </c>
      <c r="J5285">
        <v>0</v>
      </c>
      <c r="K5285">
        <v>0</v>
      </c>
      <c r="L5285">
        <v>0</v>
      </c>
      <c r="M5285">
        <v>0</v>
      </c>
      <c r="P5285" s="2">
        <v>0</v>
      </c>
      <c r="Q5285" s="2">
        <v>0</v>
      </c>
      <c r="R5285" s="2">
        <v>0</v>
      </c>
      <c r="S5285" s="2">
        <f>P5285</f>
        <v>0</v>
      </c>
      <c r="U5285">
        <v>651</v>
      </c>
      <c r="V5285">
        <v>11</v>
      </c>
      <c r="W5285">
        <v>577</v>
      </c>
    </row>
    <row r="5286" spans="1:23" x14ac:dyDescent="0.25">
      <c r="A5286">
        <v>5285</v>
      </c>
      <c r="B5286">
        <v>7701032894</v>
      </c>
      <c r="C5286" t="s">
        <v>4641</v>
      </c>
      <c r="D5286">
        <v>83</v>
      </c>
      <c r="G5286">
        <v>1111</v>
      </c>
      <c r="J5286">
        <v>0</v>
      </c>
      <c r="K5286">
        <v>0</v>
      </c>
      <c r="L5286">
        <v>0</v>
      </c>
      <c r="M5286">
        <v>0</v>
      </c>
      <c r="P5286" s="2">
        <v>13309</v>
      </c>
      <c r="Q5286" s="2">
        <v>0</v>
      </c>
      <c r="R5286" s="2">
        <v>0</v>
      </c>
      <c r="S5286" s="2">
        <f>P5286*0.65</f>
        <v>8650.85</v>
      </c>
      <c r="T5286" s="4">
        <f>S5286/P5286</f>
        <v>0.65</v>
      </c>
      <c r="U5286">
        <v>651</v>
      </c>
      <c r="V5286">
        <v>11</v>
      </c>
      <c r="W5286">
        <v>553</v>
      </c>
    </row>
    <row r="5287" spans="1:23" x14ac:dyDescent="0.25">
      <c r="A5287">
        <v>5286</v>
      </c>
      <c r="B5287">
        <v>7701032916</v>
      </c>
      <c r="C5287" t="s">
        <v>4642</v>
      </c>
      <c r="D5287">
        <v>21</v>
      </c>
      <c r="F5287" t="s">
        <v>225</v>
      </c>
      <c r="G5287">
        <v>1111</v>
      </c>
      <c r="I5287">
        <v>130806</v>
      </c>
      <c r="J5287">
        <v>3</v>
      </c>
      <c r="K5287">
        <v>0</v>
      </c>
      <c r="L5287">
        <v>0</v>
      </c>
      <c r="M5287">
        <v>0</v>
      </c>
      <c r="N5287" s="1">
        <v>36099</v>
      </c>
      <c r="O5287" s="1">
        <v>35908</v>
      </c>
      <c r="P5287" s="2">
        <v>4644</v>
      </c>
      <c r="Q5287" s="2">
        <v>806.69</v>
      </c>
      <c r="R5287" s="2">
        <v>361.01</v>
      </c>
      <c r="S5287" s="2">
        <f>P5287*0.65</f>
        <v>3018.6</v>
      </c>
      <c r="T5287" s="4">
        <f>S5287/P5287</f>
        <v>0.65</v>
      </c>
      <c r="U5287">
        <v>996</v>
      </c>
      <c r="V5287">
        <v>11</v>
      </c>
      <c r="W5287">
        <v>319</v>
      </c>
    </row>
    <row r="5288" spans="1:23" x14ac:dyDescent="0.25">
      <c r="A5288">
        <v>5287</v>
      </c>
      <c r="B5288">
        <v>7701032922</v>
      </c>
      <c r="C5288" t="s">
        <v>4643</v>
      </c>
      <c r="D5288" t="s">
        <v>8380</v>
      </c>
      <c r="G5288">
        <v>1011</v>
      </c>
      <c r="J5288">
        <v>0</v>
      </c>
      <c r="K5288">
        <v>0</v>
      </c>
      <c r="L5288">
        <v>0</v>
      </c>
      <c r="M5288">
        <v>0</v>
      </c>
      <c r="P5288" s="2">
        <v>0</v>
      </c>
      <c r="Q5288" s="2">
        <v>0</v>
      </c>
      <c r="R5288" s="2">
        <v>0</v>
      </c>
      <c r="S5288" s="2">
        <f>P5288</f>
        <v>0</v>
      </c>
      <c r="U5288">
        <v>821</v>
      </c>
      <c r="V5288">
        <v>11</v>
      </c>
      <c r="W5288">
        <v>709</v>
      </c>
    </row>
    <row r="5289" spans="1:23" x14ac:dyDescent="0.25">
      <c r="A5289">
        <v>5288</v>
      </c>
      <c r="B5289">
        <v>7701032924</v>
      </c>
      <c r="C5289" t="s">
        <v>4644</v>
      </c>
      <c r="D5289">
        <v>73</v>
      </c>
      <c r="F5289" t="s">
        <v>247</v>
      </c>
      <c r="G5289">
        <v>1021</v>
      </c>
      <c r="I5289">
        <v>10804</v>
      </c>
      <c r="J5289">
        <v>5</v>
      </c>
      <c r="K5289">
        <v>0</v>
      </c>
      <c r="L5289">
        <v>0</v>
      </c>
      <c r="M5289">
        <v>0</v>
      </c>
      <c r="N5289" s="1">
        <v>35664</v>
      </c>
      <c r="O5289" s="1">
        <v>35669</v>
      </c>
      <c r="P5289" s="2">
        <v>58920</v>
      </c>
      <c r="Q5289" s="2">
        <v>11765.88</v>
      </c>
      <c r="R5289" s="2">
        <v>5265.51</v>
      </c>
      <c r="S5289" s="2">
        <f>P5289*0.6</f>
        <v>35352</v>
      </c>
      <c r="T5289" s="4">
        <f t="shared" ref="T5289:T5316" si="471">S5289/P5289</f>
        <v>0.6</v>
      </c>
      <c r="U5289">
        <v>804</v>
      </c>
      <c r="V5289">
        <v>13</v>
      </c>
      <c r="W5289">
        <v>709</v>
      </c>
    </row>
    <row r="5290" spans="1:23" x14ac:dyDescent="0.25">
      <c r="A5290">
        <v>5289</v>
      </c>
      <c r="B5290">
        <v>7701032925</v>
      </c>
      <c r="C5290" t="s">
        <v>4644</v>
      </c>
      <c r="D5290">
        <v>73</v>
      </c>
      <c r="F5290" t="s">
        <v>247</v>
      </c>
      <c r="G5290">
        <v>1021</v>
      </c>
      <c r="I5290">
        <v>70107</v>
      </c>
      <c r="J5290">
        <v>2</v>
      </c>
      <c r="K5290">
        <v>0</v>
      </c>
      <c r="L5290">
        <v>0</v>
      </c>
      <c r="M5290">
        <v>0</v>
      </c>
      <c r="N5290" s="1">
        <v>35552</v>
      </c>
      <c r="O5290" s="1">
        <v>35776</v>
      </c>
      <c r="P5290" s="2">
        <v>58920</v>
      </c>
      <c r="Q5290" s="2">
        <v>11020.11</v>
      </c>
      <c r="R5290" s="2">
        <v>4931.76</v>
      </c>
      <c r="S5290" s="2">
        <f>P5290*0.6</f>
        <v>35352</v>
      </c>
      <c r="T5290" s="4">
        <f t="shared" si="471"/>
        <v>0.6</v>
      </c>
      <c r="U5290">
        <v>804</v>
      </c>
      <c r="V5290">
        <v>13</v>
      </c>
      <c r="W5290">
        <v>709</v>
      </c>
    </row>
    <row r="5291" spans="1:23" x14ac:dyDescent="0.25">
      <c r="A5291">
        <v>5290</v>
      </c>
      <c r="B5291">
        <v>7701032927</v>
      </c>
      <c r="C5291" t="s">
        <v>4628</v>
      </c>
      <c r="D5291">
        <v>21</v>
      </c>
      <c r="G5291">
        <v>1121</v>
      </c>
      <c r="J5291">
        <v>0</v>
      </c>
      <c r="K5291">
        <v>0</v>
      </c>
      <c r="L5291">
        <v>0</v>
      </c>
      <c r="M5291">
        <v>0</v>
      </c>
      <c r="P5291" s="2">
        <v>41647</v>
      </c>
      <c r="Q5291" s="2">
        <v>0</v>
      </c>
      <c r="R5291" s="2">
        <v>0</v>
      </c>
      <c r="S5291" s="2">
        <f>P5291*0.6</f>
        <v>24988.2</v>
      </c>
      <c r="T5291" s="4">
        <f t="shared" si="471"/>
        <v>0.6</v>
      </c>
      <c r="U5291">
        <v>925</v>
      </c>
      <c r="V5291">
        <v>11</v>
      </c>
      <c r="W5291">
        <v>220</v>
      </c>
    </row>
    <row r="5292" spans="1:23" x14ac:dyDescent="0.25">
      <c r="A5292">
        <v>5291</v>
      </c>
      <c r="B5292">
        <v>7701032933</v>
      </c>
      <c r="C5292" t="s">
        <v>4645</v>
      </c>
      <c r="D5292" t="s">
        <v>9036</v>
      </c>
      <c r="G5292">
        <v>1521</v>
      </c>
      <c r="I5292">
        <v>360103</v>
      </c>
      <c r="J5292">
        <v>1</v>
      </c>
      <c r="K5292">
        <v>0</v>
      </c>
      <c r="L5292">
        <v>0</v>
      </c>
      <c r="M5292">
        <v>0</v>
      </c>
      <c r="N5292" s="1">
        <v>35983</v>
      </c>
      <c r="O5292" s="1">
        <v>35983</v>
      </c>
      <c r="P5292" s="2">
        <v>106822</v>
      </c>
      <c r="Q5292" s="2">
        <v>22642.47</v>
      </c>
      <c r="R5292" s="2">
        <v>9386.7199999999993</v>
      </c>
      <c r="S5292" s="2">
        <f>P5292*0.6</f>
        <v>64093.2</v>
      </c>
      <c r="T5292" s="4">
        <f t="shared" si="471"/>
        <v>0.6</v>
      </c>
      <c r="U5292">
        <v>632</v>
      </c>
      <c r="V5292">
        <v>11</v>
      </c>
      <c r="W5292">
        <v>541</v>
      </c>
    </row>
    <row r="5293" spans="1:23" x14ac:dyDescent="0.25">
      <c r="A5293">
        <v>5292</v>
      </c>
      <c r="B5293">
        <v>7701032934</v>
      </c>
      <c r="C5293" t="s">
        <v>4646</v>
      </c>
      <c r="D5293" t="s">
        <v>9036</v>
      </c>
      <c r="G5293">
        <v>1521</v>
      </c>
      <c r="I5293">
        <v>470101</v>
      </c>
      <c r="J5293">
        <v>1</v>
      </c>
      <c r="K5293">
        <v>0</v>
      </c>
      <c r="L5293">
        <v>0</v>
      </c>
      <c r="M5293">
        <v>0</v>
      </c>
      <c r="N5293" s="1">
        <v>36048</v>
      </c>
      <c r="O5293" s="1">
        <v>35983</v>
      </c>
      <c r="P5293" s="2">
        <v>103411</v>
      </c>
      <c r="Q5293" s="2">
        <v>26457.15</v>
      </c>
      <c r="R5293" s="2">
        <v>15272.07</v>
      </c>
      <c r="S5293" s="2">
        <f>P5293*0.6</f>
        <v>62046.6</v>
      </c>
      <c r="T5293" s="4">
        <f t="shared" si="471"/>
        <v>0.6</v>
      </c>
      <c r="U5293">
        <v>632</v>
      </c>
      <c r="V5293">
        <v>11</v>
      </c>
      <c r="W5293">
        <v>541</v>
      </c>
    </row>
    <row r="5294" spans="1:23" x14ac:dyDescent="0.25">
      <c r="A5294">
        <v>5293</v>
      </c>
      <c r="B5294">
        <v>7701032937</v>
      </c>
      <c r="C5294" t="s">
        <v>9267</v>
      </c>
      <c r="D5294">
        <v>42</v>
      </c>
      <c r="F5294" t="s">
        <v>225</v>
      </c>
      <c r="G5294">
        <v>1111</v>
      </c>
      <c r="I5294">
        <v>500104</v>
      </c>
      <c r="J5294">
        <v>4</v>
      </c>
      <c r="K5294">
        <v>0</v>
      </c>
      <c r="L5294">
        <v>0</v>
      </c>
      <c r="M5294">
        <v>0</v>
      </c>
      <c r="P5294" s="2">
        <v>241704</v>
      </c>
      <c r="Q5294" s="2">
        <v>54849.03</v>
      </c>
      <c r="R5294" s="2">
        <v>24546.26</v>
      </c>
      <c r="S5294" s="2">
        <f>P5294*0.65</f>
        <v>157107.6</v>
      </c>
      <c r="T5294" s="4">
        <f t="shared" si="471"/>
        <v>0.65</v>
      </c>
      <c r="U5294">
        <v>632</v>
      </c>
      <c r="V5294">
        <v>11</v>
      </c>
    </row>
    <row r="5295" spans="1:23" x14ac:dyDescent="0.25">
      <c r="A5295">
        <v>5294</v>
      </c>
      <c r="B5295">
        <v>7701032938</v>
      </c>
      <c r="C5295" t="s">
        <v>4647</v>
      </c>
      <c r="D5295">
        <v>42</v>
      </c>
      <c r="F5295" t="s">
        <v>225</v>
      </c>
      <c r="G5295">
        <v>1111</v>
      </c>
      <c r="I5295">
        <v>520102</v>
      </c>
      <c r="J5295">
        <v>4</v>
      </c>
      <c r="K5295">
        <v>0</v>
      </c>
      <c r="L5295">
        <v>0</v>
      </c>
      <c r="M5295">
        <v>0</v>
      </c>
      <c r="P5295" s="2">
        <v>241704</v>
      </c>
      <c r="Q5295" s="2">
        <v>51849.03</v>
      </c>
      <c r="R5295" s="2">
        <v>23203.69</v>
      </c>
      <c r="S5295" s="2">
        <f>P5295*0.65</f>
        <v>157107.6</v>
      </c>
      <c r="T5295" s="4">
        <f t="shared" si="471"/>
        <v>0.65</v>
      </c>
      <c r="U5295">
        <v>632</v>
      </c>
      <c r="V5295">
        <v>11</v>
      </c>
    </row>
    <row r="5296" spans="1:23" x14ac:dyDescent="0.25">
      <c r="A5296">
        <v>5295</v>
      </c>
      <c r="B5296">
        <v>7701032939</v>
      </c>
      <c r="C5296" t="s">
        <v>4648</v>
      </c>
      <c r="D5296">
        <v>42</v>
      </c>
      <c r="F5296" t="s">
        <v>225</v>
      </c>
      <c r="G5296">
        <v>1511</v>
      </c>
      <c r="I5296">
        <v>540302</v>
      </c>
      <c r="J5296">
        <v>2</v>
      </c>
      <c r="K5296">
        <v>0</v>
      </c>
      <c r="L5296">
        <v>0</v>
      </c>
      <c r="M5296">
        <v>0</v>
      </c>
      <c r="P5296" s="2">
        <v>302508</v>
      </c>
      <c r="Q5296" s="2">
        <v>61607.64</v>
      </c>
      <c r="R5296" s="2">
        <v>27570.9</v>
      </c>
      <c r="S5296" s="2">
        <f>P5296*0.65</f>
        <v>196630.2</v>
      </c>
      <c r="T5296" s="4">
        <f t="shared" si="471"/>
        <v>0.65</v>
      </c>
      <c r="U5296">
        <v>632</v>
      </c>
      <c r="V5296">
        <v>11</v>
      </c>
      <c r="W5296">
        <v>541</v>
      </c>
    </row>
    <row r="5297" spans="1:23" x14ac:dyDescent="0.25">
      <c r="A5297">
        <v>5296</v>
      </c>
      <c r="B5297">
        <v>7701032940</v>
      </c>
      <c r="C5297" t="s">
        <v>4649</v>
      </c>
      <c r="D5297">
        <v>42</v>
      </c>
      <c r="F5297" t="s">
        <v>225</v>
      </c>
      <c r="G5297">
        <v>1511</v>
      </c>
      <c r="I5297">
        <v>470102</v>
      </c>
      <c r="J5297">
        <v>4</v>
      </c>
      <c r="K5297">
        <v>0</v>
      </c>
      <c r="L5297">
        <v>0</v>
      </c>
      <c r="M5297">
        <v>0</v>
      </c>
      <c r="N5297" s="1">
        <v>36099</v>
      </c>
      <c r="O5297" s="1">
        <v>35776</v>
      </c>
      <c r="P5297" s="2">
        <v>338809</v>
      </c>
      <c r="Q5297" s="2">
        <v>62328.54</v>
      </c>
      <c r="R5297" s="2">
        <v>27893.52</v>
      </c>
      <c r="S5297" s="2">
        <f>P5297*0.65</f>
        <v>220225.85</v>
      </c>
      <c r="T5297" s="4">
        <f t="shared" si="471"/>
        <v>0.65</v>
      </c>
      <c r="U5297">
        <v>632</v>
      </c>
      <c r="V5297">
        <v>11</v>
      </c>
      <c r="W5297">
        <v>541</v>
      </c>
    </row>
    <row r="5298" spans="1:23" x14ac:dyDescent="0.25">
      <c r="A5298">
        <v>5297</v>
      </c>
      <c r="B5298">
        <v>7701032943</v>
      </c>
      <c r="C5298" t="s">
        <v>4650</v>
      </c>
      <c r="D5298">
        <v>42</v>
      </c>
      <c r="F5298" t="s">
        <v>225</v>
      </c>
      <c r="G5298">
        <v>1111</v>
      </c>
      <c r="I5298">
        <v>130306</v>
      </c>
      <c r="J5298">
        <v>2</v>
      </c>
      <c r="K5298">
        <v>0</v>
      </c>
      <c r="L5298">
        <v>0</v>
      </c>
      <c r="M5298">
        <v>0</v>
      </c>
      <c r="N5298" s="1">
        <v>36099</v>
      </c>
      <c r="O5298" s="1">
        <v>35935</v>
      </c>
      <c r="P5298" s="2">
        <v>6048</v>
      </c>
      <c r="Q5298" s="2">
        <v>1014.26</v>
      </c>
      <c r="R5298" s="2">
        <v>453.91</v>
      </c>
      <c r="S5298" s="2">
        <f>P5298*0.65</f>
        <v>3931.2000000000003</v>
      </c>
      <c r="T5298" s="4">
        <f t="shared" si="471"/>
        <v>0.65</v>
      </c>
      <c r="U5298">
        <v>645</v>
      </c>
      <c r="V5298">
        <v>11</v>
      </c>
      <c r="W5298">
        <v>547</v>
      </c>
    </row>
    <row r="5299" spans="1:23" x14ac:dyDescent="0.25">
      <c r="A5299">
        <v>5298</v>
      </c>
      <c r="B5299">
        <v>7701032946</v>
      </c>
      <c r="C5299" t="s">
        <v>4651</v>
      </c>
      <c r="D5299">
        <v>42</v>
      </c>
      <c r="G5299">
        <v>1521</v>
      </c>
      <c r="I5299">
        <v>500304</v>
      </c>
      <c r="J5299">
        <v>2</v>
      </c>
      <c r="K5299">
        <v>0</v>
      </c>
      <c r="L5299">
        <v>0</v>
      </c>
      <c r="M5299">
        <v>0</v>
      </c>
      <c r="N5299" s="1">
        <v>35599</v>
      </c>
      <c r="O5299" s="1">
        <v>35928</v>
      </c>
      <c r="P5299" s="2">
        <v>49956</v>
      </c>
      <c r="Q5299" s="2">
        <v>7712.61</v>
      </c>
      <c r="R5299" s="2">
        <v>3451.58</v>
      </c>
      <c r="S5299" s="2">
        <f>P5299*0.6</f>
        <v>29973.599999999999</v>
      </c>
      <c r="T5299" s="4">
        <f t="shared" si="471"/>
        <v>0.6</v>
      </c>
      <c r="U5299">
        <v>633</v>
      </c>
      <c r="V5299">
        <v>11</v>
      </c>
      <c r="W5299">
        <v>553</v>
      </c>
    </row>
    <row r="5300" spans="1:23" x14ac:dyDescent="0.25">
      <c r="A5300">
        <v>5299</v>
      </c>
      <c r="B5300">
        <v>7701032947</v>
      </c>
      <c r="C5300" t="s">
        <v>4652</v>
      </c>
      <c r="D5300">
        <v>42</v>
      </c>
      <c r="F5300" t="s">
        <v>245</v>
      </c>
      <c r="G5300">
        <v>1151</v>
      </c>
      <c r="I5300">
        <v>40807</v>
      </c>
      <c r="J5300">
        <v>1</v>
      </c>
      <c r="K5300">
        <v>0</v>
      </c>
      <c r="L5300">
        <v>0</v>
      </c>
      <c r="M5300">
        <v>0</v>
      </c>
      <c r="N5300" s="1">
        <v>35783</v>
      </c>
      <c r="O5300" s="1">
        <v>36060</v>
      </c>
      <c r="P5300" s="2">
        <v>28429</v>
      </c>
      <c r="Q5300" s="2">
        <v>7450.99</v>
      </c>
      <c r="R5300" s="2">
        <v>3342.2</v>
      </c>
      <c r="S5300" s="2">
        <f>P5300*0.5</f>
        <v>14214.5</v>
      </c>
      <c r="T5300" s="4">
        <f t="shared" si="471"/>
        <v>0.5</v>
      </c>
      <c r="U5300">
        <v>651</v>
      </c>
      <c r="V5300">
        <v>11</v>
      </c>
    </row>
    <row r="5301" spans="1:23" x14ac:dyDescent="0.25">
      <c r="A5301">
        <v>5300</v>
      </c>
      <c r="B5301">
        <v>7701032948</v>
      </c>
      <c r="C5301" t="s">
        <v>4653</v>
      </c>
      <c r="D5301">
        <v>42</v>
      </c>
      <c r="G5301">
        <v>1521</v>
      </c>
      <c r="I5301">
        <v>520102</v>
      </c>
      <c r="J5301">
        <v>2</v>
      </c>
      <c r="K5301">
        <v>0</v>
      </c>
      <c r="L5301">
        <v>0</v>
      </c>
      <c r="M5301">
        <v>0</v>
      </c>
      <c r="N5301" s="1">
        <v>35468</v>
      </c>
      <c r="O5301" s="1">
        <v>35928</v>
      </c>
      <c r="P5301" s="2">
        <v>49956</v>
      </c>
      <c r="Q5301" s="2">
        <v>7341.72</v>
      </c>
      <c r="R5301" s="2">
        <v>3285.6</v>
      </c>
      <c r="S5301" s="2">
        <f>P5301*0.6</f>
        <v>29973.599999999999</v>
      </c>
      <c r="T5301" s="4">
        <f t="shared" si="471"/>
        <v>0.6</v>
      </c>
      <c r="U5301">
        <v>633</v>
      </c>
      <c r="V5301">
        <v>11</v>
      </c>
      <c r="W5301">
        <v>553</v>
      </c>
    </row>
    <row r="5302" spans="1:23" x14ac:dyDescent="0.25">
      <c r="A5302">
        <v>5301</v>
      </c>
      <c r="B5302">
        <v>7701032949</v>
      </c>
      <c r="C5302" t="s">
        <v>4654</v>
      </c>
      <c r="D5302">
        <v>42</v>
      </c>
      <c r="F5302" t="s">
        <v>245</v>
      </c>
      <c r="G5302">
        <v>1151</v>
      </c>
      <c r="I5302">
        <v>100303</v>
      </c>
      <c r="J5302">
        <v>1</v>
      </c>
      <c r="K5302">
        <v>0</v>
      </c>
      <c r="L5302">
        <v>0</v>
      </c>
      <c r="M5302">
        <v>0</v>
      </c>
      <c r="N5302" s="1">
        <v>35774</v>
      </c>
      <c r="O5302" s="1">
        <v>36060</v>
      </c>
      <c r="P5302" s="2">
        <v>28429</v>
      </c>
      <c r="Q5302" s="2">
        <v>7450.99</v>
      </c>
      <c r="R5302" s="2">
        <v>3977.57</v>
      </c>
      <c r="S5302" s="2">
        <f>P5302*0.5</f>
        <v>14214.5</v>
      </c>
      <c r="T5302" s="4">
        <f t="shared" si="471"/>
        <v>0.5</v>
      </c>
      <c r="U5302">
        <v>651</v>
      </c>
      <c r="V5302">
        <v>11</v>
      </c>
      <c r="W5302">
        <v>592</v>
      </c>
    </row>
    <row r="5303" spans="1:23" x14ac:dyDescent="0.25">
      <c r="A5303">
        <v>5302</v>
      </c>
      <c r="B5303">
        <v>7701032967</v>
      </c>
      <c r="C5303" t="s">
        <v>4655</v>
      </c>
      <c r="D5303">
        <v>73</v>
      </c>
      <c r="G5303">
        <v>1111</v>
      </c>
      <c r="J5303">
        <v>0</v>
      </c>
      <c r="K5303">
        <v>0</v>
      </c>
      <c r="L5303">
        <v>0</v>
      </c>
      <c r="M5303">
        <v>0</v>
      </c>
      <c r="P5303" s="2">
        <v>68808</v>
      </c>
      <c r="Q5303" s="2">
        <v>0</v>
      </c>
      <c r="R5303" s="2">
        <v>0</v>
      </c>
      <c r="S5303" s="2">
        <f>P5303*0.65</f>
        <v>44725.200000000004</v>
      </c>
      <c r="T5303" s="4">
        <f t="shared" si="471"/>
        <v>0.65</v>
      </c>
      <c r="U5303">
        <v>874</v>
      </c>
      <c r="V5303">
        <v>11</v>
      </c>
      <c r="W5303">
        <v>232</v>
      </c>
    </row>
    <row r="5304" spans="1:23" x14ac:dyDescent="0.25">
      <c r="A5304">
        <v>5303</v>
      </c>
      <c r="B5304">
        <v>7701033009</v>
      </c>
      <c r="C5304" t="s">
        <v>4656</v>
      </c>
      <c r="D5304">
        <v>21</v>
      </c>
      <c r="F5304" t="s">
        <v>225</v>
      </c>
      <c r="G5304">
        <v>1111</v>
      </c>
      <c r="I5304">
        <v>150706</v>
      </c>
      <c r="J5304">
        <v>10</v>
      </c>
      <c r="K5304">
        <v>0</v>
      </c>
      <c r="L5304">
        <v>0</v>
      </c>
      <c r="M5304">
        <v>0</v>
      </c>
      <c r="P5304" s="2">
        <v>1450</v>
      </c>
      <c r="Q5304" s="2">
        <v>169.83</v>
      </c>
      <c r="R5304" s="2">
        <v>76</v>
      </c>
      <c r="S5304" s="2">
        <f>P5304*0.65</f>
        <v>942.5</v>
      </c>
      <c r="T5304" s="4">
        <f t="shared" si="471"/>
        <v>0.65</v>
      </c>
      <c r="U5304">
        <v>465</v>
      </c>
      <c r="V5304">
        <v>11</v>
      </c>
    </row>
    <row r="5305" spans="1:23" x14ac:dyDescent="0.25">
      <c r="A5305">
        <v>5304</v>
      </c>
      <c r="B5305">
        <v>7701033057</v>
      </c>
      <c r="C5305" t="s">
        <v>1826</v>
      </c>
      <c r="D5305">
        <v>19</v>
      </c>
      <c r="F5305" t="s">
        <v>247</v>
      </c>
      <c r="G5305">
        <v>1111</v>
      </c>
      <c r="I5305">
        <v>180203</v>
      </c>
      <c r="J5305">
        <v>10</v>
      </c>
      <c r="K5305">
        <v>0</v>
      </c>
      <c r="L5305">
        <v>0</v>
      </c>
      <c r="M5305">
        <v>0</v>
      </c>
      <c r="P5305" s="2">
        <v>81735</v>
      </c>
      <c r="Q5305" s="2">
        <v>19711.8</v>
      </c>
      <c r="R5305" s="2">
        <v>8821.5</v>
      </c>
      <c r="S5305" s="2">
        <f>P5305*0.65</f>
        <v>53127.75</v>
      </c>
      <c r="T5305" s="4">
        <f t="shared" si="471"/>
        <v>0.65</v>
      </c>
      <c r="U5305">
        <v>975</v>
      </c>
      <c r="V5305">
        <v>13</v>
      </c>
      <c r="W5305">
        <v>148</v>
      </c>
    </row>
    <row r="5306" spans="1:23" x14ac:dyDescent="0.25">
      <c r="A5306">
        <v>5305</v>
      </c>
      <c r="B5306">
        <v>7701033067</v>
      </c>
      <c r="C5306" t="s">
        <v>4657</v>
      </c>
      <c r="D5306">
        <v>22</v>
      </c>
      <c r="F5306" t="s">
        <v>225</v>
      </c>
      <c r="G5306">
        <v>1411</v>
      </c>
      <c r="I5306" t="s">
        <v>8492</v>
      </c>
      <c r="J5306">
        <v>20</v>
      </c>
      <c r="K5306">
        <v>0</v>
      </c>
      <c r="L5306">
        <v>0</v>
      </c>
      <c r="M5306">
        <v>0</v>
      </c>
      <c r="P5306" s="2">
        <v>4320</v>
      </c>
      <c r="Q5306" s="2">
        <v>831</v>
      </c>
      <c r="R5306" s="2">
        <v>371.89</v>
      </c>
      <c r="S5306" s="2">
        <f>P5306*0.65</f>
        <v>2808</v>
      </c>
      <c r="T5306" s="4">
        <f t="shared" si="471"/>
        <v>0.65</v>
      </c>
      <c r="U5306">
        <v>508</v>
      </c>
      <c r="V5306">
        <v>11</v>
      </c>
      <c r="W5306">
        <v>157</v>
      </c>
    </row>
    <row r="5307" spans="1:23" x14ac:dyDescent="0.25">
      <c r="A5307">
        <v>5306</v>
      </c>
      <c r="B5307">
        <v>7701033071</v>
      </c>
      <c r="C5307" t="s">
        <v>4658</v>
      </c>
      <c r="D5307">
        <v>75</v>
      </c>
      <c r="G5307">
        <v>1331</v>
      </c>
      <c r="J5307">
        <v>0</v>
      </c>
      <c r="K5307">
        <v>0</v>
      </c>
      <c r="L5307">
        <v>0</v>
      </c>
      <c r="M5307">
        <v>0</v>
      </c>
      <c r="P5307" s="2">
        <v>324694</v>
      </c>
      <c r="Q5307" s="2">
        <v>0</v>
      </c>
      <c r="R5307" s="2">
        <v>0</v>
      </c>
      <c r="S5307" s="2">
        <f>P5307*0.8</f>
        <v>259755.2</v>
      </c>
      <c r="T5307" s="4">
        <f t="shared" si="471"/>
        <v>0.8</v>
      </c>
      <c r="U5307">
        <v>611</v>
      </c>
      <c r="V5307">
        <v>11</v>
      </c>
      <c r="W5307">
        <v>523</v>
      </c>
    </row>
    <row r="5308" spans="1:23" x14ac:dyDescent="0.25">
      <c r="A5308">
        <v>5307</v>
      </c>
      <c r="B5308">
        <v>7701033171</v>
      </c>
      <c r="C5308" t="s">
        <v>4659</v>
      </c>
      <c r="D5308">
        <v>43</v>
      </c>
      <c r="F5308" t="s">
        <v>223</v>
      </c>
      <c r="G5308">
        <v>1121</v>
      </c>
      <c r="I5308">
        <v>100708</v>
      </c>
      <c r="J5308">
        <v>1</v>
      </c>
      <c r="K5308">
        <v>0</v>
      </c>
      <c r="L5308">
        <v>0</v>
      </c>
      <c r="M5308">
        <v>2</v>
      </c>
      <c r="N5308" s="1">
        <v>35857</v>
      </c>
      <c r="O5308" s="1">
        <v>36060</v>
      </c>
      <c r="P5308" s="2">
        <v>73800</v>
      </c>
      <c r="Q5308" s="2">
        <v>16984.349999999999</v>
      </c>
      <c r="R5308" s="2">
        <v>7279.22</v>
      </c>
      <c r="S5308" s="2">
        <f>P5308*0.6</f>
        <v>44280</v>
      </c>
      <c r="T5308" s="4">
        <f t="shared" si="471"/>
        <v>0.6</v>
      </c>
      <c r="U5308">
        <v>604</v>
      </c>
      <c r="V5308">
        <v>11</v>
      </c>
    </row>
    <row r="5309" spans="1:23" x14ac:dyDescent="0.25">
      <c r="A5309">
        <v>5308</v>
      </c>
      <c r="B5309">
        <v>7701033209</v>
      </c>
      <c r="C5309" t="s">
        <v>4660</v>
      </c>
      <c r="D5309">
        <v>83</v>
      </c>
      <c r="F5309" t="s">
        <v>223</v>
      </c>
      <c r="G5309">
        <v>1121</v>
      </c>
      <c r="I5309" t="s">
        <v>8367</v>
      </c>
      <c r="J5309">
        <v>1</v>
      </c>
      <c r="K5309">
        <v>0</v>
      </c>
      <c r="L5309">
        <v>0</v>
      </c>
      <c r="M5309">
        <v>0</v>
      </c>
      <c r="P5309" s="2">
        <v>49896</v>
      </c>
      <c r="Q5309" s="2">
        <v>8914.6</v>
      </c>
      <c r="R5309" s="2">
        <v>3989.5</v>
      </c>
      <c r="S5309" s="2">
        <f>P5309*0.6</f>
        <v>29937.599999999999</v>
      </c>
      <c r="T5309" s="4">
        <f t="shared" si="471"/>
        <v>0.6</v>
      </c>
      <c r="U5309">
        <v>633</v>
      </c>
      <c r="V5309">
        <v>11</v>
      </c>
    </row>
    <row r="5310" spans="1:23" x14ac:dyDescent="0.25">
      <c r="A5310">
        <v>5309</v>
      </c>
      <c r="B5310">
        <v>7701033226</v>
      </c>
      <c r="C5310" t="s">
        <v>4661</v>
      </c>
      <c r="D5310" t="s">
        <v>8380</v>
      </c>
      <c r="G5310">
        <v>1111</v>
      </c>
      <c r="J5310">
        <v>0</v>
      </c>
      <c r="K5310">
        <v>0</v>
      </c>
      <c r="L5310">
        <v>0</v>
      </c>
      <c r="M5310">
        <v>0</v>
      </c>
      <c r="P5310" s="2">
        <v>6253</v>
      </c>
      <c r="Q5310" s="2">
        <v>0</v>
      </c>
      <c r="R5310" s="2">
        <v>0</v>
      </c>
      <c r="S5310" s="2">
        <f t="shared" ref="S5310:S5316" si="472">P5310*0.65</f>
        <v>4064.4500000000003</v>
      </c>
      <c r="T5310" s="4">
        <f t="shared" si="471"/>
        <v>0.65</v>
      </c>
      <c r="U5310">
        <v>580</v>
      </c>
      <c r="V5310">
        <v>11</v>
      </c>
      <c r="W5310">
        <v>143</v>
      </c>
    </row>
    <row r="5311" spans="1:23" x14ac:dyDescent="0.25">
      <c r="A5311">
        <v>5310</v>
      </c>
      <c r="B5311">
        <v>7701033227</v>
      </c>
      <c r="C5311" t="s">
        <v>4662</v>
      </c>
      <c r="D5311">
        <v>42</v>
      </c>
      <c r="G5311">
        <v>1111</v>
      </c>
      <c r="I5311">
        <v>150807</v>
      </c>
      <c r="J5311">
        <v>23</v>
      </c>
      <c r="K5311">
        <v>0</v>
      </c>
      <c r="L5311">
        <v>0</v>
      </c>
      <c r="M5311">
        <v>0</v>
      </c>
      <c r="N5311" s="1">
        <v>35962</v>
      </c>
      <c r="O5311" s="1">
        <v>36018</v>
      </c>
      <c r="P5311" s="2">
        <v>7137</v>
      </c>
      <c r="Q5311" s="2">
        <v>1910.07</v>
      </c>
      <c r="R5311" s="2">
        <v>775.91</v>
      </c>
      <c r="S5311" s="2">
        <f t="shared" si="472"/>
        <v>4639.05</v>
      </c>
      <c r="T5311" s="4">
        <f t="shared" si="471"/>
        <v>0.65</v>
      </c>
      <c r="U5311">
        <v>580</v>
      </c>
      <c r="V5311">
        <v>11</v>
      </c>
    </row>
    <row r="5312" spans="1:23" x14ac:dyDescent="0.25">
      <c r="A5312">
        <v>5311</v>
      </c>
      <c r="B5312">
        <v>7701033229</v>
      </c>
      <c r="C5312" t="s">
        <v>9573</v>
      </c>
      <c r="D5312" t="s">
        <v>9572</v>
      </c>
      <c r="G5312">
        <v>1111</v>
      </c>
      <c r="J5312">
        <v>0</v>
      </c>
      <c r="K5312">
        <v>0</v>
      </c>
      <c r="L5312">
        <v>0</v>
      </c>
      <c r="M5312">
        <v>0</v>
      </c>
      <c r="P5312" s="2">
        <v>14501</v>
      </c>
      <c r="Q5312" s="2">
        <v>0</v>
      </c>
      <c r="R5312" s="2">
        <v>0</v>
      </c>
      <c r="S5312" s="2">
        <f t="shared" si="472"/>
        <v>9425.65</v>
      </c>
      <c r="T5312" s="4">
        <f t="shared" si="471"/>
        <v>0.65</v>
      </c>
      <c r="U5312">
        <v>580</v>
      </c>
      <c r="V5312">
        <v>11</v>
      </c>
      <c r="W5312">
        <v>142</v>
      </c>
    </row>
    <row r="5313" spans="1:23" x14ac:dyDescent="0.25">
      <c r="A5313">
        <v>5312</v>
      </c>
      <c r="B5313">
        <v>7701033253</v>
      </c>
      <c r="C5313" t="s">
        <v>4663</v>
      </c>
      <c r="D5313" t="s">
        <v>8399</v>
      </c>
      <c r="F5313" t="s">
        <v>225</v>
      </c>
      <c r="G5313">
        <v>1111</v>
      </c>
      <c r="I5313">
        <v>130602</v>
      </c>
      <c r="J5313">
        <v>5</v>
      </c>
      <c r="K5313">
        <v>0</v>
      </c>
      <c r="L5313">
        <v>0</v>
      </c>
      <c r="M5313">
        <v>0</v>
      </c>
      <c r="P5313" s="2">
        <v>16956</v>
      </c>
      <c r="Q5313" s="2">
        <v>3539.1</v>
      </c>
      <c r="R5313" s="2">
        <v>1583.83</v>
      </c>
      <c r="S5313" s="2">
        <f t="shared" si="472"/>
        <v>11021.4</v>
      </c>
      <c r="T5313" s="4">
        <f t="shared" si="471"/>
        <v>0.65</v>
      </c>
      <c r="U5313">
        <v>580</v>
      </c>
      <c r="V5313">
        <v>11</v>
      </c>
    </row>
    <row r="5314" spans="1:23" x14ac:dyDescent="0.25">
      <c r="A5314">
        <v>5313</v>
      </c>
      <c r="B5314">
        <v>7701033256</v>
      </c>
      <c r="C5314" t="s">
        <v>4664</v>
      </c>
      <c r="D5314">
        <v>43</v>
      </c>
      <c r="E5314" t="s">
        <v>4665</v>
      </c>
      <c r="G5314">
        <v>1111</v>
      </c>
      <c r="I5314">
        <v>130102</v>
      </c>
      <c r="J5314">
        <v>5</v>
      </c>
      <c r="K5314">
        <v>0</v>
      </c>
      <c r="L5314">
        <v>0</v>
      </c>
      <c r="M5314">
        <v>0</v>
      </c>
      <c r="N5314" s="1">
        <v>35954</v>
      </c>
      <c r="O5314" s="1">
        <v>35863</v>
      </c>
      <c r="P5314" s="2">
        <v>34353</v>
      </c>
      <c r="Q5314" s="2">
        <v>8048.93</v>
      </c>
      <c r="R5314" s="2">
        <v>3126.81</v>
      </c>
      <c r="S5314" s="2">
        <f t="shared" si="472"/>
        <v>22329.45</v>
      </c>
      <c r="T5314" s="4">
        <f t="shared" si="471"/>
        <v>0.65</v>
      </c>
      <c r="U5314">
        <v>580</v>
      </c>
      <c r="V5314">
        <v>11</v>
      </c>
      <c r="W5314">
        <v>148</v>
      </c>
    </row>
    <row r="5315" spans="1:23" x14ac:dyDescent="0.25">
      <c r="A5315">
        <v>5314</v>
      </c>
      <c r="B5315">
        <v>7701033322</v>
      </c>
      <c r="C5315" t="s">
        <v>1556</v>
      </c>
      <c r="D5315">
        <v>21</v>
      </c>
      <c r="G5315">
        <v>1111</v>
      </c>
      <c r="J5315">
        <v>0</v>
      </c>
      <c r="K5315">
        <v>0</v>
      </c>
      <c r="L5315">
        <v>0</v>
      </c>
      <c r="M5315">
        <v>0</v>
      </c>
      <c r="P5315" s="2">
        <v>11281</v>
      </c>
      <c r="Q5315" s="2">
        <v>0</v>
      </c>
      <c r="R5315" s="2">
        <v>0</v>
      </c>
      <c r="S5315" s="2">
        <f t="shared" si="472"/>
        <v>7332.6500000000005</v>
      </c>
      <c r="T5315" s="4">
        <f t="shared" si="471"/>
        <v>0.65</v>
      </c>
      <c r="U5315">
        <v>358</v>
      </c>
      <c r="V5315">
        <v>11</v>
      </c>
      <c r="W5315">
        <v>325</v>
      </c>
    </row>
    <row r="5316" spans="1:23" x14ac:dyDescent="0.25">
      <c r="A5316">
        <v>5315</v>
      </c>
      <c r="B5316">
        <v>7701033349</v>
      </c>
      <c r="C5316" t="s">
        <v>4666</v>
      </c>
      <c r="D5316">
        <v>22</v>
      </c>
      <c r="G5316">
        <v>1111</v>
      </c>
      <c r="J5316">
        <v>0</v>
      </c>
      <c r="K5316">
        <v>0</v>
      </c>
      <c r="L5316">
        <v>0</v>
      </c>
      <c r="M5316">
        <v>0</v>
      </c>
      <c r="P5316" s="2">
        <v>7491</v>
      </c>
      <c r="Q5316" s="2">
        <v>0</v>
      </c>
      <c r="R5316" s="2">
        <v>0</v>
      </c>
      <c r="S5316" s="2">
        <f t="shared" si="472"/>
        <v>4869.1500000000005</v>
      </c>
      <c r="T5316" s="4">
        <f t="shared" si="471"/>
        <v>0.65</v>
      </c>
      <c r="U5316">
        <v>993</v>
      </c>
      <c r="V5316">
        <v>11</v>
      </c>
      <c r="W5316">
        <v>253</v>
      </c>
    </row>
    <row r="5317" spans="1:23" x14ac:dyDescent="0.25">
      <c r="A5317">
        <v>5316</v>
      </c>
      <c r="B5317">
        <v>7701033360</v>
      </c>
      <c r="C5317" t="s">
        <v>4667</v>
      </c>
      <c r="D5317">
        <v>19</v>
      </c>
      <c r="G5317">
        <v>1111</v>
      </c>
      <c r="J5317">
        <v>0</v>
      </c>
      <c r="K5317">
        <v>0</v>
      </c>
      <c r="L5317">
        <v>0</v>
      </c>
      <c r="M5317">
        <v>0</v>
      </c>
      <c r="P5317" s="2">
        <v>0</v>
      </c>
      <c r="Q5317" s="2">
        <v>0</v>
      </c>
      <c r="R5317" s="2">
        <v>0</v>
      </c>
      <c r="S5317" s="2">
        <f>P5317</f>
        <v>0</v>
      </c>
      <c r="U5317">
        <v>813</v>
      </c>
      <c r="V5317">
        <v>11</v>
      </c>
      <c r="W5317">
        <v>709</v>
      </c>
    </row>
    <row r="5318" spans="1:23" x14ac:dyDescent="0.25">
      <c r="A5318">
        <v>5317</v>
      </c>
      <c r="B5318">
        <v>7701033410</v>
      </c>
      <c r="C5318" t="s">
        <v>4668</v>
      </c>
      <c r="D5318">
        <v>21</v>
      </c>
      <c r="G5318">
        <v>1111</v>
      </c>
      <c r="J5318">
        <v>0</v>
      </c>
      <c r="K5318">
        <v>0</v>
      </c>
      <c r="L5318">
        <v>0</v>
      </c>
      <c r="M5318">
        <v>0</v>
      </c>
      <c r="P5318" s="2">
        <v>41503</v>
      </c>
      <c r="Q5318" s="2">
        <v>0</v>
      </c>
      <c r="R5318" s="2">
        <v>0</v>
      </c>
      <c r="S5318" s="2">
        <f>P5318*0.65</f>
        <v>26976.95</v>
      </c>
      <c r="T5318" s="4">
        <f t="shared" ref="T5318:T5358" si="473">S5318/P5318</f>
        <v>0.65</v>
      </c>
      <c r="U5318">
        <v>996</v>
      </c>
      <c r="V5318">
        <v>11</v>
      </c>
      <c r="W5318">
        <v>637</v>
      </c>
    </row>
    <row r="5319" spans="1:23" x14ac:dyDescent="0.25">
      <c r="A5319">
        <v>5318</v>
      </c>
      <c r="B5319">
        <v>7701033412</v>
      </c>
      <c r="C5319" t="s">
        <v>4669</v>
      </c>
      <c r="D5319">
        <v>21</v>
      </c>
      <c r="G5319">
        <v>1111</v>
      </c>
      <c r="J5319">
        <v>0</v>
      </c>
      <c r="K5319">
        <v>0</v>
      </c>
      <c r="L5319">
        <v>0</v>
      </c>
      <c r="M5319">
        <v>0</v>
      </c>
      <c r="P5319" s="2">
        <v>35815</v>
      </c>
      <c r="Q5319" s="2">
        <v>0</v>
      </c>
      <c r="R5319" s="2">
        <v>0</v>
      </c>
      <c r="S5319" s="2">
        <f>P5319*0.65</f>
        <v>23279.75</v>
      </c>
      <c r="T5319" s="4">
        <f t="shared" si="473"/>
        <v>0.65</v>
      </c>
      <c r="U5319">
        <v>991</v>
      </c>
      <c r="V5319">
        <v>11</v>
      </c>
      <c r="W5319">
        <v>424</v>
      </c>
    </row>
    <row r="5320" spans="1:23" x14ac:dyDescent="0.25">
      <c r="A5320">
        <v>5319</v>
      </c>
      <c r="B5320">
        <v>7701033417</v>
      </c>
      <c r="C5320" t="s">
        <v>4670</v>
      </c>
      <c r="D5320">
        <v>75</v>
      </c>
      <c r="G5320">
        <v>1611</v>
      </c>
      <c r="I5320">
        <v>50807</v>
      </c>
      <c r="J5320">
        <v>2</v>
      </c>
      <c r="K5320">
        <v>0</v>
      </c>
      <c r="L5320">
        <v>0</v>
      </c>
      <c r="M5320">
        <v>0</v>
      </c>
      <c r="N5320" s="1">
        <v>36010</v>
      </c>
      <c r="O5320" s="1">
        <v>35940</v>
      </c>
      <c r="P5320" s="2">
        <v>19543</v>
      </c>
      <c r="Q5320" s="2">
        <v>5238.2299999999996</v>
      </c>
      <c r="R5320" s="2">
        <v>2220.87</v>
      </c>
      <c r="S5320" s="2">
        <f>P5320*0.65</f>
        <v>12702.95</v>
      </c>
      <c r="T5320" s="4">
        <f t="shared" si="473"/>
        <v>0.65</v>
      </c>
      <c r="U5320">
        <v>664</v>
      </c>
      <c r="V5320">
        <v>11</v>
      </c>
      <c r="W5320">
        <v>514</v>
      </c>
    </row>
    <row r="5321" spans="1:23" x14ac:dyDescent="0.25">
      <c r="A5321">
        <v>5320</v>
      </c>
      <c r="B5321">
        <v>7701033427</v>
      </c>
      <c r="C5321" t="s">
        <v>4671</v>
      </c>
      <c r="D5321" t="s">
        <v>8380</v>
      </c>
      <c r="G5321">
        <v>1111</v>
      </c>
      <c r="I5321">
        <v>20805</v>
      </c>
      <c r="J5321">
        <v>4</v>
      </c>
      <c r="K5321">
        <v>0</v>
      </c>
      <c r="L5321">
        <v>0</v>
      </c>
      <c r="M5321">
        <v>0</v>
      </c>
      <c r="N5321" s="1">
        <v>35963</v>
      </c>
      <c r="O5321" s="1">
        <v>35963</v>
      </c>
      <c r="P5321" s="2">
        <v>3580</v>
      </c>
      <c r="Q5321" s="2">
        <v>915.88</v>
      </c>
      <c r="R5321" s="2">
        <v>372.54</v>
      </c>
      <c r="S5321" s="2">
        <f>P5321*0.65</f>
        <v>2327</v>
      </c>
      <c r="T5321" s="4">
        <f t="shared" si="473"/>
        <v>0.65</v>
      </c>
      <c r="U5321">
        <v>870</v>
      </c>
      <c r="V5321">
        <v>11</v>
      </c>
    </row>
    <row r="5322" spans="1:23" x14ac:dyDescent="0.25">
      <c r="A5322">
        <v>5321</v>
      </c>
      <c r="B5322">
        <v>7701033428</v>
      </c>
      <c r="C5322" t="s">
        <v>4672</v>
      </c>
      <c r="D5322">
        <v>22</v>
      </c>
      <c r="F5322" t="s">
        <v>225</v>
      </c>
      <c r="G5322">
        <v>1111</v>
      </c>
      <c r="I5322">
        <v>130405</v>
      </c>
      <c r="J5322">
        <v>2</v>
      </c>
      <c r="K5322">
        <v>0</v>
      </c>
      <c r="L5322">
        <v>0</v>
      </c>
      <c r="M5322">
        <v>0</v>
      </c>
      <c r="P5322" s="2">
        <v>2700</v>
      </c>
      <c r="Q5322" s="2">
        <v>639.20000000000005</v>
      </c>
      <c r="R5322" s="2">
        <v>286.06</v>
      </c>
      <c r="S5322" s="2">
        <f>P5322*0.65</f>
        <v>1755</v>
      </c>
      <c r="T5322" s="4">
        <f t="shared" si="473"/>
        <v>0.65</v>
      </c>
      <c r="U5322">
        <v>870</v>
      </c>
      <c r="V5322">
        <v>11</v>
      </c>
      <c r="W5322">
        <v>766</v>
      </c>
    </row>
    <row r="5323" spans="1:23" x14ac:dyDescent="0.25">
      <c r="A5323">
        <v>5322</v>
      </c>
      <c r="B5323">
        <v>7701033434</v>
      </c>
      <c r="C5323" t="s">
        <v>4673</v>
      </c>
      <c r="D5323">
        <v>75</v>
      </c>
      <c r="G5323">
        <v>1121</v>
      </c>
      <c r="J5323">
        <v>0</v>
      </c>
      <c r="K5323">
        <v>0</v>
      </c>
      <c r="L5323">
        <v>0</v>
      </c>
      <c r="M5323">
        <v>0</v>
      </c>
      <c r="P5323" s="2">
        <v>163578</v>
      </c>
      <c r="Q5323" s="2">
        <v>0</v>
      </c>
      <c r="R5323" s="2">
        <v>0</v>
      </c>
      <c r="S5323" s="2">
        <f>P5323*0.6</f>
        <v>98146.8</v>
      </c>
      <c r="T5323" s="4">
        <f t="shared" si="473"/>
        <v>0.6</v>
      </c>
      <c r="U5323">
        <v>561</v>
      </c>
      <c r="V5323">
        <v>11</v>
      </c>
      <c r="W5323">
        <v>655</v>
      </c>
    </row>
    <row r="5324" spans="1:23" x14ac:dyDescent="0.25">
      <c r="A5324">
        <v>5323</v>
      </c>
      <c r="B5324">
        <v>7701033445</v>
      </c>
      <c r="C5324" t="s">
        <v>4674</v>
      </c>
      <c r="D5324">
        <v>21</v>
      </c>
      <c r="G5324">
        <v>1111</v>
      </c>
      <c r="J5324">
        <v>0</v>
      </c>
      <c r="K5324">
        <v>0</v>
      </c>
      <c r="L5324">
        <v>0</v>
      </c>
      <c r="M5324">
        <v>0</v>
      </c>
      <c r="P5324" s="2">
        <v>16649</v>
      </c>
      <c r="Q5324" s="2">
        <v>0</v>
      </c>
      <c r="R5324" s="2">
        <v>0</v>
      </c>
      <c r="S5324" s="2">
        <f>P5324*0.65</f>
        <v>10821.85</v>
      </c>
      <c r="T5324" s="4">
        <f t="shared" si="473"/>
        <v>0.65</v>
      </c>
      <c r="U5324">
        <v>516</v>
      </c>
      <c r="V5324">
        <v>11</v>
      </c>
      <c r="W5324">
        <v>361</v>
      </c>
    </row>
    <row r="5325" spans="1:23" x14ac:dyDescent="0.25">
      <c r="A5325">
        <v>5324</v>
      </c>
      <c r="B5325">
        <v>7701033446</v>
      </c>
      <c r="C5325" t="s">
        <v>4675</v>
      </c>
      <c r="D5325">
        <v>19</v>
      </c>
      <c r="G5325">
        <v>1111</v>
      </c>
      <c r="J5325">
        <v>0</v>
      </c>
      <c r="K5325">
        <v>0</v>
      </c>
      <c r="L5325">
        <v>0</v>
      </c>
      <c r="M5325">
        <v>0</v>
      </c>
      <c r="P5325" s="2">
        <v>29285</v>
      </c>
      <c r="Q5325" s="2">
        <v>0</v>
      </c>
      <c r="R5325" s="2">
        <v>0</v>
      </c>
      <c r="S5325" s="2">
        <f>P5325*0.65</f>
        <v>19035.25</v>
      </c>
      <c r="T5325" s="4">
        <f t="shared" si="473"/>
        <v>0.65</v>
      </c>
      <c r="U5325">
        <v>888</v>
      </c>
      <c r="V5325">
        <v>11</v>
      </c>
      <c r="W5325">
        <v>361</v>
      </c>
    </row>
    <row r="5326" spans="1:23" x14ac:dyDescent="0.25">
      <c r="A5326">
        <v>5325</v>
      </c>
      <c r="B5326">
        <v>7701033462</v>
      </c>
      <c r="C5326" t="s">
        <v>4676</v>
      </c>
      <c r="D5326">
        <v>19</v>
      </c>
      <c r="G5326">
        <v>1111</v>
      </c>
      <c r="J5326">
        <v>0</v>
      </c>
      <c r="K5326">
        <v>0</v>
      </c>
      <c r="L5326">
        <v>0</v>
      </c>
      <c r="M5326">
        <v>0</v>
      </c>
      <c r="P5326" s="2">
        <v>374991</v>
      </c>
      <c r="Q5326" s="2">
        <v>0</v>
      </c>
      <c r="R5326" s="2">
        <v>0</v>
      </c>
      <c r="S5326" s="2">
        <f>P5326*0.65</f>
        <v>243744.15</v>
      </c>
      <c r="T5326" s="4">
        <f t="shared" si="473"/>
        <v>0.65</v>
      </c>
      <c r="U5326">
        <v>726</v>
      </c>
      <c r="V5326">
        <v>11</v>
      </c>
      <c r="W5326">
        <v>882</v>
      </c>
    </row>
    <row r="5327" spans="1:23" x14ac:dyDescent="0.25">
      <c r="A5327">
        <v>5326</v>
      </c>
      <c r="B5327">
        <v>7701033486</v>
      </c>
      <c r="C5327" t="s">
        <v>4677</v>
      </c>
      <c r="D5327">
        <v>19</v>
      </c>
      <c r="E5327" t="s">
        <v>4678</v>
      </c>
      <c r="G5327">
        <v>1111</v>
      </c>
      <c r="I5327">
        <v>30507</v>
      </c>
      <c r="J5327">
        <v>1</v>
      </c>
      <c r="K5327">
        <v>0</v>
      </c>
      <c r="L5327">
        <v>0</v>
      </c>
      <c r="M5327">
        <v>0</v>
      </c>
      <c r="N5327" s="1">
        <v>36018</v>
      </c>
      <c r="O5327" s="1">
        <v>36019</v>
      </c>
      <c r="P5327" s="2">
        <v>41040</v>
      </c>
      <c r="Q5327" s="2">
        <v>10025.85</v>
      </c>
      <c r="R5327" s="2">
        <v>1151.69</v>
      </c>
      <c r="S5327" s="2">
        <f>P5327*0.65</f>
        <v>26676</v>
      </c>
      <c r="T5327" s="4">
        <f t="shared" si="473"/>
        <v>0.65</v>
      </c>
      <c r="U5327">
        <v>871</v>
      </c>
      <c r="V5327">
        <v>11</v>
      </c>
      <c r="W5327">
        <v>310</v>
      </c>
    </row>
    <row r="5328" spans="1:23" x14ac:dyDescent="0.25">
      <c r="A5328">
        <v>5327</v>
      </c>
      <c r="B5328">
        <v>7701033490</v>
      </c>
      <c r="C5328" t="s">
        <v>4679</v>
      </c>
      <c r="D5328">
        <v>19</v>
      </c>
      <c r="G5328">
        <v>1111</v>
      </c>
      <c r="J5328">
        <v>0</v>
      </c>
      <c r="K5328">
        <v>0</v>
      </c>
      <c r="L5328">
        <v>0</v>
      </c>
      <c r="M5328">
        <v>0</v>
      </c>
      <c r="P5328" s="2">
        <v>89148</v>
      </c>
      <c r="Q5328" s="2">
        <v>0</v>
      </c>
      <c r="R5328" s="2">
        <v>0</v>
      </c>
      <c r="S5328" s="2">
        <f>P5328*0.65</f>
        <v>57946.200000000004</v>
      </c>
      <c r="T5328" s="4">
        <f t="shared" si="473"/>
        <v>0.65</v>
      </c>
      <c r="U5328">
        <v>871</v>
      </c>
      <c r="V5328">
        <v>11</v>
      </c>
      <c r="W5328">
        <v>310</v>
      </c>
    </row>
    <row r="5329" spans="1:23" x14ac:dyDescent="0.25">
      <c r="A5329">
        <v>5328</v>
      </c>
      <c r="B5329">
        <v>7701033491</v>
      </c>
      <c r="C5329" t="s">
        <v>4680</v>
      </c>
      <c r="D5329">
        <v>22</v>
      </c>
      <c r="G5329">
        <v>1901</v>
      </c>
      <c r="J5329">
        <v>0</v>
      </c>
      <c r="K5329">
        <v>0</v>
      </c>
      <c r="L5329">
        <v>0</v>
      </c>
      <c r="M5329">
        <v>0</v>
      </c>
      <c r="P5329" s="2">
        <v>68178</v>
      </c>
      <c r="Q5329" s="2">
        <v>0</v>
      </c>
      <c r="R5329" s="2">
        <v>0</v>
      </c>
      <c r="S5329" s="2">
        <f>P5329</f>
        <v>68178</v>
      </c>
      <c r="T5329" s="4">
        <f t="shared" si="473"/>
        <v>1</v>
      </c>
      <c r="U5329">
        <v>870</v>
      </c>
      <c r="V5329">
        <v>11</v>
      </c>
      <c r="W5329">
        <v>316</v>
      </c>
    </row>
    <row r="5330" spans="1:23" x14ac:dyDescent="0.25">
      <c r="A5330">
        <v>5329</v>
      </c>
      <c r="B5330">
        <v>7701033503</v>
      </c>
      <c r="C5330" t="s">
        <v>4681</v>
      </c>
      <c r="D5330">
        <v>19</v>
      </c>
      <c r="G5330">
        <v>1111</v>
      </c>
      <c r="I5330">
        <v>120404</v>
      </c>
      <c r="J5330">
        <v>1</v>
      </c>
      <c r="K5330">
        <v>0</v>
      </c>
      <c r="L5330">
        <v>0</v>
      </c>
      <c r="M5330">
        <v>0</v>
      </c>
      <c r="N5330" s="1">
        <v>35962</v>
      </c>
      <c r="O5330" s="1">
        <v>35962</v>
      </c>
      <c r="P5330" s="2">
        <v>30390</v>
      </c>
      <c r="Q5330" s="2">
        <v>7790.33</v>
      </c>
      <c r="R5330" s="2">
        <v>2780.22</v>
      </c>
      <c r="S5330" s="2">
        <f t="shared" ref="S5330:S5338" si="474">P5330*0.65</f>
        <v>19753.5</v>
      </c>
      <c r="T5330" s="4">
        <f t="shared" si="473"/>
        <v>0.65</v>
      </c>
      <c r="V5330">
        <v>11</v>
      </c>
    </row>
    <row r="5331" spans="1:23" x14ac:dyDescent="0.25">
      <c r="A5331">
        <v>5330</v>
      </c>
      <c r="B5331">
        <v>7701033509</v>
      </c>
      <c r="C5331" t="s">
        <v>4682</v>
      </c>
      <c r="D5331">
        <v>21</v>
      </c>
      <c r="G5331">
        <v>1111</v>
      </c>
      <c r="J5331">
        <v>0</v>
      </c>
      <c r="K5331">
        <v>0</v>
      </c>
      <c r="L5331">
        <v>0</v>
      </c>
      <c r="M5331">
        <v>0</v>
      </c>
      <c r="P5331" s="2">
        <v>42806</v>
      </c>
      <c r="Q5331" s="2">
        <v>0</v>
      </c>
      <c r="R5331" s="2">
        <v>0</v>
      </c>
      <c r="S5331" s="2">
        <f t="shared" si="474"/>
        <v>27823.9</v>
      </c>
      <c r="T5331" s="4">
        <f t="shared" si="473"/>
        <v>0.65</v>
      </c>
      <c r="U5331">
        <v>406</v>
      </c>
      <c r="V5331">
        <v>11</v>
      </c>
      <c r="W5331">
        <v>775</v>
      </c>
    </row>
    <row r="5332" spans="1:23" x14ac:dyDescent="0.25">
      <c r="A5332">
        <v>5331</v>
      </c>
      <c r="B5332">
        <v>7701033535</v>
      </c>
      <c r="C5332" t="s">
        <v>4683</v>
      </c>
      <c r="D5332">
        <v>21</v>
      </c>
      <c r="G5332">
        <v>1111</v>
      </c>
      <c r="I5332">
        <v>140602</v>
      </c>
      <c r="J5332">
        <v>30</v>
      </c>
      <c r="K5332">
        <v>0</v>
      </c>
      <c r="L5332">
        <v>0</v>
      </c>
      <c r="M5332">
        <v>0</v>
      </c>
      <c r="N5332" s="1">
        <v>36010</v>
      </c>
      <c r="O5332" s="1">
        <v>36091</v>
      </c>
      <c r="P5332" s="2">
        <v>56179</v>
      </c>
      <c r="Q5332" s="2">
        <v>17299.759999999998</v>
      </c>
      <c r="R5332" s="2">
        <v>7306.24</v>
      </c>
      <c r="S5332" s="2">
        <f t="shared" si="474"/>
        <v>36516.35</v>
      </c>
      <c r="T5332" s="4">
        <f t="shared" si="473"/>
        <v>0.65</v>
      </c>
      <c r="U5332">
        <v>882</v>
      </c>
      <c r="V5332">
        <v>11</v>
      </c>
      <c r="W5332">
        <v>580</v>
      </c>
    </row>
    <row r="5333" spans="1:23" x14ac:dyDescent="0.25">
      <c r="A5333">
        <v>5332</v>
      </c>
      <c r="B5333">
        <v>7701033536</v>
      </c>
      <c r="C5333" t="s">
        <v>4684</v>
      </c>
      <c r="D5333">
        <v>19</v>
      </c>
      <c r="G5333">
        <v>1111</v>
      </c>
      <c r="I5333">
        <v>470303</v>
      </c>
      <c r="J5333">
        <v>1</v>
      </c>
      <c r="K5333">
        <v>0</v>
      </c>
      <c r="L5333">
        <v>0</v>
      </c>
      <c r="M5333">
        <v>0</v>
      </c>
      <c r="N5333" s="1">
        <v>36010</v>
      </c>
      <c r="O5333" s="1">
        <v>36087</v>
      </c>
      <c r="P5333" s="2">
        <v>280800</v>
      </c>
      <c r="Q5333" s="2">
        <v>67490.11</v>
      </c>
      <c r="R5333" s="2">
        <v>30760.560000000001</v>
      </c>
      <c r="S5333" s="2">
        <f t="shared" si="474"/>
        <v>182520</v>
      </c>
      <c r="T5333" s="4">
        <f t="shared" si="473"/>
        <v>0.65</v>
      </c>
      <c r="U5333">
        <v>683</v>
      </c>
      <c r="V5333">
        <v>11</v>
      </c>
      <c r="W5333">
        <v>997</v>
      </c>
    </row>
    <row r="5334" spans="1:23" x14ac:dyDescent="0.25">
      <c r="A5334">
        <v>5333</v>
      </c>
      <c r="B5334">
        <v>7701033537</v>
      </c>
      <c r="C5334" t="s">
        <v>4685</v>
      </c>
      <c r="D5334">
        <v>19</v>
      </c>
      <c r="F5334" t="s">
        <v>247</v>
      </c>
      <c r="G5334">
        <v>1111</v>
      </c>
      <c r="I5334">
        <v>80503</v>
      </c>
      <c r="J5334">
        <v>2</v>
      </c>
      <c r="K5334">
        <v>0</v>
      </c>
      <c r="L5334">
        <v>0</v>
      </c>
      <c r="M5334">
        <v>0</v>
      </c>
      <c r="N5334" s="1">
        <v>35226</v>
      </c>
      <c r="O5334" s="1">
        <v>35226</v>
      </c>
      <c r="P5334" s="2">
        <v>151227</v>
      </c>
      <c r="Q5334" s="2">
        <v>34977.4</v>
      </c>
      <c r="R5334" s="2">
        <v>15653.23</v>
      </c>
      <c r="S5334" s="2">
        <f t="shared" si="474"/>
        <v>98297.55</v>
      </c>
      <c r="T5334" s="4">
        <f t="shared" si="473"/>
        <v>0.65</v>
      </c>
      <c r="U5334">
        <v>666</v>
      </c>
      <c r="V5334">
        <v>11</v>
      </c>
      <c r="W5334">
        <v>444</v>
      </c>
    </row>
    <row r="5335" spans="1:23" x14ac:dyDescent="0.25">
      <c r="A5335">
        <v>5334</v>
      </c>
      <c r="B5335">
        <v>7701033620</v>
      </c>
      <c r="C5335" t="s">
        <v>4686</v>
      </c>
      <c r="D5335" t="s">
        <v>8294</v>
      </c>
      <c r="G5335">
        <v>1611</v>
      </c>
      <c r="I5335">
        <v>110907</v>
      </c>
      <c r="J5335">
        <v>3</v>
      </c>
      <c r="K5335">
        <v>0</v>
      </c>
      <c r="L5335">
        <v>0</v>
      </c>
      <c r="M5335">
        <v>0</v>
      </c>
      <c r="N5335" s="1">
        <v>36048</v>
      </c>
      <c r="O5335" s="1">
        <v>36062</v>
      </c>
      <c r="P5335" s="2">
        <v>24315</v>
      </c>
      <c r="Q5335" s="2">
        <v>6739.53</v>
      </c>
      <c r="R5335" s="2">
        <v>3890.31</v>
      </c>
      <c r="S5335" s="2">
        <f t="shared" si="474"/>
        <v>15804.75</v>
      </c>
      <c r="T5335" s="4">
        <f t="shared" si="473"/>
        <v>0.65</v>
      </c>
      <c r="U5335">
        <v>664</v>
      </c>
      <c r="V5335">
        <v>11</v>
      </c>
      <c r="W5335">
        <v>535</v>
      </c>
    </row>
    <row r="5336" spans="1:23" x14ac:dyDescent="0.25">
      <c r="A5336">
        <v>5335</v>
      </c>
      <c r="B5336">
        <v>7701033625</v>
      </c>
      <c r="C5336" t="s">
        <v>4687</v>
      </c>
      <c r="D5336">
        <v>19</v>
      </c>
      <c r="F5336" t="s">
        <v>247</v>
      </c>
      <c r="G5336">
        <v>1511</v>
      </c>
      <c r="I5336" t="s">
        <v>8447</v>
      </c>
      <c r="J5336">
        <v>2</v>
      </c>
      <c r="K5336">
        <v>0</v>
      </c>
      <c r="L5336">
        <v>0</v>
      </c>
      <c r="M5336">
        <v>0</v>
      </c>
      <c r="N5336" s="1">
        <v>35127</v>
      </c>
      <c r="O5336" s="1">
        <v>35768</v>
      </c>
      <c r="P5336" s="2">
        <v>108544</v>
      </c>
      <c r="Q5336" s="2">
        <v>17202.88</v>
      </c>
      <c r="R5336" s="2">
        <v>7698.7</v>
      </c>
      <c r="S5336" s="2">
        <f t="shared" si="474"/>
        <v>70553.600000000006</v>
      </c>
      <c r="T5336" s="4">
        <f t="shared" si="473"/>
        <v>0.65</v>
      </c>
      <c r="U5336">
        <v>632</v>
      </c>
      <c r="V5336">
        <v>11</v>
      </c>
      <c r="W5336">
        <v>541</v>
      </c>
    </row>
    <row r="5337" spans="1:23" x14ac:dyDescent="0.25">
      <c r="A5337">
        <v>5336</v>
      </c>
      <c r="B5337">
        <v>7701033626</v>
      </c>
      <c r="C5337" t="s">
        <v>4688</v>
      </c>
      <c r="D5337">
        <v>19</v>
      </c>
      <c r="E5337" t="s">
        <v>4689</v>
      </c>
      <c r="F5337" t="s">
        <v>247</v>
      </c>
      <c r="G5337">
        <v>1511</v>
      </c>
      <c r="I5337">
        <v>450203</v>
      </c>
      <c r="J5337">
        <v>5</v>
      </c>
      <c r="K5337">
        <v>0</v>
      </c>
      <c r="L5337">
        <v>0</v>
      </c>
      <c r="M5337">
        <v>0</v>
      </c>
      <c r="N5337" s="1">
        <v>35156</v>
      </c>
      <c r="O5337" s="1">
        <v>35823</v>
      </c>
      <c r="P5337" s="2">
        <v>102308</v>
      </c>
      <c r="Q5337" s="2">
        <v>17897.82</v>
      </c>
      <c r="R5337" s="2">
        <v>8009.7</v>
      </c>
      <c r="S5337" s="2">
        <f t="shared" si="474"/>
        <v>66500.2</v>
      </c>
      <c r="T5337" s="4">
        <f t="shared" si="473"/>
        <v>0.65</v>
      </c>
      <c r="U5337">
        <v>632</v>
      </c>
      <c r="V5337">
        <v>11</v>
      </c>
      <c r="W5337">
        <v>541</v>
      </c>
    </row>
    <row r="5338" spans="1:23" x14ac:dyDescent="0.25">
      <c r="A5338">
        <v>5337</v>
      </c>
      <c r="B5338">
        <v>7701033654</v>
      </c>
      <c r="C5338" t="s">
        <v>4690</v>
      </c>
      <c r="D5338" t="s">
        <v>8801</v>
      </c>
      <c r="G5338">
        <v>1111</v>
      </c>
      <c r="I5338" t="s">
        <v>8963</v>
      </c>
      <c r="J5338">
        <v>1</v>
      </c>
      <c r="K5338">
        <v>0</v>
      </c>
      <c r="L5338">
        <v>0</v>
      </c>
      <c r="M5338">
        <v>0</v>
      </c>
      <c r="N5338" s="1">
        <v>36010</v>
      </c>
      <c r="O5338" s="1">
        <v>36027</v>
      </c>
      <c r="P5338" s="2">
        <v>80244</v>
      </c>
      <c r="Q5338" s="2">
        <v>19837.669999999998</v>
      </c>
      <c r="R5338" s="2">
        <v>8410.6299999999992</v>
      </c>
      <c r="S5338" s="2">
        <f t="shared" si="474"/>
        <v>52158.6</v>
      </c>
      <c r="T5338" s="4">
        <f t="shared" si="473"/>
        <v>0.65</v>
      </c>
      <c r="U5338">
        <v>604</v>
      </c>
      <c r="V5338">
        <v>11</v>
      </c>
      <c r="W5338">
        <v>538</v>
      </c>
    </row>
    <row r="5339" spans="1:23" x14ac:dyDescent="0.25">
      <c r="A5339">
        <v>5338</v>
      </c>
      <c r="B5339">
        <v>7701033676</v>
      </c>
      <c r="C5339" t="s">
        <v>4691</v>
      </c>
      <c r="D5339" t="s">
        <v>8517</v>
      </c>
      <c r="G5339">
        <v>1121</v>
      </c>
      <c r="I5339">
        <v>110707</v>
      </c>
      <c r="J5339">
        <v>4</v>
      </c>
      <c r="K5339">
        <v>0</v>
      </c>
      <c r="L5339">
        <v>0</v>
      </c>
      <c r="M5339">
        <v>0</v>
      </c>
      <c r="N5339" s="1">
        <v>36062</v>
      </c>
      <c r="O5339" s="1">
        <v>36062</v>
      </c>
      <c r="P5339" s="2">
        <v>64890</v>
      </c>
      <c r="Q5339" s="2">
        <v>15632.84</v>
      </c>
      <c r="R5339" s="2">
        <v>5356.16</v>
      </c>
      <c r="S5339" s="2">
        <f>P5339*0.6</f>
        <v>38934</v>
      </c>
      <c r="T5339" s="4">
        <f t="shared" si="473"/>
        <v>0.6</v>
      </c>
      <c r="U5339">
        <v>1</v>
      </c>
      <c r="V5339">
        <v>11</v>
      </c>
    </row>
    <row r="5340" spans="1:23" x14ac:dyDescent="0.25">
      <c r="A5340">
        <v>5339</v>
      </c>
      <c r="B5340">
        <v>7701033677</v>
      </c>
      <c r="C5340" t="s">
        <v>4692</v>
      </c>
      <c r="D5340" t="s">
        <v>8517</v>
      </c>
      <c r="G5340">
        <v>1121</v>
      </c>
      <c r="I5340">
        <v>40707</v>
      </c>
      <c r="J5340">
        <v>1</v>
      </c>
      <c r="K5340">
        <v>0</v>
      </c>
      <c r="L5340">
        <v>0</v>
      </c>
      <c r="M5340">
        <v>0</v>
      </c>
      <c r="N5340" s="1">
        <v>36062</v>
      </c>
      <c r="O5340" s="1">
        <v>36062</v>
      </c>
      <c r="P5340" s="2">
        <v>64890</v>
      </c>
      <c r="Q5340" s="2">
        <v>15632.84</v>
      </c>
      <c r="R5340" s="2">
        <v>5356.16</v>
      </c>
      <c r="S5340" s="2">
        <f>P5340*0.6</f>
        <v>38934</v>
      </c>
      <c r="T5340" s="4">
        <f t="shared" si="473"/>
        <v>0.6</v>
      </c>
      <c r="U5340">
        <v>1</v>
      </c>
      <c r="V5340">
        <v>11</v>
      </c>
    </row>
    <row r="5341" spans="1:23" x14ac:dyDescent="0.25">
      <c r="A5341">
        <v>5340</v>
      </c>
      <c r="B5341">
        <v>7701033678</v>
      </c>
      <c r="C5341" t="s">
        <v>4692</v>
      </c>
      <c r="D5341" t="s">
        <v>8517</v>
      </c>
      <c r="G5341">
        <v>1111</v>
      </c>
      <c r="I5341">
        <v>10707</v>
      </c>
      <c r="J5341">
        <v>4</v>
      </c>
      <c r="K5341">
        <v>0</v>
      </c>
      <c r="L5341">
        <v>0</v>
      </c>
      <c r="M5341">
        <v>0</v>
      </c>
      <c r="N5341" s="1">
        <v>36062</v>
      </c>
      <c r="O5341" s="1">
        <v>36062</v>
      </c>
      <c r="P5341" s="2">
        <v>59899</v>
      </c>
      <c r="Q5341" s="2">
        <v>15632.84</v>
      </c>
      <c r="R5341" s="2">
        <v>5356.16</v>
      </c>
      <c r="S5341" s="2">
        <f>P5341*0.65</f>
        <v>38934.35</v>
      </c>
      <c r="T5341" s="4">
        <f t="shared" si="473"/>
        <v>0.65</v>
      </c>
      <c r="U5341">
        <v>1</v>
      </c>
      <c r="V5341">
        <v>11</v>
      </c>
    </row>
    <row r="5342" spans="1:23" x14ac:dyDescent="0.25">
      <c r="A5342">
        <v>5341</v>
      </c>
      <c r="B5342">
        <v>7701033679</v>
      </c>
      <c r="C5342" t="s">
        <v>4693</v>
      </c>
      <c r="D5342">
        <v>22</v>
      </c>
      <c r="F5342" t="s">
        <v>225</v>
      </c>
      <c r="G5342">
        <v>1111</v>
      </c>
      <c r="I5342">
        <v>130705</v>
      </c>
      <c r="J5342">
        <v>2</v>
      </c>
      <c r="K5342">
        <v>0</v>
      </c>
      <c r="L5342">
        <v>0</v>
      </c>
      <c r="M5342">
        <v>0</v>
      </c>
      <c r="P5342" s="2">
        <v>9504</v>
      </c>
      <c r="Q5342" s="2">
        <v>1599.23</v>
      </c>
      <c r="R5342" s="2">
        <v>715.69</v>
      </c>
      <c r="S5342" s="2">
        <f>P5342*0.65</f>
        <v>6177.6</v>
      </c>
      <c r="T5342" s="4">
        <f t="shared" si="473"/>
        <v>0.65</v>
      </c>
      <c r="U5342">
        <v>645</v>
      </c>
      <c r="V5342">
        <v>11</v>
      </c>
      <c r="W5342">
        <v>577</v>
      </c>
    </row>
    <row r="5343" spans="1:23" x14ac:dyDescent="0.25">
      <c r="A5343">
        <v>5342</v>
      </c>
      <c r="B5343">
        <v>7701033690</v>
      </c>
      <c r="C5343" t="s">
        <v>4694</v>
      </c>
      <c r="D5343" t="s">
        <v>8507</v>
      </c>
      <c r="F5343" t="s">
        <v>245</v>
      </c>
      <c r="G5343">
        <v>1161</v>
      </c>
      <c r="I5343" t="s">
        <v>9003</v>
      </c>
      <c r="J5343">
        <v>8</v>
      </c>
      <c r="K5343">
        <v>0</v>
      </c>
      <c r="L5343">
        <v>0</v>
      </c>
      <c r="M5343">
        <v>0</v>
      </c>
      <c r="N5343" s="1">
        <v>35661</v>
      </c>
      <c r="O5343" s="1">
        <v>35608</v>
      </c>
      <c r="P5343" s="2">
        <v>1481</v>
      </c>
      <c r="Q5343" s="2">
        <v>376.25</v>
      </c>
      <c r="R5343" s="2">
        <v>168.38</v>
      </c>
      <c r="S5343" s="2">
        <f>P5343*0.4</f>
        <v>592.4</v>
      </c>
      <c r="T5343" s="4">
        <f t="shared" si="473"/>
        <v>0.39999999999999997</v>
      </c>
      <c r="U5343">
        <v>0</v>
      </c>
      <c r="V5343">
        <v>11</v>
      </c>
    </row>
    <row r="5344" spans="1:23" x14ac:dyDescent="0.25">
      <c r="A5344">
        <v>5343</v>
      </c>
      <c r="B5344">
        <v>7701033700</v>
      </c>
      <c r="C5344" t="s">
        <v>4695</v>
      </c>
      <c r="D5344" t="s">
        <v>8572</v>
      </c>
      <c r="G5344">
        <v>1111</v>
      </c>
      <c r="J5344">
        <v>0</v>
      </c>
      <c r="K5344">
        <v>0</v>
      </c>
      <c r="L5344">
        <v>0</v>
      </c>
      <c r="M5344">
        <v>0</v>
      </c>
      <c r="P5344" s="2">
        <v>139871</v>
      </c>
      <c r="Q5344" s="2">
        <v>0</v>
      </c>
      <c r="R5344" s="2">
        <v>0</v>
      </c>
      <c r="S5344" s="2">
        <f>P5344*0.65</f>
        <v>90916.150000000009</v>
      </c>
      <c r="T5344" s="4">
        <f t="shared" si="473"/>
        <v>0.65</v>
      </c>
      <c r="U5344">
        <v>684</v>
      </c>
      <c r="V5344">
        <v>11</v>
      </c>
      <c r="W5344">
        <v>553</v>
      </c>
    </row>
    <row r="5345" spans="1:23" x14ac:dyDescent="0.25">
      <c r="A5345">
        <v>5344</v>
      </c>
      <c r="B5345">
        <v>7701033701</v>
      </c>
      <c r="C5345" t="s">
        <v>4696</v>
      </c>
      <c r="D5345">
        <v>19</v>
      </c>
      <c r="G5345">
        <v>1111</v>
      </c>
      <c r="I5345">
        <v>170203</v>
      </c>
      <c r="J5345">
        <v>1</v>
      </c>
      <c r="K5345">
        <v>0</v>
      </c>
      <c r="L5345">
        <v>0</v>
      </c>
      <c r="M5345">
        <v>0</v>
      </c>
      <c r="N5345" s="1">
        <v>35997</v>
      </c>
      <c r="O5345" s="1">
        <v>35999</v>
      </c>
      <c r="P5345" s="2">
        <v>36977</v>
      </c>
      <c r="Q5345" s="2">
        <v>9736.07</v>
      </c>
      <c r="R5345" s="2">
        <v>7482.42</v>
      </c>
      <c r="S5345" s="2">
        <f>P5345*0.65</f>
        <v>24035.05</v>
      </c>
      <c r="T5345" s="4">
        <f t="shared" si="473"/>
        <v>0.65</v>
      </c>
      <c r="U5345">
        <v>677</v>
      </c>
      <c r="V5345">
        <v>11</v>
      </c>
      <c r="W5345">
        <v>553</v>
      </c>
    </row>
    <row r="5346" spans="1:23" x14ac:dyDescent="0.25">
      <c r="A5346">
        <v>5345</v>
      </c>
      <c r="B5346">
        <v>7701033706</v>
      </c>
      <c r="C5346" t="s">
        <v>4697</v>
      </c>
      <c r="D5346">
        <v>19</v>
      </c>
      <c r="E5346" t="s">
        <v>4698</v>
      </c>
      <c r="G5346">
        <v>1021</v>
      </c>
      <c r="H5346">
        <v>7701039393</v>
      </c>
      <c r="J5346">
        <v>0</v>
      </c>
      <c r="K5346">
        <v>0</v>
      </c>
      <c r="L5346">
        <v>0</v>
      </c>
      <c r="M5346">
        <v>0</v>
      </c>
      <c r="P5346" s="2">
        <v>42805</v>
      </c>
      <c r="Q5346" s="2">
        <v>0</v>
      </c>
      <c r="R5346" s="2">
        <v>0</v>
      </c>
      <c r="S5346" s="2">
        <f>P5346*0.6</f>
        <v>25683</v>
      </c>
      <c r="T5346" s="4">
        <f t="shared" si="473"/>
        <v>0.6</v>
      </c>
      <c r="U5346">
        <v>804</v>
      </c>
      <c r="V5346">
        <v>13</v>
      </c>
      <c r="W5346">
        <v>709</v>
      </c>
    </row>
    <row r="5347" spans="1:23" x14ac:dyDescent="0.25">
      <c r="A5347">
        <v>5346</v>
      </c>
      <c r="B5347">
        <v>7701033707</v>
      </c>
      <c r="C5347" t="s">
        <v>4699</v>
      </c>
      <c r="D5347">
        <v>19</v>
      </c>
      <c r="G5347">
        <v>1021</v>
      </c>
      <c r="H5347">
        <v>7701039392</v>
      </c>
      <c r="J5347">
        <v>0</v>
      </c>
      <c r="K5347">
        <v>0</v>
      </c>
      <c r="L5347">
        <v>0</v>
      </c>
      <c r="M5347">
        <v>0</v>
      </c>
      <c r="P5347" s="2">
        <v>65606</v>
      </c>
      <c r="Q5347" s="2">
        <v>0</v>
      </c>
      <c r="R5347" s="2">
        <v>0</v>
      </c>
      <c r="S5347" s="2">
        <f>P5347*0.6</f>
        <v>39363.599999999999</v>
      </c>
      <c r="T5347" s="4">
        <f t="shared" si="473"/>
        <v>0.6</v>
      </c>
      <c r="U5347">
        <v>804</v>
      </c>
      <c r="V5347">
        <v>13</v>
      </c>
      <c r="W5347">
        <v>709</v>
      </c>
    </row>
    <row r="5348" spans="1:23" x14ac:dyDescent="0.25">
      <c r="A5348">
        <v>5347</v>
      </c>
      <c r="B5348">
        <v>7701033712</v>
      </c>
      <c r="C5348" t="s">
        <v>4700</v>
      </c>
      <c r="D5348">
        <v>19</v>
      </c>
      <c r="G5348">
        <v>1321</v>
      </c>
      <c r="I5348">
        <v>230503</v>
      </c>
      <c r="J5348">
        <v>1</v>
      </c>
      <c r="K5348">
        <v>0</v>
      </c>
      <c r="L5348">
        <v>0</v>
      </c>
      <c r="M5348">
        <v>0</v>
      </c>
      <c r="N5348" s="1">
        <v>36074</v>
      </c>
      <c r="O5348" s="1">
        <v>36024</v>
      </c>
      <c r="P5348" s="2">
        <v>35968</v>
      </c>
      <c r="Q5348" s="2">
        <v>9069.2000000000007</v>
      </c>
      <c r="R5348" s="2">
        <v>6819.7</v>
      </c>
      <c r="S5348" s="2">
        <f>P5348*0.6</f>
        <v>21580.799999999999</v>
      </c>
      <c r="T5348" s="4">
        <f t="shared" si="473"/>
        <v>0.6</v>
      </c>
      <c r="U5348">
        <v>12</v>
      </c>
      <c r="V5348">
        <v>11</v>
      </c>
      <c r="W5348">
        <v>409</v>
      </c>
    </row>
    <row r="5349" spans="1:23" x14ac:dyDescent="0.25">
      <c r="A5349">
        <v>5348</v>
      </c>
      <c r="B5349">
        <v>7701033713</v>
      </c>
      <c r="C5349" t="s">
        <v>4701</v>
      </c>
      <c r="D5349" t="s">
        <v>8517</v>
      </c>
      <c r="G5349">
        <v>1131</v>
      </c>
      <c r="I5349">
        <v>320301</v>
      </c>
      <c r="J5349">
        <v>59</v>
      </c>
      <c r="K5349">
        <v>0</v>
      </c>
      <c r="L5349">
        <v>0</v>
      </c>
      <c r="M5349">
        <v>0</v>
      </c>
      <c r="N5349" s="1">
        <v>36010</v>
      </c>
      <c r="O5349" s="1">
        <v>36091</v>
      </c>
      <c r="P5349" s="2">
        <v>5432</v>
      </c>
      <c r="Q5349" s="2">
        <v>2174.4699999999998</v>
      </c>
      <c r="R5349" s="2">
        <v>905.98</v>
      </c>
      <c r="S5349" s="2">
        <f>P5349*0.8</f>
        <v>4345.6000000000004</v>
      </c>
      <c r="T5349" s="4">
        <f t="shared" si="473"/>
        <v>0.8</v>
      </c>
      <c r="U5349">
        <v>502</v>
      </c>
      <c r="V5349">
        <v>11</v>
      </c>
      <c r="W5349">
        <v>424</v>
      </c>
    </row>
    <row r="5350" spans="1:23" x14ac:dyDescent="0.25">
      <c r="A5350">
        <v>5349</v>
      </c>
      <c r="B5350">
        <v>7701033727</v>
      </c>
      <c r="C5350" t="s">
        <v>4702</v>
      </c>
      <c r="D5350">
        <v>19</v>
      </c>
      <c r="F5350" t="s">
        <v>245</v>
      </c>
      <c r="G5350">
        <v>1161</v>
      </c>
      <c r="I5350">
        <v>40402</v>
      </c>
      <c r="J5350">
        <v>2</v>
      </c>
      <c r="K5350">
        <v>0</v>
      </c>
      <c r="L5350">
        <v>0</v>
      </c>
      <c r="M5350">
        <v>0</v>
      </c>
      <c r="N5350" s="1">
        <v>35907</v>
      </c>
      <c r="O5350" s="1">
        <v>35907</v>
      </c>
      <c r="P5350" s="2">
        <v>134682</v>
      </c>
      <c r="Q5350" s="2">
        <v>24667.8</v>
      </c>
      <c r="R5350" s="2">
        <v>11039.43</v>
      </c>
      <c r="S5350" s="2">
        <f>P5350*0.4</f>
        <v>53872.800000000003</v>
      </c>
      <c r="T5350" s="4">
        <f t="shared" si="473"/>
        <v>0.4</v>
      </c>
      <c r="U5350">
        <v>873</v>
      </c>
      <c r="V5350">
        <v>11</v>
      </c>
      <c r="W5350">
        <v>757</v>
      </c>
    </row>
    <row r="5351" spans="1:23" x14ac:dyDescent="0.25">
      <c r="A5351">
        <v>5350</v>
      </c>
      <c r="B5351">
        <v>7701033730</v>
      </c>
      <c r="C5351" t="s">
        <v>4703</v>
      </c>
      <c r="D5351">
        <v>19</v>
      </c>
      <c r="F5351" t="s">
        <v>225</v>
      </c>
      <c r="G5351">
        <v>1111</v>
      </c>
      <c r="I5351">
        <v>90104</v>
      </c>
      <c r="J5351">
        <v>1</v>
      </c>
      <c r="K5351">
        <v>0</v>
      </c>
      <c r="L5351">
        <v>0</v>
      </c>
      <c r="M5351">
        <v>0</v>
      </c>
      <c r="N5351" s="1">
        <v>36099</v>
      </c>
      <c r="O5351" s="1">
        <v>35780</v>
      </c>
      <c r="P5351" s="2">
        <v>90546</v>
      </c>
      <c r="Q5351" s="2">
        <v>16596.16</v>
      </c>
      <c r="R5351" s="2">
        <v>7427.18</v>
      </c>
      <c r="S5351" s="2">
        <f>P5351*0.65</f>
        <v>58854.9</v>
      </c>
      <c r="T5351" s="4">
        <f t="shared" si="473"/>
        <v>0.65</v>
      </c>
      <c r="U5351">
        <v>699</v>
      </c>
      <c r="V5351">
        <v>11</v>
      </c>
      <c r="W5351">
        <v>757</v>
      </c>
    </row>
    <row r="5352" spans="1:23" x14ac:dyDescent="0.25">
      <c r="A5352">
        <v>5351</v>
      </c>
      <c r="B5352">
        <v>7701033732</v>
      </c>
      <c r="C5352" t="s">
        <v>4704</v>
      </c>
      <c r="D5352">
        <v>19</v>
      </c>
      <c r="G5352">
        <v>1111</v>
      </c>
      <c r="J5352">
        <v>0</v>
      </c>
      <c r="K5352">
        <v>0</v>
      </c>
      <c r="L5352">
        <v>0</v>
      </c>
      <c r="M5352">
        <v>0</v>
      </c>
      <c r="P5352" s="2">
        <v>112979</v>
      </c>
      <c r="Q5352" s="2">
        <v>0</v>
      </c>
      <c r="R5352" s="2">
        <v>0</v>
      </c>
      <c r="S5352" s="2">
        <f>P5352*0.65</f>
        <v>73436.350000000006</v>
      </c>
      <c r="T5352" s="4">
        <f t="shared" si="473"/>
        <v>0.65</v>
      </c>
      <c r="U5352">
        <v>668</v>
      </c>
      <c r="V5352">
        <v>11</v>
      </c>
      <c r="W5352">
        <v>757</v>
      </c>
    </row>
    <row r="5353" spans="1:23" x14ac:dyDescent="0.25">
      <c r="A5353">
        <v>5352</v>
      </c>
      <c r="B5353">
        <v>7701033736</v>
      </c>
      <c r="C5353" t="s">
        <v>4705</v>
      </c>
      <c r="D5353">
        <v>19</v>
      </c>
      <c r="F5353" t="s">
        <v>245</v>
      </c>
      <c r="G5353">
        <v>1171</v>
      </c>
      <c r="I5353">
        <v>110302</v>
      </c>
      <c r="J5353">
        <v>2</v>
      </c>
      <c r="K5353">
        <v>0</v>
      </c>
      <c r="L5353">
        <v>0</v>
      </c>
      <c r="M5353">
        <v>0</v>
      </c>
      <c r="P5353" s="2">
        <v>203618</v>
      </c>
      <c r="Q5353" s="2">
        <v>36820.080000000002</v>
      </c>
      <c r="R5353" s="2">
        <v>16477.87</v>
      </c>
      <c r="S5353" s="2">
        <f>P5353*0.3</f>
        <v>61085.399999999994</v>
      </c>
      <c r="T5353" s="4">
        <f t="shared" si="473"/>
        <v>0.3</v>
      </c>
      <c r="U5353">
        <v>872</v>
      </c>
      <c r="V5353">
        <v>11</v>
      </c>
      <c r="W5353">
        <v>757</v>
      </c>
    </row>
    <row r="5354" spans="1:23" x14ac:dyDescent="0.25">
      <c r="A5354">
        <v>5353</v>
      </c>
      <c r="B5354">
        <v>7701033739</v>
      </c>
      <c r="C5354" t="s">
        <v>4706</v>
      </c>
      <c r="D5354">
        <v>19</v>
      </c>
      <c r="F5354" t="s">
        <v>245</v>
      </c>
      <c r="G5354">
        <v>1171</v>
      </c>
      <c r="I5354">
        <v>100702</v>
      </c>
      <c r="J5354">
        <v>2</v>
      </c>
      <c r="K5354">
        <v>0</v>
      </c>
      <c r="L5354">
        <v>0</v>
      </c>
      <c r="M5354">
        <v>0</v>
      </c>
      <c r="P5354" s="2">
        <v>93080</v>
      </c>
      <c r="Q5354" s="2">
        <v>16520.68</v>
      </c>
      <c r="R5354" s="2">
        <v>7393.4</v>
      </c>
      <c r="S5354" s="2">
        <f>P5354*0.3</f>
        <v>27924</v>
      </c>
      <c r="T5354" s="4">
        <f t="shared" si="473"/>
        <v>0.3</v>
      </c>
      <c r="U5354">
        <v>689</v>
      </c>
      <c r="V5354">
        <v>11</v>
      </c>
      <c r="W5354">
        <v>757</v>
      </c>
    </row>
    <row r="5355" spans="1:23" x14ac:dyDescent="0.25">
      <c r="A5355">
        <v>5354</v>
      </c>
      <c r="B5355">
        <v>7701033742</v>
      </c>
      <c r="C5355" t="s">
        <v>4707</v>
      </c>
      <c r="D5355">
        <v>19</v>
      </c>
      <c r="G5355">
        <v>1111</v>
      </c>
      <c r="J5355">
        <v>0</v>
      </c>
      <c r="K5355">
        <v>0</v>
      </c>
      <c r="L5355">
        <v>0</v>
      </c>
      <c r="M5355">
        <v>0</v>
      </c>
      <c r="P5355" s="2">
        <v>166791</v>
      </c>
      <c r="Q5355" s="2">
        <v>0</v>
      </c>
      <c r="R5355" s="2">
        <v>0</v>
      </c>
      <c r="S5355" s="2">
        <f>P5355*0.65</f>
        <v>108414.15000000001</v>
      </c>
      <c r="T5355" s="4">
        <f t="shared" si="473"/>
        <v>0.65</v>
      </c>
      <c r="U5355">
        <v>702</v>
      </c>
      <c r="V5355">
        <v>11</v>
      </c>
      <c r="W5355">
        <v>757</v>
      </c>
    </row>
    <row r="5356" spans="1:23" x14ac:dyDescent="0.25">
      <c r="A5356">
        <v>5355</v>
      </c>
      <c r="B5356">
        <v>7701033753</v>
      </c>
      <c r="C5356" t="s">
        <v>4708</v>
      </c>
      <c r="D5356">
        <v>22</v>
      </c>
      <c r="G5356">
        <v>1111</v>
      </c>
      <c r="I5356">
        <v>20903</v>
      </c>
      <c r="J5356">
        <v>1</v>
      </c>
      <c r="K5356">
        <v>0</v>
      </c>
      <c r="L5356">
        <v>0</v>
      </c>
      <c r="M5356">
        <v>0</v>
      </c>
      <c r="N5356" s="1">
        <v>35954</v>
      </c>
      <c r="O5356" s="1">
        <v>35884</v>
      </c>
      <c r="P5356" s="2">
        <v>90546</v>
      </c>
      <c r="Q5356" s="2">
        <v>23209.35</v>
      </c>
      <c r="R5356" s="2">
        <v>9016.26</v>
      </c>
      <c r="S5356" s="2">
        <f>P5356*0.65</f>
        <v>58854.9</v>
      </c>
      <c r="T5356" s="4">
        <f t="shared" si="473"/>
        <v>0.65</v>
      </c>
      <c r="U5356">
        <v>699</v>
      </c>
      <c r="V5356">
        <v>11</v>
      </c>
      <c r="W5356">
        <v>769</v>
      </c>
    </row>
    <row r="5357" spans="1:23" x14ac:dyDescent="0.25">
      <c r="A5357">
        <v>5356</v>
      </c>
      <c r="B5357">
        <v>7701033789</v>
      </c>
      <c r="C5357" t="s">
        <v>2400</v>
      </c>
      <c r="D5357">
        <v>83</v>
      </c>
      <c r="G5357">
        <v>1111</v>
      </c>
      <c r="J5357">
        <v>0</v>
      </c>
      <c r="K5357">
        <v>0</v>
      </c>
      <c r="L5357">
        <v>0</v>
      </c>
      <c r="M5357">
        <v>0</v>
      </c>
      <c r="P5357" s="2">
        <v>141885</v>
      </c>
      <c r="Q5357" s="2">
        <v>0</v>
      </c>
      <c r="R5357" s="2">
        <v>0</v>
      </c>
      <c r="S5357" s="2">
        <f>P5357*0.65</f>
        <v>92225.25</v>
      </c>
      <c r="T5357" s="4">
        <f t="shared" si="473"/>
        <v>0.65</v>
      </c>
      <c r="U5357">
        <v>305</v>
      </c>
      <c r="V5357">
        <v>11</v>
      </c>
    </row>
    <row r="5358" spans="1:23" x14ac:dyDescent="0.25">
      <c r="A5358">
        <v>5357</v>
      </c>
      <c r="B5358">
        <v>7701033797</v>
      </c>
      <c r="C5358" t="s">
        <v>4681</v>
      </c>
      <c r="D5358">
        <v>19</v>
      </c>
      <c r="G5358">
        <v>1111</v>
      </c>
      <c r="I5358">
        <v>130606</v>
      </c>
      <c r="J5358">
        <v>2</v>
      </c>
      <c r="K5358">
        <v>0</v>
      </c>
      <c r="L5358">
        <v>0</v>
      </c>
      <c r="M5358">
        <v>0</v>
      </c>
      <c r="N5358" s="1">
        <v>35906</v>
      </c>
      <c r="O5358" s="1">
        <v>36047</v>
      </c>
      <c r="P5358" s="2">
        <v>30390</v>
      </c>
      <c r="Q5358" s="2">
        <v>8724.4</v>
      </c>
      <c r="R5358" s="2">
        <v>3721.42</v>
      </c>
      <c r="S5358" s="2">
        <f>P5358*0.65</f>
        <v>19753.5</v>
      </c>
      <c r="T5358" s="4">
        <f t="shared" si="473"/>
        <v>0.65</v>
      </c>
      <c r="V5358">
        <v>11</v>
      </c>
    </row>
    <row r="5359" spans="1:23" x14ac:dyDescent="0.25">
      <c r="A5359">
        <v>5358</v>
      </c>
      <c r="B5359">
        <v>7701033803</v>
      </c>
      <c r="C5359" t="s">
        <v>4709</v>
      </c>
      <c r="D5359">
        <v>21</v>
      </c>
      <c r="G5359">
        <v>1111</v>
      </c>
      <c r="J5359">
        <v>0</v>
      </c>
      <c r="K5359">
        <v>0</v>
      </c>
      <c r="L5359">
        <v>0</v>
      </c>
      <c r="M5359">
        <v>0</v>
      </c>
      <c r="P5359" s="2">
        <v>0</v>
      </c>
      <c r="Q5359" s="2">
        <v>0</v>
      </c>
      <c r="R5359" s="2">
        <v>0</v>
      </c>
      <c r="S5359" s="2">
        <f>P5359</f>
        <v>0</v>
      </c>
      <c r="U5359">
        <v>727</v>
      </c>
      <c r="V5359">
        <v>11</v>
      </c>
      <c r="W5359">
        <v>361</v>
      </c>
    </row>
    <row r="5360" spans="1:23" x14ac:dyDescent="0.25">
      <c r="A5360">
        <v>5359</v>
      </c>
      <c r="B5360">
        <v>7701033804</v>
      </c>
      <c r="C5360" t="s">
        <v>4710</v>
      </c>
      <c r="D5360">
        <v>19</v>
      </c>
      <c r="G5360">
        <v>1121</v>
      </c>
      <c r="J5360">
        <v>0</v>
      </c>
      <c r="K5360">
        <v>0</v>
      </c>
      <c r="L5360">
        <v>0</v>
      </c>
      <c r="M5360">
        <v>0</v>
      </c>
      <c r="P5360" s="2">
        <v>71649</v>
      </c>
      <c r="Q5360" s="2">
        <v>0</v>
      </c>
      <c r="R5360" s="2">
        <v>0</v>
      </c>
      <c r="S5360" s="2">
        <f>P5360*0.6</f>
        <v>42989.4</v>
      </c>
      <c r="T5360" s="4">
        <f>S5360/P5360</f>
        <v>0.6</v>
      </c>
      <c r="U5360">
        <v>996</v>
      </c>
      <c r="V5360">
        <v>11</v>
      </c>
      <c r="W5360">
        <v>331</v>
      </c>
    </row>
    <row r="5361" spans="1:23" x14ac:dyDescent="0.25">
      <c r="A5361">
        <v>5360</v>
      </c>
      <c r="B5361">
        <v>7701033805</v>
      </c>
      <c r="C5361" t="s">
        <v>4711</v>
      </c>
      <c r="D5361">
        <v>19</v>
      </c>
      <c r="G5361">
        <v>1121</v>
      </c>
      <c r="J5361">
        <v>0</v>
      </c>
      <c r="K5361">
        <v>0</v>
      </c>
      <c r="L5361">
        <v>0</v>
      </c>
      <c r="M5361">
        <v>0</v>
      </c>
      <c r="P5361" s="2">
        <v>71649</v>
      </c>
      <c r="Q5361" s="2">
        <v>0</v>
      </c>
      <c r="R5361" s="2">
        <v>0</v>
      </c>
      <c r="S5361" s="2">
        <f>P5361*0.6</f>
        <v>42989.4</v>
      </c>
      <c r="T5361" s="4">
        <f>S5361/P5361</f>
        <v>0.6</v>
      </c>
      <c r="U5361">
        <v>996</v>
      </c>
      <c r="V5361">
        <v>11</v>
      </c>
      <c r="W5361">
        <v>331</v>
      </c>
    </row>
    <row r="5362" spans="1:23" x14ac:dyDescent="0.25">
      <c r="A5362">
        <v>5361</v>
      </c>
      <c r="B5362">
        <v>7701033806</v>
      </c>
      <c r="C5362" t="s">
        <v>4712</v>
      </c>
      <c r="D5362">
        <v>19</v>
      </c>
      <c r="G5362">
        <v>1121</v>
      </c>
      <c r="J5362">
        <v>0</v>
      </c>
      <c r="K5362">
        <v>0</v>
      </c>
      <c r="L5362">
        <v>0</v>
      </c>
      <c r="M5362">
        <v>0</v>
      </c>
      <c r="P5362" s="2">
        <v>71649</v>
      </c>
      <c r="Q5362" s="2">
        <v>0</v>
      </c>
      <c r="R5362" s="2">
        <v>0</v>
      </c>
      <c r="S5362" s="2">
        <f>P5362*0.6</f>
        <v>42989.4</v>
      </c>
      <c r="T5362" s="4">
        <f>S5362/P5362</f>
        <v>0.6</v>
      </c>
      <c r="U5362">
        <v>996</v>
      </c>
      <c r="V5362">
        <v>11</v>
      </c>
      <c r="W5362">
        <v>331</v>
      </c>
    </row>
    <row r="5363" spans="1:23" x14ac:dyDescent="0.25">
      <c r="A5363">
        <v>5362</v>
      </c>
      <c r="B5363">
        <v>7701033809</v>
      </c>
      <c r="C5363" t="s">
        <v>4713</v>
      </c>
      <c r="D5363" t="s">
        <v>8572</v>
      </c>
      <c r="G5363">
        <v>1111</v>
      </c>
      <c r="J5363">
        <v>0</v>
      </c>
      <c r="K5363">
        <v>0</v>
      </c>
      <c r="L5363">
        <v>0</v>
      </c>
      <c r="M5363">
        <v>0</v>
      </c>
      <c r="P5363" s="2">
        <v>3204</v>
      </c>
      <c r="Q5363" s="2">
        <v>0</v>
      </c>
      <c r="R5363" s="2">
        <v>0</v>
      </c>
      <c r="S5363" s="2">
        <f>P5363*0.65</f>
        <v>2082.6</v>
      </c>
      <c r="T5363" s="4">
        <f>S5363/P5363</f>
        <v>0.65</v>
      </c>
      <c r="U5363">
        <v>997</v>
      </c>
      <c r="V5363">
        <v>11</v>
      </c>
      <c r="W5363">
        <v>484</v>
      </c>
    </row>
    <row r="5364" spans="1:23" x14ac:dyDescent="0.25">
      <c r="A5364">
        <v>5363</v>
      </c>
      <c r="B5364">
        <v>7701033843</v>
      </c>
      <c r="C5364" t="s">
        <v>4714</v>
      </c>
      <c r="D5364">
        <v>19</v>
      </c>
      <c r="G5364">
        <v>1111</v>
      </c>
      <c r="J5364">
        <v>0</v>
      </c>
      <c r="K5364">
        <v>0</v>
      </c>
      <c r="L5364">
        <v>0</v>
      </c>
      <c r="M5364">
        <v>0</v>
      </c>
      <c r="P5364" s="2">
        <v>1608</v>
      </c>
      <c r="Q5364" s="2">
        <v>0</v>
      </c>
      <c r="R5364" s="2">
        <v>0</v>
      </c>
      <c r="S5364" s="2">
        <f>P5364*0.65</f>
        <v>1045.2</v>
      </c>
      <c r="T5364" s="4">
        <f>S5364/P5364</f>
        <v>0.65</v>
      </c>
      <c r="U5364">
        <v>888</v>
      </c>
      <c r="V5364">
        <v>11</v>
      </c>
      <c r="W5364">
        <v>361</v>
      </c>
    </row>
    <row r="5365" spans="1:23" x14ac:dyDescent="0.25">
      <c r="A5365">
        <v>5364</v>
      </c>
      <c r="B5365">
        <v>7701033869</v>
      </c>
      <c r="C5365" t="s">
        <v>4715</v>
      </c>
      <c r="D5365">
        <v>19</v>
      </c>
      <c r="G5365">
        <v>1111</v>
      </c>
      <c r="J5365">
        <v>0</v>
      </c>
      <c r="K5365">
        <v>0</v>
      </c>
      <c r="L5365">
        <v>0</v>
      </c>
      <c r="M5365">
        <v>0</v>
      </c>
      <c r="P5365" s="2">
        <v>0</v>
      </c>
      <c r="Q5365" s="2">
        <v>0</v>
      </c>
      <c r="R5365" s="2">
        <v>0</v>
      </c>
      <c r="S5365" s="2">
        <f>P5365</f>
        <v>0</v>
      </c>
      <c r="U5365">
        <v>619</v>
      </c>
      <c r="V5365">
        <v>11</v>
      </c>
      <c r="W5365">
        <v>538</v>
      </c>
    </row>
    <row r="5366" spans="1:23" x14ac:dyDescent="0.25">
      <c r="A5366">
        <v>5365</v>
      </c>
      <c r="B5366">
        <v>7701033901</v>
      </c>
      <c r="C5366" t="s">
        <v>4716</v>
      </c>
      <c r="D5366">
        <v>19</v>
      </c>
      <c r="G5366">
        <v>1111</v>
      </c>
      <c r="I5366" t="s">
        <v>8840</v>
      </c>
      <c r="J5366">
        <v>2</v>
      </c>
      <c r="K5366">
        <v>0</v>
      </c>
      <c r="L5366">
        <v>0</v>
      </c>
      <c r="M5366">
        <v>0</v>
      </c>
      <c r="N5366" s="1">
        <v>35954</v>
      </c>
      <c r="O5366" s="1">
        <v>36033</v>
      </c>
      <c r="P5366" s="2">
        <v>1814</v>
      </c>
      <c r="Q5366" s="2">
        <v>374.81</v>
      </c>
      <c r="R5366" s="2">
        <v>150.56</v>
      </c>
      <c r="S5366" s="2">
        <f>P5366*0.65</f>
        <v>1179.1000000000001</v>
      </c>
      <c r="T5366" s="4">
        <f t="shared" ref="T5366:T5397" si="475">S5366/P5366</f>
        <v>0.65</v>
      </c>
      <c r="U5366">
        <v>36</v>
      </c>
      <c r="V5366">
        <v>11</v>
      </c>
      <c r="W5366">
        <v>253</v>
      </c>
    </row>
    <row r="5367" spans="1:23" x14ac:dyDescent="0.25">
      <c r="A5367">
        <v>5366</v>
      </c>
      <c r="B5367">
        <v>7701033994</v>
      </c>
      <c r="C5367" t="s">
        <v>4717</v>
      </c>
      <c r="D5367">
        <v>19</v>
      </c>
      <c r="G5367">
        <v>1121</v>
      </c>
      <c r="H5367">
        <v>7701032315</v>
      </c>
      <c r="J5367">
        <v>0</v>
      </c>
      <c r="K5367">
        <v>0</v>
      </c>
      <c r="L5367">
        <v>0</v>
      </c>
      <c r="M5367">
        <v>0</v>
      </c>
      <c r="P5367" s="2">
        <v>178960</v>
      </c>
      <c r="Q5367" s="2">
        <v>0</v>
      </c>
      <c r="R5367" s="2">
        <v>0</v>
      </c>
      <c r="S5367" s="2">
        <f>P5367*0.6</f>
        <v>107376</v>
      </c>
      <c r="T5367" s="4">
        <f t="shared" si="475"/>
        <v>0.6</v>
      </c>
      <c r="U5367">
        <v>622</v>
      </c>
      <c r="V5367">
        <v>11</v>
      </c>
      <c r="W5367">
        <v>538</v>
      </c>
    </row>
    <row r="5368" spans="1:23" x14ac:dyDescent="0.25">
      <c r="A5368">
        <v>5367</v>
      </c>
      <c r="B5368">
        <v>7701034009</v>
      </c>
      <c r="C5368" t="s">
        <v>4718</v>
      </c>
      <c r="D5368" t="s">
        <v>8630</v>
      </c>
      <c r="G5368">
        <v>1111</v>
      </c>
      <c r="J5368">
        <v>0</v>
      </c>
      <c r="K5368">
        <v>0</v>
      </c>
      <c r="L5368">
        <v>0</v>
      </c>
      <c r="M5368">
        <v>0</v>
      </c>
      <c r="P5368" s="2">
        <v>137670</v>
      </c>
      <c r="Q5368" s="2">
        <v>0</v>
      </c>
      <c r="R5368" s="2">
        <v>0</v>
      </c>
      <c r="S5368" s="2">
        <f>P5368*0.65</f>
        <v>89485.5</v>
      </c>
      <c r="T5368" s="4">
        <f t="shared" si="475"/>
        <v>0.65</v>
      </c>
      <c r="U5368">
        <v>870</v>
      </c>
      <c r="V5368">
        <v>11</v>
      </c>
    </row>
    <row r="5369" spans="1:23" x14ac:dyDescent="0.25">
      <c r="A5369">
        <v>5368</v>
      </c>
      <c r="B5369">
        <v>7701034011</v>
      </c>
      <c r="C5369" t="s">
        <v>4719</v>
      </c>
      <c r="D5369" t="s">
        <v>8297</v>
      </c>
      <c r="G5369">
        <v>1611</v>
      </c>
      <c r="J5369">
        <v>0</v>
      </c>
      <c r="K5369">
        <v>0</v>
      </c>
      <c r="L5369">
        <v>0</v>
      </c>
      <c r="M5369">
        <v>0</v>
      </c>
      <c r="P5369" s="2">
        <v>21622</v>
      </c>
      <c r="Q5369" s="2">
        <v>0</v>
      </c>
      <c r="R5369" s="2">
        <v>0</v>
      </c>
      <c r="S5369" s="2">
        <f>P5369*0.65</f>
        <v>14054.300000000001</v>
      </c>
      <c r="T5369" s="4">
        <f t="shared" si="475"/>
        <v>0.65</v>
      </c>
      <c r="U5369">
        <v>164</v>
      </c>
      <c r="V5369">
        <v>11</v>
      </c>
      <c r="W5369">
        <v>496</v>
      </c>
    </row>
    <row r="5370" spans="1:23" x14ac:dyDescent="0.25">
      <c r="A5370">
        <v>5369</v>
      </c>
      <c r="B5370">
        <v>7701034076</v>
      </c>
      <c r="C5370" t="s">
        <v>4720</v>
      </c>
      <c r="D5370">
        <v>63</v>
      </c>
      <c r="F5370" t="s">
        <v>247</v>
      </c>
      <c r="G5370">
        <v>1111</v>
      </c>
      <c r="I5370">
        <v>90504</v>
      </c>
      <c r="J5370">
        <v>4</v>
      </c>
      <c r="K5370">
        <v>0</v>
      </c>
      <c r="L5370">
        <v>0</v>
      </c>
      <c r="M5370">
        <v>0</v>
      </c>
      <c r="N5370" s="1">
        <v>35962</v>
      </c>
      <c r="O5370" s="1">
        <v>35986</v>
      </c>
      <c r="P5370" s="2">
        <v>48424</v>
      </c>
      <c r="Q5370" s="2">
        <v>12412.8</v>
      </c>
      <c r="R5370" s="2">
        <v>4429.8900000000003</v>
      </c>
      <c r="S5370" s="2">
        <f>P5370*0.65</f>
        <v>31475.600000000002</v>
      </c>
      <c r="T5370" s="4">
        <f t="shared" si="475"/>
        <v>0.65</v>
      </c>
      <c r="U5370">
        <v>580</v>
      </c>
      <c r="V5370">
        <v>13</v>
      </c>
      <c r="W5370">
        <v>142</v>
      </c>
    </row>
    <row r="5371" spans="1:23" x14ac:dyDescent="0.25">
      <c r="A5371">
        <v>5370</v>
      </c>
      <c r="B5371">
        <v>7701034100</v>
      </c>
      <c r="C5371" t="s">
        <v>4721</v>
      </c>
      <c r="D5371" t="s">
        <v>8295</v>
      </c>
      <c r="G5371">
        <v>1111</v>
      </c>
      <c r="I5371">
        <v>160904</v>
      </c>
      <c r="J5371">
        <v>1</v>
      </c>
      <c r="K5371">
        <v>0</v>
      </c>
      <c r="L5371">
        <v>0</v>
      </c>
      <c r="M5371">
        <v>0</v>
      </c>
      <c r="N5371" s="1">
        <v>36074</v>
      </c>
      <c r="O5371" s="1">
        <v>36074</v>
      </c>
      <c r="P5371" s="2">
        <v>146140</v>
      </c>
      <c r="Q5371" s="2">
        <v>37723.5</v>
      </c>
      <c r="R5371" s="2">
        <v>16882.169999999998</v>
      </c>
      <c r="S5371" s="2">
        <f>P5371*0.65</f>
        <v>94991</v>
      </c>
      <c r="T5371" s="4">
        <f t="shared" si="475"/>
        <v>0.65</v>
      </c>
      <c r="V5371">
        <v>11</v>
      </c>
    </row>
    <row r="5372" spans="1:23" x14ac:dyDescent="0.25">
      <c r="A5372">
        <v>5371</v>
      </c>
      <c r="B5372">
        <v>7701034108</v>
      </c>
      <c r="C5372" t="s">
        <v>4722</v>
      </c>
      <c r="D5372">
        <v>21</v>
      </c>
      <c r="G5372">
        <v>1111</v>
      </c>
      <c r="J5372">
        <v>0</v>
      </c>
      <c r="K5372">
        <v>0</v>
      </c>
      <c r="L5372">
        <v>0</v>
      </c>
      <c r="M5372">
        <v>0</v>
      </c>
      <c r="P5372" s="2">
        <v>194790</v>
      </c>
      <c r="Q5372" s="2">
        <v>0</v>
      </c>
      <c r="R5372" s="2">
        <v>0</v>
      </c>
      <c r="S5372" s="2">
        <f>P5372*0.65</f>
        <v>126613.5</v>
      </c>
      <c r="T5372" s="4">
        <f t="shared" si="475"/>
        <v>0.65</v>
      </c>
      <c r="U5372">
        <v>723</v>
      </c>
      <c r="V5372">
        <v>11</v>
      </c>
      <c r="W5372">
        <v>607</v>
      </c>
    </row>
    <row r="5373" spans="1:23" x14ac:dyDescent="0.25">
      <c r="A5373">
        <v>5372</v>
      </c>
      <c r="B5373">
        <v>7701034110</v>
      </c>
      <c r="C5373" t="s">
        <v>4723</v>
      </c>
      <c r="D5373">
        <v>19</v>
      </c>
      <c r="F5373" t="s">
        <v>247</v>
      </c>
      <c r="G5373">
        <v>1521</v>
      </c>
      <c r="I5373">
        <v>430203</v>
      </c>
      <c r="J5373">
        <v>12</v>
      </c>
      <c r="K5373">
        <v>0</v>
      </c>
      <c r="L5373">
        <v>0</v>
      </c>
      <c r="M5373">
        <v>0</v>
      </c>
      <c r="N5373" s="1">
        <v>35633</v>
      </c>
      <c r="O5373" s="1">
        <v>36098</v>
      </c>
      <c r="P5373" s="2">
        <v>69822</v>
      </c>
      <c r="Q5373" s="2">
        <v>8797.09</v>
      </c>
      <c r="R5373" s="2">
        <v>3936.91</v>
      </c>
      <c r="S5373" s="2">
        <f>P5373*0.6</f>
        <v>41893.199999999997</v>
      </c>
      <c r="T5373" s="4">
        <f t="shared" si="475"/>
        <v>0.6</v>
      </c>
      <c r="U5373">
        <v>633</v>
      </c>
      <c r="V5373">
        <v>11</v>
      </c>
      <c r="W5373">
        <v>553</v>
      </c>
    </row>
    <row r="5374" spans="1:23" x14ac:dyDescent="0.25">
      <c r="A5374">
        <v>5373</v>
      </c>
      <c r="B5374">
        <v>7701034111</v>
      </c>
      <c r="C5374" t="s">
        <v>4724</v>
      </c>
      <c r="D5374">
        <v>19</v>
      </c>
      <c r="G5374">
        <v>1521</v>
      </c>
      <c r="I5374">
        <v>350201</v>
      </c>
      <c r="J5374">
        <v>3</v>
      </c>
      <c r="K5374">
        <v>0</v>
      </c>
      <c r="L5374">
        <v>0</v>
      </c>
      <c r="M5374">
        <v>0</v>
      </c>
      <c r="N5374" s="1">
        <v>35983</v>
      </c>
      <c r="O5374" s="1">
        <v>35912</v>
      </c>
      <c r="P5374" s="2">
        <v>62628</v>
      </c>
      <c r="Q5374" s="2">
        <v>14587.27</v>
      </c>
      <c r="R5374" s="2">
        <v>5812.17</v>
      </c>
      <c r="S5374" s="2">
        <f>P5374*0.6</f>
        <v>37576.799999999996</v>
      </c>
      <c r="T5374" s="4">
        <f t="shared" si="475"/>
        <v>0.6</v>
      </c>
      <c r="U5374">
        <v>633</v>
      </c>
      <c r="V5374">
        <v>11</v>
      </c>
      <c r="W5374">
        <v>553</v>
      </c>
    </row>
    <row r="5375" spans="1:23" x14ac:dyDescent="0.25">
      <c r="A5375">
        <v>5374</v>
      </c>
      <c r="B5375">
        <v>7701034112</v>
      </c>
      <c r="C5375" t="s">
        <v>4725</v>
      </c>
      <c r="D5375">
        <v>19</v>
      </c>
      <c r="F5375" t="s">
        <v>245</v>
      </c>
      <c r="G5375">
        <v>1161</v>
      </c>
      <c r="I5375">
        <v>30203</v>
      </c>
      <c r="J5375">
        <v>2</v>
      </c>
      <c r="K5375">
        <v>0</v>
      </c>
      <c r="L5375">
        <v>0</v>
      </c>
      <c r="M5375">
        <v>0</v>
      </c>
      <c r="N5375" s="1">
        <v>35566</v>
      </c>
      <c r="O5375" s="1">
        <v>35566</v>
      </c>
      <c r="P5375" s="2">
        <v>14459</v>
      </c>
      <c r="Q5375" s="2">
        <v>3501.5</v>
      </c>
      <c r="R5375" s="2">
        <v>1567.01</v>
      </c>
      <c r="S5375" s="2">
        <f>P5375*0.4</f>
        <v>5783.6</v>
      </c>
      <c r="T5375" s="4">
        <f t="shared" si="475"/>
        <v>0.4</v>
      </c>
      <c r="U5375">
        <v>651</v>
      </c>
      <c r="V5375">
        <v>11</v>
      </c>
      <c r="W5375">
        <v>553</v>
      </c>
    </row>
    <row r="5376" spans="1:23" x14ac:dyDescent="0.25">
      <c r="A5376">
        <v>5375</v>
      </c>
      <c r="B5376">
        <v>7701034113</v>
      </c>
      <c r="C5376" t="s">
        <v>4726</v>
      </c>
      <c r="D5376">
        <v>19</v>
      </c>
      <c r="F5376" t="s">
        <v>245</v>
      </c>
      <c r="G5376">
        <v>1171</v>
      </c>
      <c r="I5376">
        <v>30504</v>
      </c>
      <c r="J5376">
        <v>2</v>
      </c>
      <c r="K5376">
        <v>0</v>
      </c>
      <c r="L5376">
        <v>0</v>
      </c>
      <c r="M5376">
        <v>0</v>
      </c>
      <c r="N5376" s="1">
        <v>35566</v>
      </c>
      <c r="O5376" s="1">
        <v>35566</v>
      </c>
      <c r="P5376" s="2">
        <v>14459</v>
      </c>
      <c r="Q5376" s="2">
        <v>2698.41</v>
      </c>
      <c r="R5376" s="2">
        <v>1207.5999999999999</v>
      </c>
      <c r="S5376" s="2">
        <f>P5376*0.3</f>
        <v>4337.7</v>
      </c>
      <c r="T5376" s="4">
        <f t="shared" si="475"/>
        <v>0.3</v>
      </c>
      <c r="U5376">
        <v>651</v>
      </c>
      <c r="V5376">
        <v>11</v>
      </c>
      <c r="W5376">
        <v>553</v>
      </c>
    </row>
    <row r="5377" spans="1:23" x14ac:dyDescent="0.25">
      <c r="A5377">
        <v>5376</v>
      </c>
      <c r="B5377">
        <v>7701034132</v>
      </c>
      <c r="C5377" t="s">
        <v>9251</v>
      </c>
      <c r="D5377">
        <v>22</v>
      </c>
      <c r="G5377">
        <v>1521</v>
      </c>
      <c r="I5377">
        <v>260304</v>
      </c>
      <c r="J5377">
        <v>1</v>
      </c>
      <c r="K5377">
        <v>0</v>
      </c>
      <c r="L5377">
        <v>0</v>
      </c>
      <c r="M5377">
        <v>0</v>
      </c>
      <c r="N5377" s="1">
        <v>36010</v>
      </c>
      <c r="O5377" s="1">
        <v>36019</v>
      </c>
      <c r="P5377" s="2">
        <v>87179</v>
      </c>
      <c r="Q5377" s="2">
        <v>21566.84</v>
      </c>
      <c r="R5377" s="2">
        <v>9143.75</v>
      </c>
      <c r="S5377" s="2">
        <f>P5377*0.6</f>
        <v>52307.4</v>
      </c>
      <c r="T5377" s="4">
        <f t="shared" si="475"/>
        <v>0.6</v>
      </c>
      <c r="U5377">
        <v>632</v>
      </c>
      <c r="V5377">
        <v>11</v>
      </c>
      <c r="W5377">
        <v>541</v>
      </c>
    </row>
    <row r="5378" spans="1:23" x14ac:dyDescent="0.25">
      <c r="A5378">
        <v>5377</v>
      </c>
      <c r="B5378">
        <v>7701034133</v>
      </c>
      <c r="C5378" t="s">
        <v>9128</v>
      </c>
      <c r="D5378">
        <v>22</v>
      </c>
      <c r="G5378">
        <v>1521</v>
      </c>
      <c r="I5378">
        <v>430303</v>
      </c>
      <c r="J5378">
        <v>1</v>
      </c>
      <c r="K5378">
        <v>0</v>
      </c>
      <c r="L5378">
        <v>0</v>
      </c>
      <c r="M5378">
        <v>0</v>
      </c>
      <c r="N5378" s="1">
        <v>36010</v>
      </c>
      <c r="O5378" s="1">
        <v>36019</v>
      </c>
      <c r="P5378" s="2">
        <v>87179</v>
      </c>
      <c r="Q5378" s="2">
        <v>21566.84</v>
      </c>
      <c r="R5378" s="2">
        <v>9143.75</v>
      </c>
      <c r="S5378" s="2">
        <f>P5378*0.6</f>
        <v>52307.4</v>
      </c>
      <c r="T5378" s="4">
        <f t="shared" si="475"/>
        <v>0.6</v>
      </c>
      <c r="U5378">
        <v>632</v>
      </c>
      <c r="V5378">
        <v>11</v>
      </c>
      <c r="W5378">
        <v>541</v>
      </c>
    </row>
    <row r="5379" spans="1:23" x14ac:dyDescent="0.25">
      <c r="A5379">
        <v>5378</v>
      </c>
      <c r="B5379">
        <v>7701034136</v>
      </c>
      <c r="C5379" t="s">
        <v>9297</v>
      </c>
      <c r="D5379">
        <v>83</v>
      </c>
      <c r="G5379">
        <v>1521</v>
      </c>
      <c r="J5379">
        <v>1</v>
      </c>
      <c r="K5379">
        <v>0</v>
      </c>
      <c r="L5379">
        <v>0</v>
      </c>
      <c r="M5379">
        <v>0</v>
      </c>
      <c r="N5379" s="1">
        <v>36048</v>
      </c>
      <c r="O5379" s="1">
        <v>36049</v>
      </c>
      <c r="P5379" s="2">
        <v>119654</v>
      </c>
      <c r="Q5379" s="2">
        <v>30610.38</v>
      </c>
      <c r="R5379" s="2">
        <v>17669.48</v>
      </c>
      <c r="S5379" s="2">
        <f>P5379*0.6</f>
        <v>71792.399999999994</v>
      </c>
      <c r="T5379" s="4">
        <f t="shared" si="475"/>
        <v>0.6</v>
      </c>
      <c r="U5379">
        <v>632</v>
      </c>
      <c r="V5379">
        <v>11</v>
      </c>
      <c r="W5379">
        <v>541</v>
      </c>
    </row>
    <row r="5380" spans="1:23" x14ac:dyDescent="0.25">
      <c r="A5380">
        <v>5379</v>
      </c>
      <c r="B5380">
        <v>7701034137</v>
      </c>
      <c r="C5380" t="s">
        <v>9127</v>
      </c>
      <c r="D5380">
        <v>83</v>
      </c>
      <c r="G5380">
        <v>1521</v>
      </c>
      <c r="J5380">
        <v>0</v>
      </c>
      <c r="K5380">
        <v>0</v>
      </c>
      <c r="L5380">
        <v>0</v>
      </c>
      <c r="M5380">
        <v>0</v>
      </c>
      <c r="P5380" s="2">
        <v>119654</v>
      </c>
      <c r="Q5380" s="2">
        <v>0</v>
      </c>
      <c r="R5380" s="2">
        <v>0</v>
      </c>
      <c r="S5380" s="2">
        <f>P5380*0.6</f>
        <v>71792.399999999994</v>
      </c>
      <c r="T5380" s="4">
        <f t="shared" si="475"/>
        <v>0.6</v>
      </c>
      <c r="U5380">
        <v>632</v>
      </c>
      <c r="V5380">
        <v>11</v>
      </c>
      <c r="W5380">
        <v>541</v>
      </c>
    </row>
    <row r="5381" spans="1:23" x14ac:dyDescent="0.25">
      <c r="A5381">
        <v>5380</v>
      </c>
      <c r="B5381">
        <v>7701034142</v>
      </c>
      <c r="C5381" t="s">
        <v>4727</v>
      </c>
      <c r="D5381" t="s">
        <v>8294</v>
      </c>
      <c r="F5381" t="s">
        <v>247</v>
      </c>
      <c r="G5381">
        <v>1521</v>
      </c>
      <c r="I5381">
        <v>430301</v>
      </c>
      <c r="J5381">
        <v>7</v>
      </c>
      <c r="K5381">
        <v>0</v>
      </c>
      <c r="L5381">
        <v>0</v>
      </c>
      <c r="M5381">
        <v>0</v>
      </c>
      <c r="N5381" s="1">
        <v>35499</v>
      </c>
      <c r="O5381" s="1">
        <v>36011</v>
      </c>
      <c r="P5381" s="2">
        <v>85005</v>
      </c>
      <c r="Q5381" s="2">
        <v>15912.77</v>
      </c>
      <c r="R5381" s="2">
        <v>7121.35</v>
      </c>
      <c r="S5381" s="2">
        <f>P5381*0.6</f>
        <v>51003</v>
      </c>
      <c r="T5381" s="4">
        <f t="shared" si="475"/>
        <v>0.6</v>
      </c>
      <c r="U5381">
        <v>632</v>
      </c>
      <c r="V5381">
        <v>11</v>
      </c>
      <c r="W5381">
        <v>541</v>
      </c>
    </row>
    <row r="5382" spans="1:23" x14ac:dyDescent="0.25">
      <c r="A5382">
        <v>5381</v>
      </c>
      <c r="B5382">
        <v>7701034143</v>
      </c>
      <c r="C5382" t="s">
        <v>4728</v>
      </c>
      <c r="D5382" t="s">
        <v>8294</v>
      </c>
      <c r="F5382" t="s">
        <v>247</v>
      </c>
      <c r="G5382">
        <v>1511</v>
      </c>
      <c r="I5382">
        <v>470302</v>
      </c>
      <c r="J5382">
        <v>1</v>
      </c>
      <c r="K5382">
        <v>0</v>
      </c>
      <c r="L5382">
        <v>0</v>
      </c>
      <c r="M5382">
        <v>0</v>
      </c>
      <c r="N5382" s="1">
        <v>36068</v>
      </c>
      <c r="O5382" s="1">
        <v>36075</v>
      </c>
      <c r="P5382" s="2">
        <v>78466</v>
      </c>
      <c r="Q5382" s="2">
        <v>15849.55</v>
      </c>
      <c r="R5382" s="2">
        <v>7093.05</v>
      </c>
      <c r="S5382" s="2">
        <f>P5382*0.65</f>
        <v>51002.9</v>
      </c>
      <c r="T5382" s="4">
        <f t="shared" si="475"/>
        <v>0.65</v>
      </c>
      <c r="U5382">
        <v>632</v>
      </c>
      <c r="V5382">
        <v>11</v>
      </c>
      <c r="W5382">
        <v>541</v>
      </c>
    </row>
    <row r="5383" spans="1:23" x14ac:dyDescent="0.25">
      <c r="A5383">
        <v>5382</v>
      </c>
      <c r="B5383">
        <v>7701034152</v>
      </c>
      <c r="C5383" t="s">
        <v>4729</v>
      </c>
      <c r="D5383" t="s">
        <v>8294</v>
      </c>
      <c r="F5383" t="s">
        <v>245</v>
      </c>
      <c r="G5383">
        <v>1161</v>
      </c>
      <c r="I5383">
        <v>100307</v>
      </c>
      <c r="J5383">
        <v>2</v>
      </c>
      <c r="K5383">
        <v>0</v>
      </c>
      <c r="L5383">
        <v>0</v>
      </c>
      <c r="M5383">
        <v>0</v>
      </c>
      <c r="P5383" s="2">
        <v>10545</v>
      </c>
      <c r="Q5383" s="2">
        <v>1976.63</v>
      </c>
      <c r="R5383" s="2">
        <v>884.59</v>
      </c>
      <c r="S5383" s="2">
        <f>P5383*0.4</f>
        <v>4218</v>
      </c>
      <c r="T5383" s="4">
        <f t="shared" si="475"/>
        <v>0.4</v>
      </c>
      <c r="U5383">
        <v>566</v>
      </c>
      <c r="V5383">
        <v>11</v>
      </c>
    </row>
    <row r="5384" spans="1:23" x14ac:dyDescent="0.25">
      <c r="A5384">
        <v>5383</v>
      </c>
      <c r="B5384">
        <v>7701034154</v>
      </c>
      <c r="C5384" t="s">
        <v>4730</v>
      </c>
      <c r="D5384">
        <v>19</v>
      </c>
      <c r="G5384">
        <v>1111</v>
      </c>
      <c r="J5384">
        <v>0</v>
      </c>
      <c r="K5384">
        <v>0</v>
      </c>
      <c r="L5384">
        <v>0</v>
      </c>
      <c r="M5384">
        <v>0</v>
      </c>
      <c r="P5384" s="2">
        <v>1608</v>
      </c>
      <c r="Q5384" s="2">
        <v>0</v>
      </c>
      <c r="R5384" s="2">
        <v>0</v>
      </c>
      <c r="S5384" s="2">
        <f>P5384*0.65</f>
        <v>1045.2</v>
      </c>
      <c r="T5384" s="4">
        <f t="shared" si="475"/>
        <v>0.65</v>
      </c>
      <c r="U5384">
        <v>888</v>
      </c>
      <c r="V5384">
        <v>11</v>
      </c>
      <c r="W5384">
        <v>268</v>
      </c>
    </row>
    <row r="5385" spans="1:23" x14ac:dyDescent="0.25">
      <c r="A5385">
        <v>5384</v>
      </c>
      <c r="B5385">
        <v>7701034176</v>
      </c>
      <c r="C5385" t="s">
        <v>4731</v>
      </c>
      <c r="D5385" t="s">
        <v>8507</v>
      </c>
      <c r="E5385" t="s">
        <v>4732</v>
      </c>
      <c r="G5385">
        <v>1521</v>
      </c>
      <c r="I5385">
        <v>570202</v>
      </c>
      <c r="J5385">
        <v>3</v>
      </c>
      <c r="K5385">
        <v>0</v>
      </c>
      <c r="L5385">
        <v>0</v>
      </c>
      <c r="M5385">
        <v>0</v>
      </c>
      <c r="N5385" s="1">
        <v>36091</v>
      </c>
      <c r="O5385" s="1">
        <v>36091</v>
      </c>
      <c r="P5385" s="2">
        <v>17280</v>
      </c>
      <c r="Q5385" s="2">
        <v>4114.13</v>
      </c>
      <c r="R5385" s="2">
        <v>1763.25</v>
      </c>
      <c r="S5385" s="2">
        <f>P5385*0.6</f>
        <v>10368</v>
      </c>
      <c r="T5385" s="4">
        <f t="shared" si="475"/>
        <v>0.6</v>
      </c>
      <c r="U5385">
        <v>840</v>
      </c>
      <c r="V5385">
        <v>11</v>
      </c>
      <c r="W5385">
        <v>553</v>
      </c>
    </row>
    <row r="5386" spans="1:23" x14ac:dyDescent="0.25">
      <c r="A5386">
        <v>5385</v>
      </c>
      <c r="B5386">
        <v>7701034177</v>
      </c>
      <c r="C5386" t="s">
        <v>4733</v>
      </c>
      <c r="D5386" t="s">
        <v>8507</v>
      </c>
      <c r="E5386" t="s">
        <v>4734</v>
      </c>
      <c r="G5386">
        <v>1521</v>
      </c>
      <c r="I5386">
        <v>140403</v>
      </c>
      <c r="J5386">
        <v>4</v>
      </c>
      <c r="K5386">
        <v>0</v>
      </c>
      <c r="L5386">
        <v>0</v>
      </c>
      <c r="M5386">
        <v>0</v>
      </c>
      <c r="N5386" s="1">
        <v>36091</v>
      </c>
      <c r="O5386" s="1">
        <v>36091</v>
      </c>
      <c r="P5386" s="2">
        <v>17280</v>
      </c>
      <c r="Q5386" s="2">
        <v>3728.15</v>
      </c>
      <c r="R5386" s="2">
        <v>1448.29</v>
      </c>
      <c r="S5386" s="2">
        <f>P5386*0.6</f>
        <v>10368</v>
      </c>
      <c r="T5386" s="4">
        <f t="shared" si="475"/>
        <v>0.6</v>
      </c>
      <c r="U5386">
        <v>840</v>
      </c>
      <c r="V5386">
        <v>11</v>
      </c>
      <c r="W5386">
        <v>553</v>
      </c>
    </row>
    <row r="5387" spans="1:23" x14ac:dyDescent="0.25">
      <c r="A5387">
        <v>5386</v>
      </c>
      <c r="B5387">
        <v>7701034189</v>
      </c>
      <c r="C5387" t="s">
        <v>4735</v>
      </c>
      <c r="D5387">
        <v>19</v>
      </c>
      <c r="G5387">
        <v>1121</v>
      </c>
      <c r="J5387">
        <v>0</v>
      </c>
      <c r="K5387">
        <v>0</v>
      </c>
      <c r="L5387">
        <v>0</v>
      </c>
      <c r="M5387">
        <v>0</v>
      </c>
      <c r="P5387" s="2">
        <v>105425</v>
      </c>
      <c r="Q5387" s="2">
        <v>0</v>
      </c>
      <c r="R5387" s="2">
        <v>0</v>
      </c>
      <c r="S5387" s="2">
        <f>P5387*0.6</f>
        <v>63255</v>
      </c>
      <c r="T5387" s="4">
        <f t="shared" si="475"/>
        <v>0.6</v>
      </c>
      <c r="U5387">
        <v>608</v>
      </c>
      <c r="V5387">
        <v>11</v>
      </c>
      <c r="W5387">
        <v>520</v>
      </c>
    </row>
    <row r="5388" spans="1:23" x14ac:dyDescent="0.25">
      <c r="A5388">
        <v>5387</v>
      </c>
      <c r="B5388">
        <v>7701034191</v>
      </c>
      <c r="C5388" t="s">
        <v>4736</v>
      </c>
      <c r="D5388">
        <v>19</v>
      </c>
      <c r="F5388" t="s">
        <v>247</v>
      </c>
      <c r="G5388">
        <v>1111</v>
      </c>
      <c r="I5388">
        <v>50204</v>
      </c>
      <c r="J5388">
        <v>1</v>
      </c>
      <c r="K5388">
        <v>0</v>
      </c>
      <c r="L5388">
        <v>0</v>
      </c>
      <c r="M5388">
        <v>0</v>
      </c>
      <c r="P5388" s="2">
        <v>187791</v>
      </c>
      <c r="Q5388" s="2">
        <v>33598.03</v>
      </c>
      <c r="R5388" s="2">
        <v>15035.92</v>
      </c>
      <c r="S5388" s="2">
        <f>P5388*0.65</f>
        <v>122064.15000000001</v>
      </c>
      <c r="T5388" s="4">
        <f t="shared" si="475"/>
        <v>0.65</v>
      </c>
      <c r="U5388">
        <v>617</v>
      </c>
      <c r="V5388">
        <v>11</v>
      </c>
      <c r="W5388">
        <v>538</v>
      </c>
    </row>
    <row r="5389" spans="1:23" x14ac:dyDescent="0.25">
      <c r="A5389">
        <v>5388</v>
      </c>
      <c r="B5389">
        <v>7701034195</v>
      </c>
      <c r="C5389" t="s">
        <v>4737</v>
      </c>
      <c r="D5389">
        <v>19</v>
      </c>
      <c r="G5389">
        <v>1011</v>
      </c>
      <c r="J5389">
        <v>0</v>
      </c>
      <c r="K5389">
        <v>0</v>
      </c>
      <c r="L5389">
        <v>0</v>
      </c>
      <c r="M5389">
        <v>0</v>
      </c>
      <c r="P5389" s="2">
        <v>20368</v>
      </c>
      <c r="Q5389" s="2">
        <v>0</v>
      </c>
      <c r="R5389" s="2">
        <v>0</v>
      </c>
      <c r="S5389" s="2">
        <f>P5389*0.65</f>
        <v>13239.2</v>
      </c>
      <c r="T5389" s="4">
        <f t="shared" si="475"/>
        <v>0.65</v>
      </c>
      <c r="U5389">
        <v>516</v>
      </c>
      <c r="V5389">
        <v>11</v>
      </c>
      <c r="W5389">
        <v>526</v>
      </c>
    </row>
    <row r="5390" spans="1:23" x14ac:dyDescent="0.25">
      <c r="A5390">
        <v>5389</v>
      </c>
      <c r="B5390">
        <v>7701034196</v>
      </c>
      <c r="C5390" t="s">
        <v>4738</v>
      </c>
      <c r="D5390">
        <v>21</v>
      </c>
      <c r="F5390" t="s">
        <v>245</v>
      </c>
      <c r="G5390">
        <v>1151</v>
      </c>
      <c r="I5390" t="s">
        <v>8594</v>
      </c>
      <c r="J5390">
        <v>13</v>
      </c>
      <c r="K5390">
        <v>0</v>
      </c>
      <c r="L5390">
        <v>0</v>
      </c>
      <c r="M5390">
        <v>0</v>
      </c>
      <c r="N5390" s="1">
        <v>35857</v>
      </c>
      <c r="O5390" s="1">
        <v>36011</v>
      </c>
      <c r="P5390" s="2">
        <v>2173</v>
      </c>
      <c r="Q5390" s="2">
        <v>602.12</v>
      </c>
      <c r="R5390" s="2">
        <v>287.48</v>
      </c>
      <c r="S5390" s="2">
        <f>P5390*0.5</f>
        <v>1086.5</v>
      </c>
      <c r="T5390" s="4">
        <f t="shared" si="475"/>
        <v>0.5</v>
      </c>
      <c r="U5390">
        <v>887</v>
      </c>
      <c r="V5390">
        <v>11</v>
      </c>
      <c r="W5390">
        <v>253</v>
      </c>
    </row>
    <row r="5391" spans="1:23" x14ac:dyDescent="0.25">
      <c r="A5391">
        <v>5390</v>
      </c>
      <c r="B5391">
        <v>7701034251</v>
      </c>
      <c r="C5391" t="s">
        <v>4739</v>
      </c>
      <c r="D5391">
        <v>19</v>
      </c>
      <c r="F5391" t="s">
        <v>245</v>
      </c>
      <c r="G5391">
        <v>1171</v>
      </c>
      <c r="I5391">
        <v>90405</v>
      </c>
      <c r="J5391">
        <v>1</v>
      </c>
      <c r="K5391">
        <v>0</v>
      </c>
      <c r="L5391">
        <v>0</v>
      </c>
      <c r="M5391">
        <v>0</v>
      </c>
      <c r="P5391" s="2">
        <v>58765</v>
      </c>
      <c r="Q5391" s="2">
        <v>10810</v>
      </c>
      <c r="R5391" s="2">
        <v>4837.7299999999996</v>
      </c>
      <c r="S5391" s="2">
        <f>P5391*0.3</f>
        <v>17629.5</v>
      </c>
      <c r="T5391" s="4">
        <f t="shared" si="475"/>
        <v>0.3</v>
      </c>
      <c r="U5391">
        <v>693</v>
      </c>
      <c r="V5391">
        <v>11</v>
      </c>
      <c r="W5391">
        <v>169</v>
      </c>
    </row>
    <row r="5392" spans="1:23" x14ac:dyDescent="0.25">
      <c r="A5392">
        <v>5391</v>
      </c>
      <c r="B5392">
        <v>7701034256</v>
      </c>
      <c r="C5392" t="s">
        <v>9298</v>
      </c>
      <c r="D5392">
        <v>83</v>
      </c>
      <c r="G5392">
        <v>1521</v>
      </c>
      <c r="J5392">
        <v>0</v>
      </c>
      <c r="K5392">
        <v>0</v>
      </c>
      <c r="L5392">
        <v>0</v>
      </c>
      <c r="M5392">
        <v>0</v>
      </c>
      <c r="P5392" s="2">
        <v>34992</v>
      </c>
      <c r="Q5392" s="2">
        <v>0</v>
      </c>
      <c r="R5392" s="2">
        <v>0</v>
      </c>
      <c r="S5392" s="2">
        <f>P5392*0.6</f>
        <v>20995.200000000001</v>
      </c>
      <c r="T5392" s="4">
        <f t="shared" si="475"/>
        <v>0.6</v>
      </c>
      <c r="U5392">
        <v>633</v>
      </c>
      <c r="V5392">
        <v>11</v>
      </c>
      <c r="W5392">
        <v>553</v>
      </c>
    </row>
    <row r="5393" spans="1:23" x14ac:dyDescent="0.25">
      <c r="A5393">
        <v>5392</v>
      </c>
      <c r="B5393">
        <v>7701034257</v>
      </c>
      <c r="C5393" t="s">
        <v>4740</v>
      </c>
      <c r="D5393">
        <v>83</v>
      </c>
      <c r="G5393">
        <v>1521</v>
      </c>
      <c r="J5393">
        <v>0</v>
      </c>
      <c r="K5393">
        <v>0</v>
      </c>
      <c r="L5393">
        <v>0</v>
      </c>
      <c r="M5393">
        <v>0</v>
      </c>
      <c r="P5393" s="2">
        <v>34992</v>
      </c>
      <c r="Q5393" s="2">
        <v>0</v>
      </c>
      <c r="R5393" s="2">
        <v>0</v>
      </c>
      <c r="S5393" s="2">
        <f>P5393*0.6</f>
        <v>20995.200000000001</v>
      </c>
      <c r="T5393" s="4">
        <f t="shared" si="475"/>
        <v>0.6</v>
      </c>
      <c r="U5393">
        <v>633</v>
      </c>
      <c r="V5393">
        <v>11</v>
      </c>
      <c r="W5393">
        <v>553</v>
      </c>
    </row>
    <row r="5394" spans="1:23" x14ac:dyDescent="0.25">
      <c r="A5394">
        <v>5393</v>
      </c>
      <c r="B5394">
        <v>7701034258</v>
      </c>
      <c r="C5394" t="s">
        <v>4741</v>
      </c>
      <c r="D5394">
        <v>83</v>
      </c>
      <c r="G5394">
        <v>1521</v>
      </c>
      <c r="I5394">
        <v>200502</v>
      </c>
      <c r="J5394">
        <v>1</v>
      </c>
      <c r="K5394">
        <v>0</v>
      </c>
      <c r="L5394">
        <v>0</v>
      </c>
      <c r="M5394">
        <v>0</v>
      </c>
      <c r="N5394" s="1">
        <v>36073</v>
      </c>
      <c r="O5394" s="1">
        <v>36073</v>
      </c>
      <c r="P5394" s="2">
        <v>23540</v>
      </c>
      <c r="Q5394" s="2">
        <v>6023.05</v>
      </c>
      <c r="R5394" s="2">
        <v>4280.09</v>
      </c>
      <c r="S5394" s="2">
        <f>P5394*0.6</f>
        <v>14124</v>
      </c>
      <c r="T5394" s="4">
        <f t="shared" si="475"/>
        <v>0.6</v>
      </c>
      <c r="U5394">
        <v>633</v>
      </c>
      <c r="V5394">
        <v>11</v>
      </c>
      <c r="W5394">
        <v>553</v>
      </c>
    </row>
    <row r="5395" spans="1:23" x14ac:dyDescent="0.25">
      <c r="A5395">
        <v>5394</v>
      </c>
      <c r="B5395">
        <v>7701034259</v>
      </c>
      <c r="C5395" t="s">
        <v>4742</v>
      </c>
      <c r="D5395">
        <v>83</v>
      </c>
      <c r="G5395">
        <v>1521</v>
      </c>
      <c r="J5395">
        <v>0</v>
      </c>
      <c r="K5395">
        <v>0</v>
      </c>
      <c r="L5395">
        <v>0</v>
      </c>
      <c r="M5395">
        <v>0</v>
      </c>
      <c r="P5395" s="2">
        <v>24000</v>
      </c>
      <c r="Q5395" s="2">
        <v>0</v>
      </c>
      <c r="R5395" s="2">
        <v>0</v>
      </c>
      <c r="S5395" s="2">
        <f>P5395*0.6</f>
        <v>14400</v>
      </c>
      <c r="T5395" s="4">
        <f t="shared" si="475"/>
        <v>0.6</v>
      </c>
      <c r="U5395">
        <v>633</v>
      </c>
      <c r="V5395">
        <v>11</v>
      </c>
      <c r="W5395">
        <v>553</v>
      </c>
    </row>
    <row r="5396" spans="1:23" x14ac:dyDescent="0.25">
      <c r="A5396">
        <v>5395</v>
      </c>
      <c r="B5396">
        <v>7701034260</v>
      </c>
      <c r="C5396" t="s">
        <v>4641</v>
      </c>
      <c r="D5396">
        <v>83</v>
      </c>
      <c r="G5396">
        <v>1111</v>
      </c>
      <c r="J5396">
        <v>0</v>
      </c>
      <c r="K5396">
        <v>0</v>
      </c>
      <c r="L5396">
        <v>0</v>
      </c>
      <c r="M5396">
        <v>0</v>
      </c>
      <c r="P5396" s="2">
        <v>14136</v>
      </c>
      <c r="Q5396" s="2">
        <v>0</v>
      </c>
      <c r="R5396" s="2">
        <v>0</v>
      </c>
      <c r="S5396" s="2">
        <f>P5396*0.65</f>
        <v>9188.4</v>
      </c>
      <c r="T5396" s="4">
        <f t="shared" si="475"/>
        <v>0.65</v>
      </c>
      <c r="U5396">
        <v>651</v>
      </c>
      <c r="V5396">
        <v>11</v>
      </c>
      <c r="W5396">
        <v>553</v>
      </c>
    </row>
    <row r="5397" spans="1:23" x14ac:dyDescent="0.25">
      <c r="A5397">
        <v>5396</v>
      </c>
      <c r="B5397">
        <v>7701034261</v>
      </c>
      <c r="C5397" t="s">
        <v>4641</v>
      </c>
      <c r="D5397">
        <v>83</v>
      </c>
      <c r="G5397">
        <v>1111</v>
      </c>
      <c r="J5397">
        <v>0</v>
      </c>
      <c r="K5397">
        <v>0</v>
      </c>
      <c r="L5397">
        <v>0</v>
      </c>
      <c r="M5397">
        <v>0</v>
      </c>
      <c r="P5397" s="2">
        <v>18228</v>
      </c>
      <c r="Q5397" s="2">
        <v>0</v>
      </c>
      <c r="R5397" s="2">
        <v>0</v>
      </c>
      <c r="S5397" s="2">
        <f>P5397*0.65</f>
        <v>11848.2</v>
      </c>
      <c r="T5397" s="4">
        <f t="shared" si="475"/>
        <v>0.65</v>
      </c>
      <c r="U5397">
        <v>651</v>
      </c>
      <c r="V5397">
        <v>11</v>
      </c>
      <c r="W5397">
        <v>553</v>
      </c>
    </row>
    <row r="5398" spans="1:23" x14ac:dyDescent="0.25">
      <c r="A5398">
        <v>5397</v>
      </c>
      <c r="B5398">
        <v>7701034271</v>
      </c>
      <c r="C5398" t="s">
        <v>9095</v>
      </c>
      <c r="D5398">
        <v>22</v>
      </c>
      <c r="G5398">
        <v>1521</v>
      </c>
      <c r="I5398">
        <v>60802</v>
      </c>
      <c r="J5398">
        <v>5</v>
      </c>
      <c r="K5398">
        <v>0</v>
      </c>
      <c r="L5398">
        <v>0</v>
      </c>
      <c r="M5398">
        <v>0</v>
      </c>
      <c r="N5398" s="1">
        <v>36048</v>
      </c>
      <c r="O5398" s="1">
        <v>36055</v>
      </c>
      <c r="P5398" s="2">
        <v>17218</v>
      </c>
      <c r="Q5398" s="2">
        <v>4379.45</v>
      </c>
      <c r="R5398" s="2">
        <v>2419.21</v>
      </c>
      <c r="S5398" s="2">
        <f>P5398*0.6</f>
        <v>10330.799999999999</v>
      </c>
      <c r="T5398" s="4">
        <f t="shared" ref="T5398:T5429" si="476">S5398/P5398</f>
        <v>0.6</v>
      </c>
      <c r="U5398">
        <v>634</v>
      </c>
      <c r="V5398">
        <v>11</v>
      </c>
      <c r="W5398">
        <v>553</v>
      </c>
    </row>
    <row r="5399" spans="1:23" x14ac:dyDescent="0.25">
      <c r="A5399">
        <v>5398</v>
      </c>
      <c r="B5399">
        <v>7701034272</v>
      </c>
      <c r="C5399" t="s">
        <v>9098</v>
      </c>
      <c r="D5399">
        <v>22</v>
      </c>
      <c r="G5399">
        <v>1521</v>
      </c>
      <c r="I5399">
        <v>270304</v>
      </c>
      <c r="J5399">
        <v>9</v>
      </c>
      <c r="K5399">
        <v>0</v>
      </c>
      <c r="L5399">
        <v>0</v>
      </c>
      <c r="M5399">
        <v>0</v>
      </c>
      <c r="N5399" s="1">
        <v>35983</v>
      </c>
      <c r="O5399" s="1">
        <v>36083</v>
      </c>
      <c r="P5399" s="2">
        <v>17218</v>
      </c>
      <c r="Q5399" s="2">
        <v>4230.1400000000003</v>
      </c>
      <c r="R5399" s="2">
        <v>1783.64</v>
      </c>
      <c r="S5399" s="2">
        <f>P5399*0.6</f>
        <v>10330.799999999999</v>
      </c>
      <c r="T5399" s="4">
        <f t="shared" si="476"/>
        <v>0.6</v>
      </c>
      <c r="U5399">
        <v>634</v>
      </c>
      <c r="V5399">
        <v>11</v>
      </c>
      <c r="W5399">
        <v>553</v>
      </c>
    </row>
    <row r="5400" spans="1:23" x14ac:dyDescent="0.25">
      <c r="A5400">
        <v>5399</v>
      </c>
      <c r="B5400">
        <v>7701034276</v>
      </c>
      <c r="C5400" t="s">
        <v>4743</v>
      </c>
      <c r="D5400">
        <v>22</v>
      </c>
      <c r="G5400">
        <v>1111</v>
      </c>
      <c r="I5400">
        <v>60101</v>
      </c>
      <c r="J5400">
        <v>1</v>
      </c>
      <c r="K5400">
        <v>0</v>
      </c>
      <c r="L5400">
        <v>0</v>
      </c>
      <c r="M5400">
        <v>0</v>
      </c>
      <c r="N5400" s="1">
        <v>35419</v>
      </c>
      <c r="O5400" s="1">
        <v>36097</v>
      </c>
      <c r="P5400" s="2">
        <v>30132</v>
      </c>
      <c r="Q5400" s="2">
        <v>9826.2000000000007</v>
      </c>
      <c r="R5400" s="2">
        <v>4397.46</v>
      </c>
      <c r="S5400" s="2">
        <f>P5400*0.65</f>
        <v>19585.8</v>
      </c>
      <c r="T5400" s="4">
        <f t="shared" si="476"/>
        <v>0.65</v>
      </c>
      <c r="U5400">
        <v>338</v>
      </c>
      <c r="V5400">
        <v>11</v>
      </c>
      <c r="W5400">
        <v>169</v>
      </c>
    </row>
    <row r="5401" spans="1:23" x14ac:dyDescent="0.25">
      <c r="A5401">
        <v>5400</v>
      </c>
      <c r="B5401">
        <v>7701034277</v>
      </c>
      <c r="C5401" t="s">
        <v>9425</v>
      </c>
      <c r="D5401">
        <v>22</v>
      </c>
      <c r="G5401">
        <v>1111</v>
      </c>
      <c r="I5401">
        <v>180203</v>
      </c>
      <c r="J5401">
        <v>1</v>
      </c>
      <c r="K5401">
        <v>0</v>
      </c>
      <c r="L5401">
        <v>0</v>
      </c>
      <c r="M5401">
        <v>0</v>
      </c>
      <c r="N5401" s="1">
        <v>36074</v>
      </c>
      <c r="O5401" s="1">
        <v>36094</v>
      </c>
      <c r="P5401" s="2">
        <v>20065</v>
      </c>
      <c r="Q5401" s="2">
        <v>5416.44</v>
      </c>
      <c r="R5401" s="2">
        <v>3486.94</v>
      </c>
      <c r="S5401" s="2">
        <f>P5401*0.65</f>
        <v>13042.25</v>
      </c>
      <c r="T5401" s="4">
        <f t="shared" si="476"/>
        <v>0.65</v>
      </c>
      <c r="U5401">
        <v>341</v>
      </c>
      <c r="V5401">
        <v>11</v>
      </c>
      <c r="W5401">
        <v>325</v>
      </c>
    </row>
    <row r="5402" spans="1:23" x14ac:dyDescent="0.25">
      <c r="A5402">
        <v>5401</v>
      </c>
      <c r="B5402">
        <v>7701034278</v>
      </c>
      <c r="C5402" t="s">
        <v>4744</v>
      </c>
      <c r="D5402">
        <v>22</v>
      </c>
      <c r="G5402">
        <v>1111</v>
      </c>
      <c r="I5402">
        <v>240302</v>
      </c>
      <c r="J5402">
        <v>4</v>
      </c>
      <c r="K5402">
        <v>0</v>
      </c>
      <c r="L5402">
        <v>0</v>
      </c>
      <c r="M5402">
        <v>0</v>
      </c>
      <c r="N5402" s="1">
        <v>35983</v>
      </c>
      <c r="O5402" s="1">
        <v>36094</v>
      </c>
      <c r="P5402" s="2">
        <v>25951</v>
      </c>
      <c r="Q5402" s="2">
        <v>6835.72</v>
      </c>
      <c r="R5402" s="2">
        <v>2866.65</v>
      </c>
      <c r="S5402" s="2">
        <f>P5402*0.65</f>
        <v>16868.150000000001</v>
      </c>
      <c r="T5402" s="4">
        <f t="shared" si="476"/>
        <v>0.65</v>
      </c>
      <c r="U5402">
        <v>996</v>
      </c>
      <c r="V5402">
        <v>11</v>
      </c>
      <c r="W5402">
        <v>325</v>
      </c>
    </row>
    <row r="5403" spans="1:23" x14ac:dyDescent="0.25">
      <c r="A5403">
        <v>5402</v>
      </c>
      <c r="B5403">
        <v>7701034279</v>
      </c>
      <c r="C5403" t="s">
        <v>4745</v>
      </c>
      <c r="D5403">
        <v>22</v>
      </c>
      <c r="G5403">
        <v>1521</v>
      </c>
      <c r="I5403">
        <v>280104</v>
      </c>
      <c r="J5403">
        <v>1</v>
      </c>
      <c r="K5403">
        <v>0</v>
      </c>
      <c r="L5403">
        <v>0</v>
      </c>
      <c r="M5403">
        <v>0</v>
      </c>
      <c r="N5403" s="1">
        <v>35956</v>
      </c>
      <c r="O5403" s="1">
        <v>36062</v>
      </c>
      <c r="P5403" s="2">
        <v>106957</v>
      </c>
      <c r="Q5403" s="2">
        <v>26826.49</v>
      </c>
      <c r="R5403" s="2">
        <v>11673.14</v>
      </c>
      <c r="S5403" s="2">
        <f>P5403*0.6</f>
        <v>64174.2</v>
      </c>
      <c r="T5403" s="4">
        <f t="shared" si="476"/>
        <v>0.6</v>
      </c>
      <c r="U5403">
        <v>633</v>
      </c>
      <c r="V5403">
        <v>11</v>
      </c>
      <c r="W5403">
        <v>553</v>
      </c>
    </row>
    <row r="5404" spans="1:23" x14ac:dyDescent="0.25">
      <c r="A5404">
        <v>5403</v>
      </c>
      <c r="B5404">
        <v>7701034281</v>
      </c>
      <c r="C5404" t="s">
        <v>9426</v>
      </c>
      <c r="D5404">
        <v>22</v>
      </c>
      <c r="G5404">
        <v>1521</v>
      </c>
      <c r="I5404">
        <v>170301</v>
      </c>
      <c r="J5404">
        <v>1</v>
      </c>
      <c r="K5404">
        <v>0</v>
      </c>
      <c r="L5404">
        <v>0</v>
      </c>
      <c r="M5404">
        <v>1</v>
      </c>
      <c r="N5404" s="1">
        <v>35983</v>
      </c>
      <c r="O5404" s="1">
        <v>36084</v>
      </c>
      <c r="P5404" s="2">
        <v>35543</v>
      </c>
      <c r="Q5404" s="2">
        <v>9031.56</v>
      </c>
      <c r="R5404" s="2">
        <v>3921.58</v>
      </c>
      <c r="S5404" s="2">
        <f>P5404*0.6</f>
        <v>21325.8</v>
      </c>
      <c r="T5404" s="4">
        <f t="shared" si="476"/>
        <v>0.6</v>
      </c>
      <c r="U5404">
        <v>633</v>
      </c>
      <c r="V5404">
        <v>11</v>
      </c>
      <c r="W5404">
        <v>553</v>
      </c>
    </row>
    <row r="5405" spans="1:23" x14ac:dyDescent="0.25">
      <c r="A5405">
        <v>5404</v>
      </c>
      <c r="B5405">
        <v>7701034282</v>
      </c>
      <c r="C5405" t="s">
        <v>4746</v>
      </c>
      <c r="D5405">
        <v>22</v>
      </c>
      <c r="G5405">
        <v>1521</v>
      </c>
      <c r="I5405">
        <v>50802</v>
      </c>
      <c r="J5405">
        <v>2</v>
      </c>
      <c r="K5405">
        <v>0</v>
      </c>
      <c r="L5405">
        <v>0</v>
      </c>
      <c r="M5405">
        <v>0</v>
      </c>
      <c r="N5405" s="1">
        <v>36010</v>
      </c>
      <c r="O5405" s="1">
        <v>35955</v>
      </c>
      <c r="P5405" s="2">
        <v>37795</v>
      </c>
      <c r="Q5405" s="2">
        <v>8429.6299999999992</v>
      </c>
      <c r="R5405" s="2">
        <v>3670.92</v>
      </c>
      <c r="S5405" s="2">
        <f>P5405*0.6</f>
        <v>22677</v>
      </c>
      <c r="T5405" s="4">
        <f t="shared" si="476"/>
        <v>0.6</v>
      </c>
      <c r="U5405">
        <v>633</v>
      </c>
      <c r="V5405">
        <v>11</v>
      </c>
      <c r="W5405">
        <v>553</v>
      </c>
    </row>
    <row r="5406" spans="1:23" x14ac:dyDescent="0.25">
      <c r="A5406">
        <v>5405</v>
      </c>
      <c r="B5406">
        <v>7701034283</v>
      </c>
      <c r="C5406" t="s">
        <v>4747</v>
      </c>
      <c r="D5406">
        <v>22</v>
      </c>
      <c r="F5406" t="s">
        <v>223</v>
      </c>
      <c r="G5406">
        <v>1111</v>
      </c>
      <c r="I5406">
        <v>70504</v>
      </c>
      <c r="J5406">
        <v>1</v>
      </c>
      <c r="K5406">
        <v>0</v>
      </c>
      <c r="L5406">
        <v>0</v>
      </c>
      <c r="M5406">
        <v>1</v>
      </c>
      <c r="N5406" s="1">
        <v>36010</v>
      </c>
      <c r="O5406" s="1">
        <v>36014</v>
      </c>
      <c r="P5406" s="2">
        <v>13335</v>
      </c>
      <c r="Q5406" s="2">
        <v>3571.01</v>
      </c>
      <c r="R5406" s="2">
        <v>1514.01</v>
      </c>
      <c r="S5406" s="2">
        <f>P5406*0.65</f>
        <v>8667.75</v>
      </c>
      <c r="T5406" s="4">
        <f t="shared" si="476"/>
        <v>0.65</v>
      </c>
      <c r="U5406">
        <v>651</v>
      </c>
      <c r="V5406">
        <v>11</v>
      </c>
      <c r="W5406">
        <v>553</v>
      </c>
    </row>
    <row r="5407" spans="1:23" x14ac:dyDescent="0.25">
      <c r="A5407">
        <v>5406</v>
      </c>
      <c r="B5407">
        <v>7701034302</v>
      </c>
      <c r="C5407" t="s">
        <v>4748</v>
      </c>
      <c r="D5407" t="s">
        <v>8507</v>
      </c>
      <c r="G5407">
        <v>1111</v>
      </c>
      <c r="J5407">
        <v>0</v>
      </c>
      <c r="K5407">
        <v>0</v>
      </c>
      <c r="L5407">
        <v>0</v>
      </c>
      <c r="M5407">
        <v>0</v>
      </c>
      <c r="P5407" s="2">
        <v>55819</v>
      </c>
      <c r="Q5407" s="2">
        <v>0</v>
      </c>
      <c r="R5407" s="2">
        <v>0</v>
      </c>
      <c r="S5407" s="2">
        <f>P5407*0.65</f>
        <v>36282.35</v>
      </c>
      <c r="T5407" s="4">
        <f t="shared" si="476"/>
        <v>0.65</v>
      </c>
      <c r="U5407">
        <v>699</v>
      </c>
      <c r="V5407">
        <v>11</v>
      </c>
    </row>
    <row r="5408" spans="1:23" x14ac:dyDescent="0.25">
      <c r="A5408">
        <v>5407</v>
      </c>
      <c r="B5408">
        <v>7701034307</v>
      </c>
      <c r="C5408" t="s">
        <v>4749</v>
      </c>
      <c r="D5408" t="s">
        <v>8294</v>
      </c>
      <c r="G5408">
        <v>1521</v>
      </c>
      <c r="I5408">
        <v>120802</v>
      </c>
      <c r="J5408">
        <v>2</v>
      </c>
      <c r="K5408">
        <v>0</v>
      </c>
      <c r="L5408">
        <v>0</v>
      </c>
      <c r="M5408">
        <v>0</v>
      </c>
      <c r="N5408" s="1">
        <v>35264</v>
      </c>
      <c r="O5408" s="1">
        <v>36011</v>
      </c>
      <c r="P5408" s="2">
        <v>57214</v>
      </c>
      <c r="Q5408" s="2">
        <v>12466.18</v>
      </c>
      <c r="R5408" s="2">
        <v>5578.91</v>
      </c>
      <c r="S5408" s="2">
        <f>P5408*0.6</f>
        <v>34328.400000000001</v>
      </c>
      <c r="T5408" s="4">
        <f t="shared" si="476"/>
        <v>0.6</v>
      </c>
      <c r="U5408">
        <v>632</v>
      </c>
      <c r="V5408">
        <v>11</v>
      </c>
      <c r="W5408">
        <v>553</v>
      </c>
    </row>
    <row r="5409" spans="1:23" x14ac:dyDescent="0.25">
      <c r="A5409">
        <v>5408</v>
      </c>
      <c r="B5409">
        <v>7701034308</v>
      </c>
      <c r="C5409" t="s">
        <v>4750</v>
      </c>
      <c r="D5409" t="s">
        <v>8294</v>
      </c>
      <c r="F5409" t="s">
        <v>247</v>
      </c>
      <c r="G5409">
        <v>1521</v>
      </c>
      <c r="I5409" t="s">
        <v>8706</v>
      </c>
      <c r="J5409">
        <v>1</v>
      </c>
      <c r="K5409">
        <v>0</v>
      </c>
      <c r="L5409">
        <v>0</v>
      </c>
      <c r="M5409">
        <v>0</v>
      </c>
      <c r="N5409" s="1">
        <v>35278</v>
      </c>
      <c r="O5409" s="1">
        <v>35278</v>
      </c>
      <c r="P5409" s="2">
        <v>57214</v>
      </c>
      <c r="Q5409" s="2">
        <v>13117.7</v>
      </c>
      <c r="R5409" s="2">
        <v>5870.49</v>
      </c>
      <c r="S5409" s="2">
        <f>P5409*0.6</f>
        <v>34328.400000000001</v>
      </c>
      <c r="T5409" s="4">
        <f t="shared" si="476"/>
        <v>0.6</v>
      </c>
      <c r="U5409">
        <v>632</v>
      </c>
      <c r="V5409">
        <v>11</v>
      </c>
      <c r="W5409">
        <v>553</v>
      </c>
    </row>
    <row r="5410" spans="1:23" x14ac:dyDescent="0.25">
      <c r="A5410">
        <v>5409</v>
      </c>
      <c r="B5410">
        <v>7701034314</v>
      </c>
      <c r="C5410" t="s">
        <v>4751</v>
      </c>
      <c r="D5410">
        <v>43</v>
      </c>
      <c r="F5410" t="s">
        <v>247</v>
      </c>
      <c r="G5410">
        <v>1421</v>
      </c>
      <c r="I5410">
        <v>280302</v>
      </c>
      <c r="J5410">
        <v>2</v>
      </c>
      <c r="K5410">
        <v>0</v>
      </c>
      <c r="L5410">
        <v>0</v>
      </c>
      <c r="M5410">
        <v>0</v>
      </c>
      <c r="N5410" s="1">
        <v>35766</v>
      </c>
      <c r="O5410" s="1">
        <v>35678</v>
      </c>
      <c r="P5410" s="2">
        <v>68597</v>
      </c>
      <c r="Q5410" s="2">
        <v>17044.45</v>
      </c>
      <c r="R5410" s="2">
        <v>9481.64</v>
      </c>
      <c r="S5410" s="2">
        <f>P5410*0.6</f>
        <v>41158.199999999997</v>
      </c>
      <c r="T5410" s="4">
        <f t="shared" si="476"/>
        <v>0.6</v>
      </c>
      <c r="U5410">
        <v>820</v>
      </c>
      <c r="V5410">
        <v>13</v>
      </c>
      <c r="W5410">
        <v>673</v>
      </c>
    </row>
    <row r="5411" spans="1:23" x14ac:dyDescent="0.25">
      <c r="A5411">
        <v>5410</v>
      </c>
      <c r="B5411">
        <v>7701034320</v>
      </c>
      <c r="C5411" t="s">
        <v>9095</v>
      </c>
      <c r="D5411">
        <v>22</v>
      </c>
      <c r="G5411">
        <v>1521</v>
      </c>
      <c r="I5411">
        <v>530203</v>
      </c>
      <c r="J5411">
        <v>7</v>
      </c>
      <c r="K5411">
        <v>0</v>
      </c>
      <c r="L5411">
        <v>0</v>
      </c>
      <c r="M5411">
        <v>0</v>
      </c>
      <c r="N5411" s="1">
        <v>35360</v>
      </c>
      <c r="O5411" s="1">
        <v>35928</v>
      </c>
      <c r="P5411" s="2">
        <v>26490</v>
      </c>
      <c r="Q5411" s="2">
        <v>5235.25</v>
      </c>
      <c r="R5411" s="2">
        <v>2342.9</v>
      </c>
      <c r="S5411" s="2">
        <f>P5411*0.6</f>
        <v>15894</v>
      </c>
      <c r="T5411" s="4">
        <f t="shared" si="476"/>
        <v>0.6</v>
      </c>
      <c r="U5411">
        <v>634</v>
      </c>
      <c r="V5411">
        <v>11</v>
      </c>
      <c r="W5411">
        <v>553</v>
      </c>
    </row>
    <row r="5412" spans="1:23" x14ac:dyDescent="0.25">
      <c r="A5412">
        <v>5411</v>
      </c>
      <c r="B5412">
        <v>7701034321</v>
      </c>
      <c r="C5412" t="s">
        <v>4752</v>
      </c>
      <c r="D5412">
        <v>22</v>
      </c>
      <c r="F5412" t="s">
        <v>225</v>
      </c>
      <c r="G5412">
        <v>1111</v>
      </c>
      <c r="I5412">
        <v>530202</v>
      </c>
      <c r="J5412">
        <v>2</v>
      </c>
      <c r="K5412">
        <v>0</v>
      </c>
      <c r="L5412">
        <v>0</v>
      </c>
      <c r="M5412">
        <v>0</v>
      </c>
      <c r="N5412" s="1">
        <v>36099</v>
      </c>
      <c r="O5412" s="1">
        <v>35928</v>
      </c>
      <c r="P5412" s="2">
        <v>26490</v>
      </c>
      <c r="Q5412" s="2">
        <v>5011.7700000000004</v>
      </c>
      <c r="R5412" s="2">
        <v>2242.89</v>
      </c>
      <c r="S5412" s="2">
        <f t="shared" ref="S5412:S5421" si="477">P5412*0.65</f>
        <v>17218.5</v>
      </c>
      <c r="T5412" s="4">
        <f t="shared" si="476"/>
        <v>0.65</v>
      </c>
      <c r="U5412">
        <v>634</v>
      </c>
      <c r="V5412">
        <v>11</v>
      </c>
    </row>
    <row r="5413" spans="1:23" x14ac:dyDescent="0.25">
      <c r="A5413">
        <v>5412</v>
      </c>
      <c r="B5413">
        <v>7701034327</v>
      </c>
      <c r="C5413" t="s">
        <v>4753</v>
      </c>
      <c r="D5413">
        <v>19</v>
      </c>
      <c r="G5413">
        <v>1111</v>
      </c>
      <c r="J5413">
        <v>0</v>
      </c>
      <c r="K5413">
        <v>0</v>
      </c>
      <c r="L5413">
        <v>0</v>
      </c>
      <c r="M5413">
        <v>0</v>
      </c>
      <c r="P5413" s="2">
        <v>152874</v>
      </c>
      <c r="Q5413" s="2">
        <v>0</v>
      </c>
      <c r="R5413" s="2">
        <v>0</v>
      </c>
      <c r="S5413" s="2">
        <f t="shared" si="477"/>
        <v>99368.1</v>
      </c>
      <c r="T5413" s="4">
        <f t="shared" si="476"/>
        <v>0.65</v>
      </c>
      <c r="U5413">
        <v>991</v>
      </c>
      <c r="V5413">
        <v>11</v>
      </c>
      <c r="W5413">
        <v>262</v>
      </c>
    </row>
    <row r="5414" spans="1:23" x14ac:dyDescent="0.25">
      <c r="A5414">
        <v>5413</v>
      </c>
      <c r="B5414">
        <v>7701034351</v>
      </c>
      <c r="C5414" t="s">
        <v>4754</v>
      </c>
      <c r="D5414">
        <v>22</v>
      </c>
      <c r="G5414">
        <v>1411</v>
      </c>
      <c r="J5414">
        <v>0</v>
      </c>
      <c r="K5414">
        <v>0</v>
      </c>
      <c r="L5414">
        <v>0</v>
      </c>
      <c r="M5414">
        <v>0</v>
      </c>
      <c r="P5414" s="2">
        <v>118435</v>
      </c>
      <c r="Q5414" s="2">
        <v>0</v>
      </c>
      <c r="R5414" s="2">
        <v>0</v>
      </c>
      <c r="S5414" s="2">
        <f t="shared" si="477"/>
        <v>76982.75</v>
      </c>
      <c r="T5414" s="4">
        <f t="shared" si="476"/>
        <v>0.65</v>
      </c>
      <c r="U5414">
        <v>726</v>
      </c>
      <c r="V5414">
        <v>11</v>
      </c>
      <c r="W5414">
        <v>413</v>
      </c>
    </row>
    <row r="5415" spans="1:23" x14ac:dyDescent="0.25">
      <c r="A5415">
        <v>5414</v>
      </c>
      <c r="B5415">
        <v>7701034352</v>
      </c>
      <c r="C5415" t="s">
        <v>4755</v>
      </c>
      <c r="D5415">
        <v>22</v>
      </c>
      <c r="G5415">
        <v>1411</v>
      </c>
      <c r="J5415">
        <v>0</v>
      </c>
      <c r="K5415">
        <v>0</v>
      </c>
      <c r="L5415">
        <v>0</v>
      </c>
      <c r="M5415">
        <v>0</v>
      </c>
      <c r="P5415" s="2">
        <v>94730</v>
      </c>
      <c r="Q5415" s="2">
        <v>0</v>
      </c>
      <c r="R5415" s="2">
        <v>0</v>
      </c>
      <c r="S5415" s="2">
        <f t="shared" si="477"/>
        <v>61574.5</v>
      </c>
      <c r="T5415" s="4">
        <f t="shared" si="476"/>
        <v>0.65</v>
      </c>
      <c r="U5415">
        <v>519</v>
      </c>
      <c r="V5415">
        <v>11</v>
      </c>
      <c r="W5415">
        <v>580</v>
      </c>
    </row>
    <row r="5416" spans="1:23" x14ac:dyDescent="0.25">
      <c r="A5416">
        <v>5415</v>
      </c>
      <c r="B5416">
        <v>7701034353</v>
      </c>
      <c r="C5416" t="s">
        <v>4756</v>
      </c>
      <c r="D5416">
        <v>22</v>
      </c>
      <c r="G5416">
        <v>1411</v>
      </c>
      <c r="I5416">
        <v>140503</v>
      </c>
      <c r="J5416">
        <v>5</v>
      </c>
      <c r="K5416">
        <v>0</v>
      </c>
      <c r="L5416">
        <v>0</v>
      </c>
      <c r="M5416">
        <v>0</v>
      </c>
      <c r="N5416" s="1">
        <v>36048</v>
      </c>
      <c r="O5416" s="1">
        <v>36062</v>
      </c>
      <c r="P5416" s="2">
        <v>13512</v>
      </c>
      <c r="Q5416" s="2">
        <v>3745.48</v>
      </c>
      <c r="R5416" s="2">
        <v>2162.0300000000002</v>
      </c>
      <c r="S5416" s="2">
        <f t="shared" si="477"/>
        <v>8782.8000000000011</v>
      </c>
      <c r="T5416" s="4">
        <f t="shared" si="476"/>
        <v>0.65000000000000013</v>
      </c>
      <c r="U5416">
        <v>519</v>
      </c>
      <c r="V5416">
        <v>11</v>
      </c>
      <c r="W5416">
        <v>413</v>
      </c>
    </row>
    <row r="5417" spans="1:23" x14ac:dyDescent="0.25">
      <c r="A5417">
        <v>5416</v>
      </c>
      <c r="B5417">
        <v>7701034355</v>
      </c>
      <c r="C5417" t="s">
        <v>4757</v>
      </c>
      <c r="D5417">
        <v>22</v>
      </c>
      <c r="G5417">
        <v>1111</v>
      </c>
      <c r="I5417">
        <v>170404</v>
      </c>
      <c r="J5417">
        <v>1</v>
      </c>
      <c r="K5417">
        <v>0</v>
      </c>
      <c r="L5417">
        <v>0</v>
      </c>
      <c r="M5417">
        <v>0</v>
      </c>
      <c r="N5417" s="1">
        <v>35983</v>
      </c>
      <c r="O5417" s="1">
        <v>35909</v>
      </c>
      <c r="P5417" s="2">
        <v>198863</v>
      </c>
      <c r="Q5417" s="2">
        <v>52372.17</v>
      </c>
      <c r="R5417" s="2">
        <v>21963</v>
      </c>
      <c r="S5417" s="2">
        <f t="shared" si="477"/>
        <v>129260.95000000001</v>
      </c>
      <c r="T5417" s="4">
        <f t="shared" si="476"/>
        <v>0.65</v>
      </c>
      <c r="U5417">
        <v>882</v>
      </c>
      <c r="V5417">
        <v>11</v>
      </c>
      <c r="W5417">
        <v>688</v>
      </c>
    </row>
    <row r="5418" spans="1:23" x14ac:dyDescent="0.25">
      <c r="A5418">
        <v>5417</v>
      </c>
      <c r="B5418">
        <v>7701034358</v>
      </c>
      <c r="C5418" t="s">
        <v>4758</v>
      </c>
      <c r="D5418">
        <v>22</v>
      </c>
      <c r="G5418">
        <v>1411</v>
      </c>
      <c r="J5418">
        <v>0</v>
      </c>
      <c r="K5418">
        <v>0</v>
      </c>
      <c r="L5418">
        <v>0</v>
      </c>
      <c r="M5418">
        <v>0</v>
      </c>
      <c r="P5418" s="2">
        <v>95417</v>
      </c>
      <c r="Q5418" s="2">
        <v>0</v>
      </c>
      <c r="R5418" s="2">
        <v>0</v>
      </c>
      <c r="S5418" s="2">
        <f t="shared" si="477"/>
        <v>62021.05</v>
      </c>
      <c r="T5418" s="4">
        <f t="shared" si="476"/>
        <v>0.65</v>
      </c>
      <c r="U5418">
        <v>519</v>
      </c>
      <c r="V5418">
        <v>11</v>
      </c>
      <c r="W5418">
        <v>361</v>
      </c>
    </row>
    <row r="5419" spans="1:23" x14ac:dyDescent="0.25">
      <c r="A5419">
        <v>5418</v>
      </c>
      <c r="B5419">
        <v>7701034359</v>
      </c>
      <c r="C5419" t="s">
        <v>4759</v>
      </c>
      <c r="D5419">
        <v>83</v>
      </c>
      <c r="F5419" t="s">
        <v>225</v>
      </c>
      <c r="G5419">
        <v>1111</v>
      </c>
      <c r="I5419" t="s">
        <v>8681</v>
      </c>
      <c r="J5419">
        <v>1</v>
      </c>
      <c r="K5419">
        <v>0</v>
      </c>
      <c r="L5419">
        <v>0</v>
      </c>
      <c r="M5419">
        <v>0</v>
      </c>
      <c r="N5419" s="1">
        <v>35524</v>
      </c>
      <c r="O5419" s="1">
        <v>35524</v>
      </c>
      <c r="P5419" s="2">
        <v>684876</v>
      </c>
      <c r="Q5419" s="2">
        <v>80765</v>
      </c>
      <c r="R5419" s="2">
        <v>36144.28</v>
      </c>
      <c r="S5419" s="2">
        <f t="shared" si="477"/>
        <v>445169.4</v>
      </c>
      <c r="T5419" s="4">
        <f t="shared" si="476"/>
        <v>0.65</v>
      </c>
      <c r="U5419">
        <v>882</v>
      </c>
      <c r="V5419">
        <v>11</v>
      </c>
      <c r="W5419">
        <v>688</v>
      </c>
    </row>
    <row r="5420" spans="1:23" x14ac:dyDescent="0.25">
      <c r="A5420">
        <v>5419</v>
      </c>
      <c r="B5420">
        <v>7701034360</v>
      </c>
      <c r="C5420" t="s">
        <v>9506</v>
      </c>
      <c r="D5420">
        <v>83</v>
      </c>
      <c r="G5420">
        <v>1111</v>
      </c>
      <c r="I5420" t="s">
        <v>8696</v>
      </c>
      <c r="J5420">
        <v>1</v>
      </c>
      <c r="K5420">
        <v>0</v>
      </c>
      <c r="L5420">
        <v>0</v>
      </c>
      <c r="M5420">
        <v>0</v>
      </c>
      <c r="N5420" s="1">
        <v>35983</v>
      </c>
      <c r="O5420" s="1">
        <v>35899</v>
      </c>
      <c r="P5420" s="2">
        <v>546063</v>
      </c>
      <c r="Q5420" s="2">
        <v>143810.37</v>
      </c>
      <c r="R5420" s="2">
        <v>60308.88</v>
      </c>
      <c r="S5420" s="2">
        <f t="shared" si="477"/>
        <v>354940.95</v>
      </c>
      <c r="T5420" s="4">
        <f t="shared" si="476"/>
        <v>0.65</v>
      </c>
      <c r="U5420">
        <v>882</v>
      </c>
      <c r="V5420">
        <v>11</v>
      </c>
      <c r="W5420">
        <v>607</v>
      </c>
    </row>
    <row r="5421" spans="1:23" x14ac:dyDescent="0.25">
      <c r="A5421">
        <v>5420</v>
      </c>
      <c r="B5421">
        <v>7701034372</v>
      </c>
      <c r="C5421" t="s">
        <v>4760</v>
      </c>
      <c r="D5421">
        <v>42</v>
      </c>
      <c r="G5421">
        <v>1111</v>
      </c>
      <c r="J5421">
        <v>0</v>
      </c>
      <c r="K5421">
        <v>0</v>
      </c>
      <c r="L5421">
        <v>0</v>
      </c>
      <c r="M5421">
        <v>0</v>
      </c>
      <c r="P5421" s="2">
        <v>31049</v>
      </c>
      <c r="Q5421" s="2">
        <v>0</v>
      </c>
      <c r="R5421" s="2">
        <v>0</v>
      </c>
      <c r="S5421" s="2">
        <f t="shared" si="477"/>
        <v>20181.850000000002</v>
      </c>
      <c r="T5421" s="4">
        <f t="shared" si="476"/>
        <v>0.65</v>
      </c>
      <c r="U5421">
        <v>341</v>
      </c>
      <c r="V5421">
        <v>11</v>
      </c>
      <c r="W5421">
        <v>130</v>
      </c>
    </row>
    <row r="5422" spans="1:23" x14ac:dyDescent="0.25">
      <c r="A5422">
        <v>5421</v>
      </c>
      <c r="B5422">
        <v>7701034376</v>
      </c>
      <c r="C5422" t="s">
        <v>4761</v>
      </c>
      <c r="D5422">
        <v>42</v>
      </c>
      <c r="G5422">
        <v>1121</v>
      </c>
      <c r="I5422">
        <v>620404</v>
      </c>
      <c r="J5422">
        <v>1</v>
      </c>
      <c r="K5422">
        <v>0</v>
      </c>
      <c r="L5422">
        <v>0</v>
      </c>
      <c r="M5422">
        <v>0</v>
      </c>
      <c r="P5422" s="2">
        <v>55521</v>
      </c>
      <c r="Q5422" s="2">
        <v>8222.6</v>
      </c>
      <c r="R5422" s="2">
        <v>3679.81</v>
      </c>
      <c r="S5422" s="2">
        <f>P5422*0.6</f>
        <v>33312.6</v>
      </c>
      <c r="T5422" s="4">
        <f t="shared" si="476"/>
        <v>0.6</v>
      </c>
      <c r="U5422">
        <v>341</v>
      </c>
      <c r="V5422">
        <v>11</v>
      </c>
      <c r="W5422">
        <v>637</v>
      </c>
    </row>
    <row r="5423" spans="1:23" x14ac:dyDescent="0.25">
      <c r="A5423">
        <v>5422</v>
      </c>
      <c r="B5423">
        <v>7701034378</v>
      </c>
      <c r="C5423" t="s">
        <v>9268</v>
      </c>
      <c r="D5423">
        <v>42</v>
      </c>
      <c r="F5423" t="s">
        <v>245</v>
      </c>
      <c r="G5423">
        <v>1161</v>
      </c>
      <c r="I5423">
        <v>340202</v>
      </c>
      <c r="J5423">
        <v>1</v>
      </c>
      <c r="K5423">
        <v>0</v>
      </c>
      <c r="L5423">
        <v>0</v>
      </c>
      <c r="M5423">
        <v>0</v>
      </c>
      <c r="N5423" s="1">
        <v>36020</v>
      </c>
      <c r="O5423" s="1">
        <v>36020</v>
      </c>
      <c r="P5423" s="2">
        <v>49293</v>
      </c>
      <c r="Q5423" s="2">
        <v>10736.15</v>
      </c>
      <c r="R5423" s="2">
        <v>4804.68</v>
      </c>
      <c r="S5423" s="2">
        <f>P5423*0.4</f>
        <v>19717.2</v>
      </c>
      <c r="T5423" s="4">
        <f t="shared" si="476"/>
        <v>0.4</v>
      </c>
      <c r="U5423">
        <v>341</v>
      </c>
      <c r="V5423">
        <v>11</v>
      </c>
      <c r="W5423">
        <v>325</v>
      </c>
    </row>
    <row r="5424" spans="1:23" x14ac:dyDescent="0.25">
      <c r="A5424">
        <v>5423</v>
      </c>
      <c r="B5424">
        <v>7701034379</v>
      </c>
      <c r="C5424" t="s">
        <v>4762</v>
      </c>
      <c r="D5424">
        <v>42</v>
      </c>
      <c r="F5424" t="s">
        <v>245</v>
      </c>
      <c r="G5424">
        <v>1161</v>
      </c>
      <c r="I5424">
        <v>620204</v>
      </c>
      <c r="J5424">
        <v>1</v>
      </c>
      <c r="K5424">
        <v>0</v>
      </c>
      <c r="L5424">
        <v>0</v>
      </c>
      <c r="M5424">
        <v>0</v>
      </c>
      <c r="N5424" s="1">
        <v>35335</v>
      </c>
      <c r="O5424" s="1">
        <v>35335</v>
      </c>
      <c r="P5424" s="2">
        <v>49293</v>
      </c>
      <c r="Q5424" s="2">
        <v>10736.15</v>
      </c>
      <c r="R5424" s="2">
        <v>4804.68</v>
      </c>
      <c r="S5424" s="2">
        <f>P5424*0.4</f>
        <v>19717.2</v>
      </c>
      <c r="T5424" s="4">
        <f t="shared" si="476"/>
        <v>0.4</v>
      </c>
      <c r="U5424">
        <v>341</v>
      </c>
      <c r="V5424">
        <v>11</v>
      </c>
      <c r="W5424">
        <v>130</v>
      </c>
    </row>
    <row r="5425" spans="1:23" x14ac:dyDescent="0.25">
      <c r="A5425">
        <v>5424</v>
      </c>
      <c r="B5425">
        <v>7701034382</v>
      </c>
      <c r="C5425" t="s">
        <v>4763</v>
      </c>
      <c r="D5425">
        <v>42</v>
      </c>
      <c r="G5425">
        <v>1111</v>
      </c>
      <c r="I5425">
        <v>620202</v>
      </c>
      <c r="J5425">
        <v>1</v>
      </c>
      <c r="K5425">
        <v>0</v>
      </c>
      <c r="L5425">
        <v>0</v>
      </c>
      <c r="M5425">
        <v>0</v>
      </c>
      <c r="P5425" s="2">
        <v>55158</v>
      </c>
      <c r="Q5425" s="2">
        <v>8217.8799999999992</v>
      </c>
      <c r="R5425" s="2">
        <v>3677.7</v>
      </c>
      <c r="S5425" s="2">
        <f t="shared" ref="S5425:S5431" si="478">P5425*0.65</f>
        <v>35852.700000000004</v>
      </c>
      <c r="T5425" s="4">
        <f t="shared" si="476"/>
        <v>0.65000000000000013</v>
      </c>
      <c r="U5425">
        <v>341</v>
      </c>
      <c r="V5425">
        <v>11</v>
      </c>
      <c r="W5425">
        <v>130</v>
      </c>
    </row>
    <row r="5426" spans="1:23" x14ac:dyDescent="0.25">
      <c r="A5426">
        <v>5425</v>
      </c>
      <c r="B5426">
        <v>7701034383</v>
      </c>
      <c r="C5426" t="s">
        <v>4764</v>
      </c>
      <c r="D5426">
        <v>42</v>
      </c>
      <c r="G5426">
        <v>1111</v>
      </c>
      <c r="I5426">
        <v>620405</v>
      </c>
      <c r="J5426">
        <v>1</v>
      </c>
      <c r="K5426">
        <v>0</v>
      </c>
      <c r="L5426">
        <v>0</v>
      </c>
      <c r="M5426">
        <v>0</v>
      </c>
      <c r="P5426" s="2">
        <v>44513</v>
      </c>
      <c r="Q5426" s="2">
        <v>8222.6</v>
      </c>
      <c r="R5426" s="2">
        <v>3679.81</v>
      </c>
      <c r="S5426" s="2">
        <f t="shared" si="478"/>
        <v>28933.45</v>
      </c>
      <c r="T5426" s="4">
        <f t="shared" si="476"/>
        <v>0.65</v>
      </c>
      <c r="U5426">
        <v>341</v>
      </c>
      <c r="V5426">
        <v>11</v>
      </c>
    </row>
    <row r="5427" spans="1:23" x14ac:dyDescent="0.25">
      <c r="A5427">
        <v>5426</v>
      </c>
      <c r="B5427">
        <v>7701034386</v>
      </c>
      <c r="C5427" t="s">
        <v>4765</v>
      </c>
      <c r="D5427" t="s">
        <v>8294</v>
      </c>
      <c r="G5427">
        <v>1111</v>
      </c>
      <c r="I5427" t="s">
        <v>8841</v>
      </c>
      <c r="J5427">
        <v>2</v>
      </c>
      <c r="K5427">
        <v>0</v>
      </c>
      <c r="L5427">
        <v>0</v>
      </c>
      <c r="M5427">
        <v>0</v>
      </c>
      <c r="N5427" s="1">
        <v>35954</v>
      </c>
      <c r="O5427" s="1">
        <v>35859</v>
      </c>
      <c r="P5427" s="2">
        <v>9590</v>
      </c>
      <c r="Q5427" s="2">
        <v>2456.6999999999998</v>
      </c>
      <c r="R5427" s="2">
        <v>954.37</v>
      </c>
      <c r="S5427" s="2">
        <f t="shared" si="478"/>
        <v>6233.5</v>
      </c>
      <c r="T5427" s="4">
        <f t="shared" si="476"/>
        <v>0.65</v>
      </c>
      <c r="U5427">
        <v>991</v>
      </c>
      <c r="V5427">
        <v>11</v>
      </c>
    </row>
    <row r="5428" spans="1:23" x14ac:dyDescent="0.25">
      <c r="A5428">
        <v>5427</v>
      </c>
      <c r="B5428">
        <v>7701034393</v>
      </c>
      <c r="C5428" t="s">
        <v>4766</v>
      </c>
      <c r="D5428">
        <v>21</v>
      </c>
      <c r="G5428">
        <v>1111</v>
      </c>
      <c r="I5428">
        <v>80103</v>
      </c>
      <c r="J5428">
        <v>1</v>
      </c>
      <c r="K5428">
        <v>0</v>
      </c>
      <c r="L5428">
        <v>0</v>
      </c>
      <c r="M5428">
        <v>0</v>
      </c>
      <c r="P5428" s="2">
        <v>142733</v>
      </c>
      <c r="Q5428" s="2">
        <v>21233.46</v>
      </c>
      <c r="R5428" s="2">
        <v>9502.48</v>
      </c>
      <c r="S5428" s="2">
        <f t="shared" si="478"/>
        <v>92776.45</v>
      </c>
      <c r="T5428" s="4">
        <f t="shared" si="476"/>
        <v>0.65</v>
      </c>
      <c r="U5428">
        <v>300</v>
      </c>
      <c r="V5428">
        <v>11</v>
      </c>
      <c r="W5428">
        <v>310</v>
      </c>
    </row>
    <row r="5429" spans="1:23" x14ac:dyDescent="0.25">
      <c r="A5429">
        <v>5428</v>
      </c>
      <c r="B5429">
        <v>7701034394</v>
      </c>
      <c r="C5429" t="s">
        <v>4767</v>
      </c>
      <c r="D5429">
        <v>21</v>
      </c>
      <c r="G5429">
        <v>1111</v>
      </c>
      <c r="I5429">
        <v>40504</v>
      </c>
      <c r="J5429">
        <v>1</v>
      </c>
      <c r="K5429">
        <v>0</v>
      </c>
      <c r="L5429">
        <v>0</v>
      </c>
      <c r="M5429">
        <v>0</v>
      </c>
      <c r="P5429" s="2">
        <v>142733</v>
      </c>
      <c r="Q5429" s="2">
        <v>21233.46</v>
      </c>
      <c r="R5429" s="2">
        <v>9502.48</v>
      </c>
      <c r="S5429" s="2">
        <f t="shared" si="478"/>
        <v>92776.45</v>
      </c>
      <c r="T5429" s="4">
        <f t="shared" si="476"/>
        <v>0.65</v>
      </c>
      <c r="U5429">
        <v>300</v>
      </c>
      <c r="V5429">
        <v>11</v>
      </c>
      <c r="W5429">
        <v>310</v>
      </c>
    </row>
    <row r="5430" spans="1:23" x14ac:dyDescent="0.25">
      <c r="A5430">
        <v>5429</v>
      </c>
      <c r="B5430">
        <v>7701034413</v>
      </c>
      <c r="C5430" t="s">
        <v>4768</v>
      </c>
      <c r="D5430">
        <v>22</v>
      </c>
      <c r="G5430">
        <v>1111</v>
      </c>
      <c r="J5430">
        <v>0</v>
      </c>
      <c r="K5430">
        <v>0</v>
      </c>
      <c r="L5430">
        <v>0</v>
      </c>
      <c r="M5430">
        <v>0</v>
      </c>
      <c r="P5430" s="2">
        <v>36977</v>
      </c>
      <c r="Q5430" s="2">
        <v>0</v>
      </c>
      <c r="R5430" s="2">
        <v>0</v>
      </c>
      <c r="S5430" s="2">
        <f t="shared" si="478"/>
        <v>24035.05</v>
      </c>
      <c r="T5430" s="4">
        <f t="shared" ref="T5430:T5461" si="479">S5430/P5430</f>
        <v>0.65</v>
      </c>
      <c r="U5430">
        <v>677</v>
      </c>
      <c r="V5430">
        <v>11</v>
      </c>
      <c r="W5430">
        <v>553</v>
      </c>
    </row>
    <row r="5431" spans="1:23" x14ac:dyDescent="0.25">
      <c r="A5431">
        <v>5430</v>
      </c>
      <c r="B5431">
        <v>7701034414</v>
      </c>
      <c r="C5431" t="s">
        <v>4769</v>
      </c>
      <c r="D5431">
        <v>22</v>
      </c>
      <c r="G5431">
        <v>1111</v>
      </c>
      <c r="J5431">
        <v>0</v>
      </c>
      <c r="K5431">
        <v>0</v>
      </c>
      <c r="L5431">
        <v>0</v>
      </c>
      <c r="M5431">
        <v>0</v>
      </c>
      <c r="P5431" s="2">
        <v>36977</v>
      </c>
      <c r="Q5431" s="2">
        <v>0</v>
      </c>
      <c r="R5431" s="2">
        <v>0</v>
      </c>
      <c r="S5431" s="2">
        <f t="shared" si="478"/>
        <v>24035.05</v>
      </c>
      <c r="T5431" s="4">
        <f t="shared" si="479"/>
        <v>0.65</v>
      </c>
      <c r="U5431">
        <v>677</v>
      </c>
      <c r="V5431">
        <v>11</v>
      </c>
      <c r="W5431">
        <v>553</v>
      </c>
    </row>
    <row r="5432" spans="1:23" x14ac:dyDescent="0.25">
      <c r="A5432">
        <v>5431</v>
      </c>
      <c r="B5432">
        <v>7701034415</v>
      </c>
      <c r="C5432" t="s">
        <v>4770</v>
      </c>
      <c r="D5432">
        <v>19</v>
      </c>
      <c r="G5432">
        <v>1121</v>
      </c>
      <c r="H5432">
        <v>7711170181</v>
      </c>
      <c r="I5432" t="s">
        <v>8892</v>
      </c>
      <c r="J5432">
        <v>1</v>
      </c>
      <c r="K5432">
        <v>0</v>
      </c>
      <c r="L5432">
        <v>0</v>
      </c>
      <c r="M5432">
        <v>0</v>
      </c>
      <c r="N5432" s="1">
        <v>35338</v>
      </c>
      <c r="O5432" s="1">
        <v>35338</v>
      </c>
      <c r="P5432" s="2">
        <v>14520</v>
      </c>
      <c r="Q5432" s="2">
        <v>2296.66</v>
      </c>
      <c r="R5432" s="2">
        <v>0</v>
      </c>
      <c r="S5432" s="2">
        <f>P5432*0.6</f>
        <v>8712</v>
      </c>
      <c r="T5432" s="4">
        <f t="shared" si="479"/>
        <v>0.6</v>
      </c>
      <c r="U5432">
        <v>985</v>
      </c>
      <c r="V5432">
        <v>11</v>
      </c>
      <c r="W5432">
        <v>553</v>
      </c>
    </row>
    <row r="5433" spans="1:23" x14ac:dyDescent="0.25">
      <c r="A5433">
        <v>5432</v>
      </c>
      <c r="B5433">
        <v>7701034417</v>
      </c>
      <c r="C5433" t="s">
        <v>4771</v>
      </c>
      <c r="D5433" t="s">
        <v>8507</v>
      </c>
      <c r="G5433">
        <v>1111</v>
      </c>
      <c r="I5433">
        <v>190504</v>
      </c>
      <c r="J5433">
        <v>1</v>
      </c>
      <c r="K5433">
        <v>0</v>
      </c>
      <c r="L5433">
        <v>0</v>
      </c>
      <c r="M5433">
        <v>0</v>
      </c>
      <c r="N5433" s="1">
        <v>36073</v>
      </c>
      <c r="O5433" s="1">
        <v>36073</v>
      </c>
      <c r="P5433" s="2">
        <v>42925</v>
      </c>
      <c r="Q5433" s="2">
        <v>11894.65</v>
      </c>
      <c r="R5433" s="2">
        <v>8452.56</v>
      </c>
      <c r="S5433" s="2">
        <f>P5433*0.65</f>
        <v>27901.25</v>
      </c>
      <c r="T5433" s="4">
        <f t="shared" si="479"/>
        <v>0.65</v>
      </c>
      <c r="U5433">
        <v>677</v>
      </c>
      <c r="V5433">
        <v>11</v>
      </c>
      <c r="W5433">
        <v>553</v>
      </c>
    </row>
    <row r="5434" spans="1:23" x14ac:dyDescent="0.25">
      <c r="A5434">
        <v>5433</v>
      </c>
      <c r="B5434">
        <v>7701034418</v>
      </c>
      <c r="C5434" t="s">
        <v>4772</v>
      </c>
      <c r="D5434" t="s">
        <v>8507</v>
      </c>
      <c r="G5434">
        <v>1121</v>
      </c>
      <c r="J5434">
        <v>0</v>
      </c>
      <c r="K5434">
        <v>0</v>
      </c>
      <c r="L5434">
        <v>0</v>
      </c>
      <c r="M5434">
        <v>0</v>
      </c>
      <c r="P5434" s="2">
        <v>10160</v>
      </c>
      <c r="Q5434" s="2">
        <v>0</v>
      </c>
      <c r="R5434" s="2">
        <v>0</v>
      </c>
      <c r="S5434" s="2">
        <f>P5434*0.6</f>
        <v>6096</v>
      </c>
      <c r="T5434" s="4">
        <f t="shared" si="479"/>
        <v>0.6</v>
      </c>
      <c r="U5434">
        <v>985</v>
      </c>
      <c r="V5434">
        <v>11</v>
      </c>
      <c r="W5434">
        <v>553</v>
      </c>
    </row>
    <row r="5435" spans="1:23" x14ac:dyDescent="0.25">
      <c r="A5435">
        <v>5434</v>
      </c>
      <c r="B5435">
        <v>7701034420</v>
      </c>
      <c r="C5435" t="s">
        <v>4773</v>
      </c>
      <c r="D5435">
        <v>19</v>
      </c>
      <c r="G5435">
        <v>1121</v>
      </c>
      <c r="J5435">
        <v>0</v>
      </c>
      <c r="K5435">
        <v>0</v>
      </c>
      <c r="L5435">
        <v>0</v>
      </c>
      <c r="M5435">
        <v>0</v>
      </c>
      <c r="P5435" s="2">
        <v>40058</v>
      </c>
      <c r="Q5435" s="2">
        <v>0</v>
      </c>
      <c r="R5435" s="2">
        <v>0</v>
      </c>
      <c r="S5435" s="2">
        <f>P5435*0.6</f>
        <v>24034.799999999999</v>
      </c>
      <c r="T5435" s="4">
        <f t="shared" si="479"/>
        <v>0.6</v>
      </c>
      <c r="U5435">
        <v>677</v>
      </c>
      <c r="V5435">
        <v>11</v>
      </c>
      <c r="W5435">
        <v>553</v>
      </c>
    </row>
    <row r="5436" spans="1:23" x14ac:dyDescent="0.25">
      <c r="A5436">
        <v>5435</v>
      </c>
      <c r="B5436">
        <v>7701034421</v>
      </c>
      <c r="C5436" t="s">
        <v>9209</v>
      </c>
      <c r="D5436">
        <v>19</v>
      </c>
      <c r="G5436">
        <v>1121</v>
      </c>
      <c r="J5436">
        <v>0</v>
      </c>
      <c r="K5436">
        <v>0</v>
      </c>
      <c r="L5436">
        <v>0</v>
      </c>
      <c r="M5436">
        <v>0</v>
      </c>
      <c r="P5436" s="2">
        <v>40058</v>
      </c>
      <c r="Q5436" s="2">
        <v>0</v>
      </c>
      <c r="R5436" s="2">
        <v>0</v>
      </c>
      <c r="S5436" s="2">
        <f>P5436*0.6</f>
        <v>24034.799999999999</v>
      </c>
      <c r="T5436" s="4">
        <f t="shared" si="479"/>
        <v>0.6</v>
      </c>
      <c r="U5436">
        <v>677</v>
      </c>
      <c r="V5436">
        <v>11</v>
      </c>
      <c r="W5436">
        <v>553</v>
      </c>
    </row>
    <row r="5437" spans="1:23" x14ac:dyDescent="0.25">
      <c r="A5437">
        <v>5436</v>
      </c>
      <c r="B5437">
        <v>7701034423</v>
      </c>
      <c r="C5437" t="s">
        <v>4774</v>
      </c>
      <c r="D5437" t="s">
        <v>8295</v>
      </c>
      <c r="F5437" t="s">
        <v>223</v>
      </c>
      <c r="G5437">
        <v>1121</v>
      </c>
      <c r="H5437">
        <v>7711170179</v>
      </c>
      <c r="I5437" t="s">
        <v>8892</v>
      </c>
      <c r="J5437">
        <v>1</v>
      </c>
      <c r="K5437">
        <v>0</v>
      </c>
      <c r="L5437">
        <v>0</v>
      </c>
      <c r="M5437">
        <v>0</v>
      </c>
      <c r="N5437" s="1">
        <v>35584</v>
      </c>
      <c r="O5437" s="1">
        <v>35664</v>
      </c>
      <c r="P5437" s="2">
        <v>6827</v>
      </c>
      <c r="Q5437" s="2">
        <v>1630.89</v>
      </c>
      <c r="R5437" s="2">
        <v>0</v>
      </c>
      <c r="S5437" s="2">
        <f>P5437*0.6</f>
        <v>4096.2</v>
      </c>
      <c r="T5437" s="4">
        <f t="shared" si="479"/>
        <v>0.6</v>
      </c>
      <c r="U5437">
        <v>985</v>
      </c>
      <c r="V5437">
        <v>11</v>
      </c>
      <c r="W5437">
        <v>553</v>
      </c>
    </row>
    <row r="5438" spans="1:23" x14ac:dyDescent="0.25">
      <c r="A5438">
        <v>5437</v>
      </c>
      <c r="B5438">
        <v>7701034425</v>
      </c>
      <c r="C5438" t="s">
        <v>4775</v>
      </c>
      <c r="D5438" t="s">
        <v>8380</v>
      </c>
      <c r="G5438">
        <v>1121</v>
      </c>
      <c r="J5438">
        <v>0</v>
      </c>
      <c r="K5438">
        <v>0</v>
      </c>
      <c r="L5438">
        <v>0</v>
      </c>
      <c r="M5438">
        <v>0</v>
      </c>
      <c r="P5438" s="2">
        <v>7840</v>
      </c>
      <c r="Q5438" s="2">
        <v>0</v>
      </c>
      <c r="R5438" s="2">
        <v>0</v>
      </c>
      <c r="S5438" s="2">
        <f>P5438*0.6</f>
        <v>4704</v>
      </c>
      <c r="T5438" s="4">
        <f t="shared" si="479"/>
        <v>0.6</v>
      </c>
      <c r="U5438">
        <v>985</v>
      </c>
      <c r="V5438">
        <v>11</v>
      </c>
      <c r="W5438">
        <v>553</v>
      </c>
    </row>
    <row r="5439" spans="1:23" x14ac:dyDescent="0.25">
      <c r="A5439">
        <v>5438</v>
      </c>
      <c r="B5439">
        <v>7701034426</v>
      </c>
      <c r="C5439" t="s">
        <v>4776</v>
      </c>
      <c r="D5439">
        <v>19</v>
      </c>
      <c r="G5439">
        <v>1111</v>
      </c>
      <c r="J5439">
        <v>1</v>
      </c>
      <c r="K5439">
        <v>0</v>
      </c>
      <c r="L5439">
        <v>0</v>
      </c>
      <c r="M5439">
        <v>0</v>
      </c>
      <c r="N5439" s="1">
        <v>35702</v>
      </c>
      <c r="O5439" s="1">
        <v>35703</v>
      </c>
      <c r="P5439" s="2">
        <v>36977</v>
      </c>
      <c r="Q5439" s="2">
        <v>0</v>
      </c>
      <c r="R5439" s="2">
        <v>0</v>
      </c>
      <c r="S5439" s="2">
        <f t="shared" ref="S5439:S5445" si="480">P5439*0.65</f>
        <v>24035.05</v>
      </c>
      <c r="T5439" s="4">
        <f t="shared" si="479"/>
        <v>0.65</v>
      </c>
      <c r="U5439">
        <v>677</v>
      </c>
      <c r="V5439">
        <v>11</v>
      </c>
    </row>
    <row r="5440" spans="1:23" x14ac:dyDescent="0.25">
      <c r="A5440">
        <v>5439</v>
      </c>
      <c r="B5440">
        <v>7701034446</v>
      </c>
      <c r="C5440" t="s">
        <v>4777</v>
      </c>
      <c r="D5440">
        <v>22</v>
      </c>
      <c r="G5440">
        <v>1111</v>
      </c>
      <c r="J5440">
        <v>0</v>
      </c>
      <c r="K5440">
        <v>0</v>
      </c>
      <c r="L5440">
        <v>0</v>
      </c>
      <c r="M5440">
        <v>0</v>
      </c>
      <c r="P5440" s="2">
        <v>193816</v>
      </c>
      <c r="Q5440" s="2">
        <v>0</v>
      </c>
      <c r="R5440" s="2">
        <v>0</v>
      </c>
      <c r="S5440" s="2">
        <f t="shared" si="480"/>
        <v>125980.40000000001</v>
      </c>
      <c r="T5440" s="4">
        <f t="shared" si="479"/>
        <v>0.65</v>
      </c>
      <c r="U5440">
        <v>873</v>
      </c>
      <c r="V5440">
        <v>11</v>
      </c>
      <c r="W5440">
        <v>760</v>
      </c>
    </row>
    <row r="5441" spans="1:23" x14ac:dyDescent="0.25">
      <c r="A5441">
        <v>5440</v>
      </c>
      <c r="B5441">
        <v>7701034447</v>
      </c>
      <c r="C5441" t="s">
        <v>4778</v>
      </c>
      <c r="D5441">
        <v>22</v>
      </c>
      <c r="G5441">
        <v>1111</v>
      </c>
      <c r="J5441">
        <v>0</v>
      </c>
      <c r="K5441">
        <v>0</v>
      </c>
      <c r="L5441">
        <v>0</v>
      </c>
      <c r="M5441">
        <v>0</v>
      </c>
      <c r="P5441" s="2">
        <v>313508</v>
      </c>
      <c r="Q5441" s="2">
        <v>0</v>
      </c>
      <c r="R5441" s="2">
        <v>0</v>
      </c>
      <c r="S5441" s="2">
        <f t="shared" si="480"/>
        <v>203780.2</v>
      </c>
      <c r="T5441" s="4">
        <f t="shared" si="479"/>
        <v>0.65</v>
      </c>
      <c r="U5441">
        <v>872</v>
      </c>
      <c r="V5441">
        <v>11</v>
      </c>
      <c r="W5441">
        <v>781</v>
      </c>
    </row>
    <row r="5442" spans="1:23" x14ac:dyDescent="0.25">
      <c r="A5442">
        <v>5441</v>
      </c>
      <c r="B5442">
        <v>7701034452</v>
      </c>
      <c r="C5442" t="s">
        <v>4779</v>
      </c>
      <c r="D5442">
        <v>22</v>
      </c>
      <c r="G5442">
        <v>1111</v>
      </c>
      <c r="I5442" t="s">
        <v>8367</v>
      </c>
      <c r="J5442">
        <v>1</v>
      </c>
      <c r="K5442">
        <v>0</v>
      </c>
      <c r="L5442">
        <v>0</v>
      </c>
      <c r="M5442">
        <v>0</v>
      </c>
      <c r="P5442" s="2">
        <v>284861</v>
      </c>
      <c r="Q5442" s="2">
        <v>42344.28</v>
      </c>
      <c r="R5442" s="2">
        <v>18950.080000000002</v>
      </c>
      <c r="S5442" s="2">
        <f t="shared" si="480"/>
        <v>185159.65</v>
      </c>
      <c r="T5442" s="4">
        <f t="shared" si="479"/>
        <v>0.65</v>
      </c>
      <c r="U5442">
        <v>702</v>
      </c>
      <c r="V5442">
        <v>11</v>
      </c>
      <c r="W5442">
        <v>781</v>
      </c>
    </row>
    <row r="5443" spans="1:23" x14ac:dyDescent="0.25">
      <c r="A5443">
        <v>5442</v>
      </c>
      <c r="B5443">
        <v>7701034455</v>
      </c>
      <c r="C5443" t="s">
        <v>4780</v>
      </c>
      <c r="D5443">
        <v>22</v>
      </c>
      <c r="G5443">
        <v>1111</v>
      </c>
      <c r="J5443">
        <v>0</v>
      </c>
      <c r="K5443">
        <v>0</v>
      </c>
      <c r="L5443">
        <v>0</v>
      </c>
      <c r="M5443">
        <v>0</v>
      </c>
      <c r="P5443" s="2">
        <v>107533</v>
      </c>
      <c r="Q5443" s="2">
        <v>0</v>
      </c>
      <c r="R5443" s="2">
        <v>0</v>
      </c>
      <c r="S5443" s="2">
        <f t="shared" si="480"/>
        <v>69896.45</v>
      </c>
      <c r="T5443" s="4">
        <f t="shared" si="479"/>
        <v>0.65</v>
      </c>
      <c r="U5443">
        <v>668</v>
      </c>
      <c r="V5443">
        <v>11</v>
      </c>
      <c r="W5443">
        <v>763</v>
      </c>
    </row>
    <row r="5444" spans="1:23" x14ac:dyDescent="0.25">
      <c r="A5444">
        <v>5443</v>
      </c>
      <c r="B5444">
        <v>7701034458</v>
      </c>
      <c r="C5444" t="s">
        <v>4781</v>
      </c>
      <c r="D5444">
        <v>22</v>
      </c>
      <c r="G5444">
        <v>1111</v>
      </c>
      <c r="J5444">
        <v>0</v>
      </c>
      <c r="K5444">
        <v>0</v>
      </c>
      <c r="L5444">
        <v>0</v>
      </c>
      <c r="M5444">
        <v>0</v>
      </c>
      <c r="P5444" s="2">
        <v>69161</v>
      </c>
      <c r="Q5444" s="2">
        <v>0</v>
      </c>
      <c r="R5444" s="2">
        <v>0</v>
      </c>
      <c r="S5444" s="2">
        <f t="shared" si="480"/>
        <v>44954.65</v>
      </c>
      <c r="T5444" s="4">
        <f t="shared" si="479"/>
        <v>0.65</v>
      </c>
      <c r="U5444">
        <v>700</v>
      </c>
      <c r="V5444">
        <v>11</v>
      </c>
      <c r="W5444">
        <v>169</v>
      </c>
    </row>
    <row r="5445" spans="1:23" x14ac:dyDescent="0.25">
      <c r="A5445">
        <v>5444</v>
      </c>
      <c r="B5445">
        <v>7701034460</v>
      </c>
      <c r="C5445" t="s">
        <v>4782</v>
      </c>
      <c r="D5445">
        <v>83</v>
      </c>
      <c r="G5445">
        <v>1111</v>
      </c>
      <c r="J5445">
        <v>0</v>
      </c>
      <c r="K5445">
        <v>0</v>
      </c>
      <c r="L5445">
        <v>0</v>
      </c>
      <c r="M5445">
        <v>0</v>
      </c>
      <c r="P5445" s="2">
        <v>36977</v>
      </c>
      <c r="Q5445" s="2">
        <v>0</v>
      </c>
      <c r="R5445" s="2">
        <v>0</v>
      </c>
      <c r="S5445" s="2">
        <f t="shared" si="480"/>
        <v>24035.05</v>
      </c>
      <c r="T5445" s="4">
        <f t="shared" si="479"/>
        <v>0.65</v>
      </c>
      <c r="U5445">
        <v>677</v>
      </c>
      <c r="V5445">
        <v>11</v>
      </c>
      <c r="W5445">
        <v>553</v>
      </c>
    </row>
    <row r="5446" spans="1:23" x14ac:dyDescent="0.25">
      <c r="A5446">
        <v>5445</v>
      </c>
      <c r="B5446">
        <v>7701034461</v>
      </c>
      <c r="C5446" t="s">
        <v>4783</v>
      </c>
      <c r="D5446">
        <v>83</v>
      </c>
      <c r="G5446">
        <v>1121</v>
      </c>
      <c r="J5446">
        <v>0</v>
      </c>
      <c r="K5446">
        <v>0</v>
      </c>
      <c r="L5446">
        <v>0</v>
      </c>
      <c r="M5446">
        <v>0</v>
      </c>
      <c r="P5446" s="2">
        <v>8614</v>
      </c>
      <c r="Q5446" s="2">
        <v>0</v>
      </c>
      <c r="R5446" s="2">
        <v>0</v>
      </c>
      <c r="S5446" s="2">
        <f>P5446*0.6</f>
        <v>5168.3999999999996</v>
      </c>
      <c r="T5446" s="4">
        <f t="shared" si="479"/>
        <v>0.6</v>
      </c>
      <c r="U5446">
        <v>985</v>
      </c>
      <c r="V5446">
        <v>11</v>
      </c>
      <c r="W5446">
        <v>553</v>
      </c>
    </row>
    <row r="5447" spans="1:23" x14ac:dyDescent="0.25">
      <c r="A5447">
        <v>5446</v>
      </c>
      <c r="B5447">
        <v>7701034467</v>
      </c>
      <c r="C5447" t="s">
        <v>4784</v>
      </c>
      <c r="D5447" t="s">
        <v>8572</v>
      </c>
      <c r="G5447">
        <v>1111</v>
      </c>
      <c r="J5447">
        <v>0</v>
      </c>
      <c r="K5447">
        <v>0</v>
      </c>
      <c r="L5447">
        <v>0</v>
      </c>
      <c r="M5447">
        <v>0</v>
      </c>
      <c r="P5447" s="2">
        <v>1588</v>
      </c>
      <c r="Q5447" s="2">
        <v>0</v>
      </c>
      <c r="R5447" s="2">
        <v>0</v>
      </c>
      <c r="S5447" s="2">
        <f>P5447*0.65</f>
        <v>1032.2</v>
      </c>
      <c r="T5447" s="4">
        <f t="shared" si="479"/>
        <v>0.65</v>
      </c>
      <c r="U5447">
        <v>421</v>
      </c>
      <c r="V5447">
        <v>11</v>
      </c>
      <c r="W5447">
        <v>169</v>
      </c>
    </row>
    <row r="5448" spans="1:23" x14ac:dyDescent="0.25">
      <c r="A5448">
        <v>5447</v>
      </c>
      <c r="B5448">
        <v>7701034481</v>
      </c>
      <c r="C5448" t="s">
        <v>9427</v>
      </c>
      <c r="D5448">
        <v>22</v>
      </c>
      <c r="G5448">
        <v>1111</v>
      </c>
      <c r="I5448">
        <v>360301</v>
      </c>
      <c r="J5448">
        <v>1</v>
      </c>
      <c r="K5448">
        <v>0</v>
      </c>
      <c r="L5448">
        <v>0</v>
      </c>
      <c r="M5448">
        <v>0</v>
      </c>
      <c r="N5448" s="1">
        <v>35774</v>
      </c>
      <c r="O5448" s="1">
        <v>35692</v>
      </c>
      <c r="P5448" s="2">
        <v>36977</v>
      </c>
      <c r="Q5448" s="2">
        <v>9593.4599999999991</v>
      </c>
      <c r="R5448" s="2">
        <v>5121.29</v>
      </c>
      <c r="S5448" s="2">
        <f>P5448*0.65</f>
        <v>24035.05</v>
      </c>
      <c r="T5448" s="4">
        <f t="shared" si="479"/>
        <v>0.65</v>
      </c>
      <c r="U5448">
        <v>677</v>
      </c>
      <c r="V5448">
        <v>11</v>
      </c>
      <c r="W5448">
        <v>553</v>
      </c>
    </row>
    <row r="5449" spans="1:23" x14ac:dyDescent="0.25">
      <c r="A5449">
        <v>5448</v>
      </c>
      <c r="B5449">
        <v>7701034482</v>
      </c>
      <c r="C5449" t="s">
        <v>4769</v>
      </c>
      <c r="D5449">
        <v>22</v>
      </c>
      <c r="G5449">
        <v>1111</v>
      </c>
      <c r="I5449">
        <v>360302</v>
      </c>
      <c r="J5449">
        <v>1</v>
      </c>
      <c r="K5449">
        <v>0</v>
      </c>
      <c r="L5449">
        <v>0</v>
      </c>
      <c r="M5449">
        <v>0</v>
      </c>
      <c r="N5449" s="1">
        <v>35774</v>
      </c>
      <c r="O5449" s="1">
        <v>35677</v>
      </c>
      <c r="P5449" s="2">
        <v>36977</v>
      </c>
      <c r="Q5449" s="2">
        <v>9593.4599999999991</v>
      </c>
      <c r="R5449" s="2">
        <v>5121.29</v>
      </c>
      <c r="S5449" s="2">
        <f>P5449*0.65</f>
        <v>24035.05</v>
      </c>
      <c r="T5449" s="4">
        <f t="shared" si="479"/>
        <v>0.65</v>
      </c>
      <c r="U5449">
        <v>677</v>
      </c>
      <c r="V5449">
        <v>11</v>
      </c>
      <c r="W5449">
        <v>553</v>
      </c>
    </row>
    <row r="5450" spans="1:23" x14ac:dyDescent="0.25">
      <c r="A5450">
        <v>5449</v>
      </c>
      <c r="B5450">
        <v>7701034487</v>
      </c>
      <c r="C5450" t="s">
        <v>9234</v>
      </c>
      <c r="D5450">
        <v>21</v>
      </c>
      <c r="G5450">
        <v>1111</v>
      </c>
      <c r="J5450">
        <v>0</v>
      </c>
      <c r="K5450">
        <v>0</v>
      </c>
      <c r="L5450">
        <v>0</v>
      </c>
      <c r="M5450">
        <v>0</v>
      </c>
      <c r="P5450" s="2">
        <v>112806</v>
      </c>
      <c r="Q5450" s="2">
        <v>0</v>
      </c>
      <c r="R5450" s="2">
        <v>0</v>
      </c>
      <c r="S5450" s="2">
        <f>P5450*0.65</f>
        <v>73323.900000000009</v>
      </c>
      <c r="T5450" s="4">
        <f t="shared" si="479"/>
        <v>0.65</v>
      </c>
      <c r="U5450">
        <v>300</v>
      </c>
      <c r="V5450">
        <v>11</v>
      </c>
      <c r="W5450">
        <v>310</v>
      </c>
    </row>
    <row r="5451" spans="1:23" x14ac:dyDescent="0.25">
      <c r="A5451">
        <v>5450</v>
      </c>
      <c r="B5451">
        <v>7701034488</v>
      </c>
      <c r="C5451" t="s">
        <v>4785</v>
      </c>
      <c r="D5451">
        <v>21</v>
      </c>
      <c r="G5451">
        <v>1111</v>
      </c>
      <c r="J5451">
        <v>0</v>
      </c>
      <c r="K5451">
        <v>0</v>
      </c>
      <c r="L5451">
        <v>0</v>
      </c>
      <c r="M5451">
        <v>0</v>
      </c>
      <c r="P5451" s="2">
        <v>106014</v>
      </c>
      <c r="Q5451" s="2">
        <v>0</v>
      </c>
      <c r="R5451" s="2">
        <v>0</v>
      </c>
      <c r="S5451" s="2">
        <f>P5451*0.65</f>
        <v>68909.100000000006</v>
      </c>
      <c r="T5451" s="4">
        <f t="shared" si="479"/>
        <v>0.65</v>
      </c>
      <c r="U5451">
        <v>300</v>
      </c>
      <c r="V5451">
        <v>11</v>
      </c>
      <c r="W5451">
        <v>310</v>
      </c>
    </row>
    <row r="5452" spans="1:23" x14ac:dyDescent="0.25">
      <c r="A5452">
        <v>5451</v>
      </c>
      <c r="B5452">
        <v>7701034555</v>
      </c>
      <c r="C5452" t="s">
        <v>4786</v>
      </c>
      <c r="D5452" t="s">
        <v>8294</v>
      </c>
      <c r="G5452">
        <v>1111</v>
      </c>
      <c r="J5452">
        <v>0</v>
      </c>
      <c r="K5452">
        <v>0</v>
      </c>
      <c r="L5452">
        <v>0</v>
      </c>
      <c r="M5452">
        <v>0</v>
      </c>
      <c r="P5452" s="2">
        <v>0</v>
      </c>
      <c r="Q5452" s="2">
        <v>0</v>
      </c>
      <c r="R5452" s="2">
        <v>0</v>
      </c>
      <c r="S5452" s="2">
        <f>P5452</f>
        <v>0</v>
      </c>
      <c r="U5452">
        <v>723</v>
      </c>
      <c r="V5452">
        <v>11</v>
      </c>
      <c r="W5452">
        <v>565</v>
      </c>
    </row>
    <row r="5453" spans="1:23" x14ac:dyDescent="0.25">
      <c r="A5453">
        <v>5452</v>
      </c>
      <c r="B5453">
        <v>7701034556</v>
      </c>
      <c r="C5453" t="s">
        <v>9481</v>
      </c>
      <c r="D5453" t="s">
        <v>8294</v>
      </c>
      <c r="G5453">
        <v>1111</v>
      </c>
      <c r="I5453" t="s">
        <v>8800</v>
      </c>
      <c r="J5453">
        <v>1</v>
      </c>
      <c r="K5453">
        <v>0</v>
      </c>
      <c r="L5453">
        <v>0</v>
      </c>
      <c r="M5453">
        <v>0</v>
      </c>
      <c r="N5453" s="1">
        <v>35458</v>
      </c>
      <c r="O5453" s="1">
        <v>35458</v>
      </c>
      <c r="P5453" s="2">
        <v>123646</v>
      </c>
      <c r="Q5453" s="2">
        <v>23363.7</v>
      </c>
      <c r="R5453" s="2">
        <v>10455.82</v>
      </c>
      <c r="S5453" s="2">
        <f>P5453*0.65</f>
        <v>80369.900000000009</v>
      </c>
      <c r="T5453" s="4">
        <f t="shared" ref="T5453:T5489" si="481">S5453/P5453</f>
        <v>0.65</v>
      </c>
      <c r="U5453">
        <v>666</v>
      </c>
      <c r="V5453">
        <v>11</v>
      </c>
      <c r="W5453">
        <v>688</v>
      </c>
    </row>
    <row r="5454" spans="1:23" x14ac:dyDescent="0.25">
      <c r="A5454">
        <v>5453</v>
      </c>
      <c r="B5454">
        <v>7701034557</v>
      </c>
      <c r="C5454" t="s">
        <v>4787</v>
      </c>
      <c r="D5454" t="s">
        <v>8294</v>
      </c>
      <c r="G5454">
        <v>1411</v>
      </c>
      <c r="J5454">
        <v>0</v>
      </c>
      <c r="K5454">
        <v>0</v>
      </c>
      <c r="L5454">
        <v>0</v>
      </c>
      <c r="M5454">
        <v>0</v>
      </c>
      <c r="P5454" s="2">
        <v>90083</v>
      </c>
      <c r="Q5454" s="2">
        <v>0</v>
      </c>
      <c r="R5454" s="2">
        <v>0</v>
      </c>
      <c r="S5454" s="2">
        <f>P5454*0.65</f>
        <v>58553.950000000004</v>
      </c>
      <c r="T5454" s="4">
        <f t="shared" si="481"/>
        <v>0.65</v>
      </c>
      <c r="U5454">
        <v>519</v>
      </c>
      <c r="V5454">
        <v>11</v>
      </c>
      <c r="W5454">
        <v>565</v>
      </c>
    </row>
    <row r="5455" spans="1:23" x14ac:dyDescent="0.25">
      <c r="A5455">
        <v>5454</v>
      </c>
      <c r="B5455">
        <v>7701034558</v>
      </c>
      <c r="C5455" t="s">
        <v>4788</v>
      </c>
      <c r="D5455" t="s">
        <v>8294</v>
      </c>
      <c r="F5455" t="s">
        <v>225</v>
      </c>
      <c r="G5455">
        <v>1411</v>
      </c>
      <c r="H5455">
        <v>7701205760</v>
      </c>
      <c r="I5455" t="s">
        <v>8872</v>
      </c>
      <c r="J5455">
        <v>1</v>
      </c>
      <c r="K5455">
        <v>0</v>
      </c>
      <c r="L5455">
        <v>0</v>
      </c>
      <c r="M5455">
        <v>0</v>
      </c>
      <c r="N5455" s="1">
        <v>36099</v>
      </c>
      <c r="O5455" s="1">
        <v>36062</v>
      </c>
      <c r="P5455" s="2">
        <v>77388</v>
      </c>
      <c r="Q5455" s="2">
        <v>15091.28</v>
      </c>
      <c r="R5455" s="2">
        <v>6753.71</v>
      </c>
      <c r="S5455" s="2">
        <f>P5455*0.65</f>
        <v>50302.200000000004</v>
      </c>
      <c r="T5455" s="4">
        <f t="shared" si="481"/>
        <v>0.65</v>
      </c>
      <c r="U5455">
        <v>519</v>
      </c>
      <c r="V5455">
        <v>11</v>
      </c>
      <c r="W5455">
        <v>413</v>
      </c>
    </row>
    <row r="5456" spans="1:23" x14ac:dyDescent="0.25">
      <c r="A5456">
        <v>5455</v>
      </c>
      <c r="B5456">
        <v>7701034573</v>
      </c>
      <c r="C5456" t="s">
        <v>4789</v>
      </c>
      <c r="D5456">
        <v>22</v>
      </c>
      <c r="G5456">
        <v>1111</v>
      </c>
      <c r="J5456">
        <v>0</v>
      </c>
      <c r="K5456">
        <v>0</v>
      </c>
      <c r="L5456">
        <v>0</v>
      </c>
      <c r="M5456">
        <v>0</v>
      </c>
      <c r="P5456" s="2">
        <v>3495</v>
      </c>
      <c r="Q5456" s="2">
        <v>0</v>
      </c>
      <c r="R5456" s="2">
        <v>0</v>
      </c>
      <c r="S5456" s="2">
        <f>P5456*0.65</f>
        <v>2271.75</v>
      </c>
      <c r="T5456" s="4">
        <f t="shared" si="481"/>
        <v>0.65</v>
      </c>
      <c r="U5456">
        <v>644</v>
      </c>
      <c r="V5456">
        <v>11</v>
      </c>
      <c r="W5456">
        <v>562</v>
      </c>
    </row>
    <row r="5457" spans="1:23" x14ac:dyDescent="0.25">
      <c r="A5457">
        <v>5456</v>
      </c>
      <c r="B5457">
        <v>7701034648</v>
      </c>
      <c r="C5457" t="s">
        <v>9321</v>
      </c>
      <c r="D5457" t="s">
        <v>8294</v>
      </c>
      <c r="F5457" t="s">
        <v>247</v>
      </c>
      <c r="G5457">
        <v>1521</v>
      </c>
      <c r="I5457">
        <v>220104</v>
      </c>
      <c r="J5457">
        <v>3</v>
      </c>
      <c r="K5457">
        <v>0</v>
      </c>
      <c r="L5457">
        <v>0</v>
      </c>
      <c r="M5457">
        <v>0</v>
      </c>
      <c r="N5457" s="1">
        <v>35285</v>
      </c>
      <c r="O5457" s="1">
        <v>35285</v>
      </c>
      <c r="P5457" s="2">
        <v>89752</v>
      </c>
      <c r="Q5457" s="2">
        <v>16717.900000000001</v>
      </c>
      <c r="R5457" s="2">
        <v>7481.66</v>
      </c>
      <c r="S5457" s="2">
        <f>P5457*0.6</f>
        <v>53851.199999999997</v>
      </c>
      <c r="T5457" s="4">
        <f t="shared" si="481"/>
        <v>0.6</v>
      </c>
      <c r="U5457">
        <v>632</v>
      </c>
      <c r="V5457">
        <v>11</v>
      </c>
      <c r="W5457">
        <v>541</v>
      </c>
    </row>
    <row r="5458" spans="1:23" x14ac:dyDescent="0.25">
      <c r="A5458">
        <v>5457</v>
      </c>
      <c r="B5458">
        <v>7701034650</v>
      </c>
      <c r="C5458" t="s">
        <v>4790</v>
      </c>
      <c r="D5458" t="s">
        <v>8294</v>
      </c>
      <c r="F5458" t="s">
        <v>247</v>
      </c>
      <c r="G5458">
        <v>1511</v>
      </c>
      <c r="I5458">
        <v>440203</v>
      </c>
      <c r="J5458">
        <v>4</v>
      </c>
      <c r="K5458">
        <v>0</v>
      </c>
      <c r="L5458">
        <v>0</v>
      </c>
      <c r="M5458">
        <v>0</v>
      </c>
      <c r="P5458" s="2">
        <v>81453</v>
      </c>
      <c r="Q5458" s="2">
        <v>16807.21</v>
      </c>
      <c r="R5458" s="2">
        <v>7521.63</v>
      </c>
      <c r="S5458" s="2">
        <f>P5458*0.65</f>
        <v>52944.450000000004</v>
      </c>
      <c r="T5458" s="4">
        <f t="shared" si="481"/>
        <v>0.65</v>
      </c>
      <c r="U5458">
        <v>632</v>
      </c>
      <c r="V5458">
        <v>11</v>
      </c>
      <c r="W5458">
        <v>541</v>
      </c>
    </row>
    <row r="5459" spans="1:23" x14ac:dyDescent="0.25">
      <c r="A5459">
        <v>5458</v>
      </c>
      <c r="B5459">
        <v>7701034653</v>
      </c>
      <c r="C5459" t="s">
        <v>4791</v>
      </c>
      <c r="D5459" t="s">
        <v>8294</v>
      </c>
      <c r="G5459">
        <v>1111</v>
      </c>
      <c r="J5459">
        <v>0</v>
      </c>
      <c r="K5459">
        <v>0</v>
      </c>
      <c r="L5459">
        <v>0</v>
      </c>
      <c r="M5459">
        <v>0</v>
      </c>
      <c r="P5459" s="2">
        <v>12569</v>
      </c>
      <c r="Q5459" s="2">
        <v>0</v>
      </c>
      <c r="R5459" s="2">
        <v>0</v>
      </c>
      <c r="S5459" s="2">
        <f>P5459*0.65</f>
        <v>8169.85</v>
      </c>
      <c r="T5459" s="4">
        <f t="shared" si="481"/>
        <v>0.65</v>
      </c>
      <c r="U5459">
        <v>356</v>
      </c>
      <c r="V5459">
        <v>11</v>
      </c>
      <c r="W5459">
        <v>688</v>
      </c>
    </row>
    <row r="5460" spans="1:23" x14ac:dyDescent="0.25">
      <c r="A5460">
        <v>5459</v>
      </c>
      <c r="B5460">
        <v>7701034654</v>
      </c>
      <c r="C5460" t="s">
        <v>4792</v>
      </c>
      <c r="D5460" t="s">
        <v>8294</v>
      </c>
      <c r="G5460">
        <v>1111</v>
      </c>
      <c r="J5460">
        <v>0</v>
      </c>
      <c r="K5460">
        <v>0</v>
      </c>
      <c r="L5460">
        <v>0</v>
      </c>
      <c r="M5460">
        <v>0</v>
      </c>
      <c r="P5460" s="2">
        <v>53922</v>
      </c>
      <c r="Q5460" s="2">
        <v>0</v>
      </c>
      <c r="R5460" s="2">
        <v>0</v>
      </c>
      <c r="S5460" s="2">
        <f>P5460*0.65</f>
        <v>35049.300000000003</v>
      </c>
      <c r="T5460" s="4">
        <f t="shared" si="481"/>
        <v>0.65</v>
      </c>
      <c r="U5460">
        <v>677</v>
      </c>
      <c r="V5460">
        <v>11</v>
      </c>
      <c r="W5460">
        <v>553</v>
      </c>
    </row>
    <row r="5461" spans="1:23" x14ac:dyDescent="0.25">
      <c r="A5461">
        <v>5460</v>
      </c>
      <c r="B5461">
        <v>7701034655</v>
      </c>
      <c r="C5461" t="s">
        <v>4793</v>
      </c>
      <c r="D5461" t="s">
        <v>8294</v>
      </c>
      <c r="E5461" t="s">
        <v>4794</v>
      </c>
      <c r="G5461">
        <v>1111</v>
      </c>
      <c r="I5461">
        <v>240104</v>
      </c>
      <c r="J5461">
        <v>1</v>
      </c>
      <c r="K5461">
        <v>0</v>
      </c>
      <c r="L5461">
        <v>0</v>
      </c>
      <c r="M5461">
        <v>0</v>
      </c>
      <c r="N5461" s="1">
        <v>36088</v>
      </c>
      <c r="O5461" s="1">
        <v>36096</v>
      </c>
      <c r="P5461" s="2">
        <v>53922</v>
      </c>
      <c r="Q5461" s="2">
        <v>14728.84</v>
      </c>
      <c r="R5461" s="2">
        <v>3543.33</v>
      </c>
      <c r="S5461" s="2">
        <f>P5461*0.65</f>
        <v>35049.300000000003</v>
      </c>
      <c r="T5461" s="4">
        <f t="shared" si="481"/>
        <v>0.65</v>
      </c>
      <c r="U5461">
        <v>677</v>
      </c>
      <c r="V5461">
        <v>11</v>
      </c>
      <c r="W5461">
        <v>553</v>
      </c>
    </row>
    <row r="5462" spans="1:23" x14ac:dyDescent="0.25">
      <c r="A5462">
        <v>5461</v>
      </c>
      <c r="B5462">
        <v>7701034656</v>
      </c>
      <c r="C5462" t="s">
        <v>4795</v>
      </c>
      <c r="D5462" t="s">
        <v>8294</v>
      </c>
      <c r="G5462">
        <v>1111</v>
      </c>
      <c r="I5462">
        <v>40408</v>
      </c>
      <c r="J5462">
        <v>4</v>
      </c>
      <c r="K5462">
        <v>0</v>
      </c>
      <c r="L5462">
        <v>0</v>
      </c>
      <c r="M5462">
        <v>0</v>
      </c>
      <c r="N5462" s="1">
        <v>36010</v>
      </c>
      <c r="O5462" s="1">
        <v>35962</v>
      </c>
      <c r="P5462" s="2">
        <v>211332</v>
      </c>
      <c r="Q5462" s="2">
        <v>56634.79</v>
      </c>
      <c r="R5462" s="2">
        <v>24011.599999999999</v>
      </c>
      <c r="S5462" s="2">
        <f>P5462*0.65</f>
        <v>137365.80000000002</v>
      </c>
      <c r="T5462" s="4">
        <f t="shared" si="481"/>
        <v>0.65000000000000013</v>
      </c>
      <c r="U5462">
        <v>675</v>
      </c>
      <c r="V5462">
        <v>11</v>
      </c>
      <c r="W5462">
        <v>496</v>
      </c>
    </row>
    <row r="5463" spans="1:23" x14ac:dyDescent="0.25">
      <c r="A5463">
        <v>5462</v>
      </c>
      <c r="B5463">
        <v>7701034657</v>
      </c>
      <c r="C5463" t="s">
        <v>4795</v>
      </c>
      <c r="D5463" t="s">
        <v>8294</v>
      </c>
      <c r="G5463">
        <v>1131</v>
      </c>
      <c r="J5463">
        <v>0</v>
      </c>
      <c r="K5463">
        <v>0</v>
      </c>
      <c r="L5463">
        <v>0</v>
      </c>
      <c r="M5463">
        <v>0</v>
      </c>
      <c r="P5463" s="2">
        <v>182287</v>
      </c>
      <c r="Q5463" s="2">
        <v>0</v>
      </c>
      <c r="R5463" s="2">
        <v>0</v>
      </c>
      <c r="S5463" s="2">
        <f>P5463*0.8</f>
        <v>145829.6</v>
      </c>
      <c r="T5463" s="4">
        <f t="shared" si="481"/>
        <v>0.8</v>
      </c>
      <c r="U5463">
        <v>696</v>
      </c>
      <c r="V5463">
        <v>11</v>
      </c>
      <c r="W5463">
        <v>499</v>
      </c>
    </row>
    <row r="5464" spans="1:23" x14ac:dyDescent="0.25">
      <c r="A5464">
        <v>5463</v>
      </c>
      <c r="B5464">
        <v>7701034658</v>
      </c>
      <c r="C5464" t="s">
        <v>4796</v>
      </c>
      <c r="D5464" t="s">
        <v>8294</v>
      </c>
      <c r="G5464">
        <v>1111</v>
      </c>
      <c r="I5464">
        <v>170504</v>
      </c>
      <c r="J5464">
        <v>1</v>
      </c>
      <c r="K5464">
        <v>0</v>
      </c>
      <c r="L5464">
        <v>0</v>
      </c>
      <c r="M5464">
        <v>0</v>
      </c>
      <c r="N5464" s="1">
        <v>35731</v>
      </c>
      <c r="O5464" s="1">
        <v>35734</v>
      </c>
      <c r="P5464" s="2">
        <v>53922</v>
      </c>
      <c r="Q5464" s="2">
        <v>13983.84</v>
      </c>
      <c r="R5464" s="2">
        <v>6258.1</v>
      </c>
      <c r="S5464" s="2">
        <f>P5464*0.65</f>
        <v>35049.300000000003</v>
      </c>
      <c r="T5464" s="4">
        <f t="shared" si="481"/>
        <v>0.65</v>
      </c>
      <c r="U5464">
        <v>677</v>
      </c>
      <c r="V5464">
        <v>11</v>
      </c>
      <c r="W5464">
        <v>553</v>
      </c>
    </row>
    <row r="5465" spans="1:23" x14ac:dyDescent="0.25">
      <c r="A5465">
        <v>5464</v>
      </c>
      <c r="B5465">
        <v>7701034665</v>
      </c>
      <c r="C5465" t="s">
        <v>4797</v>
      </c>
      <c r="D5465" t="s">
        <v>8511</v>
      </c>
      <c r="G5465">
        <v>1121</v>
      </c>
      <c r="J5465">
        <v>1</v>
      </c>
      <c r="K5465">
        <v>0</v>
      </c>
      <c r="L5465">
        <v>0</v>
      </c>
      <c r="M5465">
        <v>0</v>
      </c>
      <c r="N5465" s="1">
        <v>36060</v>
      </c>
      <c r="O5465" s="1">
        <v>36060</v>
      </c>
      <c r="P5465" s="2">
        <v>39231</v>
      </c>
      <c r="Q5465" s="2">
        <v>10164.629999999999</v>
      </c>
      <c r="R5465" s="2">
        <v>6897.34</v>
      </c>
      <c r="S5465" s="2">
        <f>P5465*0.6</f>
        <v>23538.6</v>
      </c>
      <c r="T5465" s="4">
        <f t="shared" si="481"/>
        <v>0.6</v>
      </c>
      <c r="U5465">
        <v>679</v>
      </c>
      <c r="V5465">
        <v>11</v>
      </c>
      <c r="W5465">
        <v>565</v>
      </c>
    </row>
    <row r="5466" spans="1:23" x14ac:dyDescent="0.25">
      <c r="A5466">
        <v>5465</v>
      </c>
      <c r="B5466">
        <v>7701034666</v>
      </c>
      <c r="C5466" t="s">
        <v>4798</v>
      </c>
      <c r="D5466" t="s">
        <v>8511</v>
      </c>
      <c r="G5466">
        <v>1121</v>
      </c>
      <c r="J5466">
        <v>4</v>
      </c>
      <c r="K5466">
        <v>0</v>
      </c>
      <c r="L5466">
        <v>0</v>
      </c>
      <c r="M5466">
        <v>0</v>
      </c>
      <c r="N5466" s="1">
        <v>36060</v>
      </c>
      <c r="O5466" s="1">
        <v>36060</v>
      </c>
      <c r="P5466" s="2">
        <v>9812</v>
      </c>
      <c r="Q5466" s="2">
        <v>2545.5300000000002</v>
      </c>
      <c r="R5466" s="2">
        <v>1727.3</v>
      </c>
      <c r="S5466" s="2">
        <f>P5466*0.6</f>
        <v>5887.2</v>
      </c>
      <c r="T5466" s="4">
        <f t="shared" si="481"/>
        <v>0.6</v>
      </c>
      <c r="U5466">
        <v>674</v>
      </c>
      <c r="V5466">
        <v>11</v>
      </c>
      <c r="W5466">
        <v>553</v>
      </c>
    </row>
    <row r="5467" spans="1:23" x14ac:dyDescent="0.25">
      <c r="A5467">
        <v>5466</v>
      </c>
      <c r="B5467">
        <v>7701034672</v>
      </c>
      <c r="C5467" t="s">
        <v>4799</v>
      </c>
      <c r="D5467">
        <v>73</v>
      </c>
      <c r="F5467" t="s">
        <v>212</v>
      </c>
      <c r="G5467">
        <v>1111</v>
      </c>
      <c r="I5467" t="s">
        <v>8350</v>
      </c>
      <c r="J5467">
        <v>36</v>
      </c>
      <c r="K5467">
        <v>0</v>
      </c>
      <c r="L5467">
        <v>0</v>
      </c>
      <c r="M5467">
        <v>0</v>
      </c>
      <c r="N5467" s="1">
        <v>36010</v>
      </c>
      <c r="O5467" s="1">
        <v>36081</v>
      </c>
      <c r="P5467" s="2">
        <v>66785</v>
      </c>
      <c r="Q5467" s="2">
        <v>16529.97</v>
      </c>
      <c r="R5467" s="2">
        <v>7397.56</v>
      </c>
      <c r="S5467" s="2">
        <f>P5467*0.65</f>
        <v>43410.25</v>
      </c>
      <c r="T5467" s="4">
        <f t="shared" si="481"/>
        <v>0.65</v>
      </c>
      <c r="U5467">
        <v>0</v>
      </c>
      <c r="V5467">
        <v>11</v>
      </c>
    </row>
    <row r="5468" spans="1:23" x14ac:dyDescent="0.25">
      <c r="A5468">
        <v>5467</v>
      </c>
      <c r="B5468">
        <v>7701034702</v>
      </c>
      <c r="C5468" t="s">
        <v>4800</v>
      </c>
      <c r="D5468" t="s">
        <v>8294</v>
      </c>
      <c r="G5468">
        <v>1111</v>
      </c>
      <c r="J5468">
        <v>0</v>
      </c>
      <c r="K5468">
        <v>0</v>
      </c>
      <c r="L5468">
        <v>0</v>
      </c>
      <c r="M5468">
        <v>0</v>
      </c>
      <c r="P5468" s="2">
        <v>2147</v>
      </c>
      <c r="Q5468" s="2">
        <v>0</v>
      </c>
      <c r="R5468" s="2">
        <v>0</v>
      </c>
      <c r="S5468" s="2">
        <f>P5468*0.65</f>
        <v>1395.55</v>
      </c>
      <c r="T5468" s="4">
        <f t="shared" si="481"/>
        <v>0.65</v>
      </c>
      <c r="U5468">
        <v>997</v>
      </c>
      <c r="V5468">
        <v>11</v>
      </c>
      <c r="W5468">
        <v>688</v>
      </c>
    </row>
    <row r="5469" spans="1:23" x14ac:dyDescent="0.25">
      <c r="A5469">
        <v>5468</v>
      </c>
      <c r="B5469">
        <v>7701034703</v>
      </c>
      <c r="C5469" t="s">
        <v>257</v>
      </c>
      <c r="D5469">
        <v>21</v>
      </c>
      <c r="G5469">
        <v>1011</v>
      </c>
      <c r="I5469">
        <v>40905</v>
      </c>
      <c r="J5469">
        <v>2</v>
      </c>
      <c r="K5469">
        <v>0</v>
      </c>
      <c r="L5469">
        <v>0</v>
      </c>
      <c r="M5469">
        <v>0</v>
      </c>
      <c r="N5469" s="1">
        <v>35909</v>
      </c>
      <c r="O5469" s="1">
        <v>35838</v>
      </c>
      <c r="P5469" s="2">
        <v>21384</v>
      </c>
      <c r="Q5469" s="2">
        <v>5719.97</v>
      </c>
      <c r="R5469" s="2">
        <v>2561.5100000000002</v>
      </c>
      <c r="S5469" s="2">
        <f>P5469*0.65</f>
        <v>13899.6</v>
      </c>
      <c r="T5469" s="4">
        <f t="shared" si="481"/>
        <v>0.65</v>
      </c>
      <c r="U5469">
        <v>648</v>
      </c>
      <c r="V5469">
        <v>11</v>
      </c>
      <c r="W5469">
        <v>568</v>
      </c>
    </row>
    <row r="5470" spans="1:23" x14ac:dyDescent="0.25">
      <c r="A5470">
        <v>5469</v>
      </c>
      <c r="B5470">
        <v>7701034738</v>
      </c>
      <c r="C5470" t="s">
        <v>4801</v>
      </c>
      <c r="D5470" t="s">
        <v>8294</v>
      </c>
      <c r="G5470">
        <v>1521</v>
      </c>
      <c r="I5470">
        <v>470302</v>
      </c>
      <c r="J5470">
        <v>3</v>
      </c>
      <c r="K5470">
        <v>0</v>
      </c>
      <c r="L5470">
        <v>0</v>
      </c>
      <c r="M5470">
        <v>0</v>
      </c>
      <c r="N5470" s="1">
        <v>35586</v>
      </c>
      <c r="O5470" s="1">
        <v>36020</v>
      </c>
      <c r="P5470" s="2">
        <v>38408</v>
      </c>
      <c r="Q5470" s="2">
        <v>9148.6200000000008</v>
      </c>
      <c r="R5470" s="2">
        <v>4094.23</v>
      </c>
      <c r="S5470" s="2">
        <f>P5470*0.6</f>
        <v>23044.799999999999</v>
      </c>
      <c r="T5470" s="4">
        <f t="shared" si="481"/>
        <v>0.6</v>
      </c>
      <c r="U5470">
        <v>633</v>
      </c>
      <c r="V5470">
        <v>11</v>
      </c>
      <c r="W5470">
        <v>553</v>
      </c>
    </row>
    <row r="5471" spans="1:23" x14ac:dyDescent="0.25">
      <c r="A5471">
        <v>5470</v>
      </c>
      <c r="B5471">
        <v>7701034739</v>
      </c>
      <c r="C5471" t="s">
        <v>9322</v>
      </c>
      <c r="D5471" t="s">
        <v>8294</v>
      </c>
      <c r="F5471" t="s">
        <v>247</v>
      </c>
      <c r="G5471">
        <v>1521</v>
      </c>
      <c r="I5471">
        <v>440101</v>
      </c>
      <c r="J5471">
        <v>5</v>
      </c>
      <c r="K5471">
        <v>0</v>
      </c>
      <c r="L5471">
        <v>0</v>
      </c>
      <c r="M5471">
        <v>0</v>
      </c>
      <c r="N5471" s="1">
        <v>35439</v>
      </c>
      <c r="O5471" s="1">
        <v>36088</v>
      </c>
      <c r="P5471" s="2">
        <v>41240</v>
      </c>
      <c r="Q5471" s="2">
        <v>9148.6200000000008</v>
      </c>
      <c r="R5471" s="2">
        <v>4094.23</v>
      </c>
      <c r="S5471" s="2">
        <f>P5471*0.6</f>
        <v>24744</v>
      </c>
      <c r="T5471" s="4">
        <f t="shared" si="481"/>
        <v>0.6</v>
      </c>
      <c r="U5471">
        <v>633</v>
      </c>
      <c r="V5471">
        <v>11</v>
      </c>
      <c r="W5471">
        <v>553</v>
      </c>
    </row>
    <row r="5472" spans="1:23" x14ac:dyDescent="0.25">
      <c r="A5472">
        <v>5471</v>
      </c>
      <c r="B5472">
        <v>7701034748</v>
      </c>
      <c r="C5472" t="s">
        <v>4802</v>
      </c>
      <c r="D5472" t="s">
        <v>8294</v>
      </c>
      <c r="G5472">
        <v>1521</v>
      </c>
      <c r="H5472">
        <v>7701349982</v>
      </c>
      <c r="J5472">
        <v>0</v>
      </c>
      <c r="K5472">
        <v>0</v>
      </c>
      <c r="L5472">
        <v>0</v>
      </c>
      <c r="M5472">
        <v>0</v>
      </c>
      <c r="P5472" s="2">
        <v>36458</v>
      </c>
      <c r="Q5472" s="2">
        <v>0</v>
      </c>
      <c r="R5472" s="2">
        <v>0</v>
      </c>
      <c r="S5472" s="2">
        <f>P5472*0.6</f>
        <v>21874.799999999999</v>
      </c>
      <c r="T5472" s="4">
        <f t="shared" si="481"/>
        <v>0.6</v>
      </c>
      <c r="U5472">
        <v>634</v>
      </c>
      <c r="V5472">
        <v>11</v>
      </c>
      <c r="W5472">
        <v>553</v>
      </c>
    </row>
    <row r="5473" spans="1:23" x14ac:dyDescent="0.25">
      <c r="A5473">
        <v>5472</v>
      </c>
      <c r="B5473">
        <v>7701034749</v>
      </c>
      <c r="C5473" t="s">
        <v>4803</v>
      </c>
      <c r="D5473" t="s">
        <v>8294</v>
      </c>
      <c r="G5473">
        <v>1521</v>
      </c>
      <c r="H5473">
        <v>7701349981</v>
      </c>
      <c r="J5473">
        <v>0</v>
      </c>
      <c r="K5473">
        <v>0</v>
      </c>
      <c r="L5473">
        <v>0</v>
      </c>
      <c r="M5473">
        <v>0</v>
      </c>
      <c r="P5473" s="2">
        <v>36458</v>
      </c>
      <c r="Q5473" s="2">
        <v>0</v>
      </c>
      <c r="R5473" s="2">
        <v>0</v>
      </c>
      <c r="S5473" s="2">
        <f>P5473*0.6</f>
        <v>21874.799999999999</v>
      </c>
      <c r="T5473" s="4">
        <f t="shared" si="481"/>
        <v>0.6</v>
      </c>
      <c r="U5473">
        <v>634</v>
      </c>
      <c r="V5473">
        <v>11</v>
      </c>
      <c r="W5473">
        <v>553</v>
      </c>
    </row>
    <row r="5474" spans="1:23" x14ac:dyDescent="0.25">
      <c r="A5474">
        <v>5473</v>
      </c>
      <c r="B5474">
        <v>7701034770</v>
      </c>
      <c r="C5474" t="s">
        <v>4804</v>
      </c>
      <c r="D5474" t="s">
        <v>8294</v>
      </c>
      <c r="G5474">
        <v>1131</v>
      </c>
      <c r="I5474">
        <v>470302</v>
      </c>
      <c r="J5474">
        <v>1</v>
      </c>
      <c r="K5474">
        <v>0</v>
      </c>
      <c r="L5474">
        <v>0</v>
      </c>
      <c r="M5474">
        <v>0</v>
      </c>
      <c r="P5474" s="2">
        <v>154405</v>
      </c>
      <c r="Q5474" s="2">
        <v>44844.55</v>
      </c>
      <c r="R5474" s="2">
        <v>20069.009999999998</v>
      </c>
      <c r="S5474" s="2">
        <f>P5474*0.8</f>
        <v>123524</v>
      </c>
      <c r="T5474" s="4">
        <f t="shared" si="481"/>
        <v>0.8</v>
      </c>
      <c r="U5474">
        <v>541</v>
      </c>
      <c r="V5474">
        <v>11</v>
      </c>
      <c r="W5474">
        <v>721</v>
      </c>
    </row>
    <row r="5475" spans="1:23" x14ac:dyDescent="0.25">
      <c r="A5475">
        <v>5474</v>
      </c>
      <c r="B5475">
        <v>7701034834</v>
      </c>
      <c r="C5475" t="s">
        <v>4805</v>
      </c>
      <c r="D5475" t="s">
        <v>8294</v>
      </c>
      <c r="F5475" t="s">
        <v>212</v>
      </c>
      <c r="G5475">
        <v>1111</v>
      </c>
      <c r="I5475">
        <v>20507</v>
      </c>
      <c r="J5475">
        <v>2</v>
      </c>
      <c r="K5475">
        <v>0</v>
      </c>
      <c r="L5475">
        <v>0</v>
      </c>
      <c r="M5475">
        <v>0</v>
      </c>
      <c r="N5475" s="1">
        <v>35983</v>
      </c>
      <c r="O5475" s="1">
        <v>35891</v>
      </c>
      <c r="P5475" s="2">
        <v>18889</v>
      </c>
      <c r="Q5475" s="2">
        <v>3505.1</v>
      </c>
      <c r="R5475" s="2">
        <v>1568.62</v>
      </c>
      <c r="S5475" s="2">
        <f>P5475*0.65</f>
        <v>12277.85</v>
      </c>
      <c r="T5475" s="4">
        <f t="shared" si="481"/>
        <v>0.65</v>
      </c>
      <c r="U5475">
        <v>259</v>
      </c>
      <c r="V5475">
        <v>11</v>
      </c>
      <c r="W5475">
        <v>310</v>
      </c>
    </row>
    <row r="5476" spans="1:23" x14ac:dyDescent="0.25">
      <c r="A5476">
        <v>5475</v>
      </c>
      <c r="B5476">
        <v>7701034870</v>
      </c>
      <c r="C5476" t="s">
        <v>9428</v>
      </c>
      <c r="D5476">
        <v>83</v>
      </c>
      <c r="G5476">
        <v>1111</v>
      </c>
      <c r="J5476">
        <v>0</v>
      </c>
      <c r="K5476">
        <v>0</v>
      </c>
      <c r="L5476">
        <v>0</v>
      </c>
      <c r="M5476">
        <v>0</v>
      </c>
      <c r="P5476" s="2">
        <v>58155</v>
      </c>
      <c r="Q5476" s="2">
        <v>0</v>
      </c>
      <c r="R5476" s="2">
        <v>0</v>
      </c>
      <c r="S5476" s="2">
        <f>P5476*0.65</f>
        <v>37800.75</v>
      </c>
      <c r="T5476" s="4">
        <f t="shared" si="481"/>
        <v>0.65</v>
      </c>
      <c r="U5476">
        <v>813</v>
      </c>
      <c r="V5476">
        <v>11</v>
      </c>
      <c r="W5476">
        <v>709</v>
      </c>
    </row>
    <row r="5477" spans="1:23" x14ac:dyDescent="0.25">
      <c r="A5477">
        <v>5476</v>
      </c>
      <c r="B5477">
        <v>7701034871</v>
      </c>
      <c r="C5477" t="s">
        <v>4806</v>
      </c>
      <c r="D5477">
        <v>83</v>
      </c>
      <c r="G5477">
        <v>1111</v>
      </c>
      <c r="J5477">
        <v>0</v>
      </c>
      <c r="K5477">
        <v>0</v>
      </c>
      <c r="L5477">
        <v>0</v>
      </c>
      <c r="M5477">
        <v>0</v>
      </c>
      <c r="P5477" s="2">
        <v>58155</v>
      </c>
      <c r="Q5477" s="2">
        <v>0</v>
      </c>
      <c r="R5477" s="2">
        <v>0</v>
      </c>
      <c r="S5477" s="2">
        <f>P5477*0.65</f>
        <v>37800.75</v>
      </c>
      <c r="T5477" s="4">
        <f t="shared" si="481"/>
        <v>0.65</v>
      </c>
      <c r="U5477">
        <v>813</v>
      </c>
      <c r="V5477">
        <v>11</v>
      </c>
      <c r="W5477">
        <v>709</v>
      </c>
    </row>
    <row r="5478" spans="1:23" x14ac:dyDescent="0.25">
      <c r="A5478">
        <v>5477</v>
      </c>
      <c r="B5478">
        <v>7701034872</v>
      </c>
      <c r="C5478" t="s">
        <v>4807</v>
      </c>
      <c r="D5478" t="s">
        <v>8511</v>
      </c>
      <c r="G5478">
        <v>1131</v>
      </c>
      <c r="I5478">
        <v>240104</v>
      </c>
      <c r="J5478">
        <v>70</v>
      </c>
      <c r="K5478">
        <v>0</v>
      </c>
      <c r="L5478">
        <v>0</v>
      </c>
      <c r="M5478">
        <v>0</v>
      </c>
      <c r="N5478" s="1">
        <v>36010</v>
      </c>
      <c r="O5478" s="1">
        <v>36097</v>
      </c>
      <c r="P5478" s="2">
        <v>3456</v>
      </c>
      <c r="Q5478" s="2">
        <v>1360.77</v>
      </c>
      <c r="R5478" s="2">
        <v>568.12</v>
      </c>
      <c r="S5478" s="2">
        <f>P5478*0.8</f>
        <v>2764.8</v>
      </c>
      <c r="T5478" s="4">
        <f t="shared" si="481"/>
        <v>0.8</v>
      </c>
      <c r="U5478">
        <v>502</v>
      </c>
      <c r="V5478">
        <v>11</v>
      </c>
      <c r="W5478">
        <v>421</v>
      </c>
    </row>
    <row r="5479" spans="1:23" x14ac:dyDescent="0.25">
      <c r="A5479">
        <v>5478</v>
      </c>
      <c r="B5479">
        <v>7701034873</v>
      </c>
      <c r="C5479" t="s">
        <v>4808</v>
      </c>
      <c r="G5479">
        <v>1111</v>
      </c>
      <c r="J5479">
        <v>1</v>
      </c>
      <c r="K5479">
        <v>0</v>
      </c>
      <c r="L5479">
        <v>0</v>
      </c>
      <c r="M5479">
        <v>10</v>
      </c>
      <c r="N5479" s="1">
        <v>35773</v>
      </c>
      <c r="O5479" s="1">
        <v>35773</v>
      </c>
      <c r="P5479" s="2">
        <v>12153</v>
      </c>
      <c r="Q5479" s="2">
        <v>0</v>
      </c>
      <c r="R5479" s="2">
        <v>0</v>
      </c>
      <c r="S5479" s="2">
        <f>P5479*0.65</f>
        <v>7899.45</v>
      </c>
      <c r="T5479" s="4">
        <f t="shared" si="481"/>
        <v>0.65</v>
      </c>
      <c r="U5479">
        <v>502</v>
      </c>
      <c r="V5479">
        <v>11</v>
      </c>
    </row>
    <row r="5480" spans="1:23" x14ac:dyDescent="0.25">
      <c r="A5480">
        <v>5479</v>
      </c>
      <c r="B5480">
        <v>7701034891</v>
      </c>
      <c r="C5480" t="s">
        <v>4809</v>
      </c>
      <c r="D5480">
        <v>19</v>
      </c>
      <c r="G5480">
        <v>1111</v>
      </c>
      <c r="J5480">
        <v>0</v>
      </c>
      <c r="K5480">
        <v>0</v>
      </c>
      <c r="L5480">
        <v>0</v>
      </c>
      <c r="M5480">
        <v>0</v>
      </c>
      <c r="P5480" s="2">
        <v>743</v>
      </c>
      <c r="Q5480" s="2">
        <v>0</v>
      </c>
      <c r="R5480" s="2">
        <v>0</v>
      </c>
      <c r="S5480" s="2">
        <f>P5480*0.65</f>
        <v>482.95</v>
      </c>
      <c r="T5480" s="4">
        <f t="shared" si="481"/>
        <v>0.65</v>
      </c>
      <c r="U5480">
        <v>171</v>
      </c>
      <c r="V5480">
        <v>11</v>
      </c>
      <c r="W5480">
        <v>268</v>
      </c>
    </row>
    <row r="5481" spans="1:23" x14ac:dyDescent="0.25">
      <c r="A5481">
        <v>5480</v>
      </c>
      <c r="B5481">
        <v>7701034896</v>
      </c>
      <c r="C5481" t="s">
        <v>4810</v>
      </c>
      <c r="D5481">
        <v>73</v>
      </c>
      <c r="F5481" t="s">
        <v>247</v>
      </c>
      <c r="G5481">
        <v>1521</v>
      </c>
      <c r="I5481">
        <v>60502</v>
      </c>
      <c r="J5481">
        <v>2</v>
      </c>
      <c r="K5481">
        <v>0</v>
      </c>
      <c r="L5481">
        <v>0</v>
      </c>
      <c r="M5481">
        <v>0</v>
      </c>
      <c r="P5481" s="2">
        <v>61670</v>
      </c>
      <c r="Q5481" s="2">
        <v>8404.2000000000007</v>
      </c>
      <c r="R5481" s="2">
        <v>3761.08</v>
      </c>
      <c r="S5481" s="2">
        <f>P5481*0.6</f>
        <v>37002</v>
      </c>
      <c r="T5481" s="4">
        <f t="shared" si="481"/>
        <v>0.6</v>
      </c>
      <c r="U5481">
        <v>632</v>
      </c>
      <c r="V5481">
        <v>11</v>
      </c>
      <c r="W5481">
        <v>541</v>
      </c>
    </row>
    <row r="5482" spans="1:23" x14ac:dyDescent="0.25">
      <c r="A5482">
        <v>5481</v>
      </c>
      <c r="B5482">
        <v>7701034897</v>
      </c>
      <c r="C5482" t="s">
        <v>4811</v>
      </c>
      <c r="D5482">
        <v>73</v>
      </c>
      <c r="F5482" t="s">
        <v>247</v>
      </c>
      <c r="G5482">
        <v>1521</v>
      </c>
      <c r="I5482" t="s">
        <v>8469</v>
      </c>
      <c r="J5482">
        <v>2</v>
      </c>
      <c r="K5482">
        <v>0</v>
      </c>
      <c r="L5482">
        <v>0</v>
      </c>
      <c r="M5482">
        <v>0</v>
      </c>
      <c r="N5482" s="1">
        <v>35156</v>
      </c>
      <c r="O5482" s="1">
        <v>35156</v>
      </c>
      <c r="P5482" s="2">
        <v>61670</v>
      </c>
      <c r="Q5482" s="2">
        <v>9163.94</v>
      </c>
      <c r="R5482" s="2">
        <v>4101.08</v>
      </c>
      <c r="S5482" s="2">
        <f>P5482*0.6</f>
        <v>37002</v>
      </c>
      <c r="T5482" s="4">
        <f t="shared" si="481"/>
        <v>0.6</v>
      </c>
      <c r="U5482">
        <v>632</v>
      </c>
      <c r="V5482">
        <v>11</v>
      </c>
      <c r="W5482">
        <v>541</v>
      </c>
    </row>
    <row r="5483" spans="1:23" x14ac:dyDescent="0.25">
      <c r="A5483">
        <v>5482</v>
      </c>
      <c r="B5483">
        <v>7701034903</v>
      </c>
      <c r="C5483" t="s">
        <v>4812</v>
      </c>
      <c r="D5483">
        <v>19</v>
      </c>
      <c r="G5483">
        <v>1521</v>
      </c>
      <c r="I5483">
        <v>200903</v>
      </c>
      <c r="J5483">
        <v>1</v>
      </c>
      <c r="K5483">
        <v>0</v>
      </c>
      <c r="L5483">
        <v>0</v>
      </c>
      <c r="M5483">
        <v>1</v>
      </c>
      <c r="N5483" s="1">
        <v>36010</v>
      </c>
      <c r="O5483" s="1">
        <v>36034</v>
      </c>
      <c r="P5483" s="2">
        <v>25946</v>
      </c>
      <c r="Q5483" s="2">
        <v>6421.05</v>
      </c>
      <c r="R5483" s="2">
        <v>2722.35</v>
      </c>
      <c r="S5483" s="2">
        <f>P5483*0.6</f>
        <v>15567.599999999999</v>
      </c>
      <c r="T5483" s="4">
        <f t="shared" si="481"/>
        <v>0.6</v>
      </c>
      <c r="U5483">
        <v>69</v>
      </c>
      <c r="V5483">
        <v>11</v>
      </c>
      <c r="W5483">
        <v>661</v>
      </c>
    </row>
    <row r="5484" spans="1:23" x14ac:dyDescent="0.25">
      <c r="A5484">
        <v>5483</v>
      </c>
      <c r="B5484">
        <v>7701034908</v>
      </c>
      <c r="C5484" t="s">
        <v>4813</v>
      </c>
      <c r="D5484" t="s">
        <v>8294</v>
      </c>
      <c r="F5484" t="s">
        <v>223</v>
      </c>
      <c r="G5484">
        <v>1121</v>
      </c>
      <c r="I5484">
        <v>240201</v>
      </c>
      <c r="J5484">
        <v>1</v>
      </c>
      <c r="K5484">
        <v>0</v>
      </c>
      <c r="L5484">
        <v>0</v>
      </c>
      <c r="M5484">
        <v>0</v>
      </c>
      <c r="N5484" s="1">
        <v>35954</v>
      </c>
      <c r="O5484" s="1">
        <v>36034</v>
      </c>
      <c r="P5484" s="2">
        <v>5308</v>
      </c>
      <c r="Q5484" s="2">
        <v>1255.29</v>
      </c>
      <c r="R5484" s="2">
        <v>487.65</v>
      </c>
      <c r="S5484" s="2">
        <f>P5484*0.6</f>
        <v>3184.7999999999997</v>
      </c>
      <c r="T5484" s="4">
        <f t="shared" si="481"/>
        <v>0.6</v>
      </c>
      <c r="U5484">
        <v>985</v>
      </c>
      <c r="V5484">
        <v>11</v>
      </c>
      <c r="W5484">
        <v>553</v>
      </c>
    </row>
    <row r="5485" spans="1:23" x14ac:dyDescent="0.25">
      <c r="A5485">
        <v>5484</v>
      </c>
      <c r="B5485">
        <v>7701034917</v>
      </c>
      <c r="C5485" t="s">
        <v>4814</v>
      </c>
      <c r="D5485">
        <v>19</v>
      </c>
      <c r="G5485">
        <v>1111</v>
      </c>
      <c r="J5485">
        <v>0</v>
      </c>
      <c r="K5485">
        <v>0</v>
      </c>
      <c r="L5485">
        <v>0</v>
      </c>
      <c r="M5485">
        <v>0</v>
      </c>
      <c r="P5485" s="2">
        <v>36977</v>
      </c>
      <c r="Q5485" s="2">
        <v>0</v>
      </c>
      <c r="R5485" s="2">
        <v>0</v>
      </c>
      <c r="S5485" s="2">
        <f>P5485*0.65</f>
        <v>24035.05</v>
      </c>
      <c r="T5485" s="4">
        <f t="shared" si="481"/>
        <v>0.65</v>
      </c>
      <c r="U5485">
        <v>677</v>
      </c>
      <c r="V5485">
        <v>11</v>
      </c>
      <c r="W5485">
        <v>553</v>
      </c>
    </row>
    <row r="5486" spans="1:23" x14ac:dyDescent="0.25">
      <c r="A5486">
        <v>5485</v>
      </c>
      <c r="B5486">
        <v>7701034918</v>
      </c>
      <c r="C5486" t="s">
        <v>4815</v>
      </c>
      <c r="D5486">
        <v>19</v>
      </c>
      <c r="F5486" t="s">
        <v>245</v>
      </c>
      <c r="G5486">
        <v>1151</v>
      </c>
      <c r="I5486">
        <v>80408</v>
      </c>
      <c r="J5486">
        <v>2</v>
      </c>
      <c r="K5486">
        <v>0</v>
      </c>
      <c r="L5486">
        <v>0</v>
      </c>
      <c r="M5486">
        <v>0</v>
      </c>
      <c r="N5486" s="1">
        <v>35730</v>
      </c>
      <c r="O5486" s="1">
        <v>35663</v>
      </c>
      <c r="P5486" s="2">
        <v>8672</v>
      </c>
      <c r="Q5486" s="2">
        <v>2933.22</v>
      </c>
      <c r="R5486" s="2">
        <v>1312.69</v>
      </c>
      <c r="S5486" s="2">
        <f>P5486*0.5</f>
        <v>4336</v>
      </c>
      <c r="T5486" s="4">
        <f t="shared" si="481"/>
        <v>0.5</v>
      </c>
      <c r="U5486">
        <v>674</v>
      </c>
      <c r="V5486">
        <v>11</v>
      </c>
      <c r="W5486">
        <v>553</v>
      </c>
    </row>
    <row r="5487" spans="1:23" x14ac:dyDescent="0.25">
      <c r="A5487">
        <v>5486</v>
      </c>
      <c r="B5487">
        <v>7701034938</v>
      </c>
      <c r="C5487" t="s">
        <v>4816</v>
      </c>
      <c r="D5487">
        <v>19</v>
      </c>
      <c r="G5487">
        <v>1111</v>
      </c>
      <c r="J5487">
        <v>0</v>
      </c>
      <c r="K5487">
        <v>0</v>
      </c>
      <c r="L5487">
        <v>0</v>
      </c>
      <c r="M5487">
        <v>0</v>
      </c>
      <c r="P5487" s="2">
        <v>5903</v>
      </c>
      <c r="Q5487" s="2">
        <v>0</v>
      </c>
      <c r="R5487" s="2">
        <v>0</v>
      </c>
      <c r="S5487" s="2">
        <f>P5487*0.65</f>
        <v>3836.9500000000003</v>
      </c>
      <c r="T5487" s="4">
        <f t="shared" si="481"/>
        <v>0.65</v>
      </c>
      <c r="U5487">
        <v>888</v>
      </c>
      <c r="V5487">
        <v>11</v>
      </c>
      <c r="W5487">
        <v>253</v>
      </c>
    </row>
    <row r="5488" spans="1:23" x14ac:dyDescent="0.25">
      <c r="A5488">
        <v>5487</v>
      </c>
      <c r="B5488">
        <v>7701034939</v>
      </c>
      <c r="C5488" t="s">
        <v>4570</v>
      </c>
      <c r="D5488">
        <v>19</v>
      </c>
      <c r="G5488">
        <v>1111</v>
      </c>
      <c r="J5488">
        <v>0</v>
      </c>
      <c r="K5488">
        <v>0</v>
      </c>
      <c r="L5488">
        <v>0</v>
      </c>
      <c r="M5488">
        <v>0</v>
      </c>
      <c r="P5488" s="2">
        <v>7900</v>
      </c>
      <c r="Q5488" s="2">
        <v>0</v>
      </c>
      <c r="R5488" s="2">
        <v>0</v>
      </c>
      <c r="S5488" s="2">
        <f>P5488*0.65</f>
        <v>5135</v>
      </c>
      <c r="T5488" s="4">
        <f t="shared" si="481"/>
        <v>0.65</v>
      </c>
      <c r="U5488">
        <v>888</v>
      </c>
      <c r="V5488">
        <v>11</v>
      </c>
      <c r="W5488">
        <v>361</v>
      </c>
    </row>
    <row r="5489" spans="1:23" x14ac:dyDescent="0.25">
      <c r="A5489">
        <v>5488</v>
      </c>
      <c r="B5489">
        <v>7701034940</v>
      </c>
      <c r="C5489" t="s">
        <v>4817</v>
      </c>
      <c r="D5489">
        <v>19</v>
      </c>
      <c r="G5489">
        <v>1111</v>
      </c>
      <c r="J5489">
        <v>0</v>
      </c>
      <c r="K5489">
        <v>0</v>
      </c>
      <c r="L5489">
        <v>0</v>
      </c>
      <c r="M5489">
        <v>0</v>
      </c>
      <c r="P5489" s="2">
        <v>7900</v>
      </c>
      <c r="Q5489" s="2">
        <v>0</v>
      </c>
      <c r="R5489" s="2">
        <v>0</v>
      </c>
      <c r="S5489" s="2">
        <f>P5489*0.65</f>
        <v>5135</v>
      </c>
      <c r="T5489" s="4">
        <f t="shared" si="481"/>
        <v>0.65</v>
      </c>
      <c r="U5489">
        <v>888</v>
      </c>
      <c r="V5489">
        <v>11</v>
      </c>
      <c r="W5489">
        <v>361</v>
      </c>
    </row>
    <row r="5490" spans="1:23" x14ac:dyDescent="0.25">
      <c r="A5490">
        <v>5489</v>
      </c>
      <c r="B5490">
        <v>7701034947</v>
      </c>
      <c r="C5490" t="s">
        <v>4818</v>
      </c>
      <c r="D5490" t="s">
        <v>8297</v>
      </c>
      <c r="G5490">
        <v>1121</v>
      </c>
      <c r="J5490">
        <v>0</v>
      </c>
      <c r="K5490">
        <v>0</v>
      </c>
      <c r="L5490">
        <v>0</v>
      </c>
      <c r="M5490">
        <v>0</v>
      </c>
      <c r="P5490" s="2">
        <v>0</v>
      </c>
      <c r="Q5490" s="2">
        <v>0</v>
      </c>
      <c r="R5490" s="2">
        <v>0</v>
      </c>
      <c r="S5490" s="2">
        <f>P5490</f>
        <v>0</v>
      </c>
      <c r="U5490">
        <v>334</v>
      </c>
      <c r="V5490">
        <v>11</v>
      </c>
    </row>
    <row r="5491" spans="1:23" x14ac:dyDescent="0.25">
      <c r="A5491">
        <v>5490</v>
      </c>
      <c r="B5491">
        <v>7701034955</v>
      </c>
      <c r="C5491" t="s">
        <v>4819</v>
      </c>
      <c r="D5491">
        <v>19</v>
      </c>
      <c r="F5491" t="s">
        <v>247</v>
      </c>
      <c r="G5491">
        <v>1121</v>
      </c>
      <c r="I5491">
        <v>90404</v>
      </c>
      <c r="J5491">
        <v>1</v>
      </c>
      <c r="K5491">
        <v>0</v>
      </c>
      <c r="L5491">
        <v>0</v>
      </c>
      <c r="M5491">
        <v>0</v>
      </c>
      <c r="N5491" s="1">
        <v>35453</v>
      </c>
      <c r="O5491" s="1">
        <v>35453</v>
      </c>
      <c r="P5491" s="2">
        <v>80135</v>
      </c>
      <c r="Q5491" s="2">
        <v>13142.95</v>
      </c>
      <c r="R5491" s="2">
        <v>5881.79</v>
      </c>
      <c r="S5491" s="2">
        <f>P5491*0.6</f>
        <v>48081</v>
      </c>
      <c r="T5491" s="4">
        <f>S5491/P5491</f>
        <v>0.6</v>
      </c>
      <c r="U5491">
        <v>605</v>
      </c>
      <c r="V5491">
        <v>11</v>
      </c>
      <c r="W5491">
        <v>538</v>
      </c>
    </row>
    <row r="5492" spans="1:23" x14ac:dyDescent="0.25">
      <c r="A5492">
        <v>5491</v>
      </c>
      <c r="B5492">
        <v>7701034990</v>
      </c>
      <c r="C5492" t="s">
        <v>4820</v>
      </c>
      <c r="D5492">
        <v>21</v>
      </c>
      <c r="G5492">
        <v>1111</v>
      </c>
      <c r="I5492">
        <v>160801</v>
      </c>
      <c r="J5492">
        <v>2</v>
      </c>
      <c r="K5492">
        <v>0</v>
      </c>
      <c r="L5492">
        <v>0</v>
      </c>
      <c r="M5492">
        <v>0</v>
      </c>
      <c r="N5492" s="1">
        <v>36010</v>
      </c>
      <c r="O5492" s="1">
        <v>35955</v>
      </c>
      <c r="P5492" s="2">
        <v>314254</v>
      </c>
      <c r="Q5492" s="2">
        <v>69037.55</v>
      </c>
      <c r="R5492" s="2">
        <v>29270.03</v>
      </c>
      <c r="S5492" s="2">
        <f>P5492*0.65</f>
        <v>204265.1</v>
      </c>
      <c r="T5492" s="4">
        <f>S5492/P5492</f>
        <v>0.65</v>
      </c>
      <c r="U5492">
        <v>683</v>
      </c>
      <c r="V5492">
        <v>11</v>
      </c>
      <c r="W5492">
        <v>496</v>
      </c>
    </row>
    <row r="5493" spans="1:23" x14ac:dyDescent="0.25">
      <c r="A5493">
        <v>5492</v>
      </c>
      <c r="B5493">
        <v>7701035023</v>
      </c>
      <c r="C5493" t="s">
        <v>4821</v>
      </c>
      <c r="D5493">
        <v>19</v>
      </c>
      <c r="G5493">
        <v>1111</v>
      </c>
      <c r="J5493">
        <v>0</v>
      </c>
      <c r="K5493">
        <v>0</v>
      </c>
      <c r="L5493">
        <v>0</v>
      </c>
      <c r="M5493">
        <v>0</v>
      </c>
      <c r="P5493" s="2">
        <v>0</v>
      </c>
      <c r="Q5493" s="2">
        <v>0</v>
      </c>
      <c r="R5493" s="2">
        <v>0</v>
      </c>
      <c r="S5493" s="2">
        <f>P5493</f>
        <v>0</v>
      </c>
      <c r="U5493">
        <v>628</v>
      </c>
      <c r="V5493">
        <v>11</v>
      </c>
      <c r="W5493">
        <v>538</v>
      </c>
    </row>
    <row r="5494" spans="1:23" x14ac:dyDescent="0.25">
      <c r="A5494">
        <v>5493</v>
      </c>
      <c r="B5494">
        <v>7701035043</v>
      </c>
      <c r="C5494" t="s">
        <v>4822</v>
      </c>
      <c r="D5494" t="s">
        <v>8630</v>
      </c>
      <c r="G5494">
        <v>1121</v>
      </c>
      <c r="J5494">
        <v>0</v>
      </c>
      <c r="K5494">
        <v>0</v>
      </c>
      <c r="L5494">
        <v>0</v>
      </c>
      <c r="M5494">
        <v>0</v>
      </c>
      <c r="P5494" s="2">
        <v>308764</v>
      </c>
      <c r="Q5494" s="2">
        <v>0</v>
      </c>
      <c r="R5494" s="2">
        <v>0</v>
      </c>
      <c r="S5494" s="2">
        <f>P5494*0.6</f>
        <v>185258.4</v>
      </c>
      <c r="T5494" s="4">
        <f t="shared" ref="T5494:T5536" si="482">S5494/P5494</f>
        <v>0.6</v>
      </c>
      <c r="U5494">
        <v>632</v>
      </c>
      <c r="V5494">
        <v>11</v>
      </c>
    </row>
    <row r="5495" spans="1:23" x14ac:dyDescent="0.25">
      <c r="A5495">
        <v>5494</v>
      </c>
      <c r="B5495">
        <v>7701035044</v>
      </c>
      <c r="C5495" t="s">
        <v>9348</v>
      </c>
      <c r="D5495" t="s">
        <v>8630</v>
      </c>
      <c r="G5495">
        <v>1121</v>
      </c>
      <c r="J5495">
        <v>0</v>
      </c>
      <c r="K5495">
        <v>0</v>
      </c>
      <c r="L5495">
        <v>0</v>
      </c>
      <c r="M5495">
        <v>0</v>
      </c>
      <c r="P5495" s="2">
        <v>308764</v>
      </c>
      <c r="Q5495" s="2">
        <v>0</v>
      </c>
      <c r="R5495" s="2">
        <v>0</v>
      </c>
      <c r="S5495" s="2">
        <f>P5495*0.6</f>
        <v>185258.4</v>
      </c>
      <c r="T5495" s="4">
        <f t="shared" si="482"/>
        <v>0.6</v>
      </c>
      <c r="U5495">
        <v>632</v>
      </c>
      <c r="V5495">
        <v>11</v>
      </c>
    </row>
    <row r="5496" spans="1:23" x14ac:dyDescent="0.25">
      <c r="A5496">
        <v>5495</v>
      </c>
      <c r="B5496">
        <v>7701035046</v>
      </c>
      <c r="C5496" t="s">
        <v>4823</v>
      </c>
      <c r="D5496" t="s">
        <v>8572</v>
      </c>
      <c r="G5496">
        <v>1111</v>
      </c>
      <c r="J5496">
        <v>0</v>
      </c>
      <c r="K5496">
        <v>0</v>
      </c>
      <c r="L5496">
        <v>0</v>
      </c>
      <c r="M5496">
        <v>0</v>
      </c>
      <c r="P5496" s="2">
        <v>9336</v>
      </c>
      <c r="Q5496" s="2">
        <v>0</v>
      </c>
      <c r="R5496" s="2">
        <v>0</v>
      </c>
      <c r="S5496" s="2">
        <f>P5496*0.65</f>
        <v>6068.4000000000005</v>
      </c>
      <c r="T5496" s="4">
        <f t="shared" si="482"/>
        <v>0.65</v>
      </c>
      <c r="U5496">
        <v>644</v>
      </c>
      <c r="V5496">
        <v>11</v>
      </c>
      <c r="W5496">
        <v>547</v>
      </c>
    </row>
    <row r="5497" spans="1:23" x14ac:dyDescent="0.25">
      <c r="A5497">
        <v>5496</v>
      </c>
      <c r="B5497">
        <v>7701035048</v>
      </c>
      <c r="C5497" t="s">
        <v>4824</v>
      </c>
      <c r="D5497">
        <v>19</v>
      </c>
      <c r="G5497">
        <v>1111</v>
      </c>
      <c r="I5497">
        <v>10905</v>
      </c>
      <c r="J5497">
        <v>2</v>
      </c>
      <c r="K5497">
        <v>0</v>
      </c>
      <c r="L5497">
        <v>0</v>
      </c>
      <c r="M5497">
        <v>0</v>
      </c>
      <c r="N5497" s="1">
        <v>36010</v>
      </c>
      <c r="O5497" s="1">
        <v>36068</v>
      </c>
      <c r="P5497" s="2">
        <v>3162</v>
      </c>
      <c r="Q5497" s="2">
        <v>844.88</v>
      </c>
      <c r="R5497" s="2">
        <v>358.21</v>
      </c>
      <c r="S5497" s="2">
        <f>P5497*0.65</f>
        <v>2055.3000000000002</v>
      </c>
      <c r="T5497" s="4">
        <f t="shared" si="482"/>
        <v>0.65</v>
      </c>
      <c r="U5497">
        <v>508</v>
      </c>
      <c r="V5497">
        <v>11</v>
      </c>
      <c r="W5497">
        <v>262</v>
      </c>
    </row>
    <row r="5498" spans="1:23" x14ac:dyDescent="0.25">
      <c r="A5498">
        <v>5497</v>
      </c>
      <c r="B5498">
        <v>7701035049</v>
      </c>
      <c r="C5498" t="s">
        <v>4825</v>
      </c>
      <c r="D5498">
        <v>19</v>
      </c>
      <c r="F5498" t="s">
        <v>245</v>
      </c>
      <c r="G5498">
        <v>1151</v>
      </c>
      <c r="I5498">
        <v>70205</v>
      </c>
      <c r="J5498">
        <v>4</v>
      </c>
      <c r="K5498">
        <v>0</v>
      </c>
      <c r="L5498">
        <v>0</v>
      </c>
      <c r="M5498">
        <v>0</v>
      </c>
      <c r="N5498" s="1">
        <v>35451</v>
      </c>
      <c r="O5498" s="1">
        <v>35451</v>
      </c>
      <c r="P5498" s="2">
        <v>14758</v>
      </c>
      <c r="Q5498" s="2">
        <v>4311.2700000000004</v>
      </c>
      <c r="R5498" s="2">
        <v>1929.4</v>
      </c>
      <c r="S5498" s="2">
        <f>P5498*0.5</f>
        <v>7379</v>
      </c>
      <c r="T5498" s="4">
        <f t="shared" si="482"/>
        <v>0.5</v>
      </c>
      <c r="U5498">
        <v>887</v>
      </c>
      <c r="V5498">
        <v>11</v>
      </c>
      <c r="W5498">
        <v>253</v>
      </c>
    </row>
    <row r="5499" spans="1:23" x14ac:dyDescent="0.25">
      <c r="A5499">
        <v>5498</v>
      </c>
      <c r="B5499">
        <v>7701035051</v>
      </c>
      <c r="C5499" t="s">
        <v>4826</v>
      </c>
      <c r="D5499" t="s">
        <v>8294</v>
      </c>
      <c r="G5499">
        <v>1111</v>
      </c>
      <c r="J5499">
        <v>0</v>
      </c>
      <c r="K5499">
        <v>0</v>
      </c>
      <c r="L5499">
        <v>0</v>
      </c>
      <c r="M5499">
        <v>0</v>
      </c>
      <c r="P5499" s="2">
        <v>11831</v>
      </c>
      <c r="Q5499" s="2">
        <v>0</v>
      </c>
      <c r="R5499" s="2">
        <v>0</v>
      </c>
      <c r="S5499" s="2">
        <f>P5499*0.65</f>
        <v>7690.1500000000005</v>
      </c>
      <c r="T5499" s="4">
        <f t="shared" si="482"/>
        <v>0.65</v>
      </c>
      <c r="U5499">
        <v>887</v>
      </c>
      <c r="V5499">
        <v>11</v>
      </c>
      <c r="W5499">
        <v>263</v>
      </c>
    </row>
    <row r="5500" spans="1:23" x14ac:dyDescent="0.25">
      <c r="A5500">
        <v>5499</v>
      </c>
      <c r="B5500">
        <v>7701035054</v>
      </c>
      <c r="C5500" t="s">
        <v>4827</v>
      </c>
      <c r="D5500">
        <v>19</v>
      </c>
      <c r="G5500">
        <v>1111</v>
      </c>
      <c r="I5500">
        <v>240504</v>
      </c>
      <c r="J5500">
        <v>4</v>
      </c>
      <c r="K5500">
        <v>0</v>
      </c>
      <c r="L5500">
        <v>0</v>
      </c>
      <c r="M5500">
        <v>0</v>
      </c>
      <c r="N5500" s="1">
        <v>36010</v>
      </c>
      <c r="O5500" s="1">
        <v>36091</v>
      </c>
      <c r="P5500" s="2">
        <v>226584</v>
      </c>
      <c r="Q5500" s="2">
        <v>50541.56</v>
      </c>
      <c r="R5500" s="2">
        <v>21391.41</v>
      </c>
      <c r="S5500" s="2">
        <f>P5500*0.65</f>
        <v>147279.6</v>
      </c>
      <c r="T5500" s="4">
        <f t="shared" si="482"/>
        <v>0.65</v>
      </c>
      <c r="U5500">
        <v>551</v>
      </c>
      <c r="V5500">
        <v>11</v>
      </c>
      <c r="W5500">
        <v>465</v>
      </c>
    </row>
    <row r="5501" spans="1:23" x14ac:dyDescent="0.25">
      <c r="A5501">
        <v>5500</v>
      </c>
      <c r="B5501">
        <v>7701035057</v>
      </c>
      <c r="C5501" t="s">
        <v>4828</v>
      </c>
      <c r="D5501">
        <v>21</v>
      </c>
      <c r="G5501">
        <v>1111</v>
      </c>
      <c r="H5501">
        <v>7701467360</v>
      </c>
      <c r="J5501">
        <v>0</v>
      </c>
      <c r="K5501">
        <v>0</v>
      </c>
      <c r="L5501">
        <v>0</v>
      </c>
      <c r="M5501">
        <v>0</v>
      </c>
      <c r="P5501" s="2">
        <v>98899</v>
      </c>
      <c r="Q5501" s="2">
        <v>0</v>
      </c>
      <c r="R5501" s="2">
        <v>0</v>
      </c>
      <c r="S5501" s="2">
        <f>P5501*0.65</f>
        <v>64284.350000000006</v>
      </c>
      <c r="T5501" s="4">
        <f t="shared" si="482"/>
        <v>0.65</v>
      </c>
      <c r="U5501">
        <v>551</v>
      </c>
      <c r="V5501">
        <v>11</v>
      </c>
      <c r="W5501">
        <v>465</v>
      </c>
    </row>
    <row r="5502" spans="1:23" x14ac:dyDescent="0.25">
      <c r="A5502">
        <v>5501</v>
      </c>
      <c r="B5502">
        <v>7701035088</v>
      </c>
      <c r="C5502" t="s">
        <v>4829</v>
      </c>
      <c r="D5502">
        <v>21</v>
      </c>
      <c r="G5502">
        <v>1521</v>
      </c>
      <c r="I5502">
        <v>190302</v>
      </c>
      <c r="J5502">
        <v>46</v>
      </c>
      <c r="K5502">
        <v>0</v>
      </c>
      <c r="L5502">
        <v>0</v>
      </c>
      <c r="M5502">
        <v>0</v>
      </c>
      <c r="N5502" s="1">
        <v>36010</v>
      </c>
      <c r="O5502" s="1">
        <v>36096</v>
      </c>
      <c r="P5502" s="2">
        <v>14829</v>
      </c>
      <c r="Q5502" s="2">
        <v>3408.88</v>
      </c>
      <c r="R5502" s="2">
        <v>1445.35</v>
      </c>
      <c r="S5502" s="2">
        <f>P5502*0.6</f>
        <v>8897.4</v>
      </c>
      <c r="T5502" s="4">
        <f t="shared" si="482"/>
        <v>0.6</v>
      </c>
      <c r="U5502">
        <v>69</v>
      </c>
      <c r="V5502">
        <v>11</v>
      </c>
      <c r="W5502">
        <v>661</v>
      </c>
    </row>
    <row r="5503" spans="1:23" x14ac:dyDescent="0.25">
      <c r="A5503">
        <v>5502</v>
      </c>
      <c r="B5503">
        <v>7701035107</v>
      </c>
      <c r="C5503" t="s">
        <v>4830</v>
      </c>
      <c r="D5503" t="s">
        <v>8572</v>
      </c>
      <c r="G5503">
        <v>1111</v>
      </c>
      <c r="J5503">
        <v>0</v>
      </c>
      <c r="K5503">
        <v>0</v>
      </c>
      <c r="L5503">
        <v>0</v>
      </c>
      <c r="M5503">
        <v>0</v>
      </c>
      <c r="P5503" s="2">
        <v>61591</v>
      </c>
      <c r="Q5503" s="2">
        <v>0</v>
      </c>
      <c r="R5503" s="2">
        <v>0</v>
      </c>
      <c r="S5503" s="2">
        <f>P5503*0.65</f>
        <v>40034.15</v>
      </c>
      <c r="T5503" s="4">
        <f t="shared" si="482"/>
        <v>0.65</v>
      </c>
      <c r="U5503">
        <v>700</v>
      </c>
      <c r="V5503">
        <v>11</v>
      </c>
      <c r="W5503">
        <v>169</v>
      </c>
    </row>
    <row r="5504" spans="1:23" x14ac:dyDescent="0.25">
      <c r="A5504">
        <v>5503</v>
      </c>
      <c r="B5504">
        <v>7701035184</v>
      </c>
      <c r="C5504" t="s">
        <v>4831</v>
      </c>
      <c r="D5504" t="s">
        <v>8294</v>
      </c>
      <c r="F5504" t="s">
        <v>212</v>
      </c>
      <c r="G5504">
        <v>1111</v>
      </c>
      <c r="I5504">
        <v>370101</v>
      </c>
      <c r="J5504">
        <v>1</v>
      </c>
      <c r="K5504">
        <v>0</v>
      </c>
      <c r="L5504">
        <v>0</v>
      </c>
      <c r="M5504">
        <v>0</v>
      </c>
      <c r="N5504" s="1">
        <v>35510</v>
      </c>
      <c r="O5504" s="1">
        <v>35510</v>
      </c>
      <c r="P5504" s="2">
        <v>227190</v>
      </c>
      <c r="Q5504" s="2">
        <v>57350.77</v>
      </c>
      <c r="R5504" s="2">
        <v>25665.85</v>
      </c>
      <c r="S5504" s="2">
        <f>P5504*0.65</f>
        <v>147673.5</v>
      </c>
      <c r="T5504" s="4">
        <f t="shared" si="482"/>
        <v>0.65</v>
      </c>
      <c r="U5504">
        <v>336</v>
      </c>
      <c r="V5504">
        <v>11</v>
      </c>
      <c r="W5504">
        <v>169</v>
      </c>
    </row>
    <row r="5505" spans="1:23" x14ac:dyDescent="0.25">
      <c r="A5505">
        <v>5504</v>
      </c>
      <c r="B5505">
        <v>7701035230</v>
      </c>
      <c r="C5505" t="s">
        <v>9126</v>
      </c>
      <c r="D5505" t="s">
        <v>8297</v>
      </c>
      <c r="G5505">
        <v>1521</v>
      </c>
      <c r="I5505">
        <v>220302</v>
      </c>
      <c r="J5505">
        <v>1</v>
      </c>
      <c r="K5505">
        <v>0</v>
      </c>
      <c r="L5505">
        <v>0</v>
      </c>
      <c r="M5505">
        <v>0</v>
      </c>
      <c r="N5505" s="1">
        <v>36049</v>
      </c>
      <c r="O5505" s="1">
        <v>36011</v>
      </c>
      <c r="P5505" s="2">
        <v>109488</v>
      </c>
      <c r="Q5505" s="2">
        <v>28012.43</v>
      </c>
      <c r="R5505" s="2">
        <v>11586.79</v>
      </c>
      <c r="S5505" s="2">
        <f>P5505*0.6</f>
        <v>65692.800000000003</v>
      </c>
      <c r="T5505" s="4">
        <f t="shared" si="482"/>
        <v>0.6</v>
      </c>
      <c r="U5505">
        <v>632</v>
      </c>
      <c r="V5505">
        <v>11</v>
      </c>
      <c r="W5505">
        <v>541</v>
      </c>
    </row>
    <row r="5506" spans="1:23" x14ac:dyDescent="0.25">
      <c r="A5506">
        <v>5505</v>
      </c>
      <c r="B5506">
        <v>7701035231</v>
      </c>
      <c r="C5506" t="s">
        <v>4832</v>
      </c>
      <c r="D5506" t="s">
        <v>8297</v>
      </c>
      <c r="G5506">
        <v>1521</v>
      </c>
      <c r="I5506">
        <v>200103</v>
      </c>
      <c r="J5506">
        <v>2</v>
      </c>
      <c r="K5506">
        <v>0</v>
      </c>
      <c r="L5506">
        <v>0</v>
      </c>
      <c r="M5506">
        <v>0</v>
      </c>
      <c r="N5506" s="1">
        <v>35954</v>
      </c>
      <c r="O5506" s="1">
        <v>35957</v>
      </c>
      <c r="P5506" s="2">
        <v>109488</v>
      </c>
      <c r="Q5506" s="2">
        <v>27939.87</v>
      </c>
      <c r="R5506" s="2">
        <v>11790.99</v>
      </c>
      <c r="S5506" s="2">
        <f>P5506*0.6</f>
        <v>65692.800000000003</v>
      </c>
      <c r="T5506" s="4">
        <f t="shared" si="482"/>
        <v>0.6</v>
      </c>
      <c r="U5506">
        <v>632</v>
      </c>
      <c r="V5506">
        <v>11</v>
      </c>
      <c r="W5506">
        <v>541</v>
      </c>
    </row>
    <row r="5507" spans="1:23" x14ac:dyDescent="0.25">
      <c r="A5507">
        <v>5506</v>
      </c>
      <c r="B5507">
        <v>7701035232</v>
      </c>
      <c r="C5507" t="s">
        <v>4833</v>
      </c>
      <c r="D5507" t="s">
        <v>8297</v>
      </c>
      <c r="F5507" t="s">
        <v>223</v>
      </c>
      <c r="G5507">
        <v>1521</v>
      </c>
      <c r="I5507">
        <v>270501</v>
      </c>
      <c r="J5507">
        <v>1</v>
      </c>
      <c r="K5507">
        <v>0</v>
      </c>
      <c r="L5507">
        <v>0</v>
      </c>
      <c r="M5507">
        <v>0</v>
      </c>
      <c r="N5507" s="1">
        <v>35956</v>
      </c>
      <c r="O5507" s="1">
        <v>36062</v>
      </c>
      <c r="P5507" s="2">
        <v>125957</v>
      </c>
      <c r="Q5507" s="2">
        <v>29803.65</v>
      </c>
      <c r="R5507" s="2">
        <v>13254.99</v>
      </c>
      <c r="S5507" s="2">
        <f>P5507*0.6</f>
        <v>75574.2</v>
      </c>
      <c r="T5507" s="4">
        <f t="shared" si="482"/>
        <v>0.6</v>
      </c>
      <c r="U5507">
        <v>632</v>
      </c>
      <c r="V5507">
        <v>11</v>
      </c>
      <c r="W5507">
        <v>541</v>
      </c>
    </row>
    <row r="5508" spans="1:23" x14ac:dyDescent="0.25">
      <c r="A5508">
        <v>5507</v>
      </c>
      <c r="B5508">
        <v>7701035233</v>
      </c>
      <c r="C5508" t="s">
        <v>9129</v>
      </c>
      <c r="D5508" t="s">
        <v>8297</v>
      </c>
      <c r="G5508">
        <v>1521</v>
      </c>
      <c r="I5508">
        <v>70704</v>
      </c>
      <c r="J5508">
        <v>1</v>
      </c>
      <c r="K5508">
        <v>0</v>
      </c>
      <c r="L5508">
        <v>0</v>
      </c>
      <c r="M5508">
        <v>0</v>
      </c>
      <c r="N5508" s="1">
        <v>35285</v>
      </c>
      <c r="O5508" s="1">
        <v>36062</v>
      </c>
      <c r="P5508" s="2">
        <v>125957</v>
      </c>
      <c r="Q5508" s="2">
        <v>28886.2</v>
      </c>
      <c r="R5508" s="2">
        <v>12927.27</v>
      </c>
      <c r="S5508" s="2">
        <f>P5508*0.6</f>
        <v>75574.2</v>
      </c>
      <c r="T5508" s="4">
        <f t="shared" si="482"/>
        <v>0.6</v>
      </c>
      <c r="U5508">
        <v>632</v>
      </c>
      <c r="V5508">
        <v>11</v>
      </c>
      <c r="W5508">
        <v>541</v>
      </c>
    </row>
    <row r="5509" spans="1:23" x14ac:dyDescent="0.25">
      <c r="A5509">
        <v>5508</v>
      </c>
      <c r="B5509">
        <v>7701035254</v>
      </c>
      <c r="C5509" t="s">
        <v>4834</v>
      </c>
      <c r="D5509">
        <v>22</v>
      </c>
      <c r="G5509">
        <v>1111</v>
      </c>
      <c r="J5509">
        <v>0</v>
      </c>
      <c r="K5509">
        <v>0</v>
      </c>
      <c r="L5509">
        <v>0</v>
      </c>
      <c r="M5509">
        <v>0</v>
      </c>
      <c r="P5509" s="2">
        <v>51052</v>
      </c>
      <c r="Q5509" s="2">
        <v>0</v>
      </c>
      <c r="R5509" s="2">
        <v>0</v>
      </c>
      <c r="S5509" s="2">
        <f t="shared" ref="S5509:S5524" si="483">P5509*0.65</f>
        <v>33183.800000000003</v>
      </c>
      <c r="T5509" s="4">
        <f t="shared" si="482"/>
        <v>0.65</v>
      </c>
      <c r="U5509">
        <v>668</v>
      </c>
      <c r="V5509">
        <v>11</v>
      </c>
      <c r="W5509">
        <v>763</v>
      </c>
    </row>
    <row r="5510" spans="1:23" x14ac:dyDescent="0.25">
      <c r="A5510">
        <v>5509</v>
      </c>
      <c r="B5510">
        <v>7701035255</v>
      </c>
      <c r="C5510" t="s">
        <v>4835</v>
      </c>
      <c r="D5510">
        <v>22</v>
      </c>
      <c r="G5510">
        <v>1111</v>
      </c>
      <c r="J5510">
        <v>0</v>
      </c>
      <c r="K5510">
        <v>0</v>
      </c>
      <c r="L5510">
        <v>0</v>
      </c>
      <c r="M5510">
        <v>0</v>
      </c>
      <c r="P5510" s="2">
        <v>61591</v>
      </c>
      <c r="Q5510" s="2">
        <v>0</v>
      </c>
      <c r="R5510" s="2">
        <v>0</v>
      </c>
      <c r="S5510" s="2">
        <f t="shared" si="483"/>
        <v>40034.15</v>
      </c>
      <c r="T5510" s="4">
        <f t="shared" si="482"/>
        <v>0.65</v>
      </c>
      <c r="U5510">
        <v>700</v>
      </c>
      <c r="V5510">
        <v>11</v>
      </c>
      <c r="W5510">
        <v>169</v>
      </c>
    </row>
    <row r="5511" spans="1:23" x14ac:dyDescent="0.25">
      <c r="A5511">
        <v>5510</v>
      </c>
      <c r="B5511">
        <v>7701035259</v>
      </c>
      <c r="C5511" t="s">
        <v>4778</v>
      </c>
      <c r="D5511">
        <v>22</v>
      </c>
      <c r="G5511">
        <v>1111</v>
      </c>
      <c r="J5511">
        <v>0</v>
      </c>
      <c r="K5511">
        <v>0</v>
      </c>
      <c r="L5511">
        <v>0</v>
      </c>
      <c r="M5511">
        <v>0</v>
      </c>
      <c r="P5511" s="2">
        <v>190690</v>
      </c>
      <c r="Q5511" s="2">
        <v>0</v>
      </c>
      <c r="R5511" s="2">
        <v>0</v>
      </c>
      <c r="S5511" s="2">
        <f t="shared" si="483"/>
        <v>123948.5</v>
      </c>
      <c r="T5511" s="4">
        <f t="shared" si="482"/>
        <v>0.65</v>
      </c>
      <c r="U5511">
        <v>872</v>
      </c>
      <c r="V5511">
        <v>11</v>
      </c>
      <c r="W5511">
        <v>781</v>
      </c>
    </row>
    <row r="5512" spans="1:23" x14ac:dyDescent="0.25">
      <c r="A5512">
        <v>5511</v>
      </c>
      <c r="B5512">
        <v>7701035263</v>
      </c>
      <c r="C5512" t="s">
        <v>4836</v>
      </c>
      <c r="D5512">
        <v>22</v>
      </c>
      <c r="G5512">
        <v>1111</v>
      </c>
      <c r="J5512">
        <v>0</v>
      </c>
      <c r="K5512">
        <v>0</v>
      </c>
      <c r="L5512">
        <v>0</v>
      </c>
      <c r="M5512">
        <v>0</v>
      </c>
      <c r="P5512" s="2">
        <v>196887</v>
      </c>
      <c r="Q5512" s="2">
        <v>0</v>
      </c>
      <c r="R5512" s="2">
        <v>0</v>
      </c>
      <c r="S5512" s="2">
        <f t="shared" si="483"/>
        <v>127976.55</v>
      </c>
      <c r="T5512" s="4">
        <f t="shared" si="482"/>
        <v>0.65</v>
      </c>
      <c r="U5512">
        <v>873</v>
      </c>
      <c r="V5512">
        <v>11</v>
      </c>
      <c r="W5512">
        <v>760</v>
      </c>
    </row>
    <row r="5513" spans="1:23" x14ac:dyDescent="0.25">
      <c r="A5513">
        <v>5512</v>
      </c>
      <c r="B5513">
        <v>7701035268</v>
      </c>
      <c r="C5513" t="s">
        <v>4837</v>
      </c>
      <c r="D5513">
        <v>22</v>
      </c>
      <c r="G5513">
        <v>1111</v>
      </c>
      <c r="J5513">
        <v>0</v>
      </c>
      <c r="K5513">
        <v>0</v>
      </c>
      <c r="L5513">
        <v>0</v>
      </c>
      <c r="M5513">
        <v>0</v>
      </c>
      <c r="P5513" s="2">
        <v>58426</v>
      </c>
      <c r="Q5513" s="2">
        <v>0</v>
      </c>
      <c r="R5513" s="2">
        <v>0</v>
      </c>
      <c r="S5513" s="2">
        <f t="shared" si="483"/>
        <v>37976.9</v>
      </c>
      <c r="T5513" s="4">
        <f t="shared" si="482"/>
        <v>0.65</v>
      </c>
      <c r="U5513">
        <v>699</v>
      </c>
      <c r="V5513">
        <v>11</v>
      </c>
      <c r="W5513">
        <v>769</v>
      </c>
    </row>
    <row r="5514" spans="1:23" x14ac:dyDescent="0.25">
      <c r="A5514">
        <v>5513</v>
      </c>
      <c r="B5514">
        <v>7701035269</v>
      </c>
      <c r="C5514" t="s">
        <v>4779</v>
      </c>
      <c r="D5514">
        <v>22</v>
      </c>
      <c r="G5514">
        <v>1111</v>
      </c>
      <c r="J5514">
        <v>0</v>
      </c>
      <c r="K5514">
        <v>0</v>
      </c>
      <c r="L5514">
        <v>0</v>
      </c>
      <c r="M5514">
        <v>0</v>
      </c>
      <c r="P5514" s="2">
        <v>119430</v>
      </c>
      <c r="Q5514" s="2">
        <v>0</v>
      </c>
      <c r="R5514" s="2">
        <v>0</v>
      </c>
      <c r="S5514" s="2">
        <f t="shared" si="483"/>
        <v>77629.5</v>
      </c>
      <c r="T5514" s="4">
        <f t="shared" si="482"/>
        <v>0.65</v>
      </c>
      <c r="U5514">
        <v>702</v>
      </c>
      <c r="V5514">
        <v>11</v>
      </c>
      <c r="W5514">
        <v>781</v>
      </c>
    </row>
    <row r="5515" spans="1:23" x14ac:dyDescent="0.25">
      <c r="A5515">
        <v>5514</v>
      </c>
      <c r="B5515">
        <v>7701035318</v>
      </c>
      <c r="C5515" t="s">
        <v>4838</v>
      </c>
      <c r="D5515" t="s">
        <v>8294</v>
      </c>
      <c r="G5515">
        <v>1111</v>
      </c>
      <c r="J5515">
        <v>0</v>
      </c>
      <c r="K5515">
        <v>0</v>
      </c>
      <c r="L5515">
        <v>0</v>
      </c>
      <c r="M5515">
        <v>0</v>
      </c>
      <c r="P5515" s="2">
        <v>20398</v>
      </c>
      <c r="Q5515" s="2">
        <v>0</v>
      </c>
      <c r="R5515" s="2">
        <v>0</v>
      </c>
      <c r="S5515" s="2">
        <f t="shared" si="483"/>
        <v>13258.7</v>
      </c>
      <c r="T5515" s="4">
        <f t="shared" si="482"/>
        <v>0.65</v>
      </c>
      <c r="U5515">
        <v>566</v>
      </c>
      <c r="V5515">
        <v>11</v>
      </c>
      <c r="W5515">
        <v>643</v>
      </c>
    </row>
    <row r="5516" spans="1:23" x14ac:dyDescent="0.25">
      <c r="A5516">
        <v>5515</v>
      </c>
      <c r="B5516">
        <v>7701035319</v>
      </c>
      <c r="C5516" t="s">
        <v>4839</v>
      </c>
      <c r="D5516" t="s">
        <v>8295</v>
      </c>
      <c r="G5516">
        <v>1411</v>
      </c>
      <c r="I5516">
        <v>90505</v>
      </c>
      <c r="J5516">
        <v>2</v>
      </c>
      <c r="K5516">
        <v>0</v>
      </c>
      <c r="L5516">
        <v>0</v>
      </c>
      <c r="M5516">
        <v>0</v>
      </c>
      <c r="N5516" s="1">
        <v>35983</v>
      </c>
      <c r="O5516" s="1">
        <v>35906</v>
      </c>
      <c r="P5516" s="2">
        <v>144290</v>
      </c>
      <c r="Q5516" s="2">
        <v>37997.78</v>
      </c>
      <c r="R5516" s="2">
        <v>15934.9</v>
      </c>
      <c r="S5516" s="2">
        <f t="shared" si="483"/>
        <v>93788.5</v>
      </c>
      <c r="T5516" s="4">
        <f t="shared" si="482"/>
        <v>0.65</v>
      </c>
      <c r="U5516">
        <v>519</v>
      </c>
      <c r="V5516">
        <v>11</v>
      </c>
      <c r="W5516">
        <v>413</v>
      </c>
    </row>
    <row r="5517" spans="1:23" x14ac:dyDescent="0.25">
      <c r="A5517">
        <v>5516</v>
      </c>
      <c r="B5517">
        <v>7701035321</v>
      </c>
      <c r="C5517" t="s">
        <v>4840</v>
      </c>
      <c r="D5517">
        <v>19</v>
      </c>
      <c r="G5517">
        <v>1111</v>
      </c>
      <c r="I5517">
        <v>100708</v>
      </c>
      <c r="J5517">
        <v>1</v>
      </c>
      <c r="K5517">
        <v>0</v>
      </c>
      <c r="L5517">
        <v>0</v>
      </c>
      <c r="M5517">
        <v>0</v>
      </c>
      <c r="N5517" s="1">
        <v>35983</v>
      </c>
      <c r="O5517" s="1">
        <v>36061</v>
      </c>
      <c r="P5517" s="2">
        <v>250546</v>
      </c>
      <c r="Q5517" s="2">
        <v>65772.36</v>
      </c>
      <c r="R5517" s="2">
        <v>29442.06</v>
      </c>
      <c r="S5517" s="2">
        <f t="shared" si="483"/>
        <v>162854.9</v>
      </c>
      <c r="T5517" s="4">
        <f t="shared" si="482"/>
        <v>0.65</v>
      </c>
      <c r="V5517">
        <v>11</v>
      </c>
    </row>
    <row r="5518" spans="1:23" x14ac:dyDescent="0.25">
      <c r="A5518">
        <v>5517</v>
      </c>
      <c r="B5518">
        <v>7701035323</v>
      </c>
      <c r="C5518" t="s">
        <v>4841</v>
      </c>
      <c r="D5518">
        <v>19</v>
      </c>
      <c r="G5518">
        <v>1111</v>
      </c>
      <c r="I5518">
        <v>60505</v>
      </c>
      <c r="J5518">
        <v>4</v>
      </c>
      <c r="K5518">
        <v>0</v>
      </c>
      <c r="L5518">
        <v>0</v>
      </c>
      <c r="M5518">
        <v>0</v>
      </c>
      <c r="N5518" s="1">
        <v>35983</v>
      </c>
      <c r="O5518" s="1">
        <v>35983</v>
      </c>
      <c r="P5518" s="2">
        <v>1689</v>
      </c>
      <c r="Q5518" s="2">
        <v>442.8</v>
      </c>
      <c r="R5518" s="2">
        <v>185.69</v>
      </c>
      <c r="S5518" s="2">
        <f t="shared" si="483"/>
        <v>1097.8500000000001</v>
      </c>
      <c r="T5518" s="4">
        <f t="shared" si="482"/>
        <v>0.65000000000000013</v>
      </c>
      <c r="U5518">
        <v>991</v>
      </c>
      <c r="V5518">
        <v>11</v>
      </c>
    </row>
    <row r="5519" spans="1:23" x14ac:dyDescent="0.25">
      <c r="A5519">
        <v>5518</v>
      </c>
      <c r="B5519">
        <v>7701035324</v>
      </c>
      <c r="C5519" t="s">
        <v>4842</v>
      </c>
      <c r="D5519" t="s">
        <v>8295</v>
      </c>
      <c r="G5519">
        <v>1411</v>
      </c>
      <c r="I5519">
        <v>100605</v>
      </c>
      <c r="J5519">
        <v>4</v>
      </c>
      <c r="K5519">
        <v>0</v>
      </c>
      <c r="L5519">
        <v>0</v>
      </c>
      <c r="M5519">
        <v>0</v>
      </c>
      <c r="N5519" s="1">
        <v>35983</v>
      </c>
      <c r="O5519" s="1">
        <v>35983</v>
      </c>
      <c r="P5519" s="2">
        <v>9613</v>
      </c>
      <c r="Q5519" s="2">
        <v>2529.5</v>
      </c>
      <c r="R5519" s="2">
        <v>1060.78</v>
      </c>
      <c r="S5519" s="2">
        <f t="shared" si="483"/>
        <v>6248.45</v>
      </c>
      <c r="T5519" s="4">
        <f t="shared" si="482"/>
        <v>0.65</v>
      </c>
      <c r="U5519">
        <v>508</v>
      </c>
      <c r="V5519">
        <v>11</v>
      </c>
      <c r="W5519">
        <v>157</v>
      </c>
    </row>
    <row r="5520" spans="1:23" x14ac:dyDescent="0.25">
      <c r="A5520">
        <v>5519</v>
      </c>
      <c r="B5520">
        <v>7701035354</v>
      </c>
      <c r="C5520" t="s">
        <v>4843</v>
      </c>
      <c r="D5520">
        <v>19</v>
      </c>
      <c r="G5520">
        <v>1111</v>
      </c>
      <c r="J5520">
        <v>0</v>
      </c>
      <c r="K5520">
        <v>0</v>
      </c>
      <c r="L5520">
        <v>0</v>
      </c>
      <c r="M5520">
        <v>0</v>
      </c>
      <c r="P5520" s="2">
        <v>292182</v>
      </c>
      <c r="Q5520" s="2">
        <v>0</v>
      </c>
      <c r="R5520" s="2">
        <v>0</v>
      </c>
      <c r="S5520" s="2">
        <f t="shared" si="483"/>
        <v>189918.30000000002</v>
      </c>
      <c r="T5520" s="4">
        <f t="shared" si="482"/>
        <v>0.65</v>
      </c>
      <c r="U5520">
        <v>723</v>
      </c>
      <c r="V5520">
        <v>11</v>
      </c>
      <c r="W5520">
        <v>882</v>
      </c>
    </row>
    <row r="5521" spans="1:23" x14ac:dyDescent="0.25">
      <c r="A5521">
        <v>5520</v>
      </c>
      <c r="B5521">
        <v>7701035356</v>
      </c>
      <c r="C5521" t="s">
        <v>4844</v>
      </c>
      <c r="D5521">
        <v>19</v>
      </c>
      <c r="G5521">
        <v>1111</v>
      </c>
      <c r="I5521">
        <v>60906</v>
      </c>
      <c r="J5521">
        <v>1</v>
      </c>
      <c r="K5521">
        <v>0</v>
      </c>
      <c r="L5521">
        <v>0</v>
      </c>
      <c r="M5521">
        <v>0</v>
      </c>
      <c r="P5521" s="2">
        <v>10373</v>
      </c>
      <c r="Q5521" s="2">
        <v>2585</v>
      </c>
      <c r="R5521" s="2">
        <v>1156.8499999999999</v>
      </c>
      <c r="S5521" s="2">
        <f t="shared" si="483"/>
        <v>6742.45</v>
      </c>
      <c r="T5521" s="4">
        <f t="shared" si="482"/>
        <v>0.65</v>
      </c>
      <c r="U5521">
        <v>831</v>
      </c>
      <c r="V5521">
        <v>11</v>
      </c>
      <c r="W5521">
        <v>709</v>
      </c>
    </row>
    <row r="5522" spans="1:23" x14ac:dyDescent="0.25">
      <c r="A5522">
        <v>5521</v>
      </c>
      <c r="B5522">
        <v>7701035357</v>
      </c>
      <c r="C5522" t="s">
        <v>4845</v>
      </c>
      <c r="D5522">
        <v>19</v>
      </c>
      <c r="G5522">
        <v>1011</v>
      </c>
      <c r="J5522">
        <v>0</v>
      </c>
      <c r="K5522">
        <v>0</v>
      </c>
      <c r="L5522">
        <v>0</v>
      </c>
      <c r="M5522">
        <v>0</v>
      </c>
      <c r="P5522" s="2">
        <v>35406</v>
      </c>
      <c r="Q5522" s="2">
        <v>0</v>
      </c>
      <c r="R5522" s="2">
        <v>0</v>
      </c>
      <c r="S5522" s="2">
        <f t="shared" si="483"/>
        <v>23013.9</v>
      </c>
      <c r="T5522" s="4">
        <f t="shared" si="482"/>
        <v>0.65</v>
      </c>
      <c r="U5522">
        <v>648</v>
      </c>
      <c r="V5522">
        <v>11</v>
      </c>
      <c r="W5522">
        <v>232</v>
      </c>
    </row>
    <row r="5523" spans="1:23" x14ac:dyDescent="0.25">
      <c r="A5523">
        <v>5522</v>
      </c>
      <c r="B5523">
        <v>7701035377</v>
      </c>
      <c r="C5523" t="s">
        <v>4846</v>
      </c>
      <c r="D5523">
        <v>19</v>
      </c>
      <c r="G5523">
        <v>1111</v>
      </c>
      <c r="J5523">
        <v>0</v>
      </c>
      <c r="K5523">
        <v>0</v>
      </c>
      <c r="L5523">
        <v>0</v>
      </c>
      <c r="M5523">
        <v>0</v>
      </c>
      <c r="P5523" s="2">
        <v>120549</v>
      </c>
      <c r="Q5523" s="2">
        <v>0</v>
      </c>
      <c r="R5523" s="2">
        <v>0</v>
      </c>
      <c r="S5523" s="2">
        <f t="shared" si="483"/>
        <v>78356.850000000006</v>
      </c>
      <c r="T5523" s="4">
        <f t="shared" si="482"/>
        <v>0.65</v>
      </c>
      <c r="U5523">
        <v>810</v>
      </c>
      <c r="V5523">
        <v>11</v>
      </c>
      <c r="W5523">
        <v>709</v>
      </c>
    </row>
    <row r="5524" spans="1:23" x14ac:dyDescent="0.25">
      <c r="A5524">
        <v>5523</v>
      </c>
      <c r="B5524">
        <v>7701035380</v>
      </c>
      <c r="C5524" t="s">
        <v>4847</v>
      </c>
      <c r="D5524" t="s">
        <v>8506</v>
      </c>
      <c r="G5524">
        <v>1111</v>
      </c>
      <c r="H5524">
        <v>7701469021</v>
      </c>
      <c r="J5524">
        <v>0</v>
      </c>
      <c r="K5524">
        <v>0</v>
      </c>
      <c r="L5524">
        <v>0</v>
      </c>
      <c r="M5524">
        <v>0</v>
      </c>
      <c r="P5524" s="2">
        <v>38187</v>
      </c>
      <c r="Q5524" s="2">
        <v>0</v>
      </c>
      <c r="R5524" s="2">
        <v>0</v>
      </c>
      <c r="S5524" s="2">
        <f t="shared" si="483"/>
        <v>24821.55</v>
      </c>
      <c r="T5524" s="4">
        <f t="shared" si="482"/>
        <v>0.65</v>
      </c>
      <c r="U5524">
        <v>69</v>
      </c>
      <c r="V5524">
        <v>11</v>
      </c>
      <c r="W5524">
        <v>637</v>
      </c>
    </row>
    <row r="5525" spans="1:23" x14ac:dyDescent="0.25">
      <c r="A5525">
        <v>5524</v>
      </c>
      <c r="B5525">
        <v>7701035405</v>
      </c>
      <c r="C5525" t="s">
        <v>8395</v>
      </c>
      <c r="D5525" t="s">
        <v>8572</v>
      </c>
      <c r="G5525">
        <v>1021</v>
      </c>
      <c r="I5525">
        <v>60504</v>
      </c>
      <c r="J5525">
        <v>7</v>
      </c>
      <c r="K5525">
        <v>0</v>
      </c>
      <c r="L5525">
        <v>0</v>
      </c>
      <c r="M5525">
        <v>0</v>
      </c>
      <c r="N5525" s="1">
        <v>36010</v>
      </c>
      <c r="O5525" s="1">
        <v>36088</v>
      </c>
      <c r="P5525" s="2">
        <v>37800</v>
      </c>
      <c r="Q5525" s="2">
        <v>7534.15</v>
      </c>
      <c r="R5525" s="2">
        <v>3311.28</v>
      </c>
      <c r="S5525" s="2">
        <f>P5525*0.6</f>
        <v>22680</v>
      </c>
      <c r="T5525" s="4">
        <f t="shared" si="482"/>
        <v>0.6</v>
      </c>
      <c r="U5525">
        <v>804</v>
      </c>
      <c r="V5525">
        <v>13</v>
      </c>
      <c r="W5525">
        <v>709</v>
      </c>
    </row>
    <row r="5526" spans="1:23" x14ac:dyDescent="0.25">
      <c r="A5526">
        <v>5525</v>
      </c>
      <c r="B5526">
        <v>7701035406</v>
      </c>
      <c r="C5526" t="s">
        <v>8395</v>
      </c>
      <c r="D5526" t="s">
        <v>8572</v>
      </c>
      <c r="G5526">
        <v>1021</v>
      </c>
      <c r="I5526" t="s">
        <v>8386</v>
      </c>
      <c r="J5526">
        <v>10</v>
      </c>
      <c r="K5526">
        <v>0</v>
      </c>
      <c r="L5526">
        <v>0</v>
      </c>
      <c r="M5526">
        <v>0</v>
      </c>
      <c r="N5526" s="1">
        <v>36010</v>
      </c>
      <c r="O5526" s="1">
        <v>36068</v>
      </c>
      <c r="P5526" s="2">
        <v>39239</v>
      </c>
      <c r="Q5526" s="2">
        <v>12700.04</v>
      </c>
      <c r="R5526" s="2">
        <v>6503.29</v>
      </c>
      <c r="S5526" s="2">
        <f>P5526*0.6</f>
        <v>23543.399999999998</v>
      </c>
      <c r="T5526" s="4">
        <f t="shared" si="482"/>
        <v>0.6</v>
      </c>
      <c r="U5526">
        <v>804</v>
      </c>
      <c r="V5526">
        <v>13</v>
      </c>
      <c r="W5526">
        <v>709</v>
      </c>
    </row>
    <row r="5527" spans="1:23" x14ac:dyDescent="0.25">
      <c r="A5527">
        <v>5526</v>
      </c>
      <c r="B5527">
        <v>7701035407</v>
      </c>
      <c r="C5527" t="s">
        <v>4848</v>
      </c>
      <c r="D5527" t="s">
        <v>8572</v>
      </c>
      <c r="G5527">
        <v>1111</v>
      </c>
      <c r="J5527">
        <v>0</v>
      </c>
      <c r="K5527">
        <v>0</v>
      </c>
      <c r="L5527">
        <v>0</v>
      </c>
      <c r="M5527">
        <v>0</v>
      </c>
      <c r="P5527" s="2">
        <v>42023</v>
      </c>
      <c r="Q5527" s="2">
        <v>0</v>
      </c>
      <c r="R5527" s="2">
        <v>0</v>
      </c>
      <c r="S5527" s="2">
        <f t="shared" ref="S5527:S5536" si="484">P5527*0.65</f>
        <v>27314.95</v>
      </c>
      <c r="T5527" s="4">
        <f t="shared" si="482"/>
        <v>0.65</v>
      </c>
      <c r="U5527">
        <v>813</v>
      </c>
      <c r="V5527">
        <v>11</v>
      </c>
      <c r="W5527">
        <v>709</v>
      </c>
    </row>
    <row r="5528" spans="1:23" x14ac:dyDescent="0.25">
      <c r="A5528">
        <v>5527</v>
      </c>
      <c r="B5528">
        <v>7701035408</v>
      </c>
      <c r="C5528" t="s">
        <v>4849</v>
      </c>
      <c r="D5528" t="s">
        <v>8572</v>
      </c>
      <c r="G5528">
        <v>1111</v>
      </c>
      <c r="J5528">
        <v>0</v>
      </c>
      <c r="K5528">
        <v>0</v>
      </c>
      <c r="L5528">
        <v>0</v>
      </c>
      <c r="M5528">
        <v>0</v>
      </c>
      <c r="P5528" s="2">
        <v>42023</v>
      </c>
      <c r="Q5528" s="2">
        <v>0</v>
      </c>
      <c r="R5528" s="2">
        <v>0</v>
      </c>
      <c r="S5528" s="2">
        <f t="shared" si="484"/>
        <v>27314.95</v>
      </c>
      <c r="T5528" s="4">
        <f t="shared" si="482"/>
        <v>0.65</v>
      </c>
      <c r="U5528">
        <v>813</v>
      </c>
      <c r="V5528">
        <v>11</v>
      </c>
      <c r="W5528">
        <v>709</v>
      </c>
    </row>
    <row r="5529" spans="1:23" x14ac:dyDescent="0.25">
      <c r="A5529">
        <v>5528</v>
      </c>
      <c r="B5529">
        <v>7701035440</v>
      </c>
      <c r="C5529" t="s">
        <v>4850</v>
      </c>
      <c r="D5529" t="s">
        <v>8630</v>
      </c>
      <c r="G5529">
        <v>1111</v>
      </c>
      <c r="I5529" t="s">
        <v>9002</v>
      </c>
      <c r="J5529">
        <v>72</v>
      </c>
      <c r="K5529">
        <v>0</v>
      </c>
      <c r="L5529">
        <v>0</v>
      </c>
      <c r="M5529">
        <v>0</v>
      </c>
      <c r="N5529" s="1">
        <v>35983</v>
      </c>
      <c r="O5529" s="1">
        <v>35983</v>
      </c>
      <c r="P5529" s="2">
        <v>20501</v>
      </c>
      <c r="Q5529" s="2">
        <v>5131.13</v>
      </c>
      <c r="R5529" s="2">
        <v>2296.3000000000002</v>
      </c>
      <c r="S5529" s="2">
        <f t="shared" si="484"/>
        <v>13325.65</v>
      </c>
      <c r="T5529" s="4">
        <f t="shared" si="482"/>
        <v>0.65</v>
      </c>
      <c r="U5529">
        <v>0</v>
      </c>
      <c r="V5529">
        <v>11</v>
      </c>
    </row>
    <row r="5530" spans="1:23" x14ac:dyDescent="0.25">
      <c r="A5530">
        <v>5529</v>
      </c>
      <c r="B5530">
        <v>7701035441</v>
      </c>
      <c r="C5530" t="s">
        <v>4851</v>
      </c>
      <c r="D5530" t="s">
        <v>8630</v>
      </c>
      <c r="G5530">
        <v>1111</v>
      </c>
      <c r="J5530">
        <v>0</v>
      </c>
      <c r="K5530">
        <v>0</v>
      </c>
      <c r="L5530">
        <v>0</v>
      </c>
      <c r="M5530">
        <v>0</v>
      </c>
      <c r="P5530" s="2">
        <v>620573</v>
      </c>
      <c r="Q5530" s="2">
        <v>0</v>
      </c>
      <c r="R5530" s="2">
        <v>0</v>
      </c>
      <c r="S5530" s="2">
        <f t="shared" si="484"/>
        <v>403372.45</v>
      </c>
      <c r="T5530" s="4">
        <f t="shared" si="482"/>
        <v>0.65</v>
      </c>
      <c r="U5530">
        <v>545</v>
      </c>
      <c r="V5530">
        <v>11</v>
      </c>
    </row>
    <row r="5531" spans="1:23" x14ac:dyDescent="0.25">
      <c r="A5531">
        <v>5530</v>
      </c>
      <c r="B5531">
        <v>7701035460</v>
      </c>
      <c r="C5531" t="s">
        <v>4852</v>
      </c>
      <c r="D5531" t="s">
        <v>8394</v>
      </c>
      <c r="G5531">
        <v>1111</v>
      </c>
      <c r="I5531">
        <v>340104</v>
      </c>
      <c r="J5531">
        <v>1</v>
      </c>
      <c r="K5531">
        <v>0</v>
      </c>
      <c r="L5531">
        <v>0</v>
      </c>
      <c r="M5531">
        <v>0</v>
      </c>
      <c r="N5531" s="1">
        <v>36049</v>
      </c>
      <c r="O5531" s="1">
        <v>36061</v>
      </c>
      <c r="P5531" s="2">
        <v>12033</v>
      </c>
      <c r="Q5531" s="2">
        <v>3116.38</v>
      </c>
      <c r="R5531" s="2">
        <v>1289.03</v>
      </c>
      <c r="S5531" s="2">
        <f t="shared" si="484"/>
        <v>7821.45</v>
      </c>
      <c r="T5531" s="4">
        <f t="shared" si="482"/>
        <v>0.65</v>
      </c>
      <c r="U5531">
        <v>985</v>
      </c>
      <c r="V5531">
        <v>11</v>
      </c>
    </row>
    <row r="5532" spans="1:23" x14ac:dyDescent="0.25">
      <c r="A5532">
        <v>5531</v>
      </c>
      <c r="B5532">
        <v>7701035462</v>
      </c>
      <c r="C5532" t="s">
        <v>4853</v>
      </c>
      <c r="D5532" t="s">
        <v>8294</v>
      </c>
      <c r="G5532">
        <v>1111</v>
      </c>
      <c r="J5532">
        <v>0</v>
      </c>
      <c r="K5532">
        <v>0</v>
      </c>
      <c r="L5532">
        <v>0</v>
      </c>
      <c r="M5532">
        <v>0</v>
      </c>
      <c r="P5532" s="2">
        <v>42023</v>
      </c>
      <c r="Q5532" s="2">
        <v>0</v>
      </c>
      <c r="R5532" s="2">
        <v>0</v>
      </c>
      <c r="S5532" s="2">
        <f t="shared" si="484"/>
        <v>27314.95</v>
      </c>
      <c r="T5532" s="4">
        <f t="shared" si="482"/>
        <v>0.65</v>
      </c>
      <c r="U5532">
        <v>813</v>
      </c>
      <c r="V5532">
        <v>11</v>
      </c>
      <c r="W5532">
        <v>709</v>
      </c>
    </row>
    <row r="5533" spans="1:23" x14ac:dyDescent="0.25">
      <c r="A5533">
        <v>5532</v>
      </c>
      <c r="B5533">
        <v>7701035463</v>
      </c>
      <c r="C5533" t="s">
        <v>4854</v>
      </c>
      <c r="D5533" t="s">
        <v>8294</v>
      </c>
      <c r="G5533">
        <v>1111</v>
      </c>
      <c r="J5533">
        <v>0</v>
      </c>
      <c r="K5533">
        <v>0</v>
      </c>
      <c r="L5533">
        <v>0</v>
      </c>
      <c r="M5533">
        <v>0</v>
      </c>
      <c r="P5533" s="2">
        <v>42023</v>
      </c>
      <c r="Q5533" s="2">
        <v>0</v>
      </c>
      <c r="R5533" s="2">
        <v>0</v>
      </c>
      <c r="S5533" s="2">
        <f t="shared" si="484"/>
        <v>27314.95</v>
      </c>
      <c r="T5533" s="4">
        <f t="shared" si="482"/>
        <v>0.65</v>
      </c>
      <c r="U5533">
        <v>813</v>
      </c>
      <c r="V5533">
        <v>11</v>
      </c>
      <c r="W5533">
        <v>709</v>
      </c>
    </row>
    <row r="5534" spans="1:23" x14ac:dyDescent="0.25">
      <c r="A5534">
        <v>5533</v>
      </c>
      <c r="B5534">
        <v>7701035464</v>
      </c>
      <c r="C5534" t="s">
        <v>4855</v>
      </c>
      <c r="D5534" t="s">
        <v>8294</v>
      </c>
      <c r="E5534" t="s">
        <v>4856</v>
      </c>
      <c r="G5534">
        <v>1011</v>
      </c>
      <c r="I5534">
        <v>60307</v>
      </c>
      <c r="J5534">
        <v>3</v>
      </c>
      <c r="K5534">
        <v>0</v>
      </c>
      <c r="L5534">
        <v>0</v>
      </c>
      <c r="M5534">
        <v>0</v>
      </c>
      <c r="N5534" s="1">
        <v>35818</v>
      </c>
      <c r="O5534" s="1">
        <v>36011</v>
      </c>
      <c r="P5534" s="2">
        <v>61803</v>
      </c>
      <c r="Q5534" s="2">
        <v>16268.76</v>
      </c>
      <c r="R5534" s="2">
        <v>18158.13</v>
      </c>
      <c r="S5534" s="2">
        <f t="shared" si="484"/>
        <v>40171.950000000004</v>
      </c>
      <c r="T5534" s="4">
        <f t="shared" si="482"/>
        <v>0.65</v>
      </c>
      <c r="U5534">
        <v>804</v>
      </c>
      <c r="V5534">
        <v>13</v>
      </c>
      <c r="W5534">
        <v>709</v>
      </c>
    </row>
    <row r="5535" spans="1:23" x14ac:dyDescent="0.25">
      <c r="A5535">
        <v>5534</v>
      </c>
      <c r="B5535">
        <v>7701035465</v>
      </c>
      <c r="C5535" t="s">
        <v>4857</v>
      </c>
      <c r="D5535" t="s">
        <v>8294</v>
      </c>
      <c r="E5535" t="s">
        <v>4858</v>
      </c>
      <c r="G5535">
        <v>1011</v>
      </c>
      <c r="I5535">
        <v>50607</v>
      </c>
      <c r="J5535">
        <v>3</v>
      </c>
      <c r="K5535">
        <v>0</v>
      </c>
      <c r="L5535">
        <v>0</v>
      </c>
      <c r="M5535">
        <v>0</v>
      </c>
      <c r="N5535" s="1">
        <v>35664</v>
      </c>
      <c r="O5535" s="1">
        <v>36011</v>
      </c>
      <c r="P5535" s="2">
        <v>61803</v>
      </c>
      <c r="Q5535" s="2">
        <v>16059.31</v>
      </c>
      <c r="R5535" s="2">
        <v>7186.93</v>
      </c>
      <c r="S5535" s="2">
        <f t="shared" si="484"/>
        <v>40171.950000000004</v>
      </c>
      <c r="T5535" s="4">
        <f t="shared" si="482"/>
        <v>0.65</v>
      </c>
      <c r="U5535">
        <v>804</v>
      </c>
      <c r="V5535">
        <v>13</v>
      </c>
      <c r="W5535">
        <v>709</v>
      </c>
    </row>
    <row r="5536" spans="1:23" x14ac:dyDescent="0.25">
      <c r="A5536">
        <v>5535</v>
      </c>
      <c r="B5536">
        <v>7701035466</v>
      </c>
      <c r="C5536" t="s">
        <v>4859</v>
      </c>
      <c r="D5536" t="s">
        <v>8294</v>
      </c>
      <c r="G5536">
        <v>1111</v>
      </c>
      <c r="J5536">
        <v>0</v>
      </c>
      <c r="K5536">
        <v>0</v>
      </c>
      <c r="L5536">
        <v>0</v>
      </c>
      <c r="M5536">
        <v>0</v>
      </c>
      <c r="P5536" s="2">
        <v>4386</v>
      </c>
      <c r="Q5536" s="2">
        <v>0</v>
      </c>
      <c r="R5536" s="2">
        <v>0</v>
      </c>
      <c r="S5536" s="2">
        <f t="shared" si="484"/>
        <v>2850.9</v>
      </c>
      <c r="T5536" s="4">
        <f t="shared" si="482"/>
        <v>0.65</v>
      </c>
      <c r="U5536">
        <v>17</v>
      </c>
      <c r="V5536">
        <v>11</v>
      </c>
      <c r="W5536">
        <v>253</v>
      </c>
    </row>
    <row r="5537" spans="1:23" x14ac:dyDescent="0.25">
      <c r="A5537">
        <v>5536</v>
      </c>
      <c r="B5537">
        <v>7701035473</v>
      </c>
      <c r="C5537" t="s">
        <v>4855</v>
      </c>
      <c r="D5537" t="s">
        <v>8294</v>
      </c>
      <c r="G5537">
        <v>1011</v>
      </c>
      <c r="H5537">
        <v>7701035464</v>
      </c>
      <c r="J5537">
        <v>0</v>
      </c>
      <c r="K5537">
        <v>0</v>
      </c>
      <c r="L5537">
        <v>0</v>
      </c>
      <c r="M5537">
        <v>0</v>
      </c>
      <c r="P5537" s="2">
        <v>0</v>
      </c>
      <c r="Q5537" s="2">
        <v>0</v>
      </c>
      <c r="R5537" s="2">
        <v>0</v>
      </c>
      <c r="S5537" s="2">
        <f>P5537</f>
        <v>0</v>
      </c>
      <c r="U5537">
        <v>804</v>
      </c>
      <c r="V5537">
        <v>13</v>
      </c>
      <c r="W5537">
        <v>709</v>
      </c>
    </row>
    <row r="5538" spans="1:23" x14ac:dyDescent="0.25">
      <c r="A5538">
        <v>5537</v>
      </c>
      <c r="B5538">
        <v>7701035474</v>
      </c>
      <c r="C5538" t="s">
        <v>4857</v>
      </c>
      <c r="D5538" t="s">
        <v>8294</v>
      </c>
      <c r="G5538">
        <v>1011</v>
      </c>
      <c r="H5538">
        <v>7701035465</v>
      </c>
      <c r="J5538">
        <v>0</v>
      </c>
      <c r="K5538">
        <v>0</v>
      </c>
      <c r="L5538">
        <v>0</v>
      </c>
      <c r="M5538">
        <v>0</v>
      </c>
      <c r="P5538" s="2">
        <v>0</v>
      </c>
      <c r="Q5538" s="2">
        <v>0</v>
      </c>
      <c r="R5538" s="2">
        <v>0</v>
      </c>
      <c r="S5538" s="2">
        <f>P5538</f>
        <v>0</v>
      </c>
      <c r="U5538">
        <v>804</v>
      </c>
      <c r="V5538">
        <v>13</v>
      </c>
      <c r="W5538">
        <v>709</v>
      </c>
    </row>
    <row r="5539" spans="1:23" x14ac:dyDescent="0.25">
      <c r="A5539">
        <v>5538</v>
      </c>
      <c r="B5539">
        <v>7701035475</v>
      </c>
      <c r="C5539" t="s">
        <v>4860</v>
      </c>
      <c r="D5539">
        <v>73</v>
      </c>
      <c r="G5539">
        <v>1021</v>
      </c>
      <c r="I5539">
        <v>130808</v>
      </c>
      <c r="J5539">
        <v>7</v>
      </c>
      <c r="K5539">
        <v>0</v>
      </c>
      <c r="L5539">
        <v>0</v>
      </c>
      <c r="M5539">
        <v>0</v>
      </c>
      <c r="N5539" s="1">
        <v>35601</v>
      </c>
      <c r="O5539" s="1">
        <v>35601</v>
      </c>
      <c r="P5539" s="2">
        <v>18322</v>
      </c>
      <c r="Q5539" s="2">
        <v>3480.49</v>
      </c>
      <c r="R5539" s="2">
        <v>1557.6</v>
      </c>
      <c r="S5539" s="2">
        <f>P5539*0.6</f>
        <v>10993.199999999999</v>
      </c>
      <c r="T5539" s="4">
        <f t="shared" ref="T5539:T5544" si="485">S5539/P5539</f>
        <v>0.6</v>
      </c>
      <c r="U5539">
        <v>804</v>
      </c>
      <c r="V5539">
        <v>13</v>
      </c>
      <c r="W5539">
        <v>709</v>
      </c>
    </row>
    <row r="5540" spans="1:23" x14ac:dyDescent="0.25">
      <c r="A5540">
        <v>5539</v>
      </c>
      <c r="B5540">
        <v>7701035476</v>
      </c>
      <c r="C5540" t="s">
        <v>4861</v>
      </c>
      <c r="D5540">
        <v>73</v>
      </c>
      <c r="G5540">
        <v>1021</v>
      </c>
      <c r="I5540">
        <v>130404</v>
      </c>
      <c r="J5540">
        <v>6</v>
      </c>
      <c r="K5540">
        <v>0</v>
      </c>
      <c r="L5540">
        <v>0</v>
      </c>
      <c r="M5540">
        <v>0</v>
      </c>
      <c r="N5540" s="1">
        <v>35601</v>
      </c>
      <c r="O5540" s="1">
        <v>35601</v>
      </c>
      <c r="P5540" s="2">
        <v>18322</v>
      </c>
      <c r="Q5540" s="2">
        <v>3514.88</v>
      </c>
      <c r="R5540" s="2">
        <v>1572.99</v>
      </c>
      <c r="S5540" s="2">
        <f>P5540*0.6</f>
        <v>10993.199999999999</v>
      </c>
      <c r="T5540" s="4">
        <f t="shared" si="485"/>
        <v>0.6</v>
      </c>
      <c r="U5540">
        <v>804</v>
      </c>
      <c r="V5540">
        <v>13</v>
      </c>
      <c r="W5540">
        <v>709</v>
      </c>
    </row>
    <row r="5541" spans="1:23" x14ac:dyDescent="0.25">
      <c r="A5541">
        <v>5540</v>
      </c>
      <c r="B5541">
        <v>7701035477</v>
      </c>
      <c r="C5541" t="s">
        <v>4862</v>
      </c>
      <c r="D5541" t="s">
        <v>8511</v>
      </c>
      <c r="F5541" t="s">
        <v>247</v>
      </c>
      <c r="G5541">
        <v>1021</v>
      </c>
      <c r="I5541">
        <v>90304</v>
      </c>
      <c r="J5541">
        <v>3</v>
      </c>
      <c r="K5541">
        <v>0</v>
      </c>
      <c r="L5541">
        <v>0</v>
      </c>
      <c r="M5541">
        <v>0</v>
      </c>
      <c r="N5541" s="1">
        <v>35818</v>
      </c>
      <c r="O5541" s="1">
        <v>36067</v>
      </c>
      <c r="P5541" s="2">
        <v>40477</v>
      </c>
      <c r="Q5541" s="2">
        <v>10348.870000000001</v>
      </c>
      <c r="R5541" s="2">
        <v>6373.78</v>
      </c>
      <c r="S5541" s="2">
        <f>P5541*0.6</f>
        <v>24286.2</v>
      </c>
      <c r="T5541" s="4">
        <f t="shared" si="485"/>
        <v>0.6</v>
      </c>
      <c r="U5541">
        <v>804</v>
      </c>
      <c r="V5541">
        <v>13</v>
      </c>
      <c r="W5541">
        <v>709</v>
      </c>
    </row>
    <row r="5542" spans="1:23" x14ac:dyDescent="0.25">
      <c r="A5542">
        <v>5541</v>
      </c>
      <c r="B5542">
        <v>7701035496</v>
      </c>
      <c r="C5542" t="s">
        <v>4863</v>
      </c>
      <c r="D5542" t="s">
        <v>8630</v>
      </c>
      <c r="G5542">
        <v>1121</v>
      </c>
      <c r="J5542">
        <v>0</v>
      </c>
      <c r="K5542">
        <v>0</v>
      </c>
      <c r="L5542">
        <v>0</v>
      </c>
      <c r="M5542">
        <v>0</v>
      </c>
      <c r="P5542" s="2">
        <v>25185</v>
      </c>
      <c r="Q5542" s="2">
        <v>0</v>
      </c>
      <c r="R5542" s="2">
        <v>0</v>
      </c>
      <c r="S5542" s="2">
        <f>P5542*0.6</f>
        <v>15111</v>
      </c>
      <c r="T5542" s="4">
        <f t="shared" si="485"/>
        <v>0.6</v>
      </c>
      <c r="U5542">
        <v>986</v>
      </c>
      <c r="V5542">
        <v>11</v>
      </c>
    </row>
    <row r="5543" spans="1:23" x14ac:dyDescent="0.25">
      <c r="A5543">
        <v>5542</v>
      </c>
      <c r="B5543">
        <v>7701035497</v>
      </c>
      <c r="C5543" t="s">
        <v>9349</v>
      </c>
      <c r="D5543" t="s">
        <v>8630</v>
      </c>
      <c r="G5543">
        <v>1121</v>
      </c>
      <c r="J5543">
        <v>0</v>
      </c>
      <c r="K5543">
        <v>0</v>
      </c>
      <c r="L5543">
        <v>0</v>
      </c>
      <c r="M5543">
        <v>0</v>
      </c>
      <c r="P5543" s="2">
        <v>44971</v>
      </c>
      <c r="Q5543" s="2">
        <v>0</v>
      </c>
      <c r="R5543" s="2">
        <v>0</v>
      </c>
      <c r="S5543" s="2">
        <f>P5543*0.6</f>
        <v>26982.6</v>
      </c>
      <c r="T5543" s="4">
        <f t="shared" si="485"/>
        <v>0.6</v>
      </c>
      <c r="U5543">
        <v>986</v>
      </c>
      <c r="V5543">
        <v>11</v>
      </c>
    </row>
    <row r="5544" spans="1:23" x14ac:dyDescent="0.25">
      <c r="A5544">
        <v>5543</v>
      </c>
      <c r="B5544">
        <v>7701035509</v>
      </c>
      <c r="C5544" t="s">
        <v>4864</v>
      </c>
      <c r="D5544" t="s">
        <v>8297</v>
      </c>
      <c r="G5544">
        <v>1111</v>
      </c>
      <c r="J5544">
        <v>0</v>
      </c>
      <c r="K5544">
        <v>0</v>
      </c>
      <c r="L5544">
        <v>0</v>
      </c>
      <c r="M5544">
        <v>0</v>
      </c>
      <c r="P5544" s="2">
        <v>37322</v>
      </c>
      <c r="Q5544" s="2">
        <v>0</v>
      </c>
      <c r="R5544" s="2">
        <v>0</v>
      </c>
      <c r="S5544" s="2">
        <f>P5544*0.65</f>
        <v>24259.3</v>
      </c>
      <c r="T5544" s="4">
        <f t="shared" si="485"/>
        <v>0.65</v>
      </c>
      <c r="U5544">
        <v>910</v>
      </c>
      <c r="V5544">
        <v>11</v>
      </c>
    </row>
    <row r="5545" spans="1:23" x14ac:dyDescent="0.25">
      <c r="A5545">
        <v>5544</v>
      </c>
      <c r="B5545">
        <v>7701035516</v>
      </c>
      <c r="C5545" t="s">
        <v>4865</v>
      </c>
      <c r="D5545" t="s">
        <v>8294</v>
      </c>
      <c r="G5545">
        <v>1131</v>
      </c>
      <c r="J5545">
        <v>0</v>
      </c>
      <c r="K5545">
        <v>0</v>
      </c>
      <c r="L5545">
        <v>0</v>
      </c>
      <c r="M5545">
        <v>0</v>
      </c>
      <c r="P5545" s="2">
        <v>0</v>
      </c>
      <c r="Q5545" s="2">
        <v>0</v>
      </c>
      <c r="R5545" s="2">
        <v>0</v>
      </c>
      <c r="S5545" s="2">
        <f>P5545</f>
        <v>0</v>
      </c>
      <c r="U5545">
        <v>723</v>
      </c>
      <c r="V5545">
        <v>11</v>
      </c>
      <c r="W5545">
        <v>565</v>
      </c>
    </row>
    <row r="5546" spans="1:23" x14ac:dyDescent="0.25">
      <c r="A5546">
        <v>5545</v>
      </c>
      <c r="B5546">
        <v>7701035522</v>
      </c>
      <c r="C5546" t="s">
        <v>4848</v>
      </c>
      <c r="D5546" t="s">
        <v>8572</v>
      </c>
      <c r="G5546">
        <v>1111</v>
      </c>
      <c r="J5546">
        <v>0</v>
      </c>
      <c r="K5546">
        <v>0</v>
      </c>
      <c r="L5546">
        <v>0</v>
      </c>
      <c r="M5546">
        <v>0</v>
      </c>
      <c r="P5546" s="2">
        <v>42023</v>
      </c>
      <c r="Q5546" s="2">
        <v>0</v>
      </c>
      <c r="R5546" s="2">
        <v>0</v>
      </c>
      <c r="S5546" s="2">
        <f>P5546*0.65</f>
        <v>27314.95</v>
      </c>
      <c r="T5546" s="4">
        <f t="shared" ref="T5546:T5575" si="486">S5546/P5546</f>
        <v>0.65</v>
      </c>
      <c r="U5546">
        <v>813</v>
      </c>
      <c r="V5546">
        <v>11</v>
      </c>
      <c r="W5546">
        <v>709</v>
      </c>
    </row>
    <row r="5547" spans="1:23" x14ac:dyDescent="0.25">
      <c r="A5547">
        <v>5546</v>
      </c>
      <c r="B5547">
        <v>7701035523</v>
      </c>
      <c r="C5547" t="s">
        <v>4866</v>
      </c>
      <c r="D5547">
        <v>19</v>
      </c>
      <c r="G5547">
        <v>1111</v>
      </c>
      <c r="J5547">
        <v>0</v>
      </c>
      <c r="K5547">
        <v>0</v>
      </c>
      <c r="L5547">
        <v>0</v>
      </c>
      <c r="M5547">
        <v>0</v>
      </c>
      <c r="P5547" s="2">
        <v>43283</v>
      </c>
      <c r="Q5547" s="2">
        <v>0</v>
      </c>
      <c r="R5547" s="2">
        <v>0</v>
      </c>
      <c r="S5547" s="2">
        <f>P5547*0.65</f>
        <v>28133.95</v>
      </c>
      <c r="T5547" s="4">
        <f t="shared" si="486"/>
        <v>0.65</v>
      </c>
      <c r="U5547">
        <v>813</v>
      </c>
      <c r="V5547">
        <v>11</v>
      </c>
      <c r="W5547">
        <v>709</v>
      </c>
    </row>
    <row r="5548" spans="1:23" x14ac:dyDescent="0.25">
      <c r="A5548">
        <v>5547</v>
      </c>
      <c r="B5548">
        <v>7701035529</v>
      </c>
      <c r="C5548" t="s">
        <v>4867</v>
      </c>
      <c r="D5548">
        <v>19</v>
      </c>
      <c r="F5548" t="s">
        <v>245</v>
      </c>
      <c r="G5548">
        <v>1151</v>
      </c>
      <c r="I5548">
        <v>20406</v>
      </c>
      <c r="J5548">
        <v>9</v>
      </c>
      <c r="K5548">
        <v>0</v>
      </c>
      <c r="L5548">
        <v>0</v>
      </c>
      <c r="M5548">
        <v>0</v>
      </c>
      <c r="N5548" s="1">
        <v>35782</v>
      </c>
      <c r="O5548" s="1">
        <v>35734</v>
      </c>
      <c r="P5548" s="2">
        <v>7271</v>
      </c>
      <c r="Q5548" s="2">
        <v>1881.56</v>
      </c>
      <c r="R5548" s="2">
        <v>1066.2</v>
      </c>
      <c r="S5548" s="2">
        <f>P5548*0.5</f>
        <v>3635.5</v>
      </c>
      <c r="T5548" s="4">
        <f t="shared" si="486"/>
        <v>0.5</v>
      </c>
      <c r="U5548">
        <v>560</v>
      </c>
      <c r="V5548">
        <v>11</v>
      </c>
      <c r="W5548">
        <v>361</v>
      </c>
    </row>
    <row r="5549" spans="1:23" x14ac:dyDescent="0.25">
      <c r="A5549">
        <v>5548</v>
      </c>
      <c r="B5549">
        <v>7701035538</v>
      </c>
      <c r="C5549" t="s">
        <v>4853</v>
      </c>
      <c r="D5549" t="s">
        <v>8294</v>
      </c>
      <c r="G5549">
        <v>1111</v>
      </c>
      <c r="J5549">
        <v>1</v>
      </c>
      <c r="K5549">
        <v>0</v>
      </c>
      <c r="L5549">
        <v>0</v>
      </c>
      <c r="M5549">
        <v>0</v>
      </c>
      <c r="N5549" s="1">
        <v>35522</v>
      </c>
      <c r="O5549" s="1">
        <v>35522</v>
      </c>
      <c r="P5549" s="2">
        <v>43283</v>
      </c>
      <c r="Q5549" s="2">
        <v>10576.32</v>
      </c>
      <c r="R5549" s="2">
        <v>0</v>
      </c>
      <c r="S5549" s="2">
        <f>P5549*0.65</f>
        <v>28133.95</v>
      </c>
      <c r="T5549" s="4">
        <f t="shared" si="486"/>
        <v>0.65</v>
      </c>
      <c r="U5549">
        <v>813</v>
      </c>
      <c r="V5549">
        <v>11</v>
      </c>
      <c r="W5549">
        <v>706</v>
      </c>
    </row>
    <row r="5550" spans="1:23" x14ac:dyDescent="0.25">
      <c r="A5550">
        <v>5549</v>
      </c>
      <c r="B5550">
        <v>7701035539</v>
      </c>
      <c r="C5550" t="s">
        <v>4854</v>
      </c>
      <c r="D5550" t="s">
        <v>8294</v>
      </c>
      <c r="G5550">
        <v>1121</v>
      </c>
      <c r="J5550">
        <v>0</v>
      </c>
      <c r="K5550">
        <v>0</v>
      </c>
      <c r="L5550">
        <v>0</v>
      </c>
      <c r="M5550">
        <v>0</v>
      </c>
      <c r="P5550" s="2">
        <v>45525</v>
      </c>
      <c r="Q5550" s="2">
        <v>0</v>
      </c>
      <c r="R5550" s="2">
        <v>0</v>
      </c>
      <c r="S5550" s="2">
        <f>P5550*0.6</f>
        <v>27315</v>
      </c>
      <c r="T5550" s="4">
        <f t="shared" si="486"/>
        <v>0.6</v>
      </c>
      <c r="U5550">
        <v>813</v>
      </c>
      <c r="V5550">
        <v>11</v>
      </c>
      <c r="W5550">
        <v>709</v>
      </c>
    </row>
    <row r="5551" spans="1:23" x14ac:dyDescent="0.25">
      <c r="A5551">
        <v>5550</v>
      </c>
      <c r="B5551">
        <v>7701035542</v>
      </c>
      <c r="C5551" t="s">
        <v>4868</v>
      </c>
      <c r="D5551" t="s">
        <v>8295</v>
      </c>
      <c r="G5551">
        <v>1131</v>
      </c>
      <c r="I5551" t="s">
        <v>8752</v>
      </c>
      <c r="J5551">
        <v>2</v>
      </c>
      <c r="K5551">
        <v>0</v>
      </c>
      <c r="L5551">
        <v>0</v>
      </c>
      <c r="M5551">
        <v>0</v>
      </c>
      <c r="N5551" s="1">
        <v>35983</v>
      </c>
      <c r="O5551" s="1">
        <v>35909</v>
      </c>
      <c r="P5551" s="2">
        <v>349918</v>
      </c>
      <c r="Q5551" s="2">
        <v>137365.9</v>
      </c>
      <c r="R5551" s="2">
        <v>59509.07</v>
      </c>
      <c r="S5551" s="2">
        <f>P5551*0.8</f>
        <v>279934.40000000002</v>
      </c>
      <c r="T5551" s="4">
        <f t="shared" si="486"/>
        <v>0.8</v>
      </c>
      <c r="U5551">
        <v>299</v>
      </c>
      <c r="V5551">
        <v>11</v>
      </c>
    </row>
    <row r="5552" spans="1:23" x14ac:dyDescent="0.25">
      <c r="A5552">
        <v>5551</v>
      </c>
      <c r="B5552">
        <v>7701035543</v>
      </c>
      <c r="C5552" t="s">
        <v>4869</v>
      </c>
      <c r="D5552">
        <v>57</v>
      </c>
      <c r="G5552">
        <v>1131</v>
      </c>
      <c r="J5552">
        <v>0</v>
      </c>
      <c r="K5552">
        <v>0</v>
      </c>
      <c r="L5552">
        <v>0</v>
      </c>
      <c r="M5552">
        <v>0</v>
      </c>
      <c r="P5552" s="2">
        <v>470121</v>
      </c>
      <c r="Q5552" s="2">
        <v>0</v>
      </c>
      <c r="R5552" s="2">
        <v>0</v>
      </c>
      <c r="S5552" s="2">
        <f>P5552*0.8</f>
        <v>376096.80000000005</v>
      </c>
      <c r="T5552" s="4">
        <f t="shared" si="486"/>
        <v>0.8</v>
      </c>
      <c r="U5552">
        <v>299</v>
      </c>
      <c r="V5552">
        <v>11</v>
      </c>
    </row>
    <row r="5553" spans="1:23" x14ac:dyDescent="0.25">
      <c r="A5553">
        <v>5552</v>
      </c>
      <c r="B5553">
        <v>7701035567</v>
      </c>
      <c r="C5553" t="s">
        <v>4870</v>
      </c>
      <c r="D5553" t="s">
        <v>8294</v>
      </c>
      <c r="G5553">
        <v>1421</v>
      </c>
      <c r="J5553">
        <v>0</v>
      </c>
      <c r="K5553">
        <v>0</v>
      </c>
      <c r="L5553">
        <v>0</v>
      </c>
      <c r="M5553">
        <v>0</v>
      </c>
      <c r="P5553" s="2">
        <v>11044</v>
      </c>
      <c r="Q5553" s="2">
        <v>0</v>
      </c>
      <c r="R5553" s="2">
        <v>0</v>
      </c>
      <c r="S5553" s="2">
        <f>P5553*0.6</f>
        <v>6626.4</v>
      </c>
      <c r="T5553" s="4">
        <f t="shared" si="486"/>
        <v>0.6</v>
      </c>
      <c r="U5553">
        <v>522</v>
      </c>
      <c r="V5553">
        <v>11</v>
      </c>
      <c r="W5553">
        <v>157</v>
      </c>
    </row>
    <row r="5554" spans="1:23" x14ac:dyDescent="0.25">
      <c r="A5554">
        <v>5553</v>
      </c>
      <c r="B5554">
        <v>7701035580</v>
      </c>
      <c r="C5554" t="s">
        <v>4871</v>
      </c>
      <c r="D5554" t="s">
        <v>8399</v>
      </c>
      <c r="G5554">
        <v>1111</v>
      </c>
      <c r="I5554">
        <v>70607</v>
      </c>
      <c r="J5554">
        <v>1</v>
      </c>
      <c r="K5554">
        <v>0</v>
      </c>
      <c r="L5554">
        <v>0</v>
      </c>
      <c r="M5554">
        <v>0</v>
      </c>
      <c r="N5554" s="1">
        <v>35983</v>
      </c>
      <c r="O5554" s="1">
        <v>36063</v>
      </c>
      <c r="P5554" s="2">
        <v>115800</v>
      </c>
      <c r="Q5554" s="2">
        <v>30885.3</v>
      </c>
      <c r="R5554" s="2">
        <v>12952.18</v>
      </c>
      <c r="S5554" s="2">
        <f>P5554*0.65</f>
        <v>75270</v>
      </c>
      <c r="T5554" s="4">
        <f t="shared" si="486"/>
        <v>0.65</v>
      </c>
      <c r="U5554">
        <v>991</v>
      </c>
      <c r="V5554">
        <v>11</v>
      </c>
    </row>
    <row r="5555" spans="1:23" x14ac:dyDescent="0.25">
      <c r="A5555">
        <v>5554</v>
      </c>
      <c r="B5555">
        <v>7701035582</v>
      </c>
      <c r="C5555" t="s">
        <v>4872</v>
      </c>
      <c r="D5555">
        <v>19</v>
      </c>
      <c r="G5555">
        <v>1111</v>
      </c>
      <c r="I5555">
        <v>40306</v>
      </c>
      <c r="J5555">
        <v>5</v>
      </c>
      <c r="K5555">
        <v>0</v>
      </c>
      <c r="L5555">
        <v>0</v>
      </c>
      <c r="M5555">
        <v>0</v>
      </c>
      <c r="N5555" s="1">
        <v>35962</v>
      </c>
      <c r="O5555" s="1">
        <v>35944</v>
      </c>
      <c r="P5555" s="2">
        <v>127594</v>
      </c>
      <c r="Q5555" s="2">
        <v>32707.51</v>
      </c>
      <c r="R5555" s="2">
        <v>11672.68</v>
      </c>
      <c r="S5555" s="2">
        <f>P5555*0.65</f>
        <v>82936.100000000006</v>
      </c>
      <c r="T5555" s="4">
        <f t="shared" si="486"/>
        <v>0.65</v>
      </c>
      <c r="U5555">
        <v>531</v>
      </c>
      <c r="V5555">
        <v>11</v>
      </c>
    </row>
    <row r="5556" spans="1:23" x14ac:dyDescent="0.25">
      <c r="A5556">
        <v>5555</v>
      </c>
      <c r="B5556">
        <v>7701035583</v>
      </c>
      <c r="C5556" t="s">
        <v>4074</v>
      </c>
      <c r="D5556" t="s">
        <v>8523</v>
      </c>
      <c r="E5556" t="s">
        <v>4873</v>
      </c>
      <c r="G5556">
        <v>1131</v>
      </c>
      <c r="I5556" t="s">
        <v>8706</v>
      </c>
      <c r="J5556">
        <v>2</v>
      </c>
      <c r="K5556">
        <v>0</v>
      </c>
      <c r="L5556">
        <v>0</v>
      </c>
      <c r="M5556">
        <v>0</v>
      </c>
      <c r="N5556" s="1">
        <v>36012</v>
      </c>
      <c r="O5556" s="1">
        <v>36012</v>
      </c>
      <c r="P5556" s="2">
        <v>486000</v>
      </c>
      <c r="Q5556" s="2">
        <v>190851.63</v>
      </c>
      <c r="R5556" s="2">
        <v>80915.86</v>
      </c>
      <c r="S5556" s="2">
        <f>P5556*0.8</f>
        <v>388800</v>
      </c>
      <c r="T5556" s="4">
        <f t="shared" si="486"/>
        <v>0.8</v>
      </c>
      <c r="U5556">
        <v>0</v>
      </c>
      <c r="V5556">
        <v>11</v>
      </c>
    </row>
    <row r="5557" spans="1:23" x14ac:dyDescent="0.25">
      <c r="A5557">
        <v>5556</v>
      </c>
      <c r="B5557">
        <v>7701035597</v>
      </c>
      <c r="C5557" t="s">
        <v>9350</v>
      </c>
      <c r="D5557" t="s">
        <v>8630</v>
      </c>
      <c r="G5557">
        <v>1121</v>
      </c>
      <c r="J5557">
        <v>0</v>
      </c>
      <c r="K5557">
        <v>0</v>
      </c>
      <c r="L5557">
        <v>0</v>
      </c>
      <c r="M5557">
        <v>0</v>
      </c>
      <c r="P5557" s="2">
        <v>34193</v>
      </c>
      <c r="Q5557" s="2">
        <v>0</v>
      </c>
      <c r="R5557" s="2">
        <v>0</v>
      </c>
      <c r="S5557" s="2">
        <f>P5557*0.6</f>
        <v>20515.8</v>
      </c>
      <c r="T5557" s="4">
        <f t="shared" si="486"/>
        <v>0.6</v>
      </c>
      <c r="U5557">
        <v>840</v>
      </c>
      <c r="V5557">
        <v>11</v>
      </c>
    </row>
    <row r="5558" spans="1:23" x14ac:dyDescent="0.25">
      <c r="A5558">
        <v>5557</v>
      </c>
      <c r="B5558">
        <v>7701035598</v>
      </c>
      <c r="C5558" t="s">
        <v>4874</v>
      </c>
      <c r="D5558" t="s">
        <v>8630</v>
      </c>
      <c r="G5558">
        <v>1121</v>
      </c>
      <c r="J5558">
        <v>0</v>
      </c>
      <c r="K5558">
        <v>0</v>
      </c>
      <c r="L5558">
        <v>0</v>
      </c>
      <c r="M5558">
        <v>0</v>
      </c>
      <c r="P5558" s="2">
        <v>34193</v>
      </c>
      <c r="Q5558" s="2">
        <v>0</v>
      </c>
      <c r="R5558" s="2">
        <v>0</v>
      </c>
      <c r="S5558" s="2">
        <f>P5558*0.6</f>
        <v>20515.8</v>
      </c>
      <c r="T5558" s="4">
        <f t="shared" si="486"/>
        <v>0.6</v>
      </c>
      <c r="U5558">
        <v>840</v>
      </c>
      <c r="V5558">
        <v>11</v>
      </c>
    </row>
    <row r="5559" spans="1:23" x14ac:dyDescent="0.25">
      <c r="A5559">
        <v>5558</v>
      </c>
      <c r="B5559">
        <v>7701035664</v>
      </c>
      <c r="C5559" t="s">
        <v>4875</v>
      </c>
      <c r="D5559" t="s">
        <v>8572</v>
      </c>
      <c r="G5559">
        <v>1111</v>
      </c>
      <c r="J5559">
        <v>0</v>
      </c>
      <c r="K5559">
        <v>0</v>
      </c>
      <c r="L5559">
        <v>0</v>
      </c>
      <c r="M5559">
        <v>0</v>
      </c>
      <c r="P5559" s="2">
        <v>645</v>
      </c>
      <c r="Q5559" s="2">
        <v>0</v>
      </c>
      <c r="R5559" s="2">
        <v>0</v>
      </c>
      <c r="S5559" s="2">
        <f>P5559*0.65</f>
        <v>419.25</v>
      </c>
      <c r="T5559" s="4">
        <f t="shared" si="486"/>
        <v>0.65</v>
      </c>
      <c r="U5559">
        <v>981</v>
      </c>
      <c r="V5559">
        <v>11</v>
      </c>
      <c r="W5559">
        <v>115</v>
      </c>
    </row>
    <row r="5560" spans="1:23" x14ac:dyDescent="0.25">
      <c r="A5560">
        <v>5559</v>
      </c>
      <c r="B5560">
        <v>7701035688</v>
      </c>
      <c r="C5560" t="s">
        <v>4876</v>
      </c>
      <c r="D5560">
        <v>19</v>
      </c>
      <c r="G5560">
        <v>1111</v>
      </c>
      <c r="J5560">
        <v>0</v>
      </c>
      <c r="K5560">
        <v>0</v>
      </c>
      <c r="L5560">
        <v>0</v>
      </c>
      <c r="M5560">
        <v>0</v>
      </c>
      <c r="P5560" s="2">
        <v>68395</v>
      </c>
      <c r="Q5560" s="2">
        <v>0</v>
      </c>
      <c r="R5560" s="2">
        <v>0</v>
      </c>
      <c r="S5560" s="2">
        <f>P5560*0.65</f>
        <v>44456.75</v>
      </c>
      <c r="T5560" s="4">
        <f t="shared" si="486"/>
        <v>0.65</v>
      </c>
      <c r="U5560">
        <v>810</v>
      </c>
      <c r="V5560">
        <v>11</v>
      </c>
      <c r="W5560">
        <v>709</v>
      </c>
    </row>
    <row r="5561" spans="1:23" x14ac:dyDescent="0.25">
      <c r="A5561">
        <v>5560</v>
      </c>
      <c r="B5561">
        <v>7701035689</v>
      </c>
      <c r="C5561" t="s">
        <v>4877</v>
      </c>
      <c r="D5561">
        <v>19</v>
      </c>
      <c r="G5561">
        <v>1111</v>
      </c>
      <c r="J5561">
        <v>0</v>
      </c>
      <c r="K5561">
        <v>0</v>
      </c>
      <c r="L5561">
        <v>0</v>
      </c>
      <c r="M5561">
        <v>0</v>
      </c>
      <c r="P5561" s="2">
        <v>68395</v>
      </c>
      <c r="Q5561" s="2">
        <v>0</v>
      </c>
      <c r="R5561" s="2">
        <v>0</v>
      </c>
      <c r="S5561" s="2">
        <f>P5561*0.65</f>
        <v>44456.75</v>
      </c>
      <c r="T5561" s="4">
        <f t="shared" si="486"/>
        <v>0.65</v>
      </c>
      <c r="U5561">
        <v>810</v>
      </c>
      <c r="V5561">
        <v>11</v>
      </c>
      <c r="W5561">
        <v>709</v>
      </c>
    </row>
    <row r="5562" spans="1:23" x14ac:dyDescent="0.25">
      <c r="A5562">
        <v>5561</v>
      </c>
      <c r="B5562">
        <v>7701035699</v>
      </c>
      <c r="C5562" t="s">
        <v>9351</v>
      </c>
      <c r="D5562" t="s">
        <v>8630</v>
      </c>
      <c r="G5562">
        <v>1121</v>
      </c>
      <c r="J5562">
        <v>0</v>
      </c>
      <c r="K5562">
        <v>0</v>
      </c>
      <c r="L5562">
        <v>0</v>
      </c>
      <c r="M5562">
        <v>0</v>
      </c>
      <c r="P5562" s="2">
        <v>59616</v>
      </c>
      <c r="Q5562" s="2">
        <v>0</v>
      </c>
      <c r="R5562" s="2">
        <v>0</v>
      </c>
      <c r="S5562" s="2">
        <f>P5562*0.6</f>
        <v>35769.599999999999</v>
      </c>
      <c r="T5562" s="4">
        <f t="shared" si="486"/>
        <v>0.6</v>
      </c>
      <c r="U5562">
        <v>633</v>
      </c>
      <c r="V5562">
        <v>11</v>
      </c>
    </row>
    <row r="5563" spans="1:23" x14ac:dyDescent="0.25">
      <c r="A5563">
        <v>5562</v>
      </c>
      <c r="B5563">
        <v>7701035700</v>
      </c>
      <c r="C5563" t="s">
        <v>4878</v>
      </c>
      <c r="D5563" t="s">
        <v>8630</v>
      </c>
      <c r="G5563">
        <v>1121</v>
      </c>
      <c r="J5563">
        <v>0</v>
      </c>
      <c r="K5563">
        <v>0</v>
      </c>
      <c r="L5563">
        <v>0</v>
      </c>
      <c r="M5563">
        <v>0</v>
      </c>
      <c r="P5563" s="2">
        <v>59616</v>
      </c>
      <c r="Q5563" s="2">
        <v>0</v>
      </c>
      <c r="R5563" s="2">
        <v>0</v>
      </c>
      <c r="S5563" s="2">
        <f>P5563*0.6</f>
        <v>35769.599999999999</v>
      </c>
      <c r="T5563" s="4">
        <f t="shared" si="486"/>
        <v>0.6</v>
      </c>
      <c r="U5563">
        <v>633</v>
      </c>
      <c r="V5563">
        <v>11</v>
      </c>
    </row>
    <row r="5564" spans="1:23" x14ac:dyDescent="0.25">
      <c r="A5564">
        <v>5563</v>
      </c>
      <c r="B5564">
        <v>7701035702</v>
      </c>
      <c r="C5564" t="s">
        <v>4879</v>
      </c>
      <c r="D5564">
        <v>19</v>
      </c>
      <c r="F5564" t="s">
        <v>245</v>
      </c>
      <c r="G5564">
        <v>1161</v>
      </c>
      <c r="I5564">
        <v>70205</v>
      </c>
      <c r="J5564">
        <v>2</v>
      </c>
      <c r="K5564">
        <v>0</v>
      </c>
      <c r="L5564">
        <v>0</v>
      </c>
      <c r="M5564">
        <v>0</v>
      </c>
      <c r="N5564" s="1">
        <v>35593</v>
      </c>
      <c r="O5564" s="1">
        <v>35593</v>
      </c>
      <c r="P5564" s="2">
        <v>93385</v>
      </c>
      <c r="Q5564" s="2">
        <v>23471.59</v>
      </c>
      <c r="R5564" s="2">
        <v>10504.1</v>
      </c>
      <c r="S5564" s="2">
        <f>P5564*0.4</f>
        <v>37354</v>
      </c>
      <c r="T5564" s="4">
        <f t="shared" si="486"/>
        <v>0.4</v>
      </c>
      <c r="U5564">
        <v>888</v>
      </c>
      <c r="V5564">
        <v>11</v>
      </c>
      <c r="W5564">
        <v>444</v>
      </c>
    </row>
    <row r="5565" spans="1:23" x14ac:dyDescent="0.25">
      <c r="A5565">
        <v>5564</v>
      </c>
      <c r="B5565">
        <v>7701035707</v>
      </c>
      <c r="C5565" t="s">
        <v>4880</v>
      </c>
      <c r="D5565">
        <v>19</v>
      </c>
      <c r="G5565">
        <v>1111</v>
      </c>
      <c r="J5565">
        <v>0</v>
      </c>
      <c r="K5565">
        <v>0</v>
      </c>
      <c r="L5565">
        <v>0</v>
      </c>
      <c r="M5565">
        <v>0</v>
      </c>
      <c r="P5565" s="2">
        <v>10424</v>
      </c>
      <c r="Q5565" s="2">
        <v>0</v>
      </c>
      <c r="R5565" s="2">
        <v>0</v>
      </c>
      <c r="S5565" s="2">
        <f>P5565*0.65</f>
        <v>6775.6</v>
      </c>
      <c r="T5565" s="4">
        <f t="shared" si="486"/>
        <v>0.65</v>
      </c>
      <c r="U5565">
        <v>888</v>
      </c>
      <c r="V5565">
        <v>11</v>
      </c>
      <c r="W5565">
        <v>463</v>
      </c>
    </row>
    <row r="5566" spans="1:23" x14ac:dyDescent="0.25">
      <c r="A5566">
        <v>5565</v>
      </c>
      <c r="B5566">
        <v>7701035717</v>
      </c>
      <c r="C5566" t="s">
        <v>4881</v>
      </c>
      <c r="D5566" t="s">
        <v>8630</v>
      </c>
      <c r="G5566">
        <v>1121</v>
      </c>
      <c r="J5566">
        <v>0</v>
      </c>
      <c r="K5566">
        <v>0</v>
      </c>
      <c r="L5566">
        <v>0</v>
      </c>
      <c r="M5566">
        <v>0</v>
      </c>
      <c r="P5566" s="2">
        <v>191857</v>
      </c>
      <c r="Q5566" s="2">
        <v>0</v>
      </c>
      <c r="R5566" s="2">
        <v>0</v>
      </c>
      <c r="S5566" s="2">
        <f>P5566*0.6</f>
        <v>115114.2</v>
      </c>
      <c r="T5566" s="4">
        <f t="shared" si="486"/>
        <v>0.6</v>
      </c>
      <c r="U5566">
        <v>633</v>
      </c>
      <c r="V5566">
        <v>11</v>
      </c>
    </row>
    <row r="5567" spans="1:23" x14ac:dyDescent="0.25">
      <c r="A5567">
        <v>5566</v>
      </c>
      <c r="B5567">
        <v>7701035720</v>
      </c>
      <c r="C5567" t="s">
        <v>4882</v>
      </c>
      <c r="D5567" t="s">
        <v>8630</v>
      </c>
      <c r="G5567">
        <v>1131</v>
      </c>
      <c r="J5567">
        <v>0</v>
      </c>
      <c r="K5567">
        <v>0</v>
      </c>
      <c r="L5567">
        <v>0</v>
      </c>
      <c r="M5567">
        <v>0</v>
      </c>
      <c r="P5567" s="2">
        <v>282169</v>
      </c>
      <c r="Q5567" s="2">
        <v>0</v>
      </c>
      <c r="R5567" s="2">
        <v>0</v>
      </c>
      <c r="S5567" s="2">
        <f>P5567*0.8</f>
        <v>225735.2</v>
      </c>
      <c r="T5567" s="4">
        <f t="shared" si="486"/>
        <v>0.8</v>
      </c>
      <c r="U5567">
        <v>541</v>
      </c>
      <c r="V5567">
        <v>11</v>
      </c>
    </row>
    <row r="5568" spans="1:23" x14ac:dyDescent="0.25">
      <c r="A5568">
        <v>5567</v>
      </c>
      <c r="B5568">
        <v>7701035726</v>
      </c>
      <c r="C5568" t="s">
        <v>4883</v>
      </c>
      <c r="D5568" t="s">
        <v>8630</v>
      </c>
      <c r="G5568">
        <v>1121</v>
      </c>
      <c r="J5568">
        <v>0</v>
      </c>
      <c r="K5568">
        <v>0</v>
      </c>
      <c r="L5568">
        <v>0</v>
      </c>
      <c r="M5568">
        <v>0</v>
      </c>
      <c r="P5568" s="2">
        <v>69742</v>
      </c>
      <c r="Q5568" s="2">
        <v>0</v>
      </c>
      <c r="R5568" s="2">
        <v>0</v>
      </c>
      <c r="S5568" s="2">
        <f>P5568*0.6</f>
        <v>41845.199999999997</v>
      </c>
      <c r="T5568" s="4">
        <f t="shared" si="486"/>
        <v>0.6</v>
      </c>
      <c r="U5568">
        <v>632</v>
      </c>
      <c r="V5568">
        <v>11</v>
      </c>
    </row>
    <row r="5569" spans="1:23" x14ac:dyDescent="0.25">
      <c r="A5569">
        <v>5568</v>
      </c>
      <c r="B5569">
        <v>7701035727</v>
      </c>
      <c r="C5569" t="s">
        <v>4884</v>
      </c>
      <c r="D5569" t="s">
        <v>8630</v>
      </c>
      <c r="G5569">
        <v>1121</v>
      </c>
      <c r="J5569">
        <v>0</v>
      </c>
      <c r="K5569">
        <v>0</v>
      </c>
      <c r="L5569">
        <v>0</v>
      </c>
      <c r="M5569">
        <v>0</v>
      </c>
      <c r="P5569" s="2">
        <v>69742</v>
      </c>
      <c r="Q5569" s="2">
        <v>0</v>
      </c>
      <c r="R5569" s="2">
        <v>0</v>
      </c>
      <c r="S5569" s="2">
        <f>P5569*0.6</f>
        <v>41845.199999999997</v>
      </c>
      <c r="T5569" s="4">
        <f t="shared" si="486"/>
        <v>0.6</v>
      </c>
      <c r="U5569">
        <v>632</v>
      </c>
      <c r="V5569">
        <v>11</v>
      </c>
    </row>
    <row r="5570" spans="1:23" x14ac:dyDescent="0.25">
      <c r="A5570">
        <v>5569</v>
      </c>
      <c r="B5570">
        <v>7701035883</v>
      </c>
      <c r="C5570" t="s">
        <v>4885</v>
      </c>
      <c r="D5570" t="s">
        <v>8296</v>
      </c>
      <c r="G5570">
        <v>1121</v>
      </c>
      <c r="H5570">
        <v>7711130029</v>
      </c>
      <c r="J5570">
        <v>0</v>
      </c>
      <c r="K5570">
        <v>0</v>
      </c>
      <c r="L5570">
        <v>0</v>
      </c>
      <c r="M5570">
        <v>0</v>
      </c>
      <c r="P5570" s="2">
        <v>10992</v>
      </c>
      <c r="Q5570" s="2">
        <v>0</v>
      </c>
      <c r="R5570" s="2">
        <v>0</v>
      </c>
      <c r="S5570" s="2">
        <f>P5570*0.6</f>
        <v>6595.2</v>
      </c>
      <c r="T5570" s="4">
        <f t="shared" si="486"/>
        <v>0.6</v>
      </c>
      <c r="U5570">
        <v>965</v>
      </c>
      <c r="V5570">
        <v>11</v>
      </c>
      <c r="W5570">
        <v>139</v>
      </c>
    </row>
    <row r="5571" spans="1:23" x14ac:dyDescent="0.25">
      <c r="A5571">
        <v>5570</v>
      </c>
      <c r="B5571">
        <v>7701035935</v>
      </c>
      <c r="C5571" t="s">
        <v>4886</v>
      </c>
      <c r="D5571">
        <v>19</v>
      </c>
      <c r="F5571" t="s">
        <v>245</v>
      </c>
      <c r="G5571">
        <v>1171</v>
      </c>
      <c r="I5571">
        <v>100105</v>
      </c>
      <c r="J5571">
        <v>4</v>
      </c>
      <c r="K5571">
        <v>0</v>
      </c>
      <c r="L5571">
        <v>0</v>
      </c>
      <c r="M5571">
        <v>0</v>
      </c>
      <c r="N5571" s="1">
        <v>35873</v>
      </c>
      <c r="O5571" s="1">
        <v>35873</v>
      </c>
      <c r="P5571" s="2">
        <v>98245</v>
      </c>
      <c r="Q5571" s="2">
        <v>16761.27</v>
      </c>
      <c r="R5571" s="2">
        <v>7501.07</v>
      </c>
      <c r="S5571" s="2">
        <f>P5571*0.3</f>
        <v>29473.5</v>
      </c>
      <c r="T5571" s="4">
        <f t="shared" si="486"/>
        <v>0.3</v>
      </c>
      <c r="U5571">
        <v>500</v>
      </c>
      <c r="V5571">
        <v>11</v>
      </c>
      <c r="W5571">
        <v>581</v>
      </c>
    </row>
    <row r="5572" spans="1:23" x14ac:dyDescent="0.25">
      <c r="A5572">
        <v>5571</v>
      </c>
      <c r="B5572">
        <v>7701035943</v>
      </c>
      <c r="C5572" t="s">
        <v>4887</v>
      </c>
      <c r="D5572">
        <v>19</v>
      </c>
      <c r="G5572">
        <v>1111</v>
      </c>
      <c r="I5572">
        <v>220402</v>
      </c>
      <c r="J5572">
        <v>1</v>
      </c>
      <c r="K5572">
        <v>0</v>
      </c>
      <c r="L5572">
        <v>0</v>
      </c>
      <c r="M5572">
        <v>0</v>
      </c>
      <c r="N5572" s="1">
        <v>35634</v>
      </c>
      <c r="O5572" s="1">
        <v>36060</v>
      </c>
      <c r="P5572" s="2">
        <v>118243</v>
      </c>
      <c r="Q5572" s="2">
        <v>29835.66</v>
      </c>
      <c r="R5572" s="2">
        <v>13352.17</v>
      </c>
      <c r="S5572" s="2">
        <f>P5572*0.65</f>
        <v>76857.95</v>
      </c>
      <c r="T5572" s="4">
        <f t="shared" si="486"/>
        <v>0.65</v>
      </c>
      <c r="U5572">
        <v>882</v>
      </c>
      <c r="V5572">
        <v>11</v>
      </c>
      <c r="W5572">
        <v>412</v>
      </c>
    </row>
    <row r="5573" spans="1:23" x14ac:dyDescent="0.25">
      <c r="A5573">
        <v>5572</v>
      </c>
      <c r="B5573">
        <v>7701035984</v>
      </c>
      <c r="C5573" t="s">
        <v>4888</v>
      </c>
      <c r="D5573" t="s">
        <v>8506</v>
      </c>
      <c r="G5573">
        <v>1111</v>
      </c>
      <c r="I5573">
        <v>470102</v>
      </c>
      <c r="J5573">
        <v>6</v>
      </c>
      <c r="K5573">
        <v>0</v>
      </c>
      <c r="L5573">
        <v>0</v>
      </c>
      <c r="M5573">
        <v>0</v>
      </c>
      <c r="N5573" s="1">
        <v>36074</v>
      </c>
      <c r="O5573" s="1">
        <v>36074</v>
      </c>
      <c r="P5573" s="2">
        <v>8178</v>
      </c>
      <c r="Q5573" s="2">
        <v>2021.93</v>
      </c>
      <c r="R5573" s="2">
        <v>1584.29</v>
      </c>
      <c r="S5573" s="2">
        <f>P5573*0.65</f>
        <v>5315.7</v>
      </c>
      <c r="T5573" s="4">
        <f t="shared" si="486"/>
        <v>0.65</v>
      </c>
      <c r="U5573">
        <v>502</v>
      </c>
      <c r="V5573">
        <v>11</v>
      </c>
      <c r="W5573">
        <v>502</v>
      </c>
    </row>
    <row r="5574" spans="1:23" x14ac:dyDescent="0.25">
      <c r="A5574">
        <v>5573</v>
      </c>
      <c r="B5574">
        <v>7701036006</v>
      </c>
      <c r="C5574" t="s">
        <v>4889</v>
      </c>
      <c r="D5574">
        <v>19</v>
      </c>
      <c r="G5574">
        <v>1121</v>
      </c>
      <c r="I5574">
        <v>70407</v>
      </c>
      <c r="J5574">
        <v>2</v>
      </c>
      <c r="K5574">
        <v>0</v>
      </c>
      <c r="L5574">
        <v>0</v>
      </c>
      <c r="M5574">
        <v>0</v>
      </c>
      <c r="N5574" s="1">
        <v>35983</v>
      </c>
      <c r="O5574" s="1">
        <v>36096</v>
      </c>
      <c r="P5574" s="2">
        <v>30783</v>
      </c>
      <c r="Q5574" s="2">
        <v>7594.16</v>
      </c>
      <c r="R5574" s="2">
        <v>3109.47</v>
      </c>
      <c r="S5574" s="2">
        <f>P5574*0.6</f>
        <v>18469.8</v>
      </c>
      <c r="T5574" s="4">
        <f t="shared" si="486"/>
        <v>0.6</v>
      </c>
      <c r="U5574">
        <v>804</v>
      </c>
      <c r="V5574">
        <v>13</v>
      </c>
      <c r="W5574">
        <v>709</v>
      </c>
    </row>
    <row r="5575" spans="1:23" x14ac:dyDescent="0.25">
      <c r="A5575">
        <v>5574</v>
      </c>
      <c r="B5575">
        <v>7701036007</v>
      </c>
      <c r="C5575" t="s">
        <v>4890</v>
      </c>
      <c r="D5575">
        <v>19</v>
      </c>
      <c r="G5575">
        <v>1121</v>
      </c>
      <c r="I5575">
        <v>150704</v>
      </c>
      <c r="J5575">
        <v>1</v>
      </c>
      <c r="K5575">
        <v>0</v>
      </c>
      <c r="L5575">
        <v>0</v>
      </c>
      <c r="M5575">
        <v>0</v>
      </c>
      <c r="N5575" s="1">
        <v>36014</v>
      </c>
      <c r="O5575" s="1">
        <v>36096</v>
      </c>
      <c r="P5575" s="2">
        <v>30896</v>
      </c>
      <c r="Q5575" s="2">
        <v>8039.84</v>
      </c>
      <c r="R5575" s="2">
        <v>4951.38</v>
      </c>
      <c r="S5575" s="2">
        <f>P5575*0.6</f>
        <v>18537.599999999999</v>
      </c>
      <c r="T5575" s="4">
        <f t="shared" si="486"/>
        <v>0.6</v>
      </c>
      <c r="U5575">
        <v>804</v>
      </c>
      <c r="V5575">
        <v>13</v>
      </c>
      <c r="W5575">
        <v>709</v>
      </c>
    </row>
    <row r="5576" spans="1:23" x14ac:dyDescent="0.25">
      <c r="A5576">
        <v>5575</v>
      </c>
      <c r="B5576">
        <v>7701036012</v>
      </c>
      <c r="C5576" t="s">
        <v>4891</v>
      </c>
      <c r="D5576">
        <v>19</v>
      </c>
      <c r="G5576">
        <v>1121</v>
      </c>
      <c r="H5576">
        <v>7711130015</v>
      </c>
      <c r="J5576">
        <v>0</v>
      </c>
      <c r="K5576">
        <v>0</v>
      </c>
      <c r="L5576">
        <v>0</v>
      </c>
      <c r="M5576">
        <v>0</v>
      </c>
      <c r="P5576" s="2">
        <v>0</v>
      </c>
      <c r="Q5576" s="2">
        <v>0</v>
      </c>
      <c r="R5576" s="2">
        <v>0</v>
      </c>
      <c r="S5576" s="2">
        <f>P5576</f>
        <v>0</v>
      </c>
      <c r="U5576">
        <v>0</v>
      </c>
      <c r="V5576">
        <v>11</v>
      </c>
      <c r="W5576">
        <v>553</v>
      </c>
    </row>
    <row r="5577" spans="1:23" x14ac:dyDescent="0.25">
      <c r="A5577">
        <v>5576</v>
      </c>
      <c r="B5577">
        <v>7701036014</v>
      </c>
      <c r="C5577" t="s">
        <v>4892</v>
      </c>
      <c r="D5577">
        <v>19</v>
      </c>
      <c r="G5577">
        <v>1121</v>
      </c>
      <c r="H5577">
        <v>7711130024</v>
      </c>
      <c r="J5577">
        <v>0</v>
      </c>
      <c r="K5577">
        <v>0</v>
      </c>
      <c r="L5577">
        <v>0</v>
      </c>
      <c r="M5577">
        <v>0</v>
      </c>
      <c r="P5577" s="2">
        <v>0</v>
      </c>
      <c r="Q5577" s="2">
        <v>0</v>
      </c>
      <c r="R5577" s="2">
        <v>0</v>
      </c>
      <c r="S5577" s="2">
        <f>P5577</f>
        <v>0</v>
      </c>
      <c r="U5577">
        <v>0</v>
      </c>
      <c r="V5577">
        <v>11</v>
      </c>
      <c r="W5577">
        <v>553</v>
      </c>
    </row>
    <row r="5578" spans="1:23" x14ac:dyDescent="0.25">
      <c r="A5578">
        <v>5577</v>
      </c>
      <c r="B5578">
        <v>7701036015</v>
      </c>
      <c r="C5578" t="s">
        <v>4893</v>
      </c>
      <c r="D5578" t="s">
        <v>8296</v>
      </c>
      <c r="G5578">
        <v>1111</v>
      </c>
      <c r="I5578">
        <v>20707</v>
      </c>
      <c r="J5578">
        <v>1</v>
      </c>
      <c r="K5578">
        <v>0</v>
      </c>
      <c r="L5578">
        <v>0</v>
      </c>
      <c r="M5578">
        <v>0</v>
      </c>
      <c r="N5578" s="1">
        <v>35774</v>
      </c>
      <c r="O5578" s="1">
        <v>35656</v>
      </c>
      <c r="P5578" s="2">
        <v>118040</v>
      </c>
      <c r="Q5578" s="2">
        <v>30862.639999999999</v>
      </c>
      <c r="R5578" s="2">
        <v>16475.43</v>
      </c>
      <c r="S5578" s="2">
        <f>P5578*0.65</f>
        <v>76726</v>
      </c>
      <c r="T5578" s="4">
        <f t="shared" ref="T5578:T5604" si="487">S5578/P5578</f>
        <v>0.65</v>
      </c>
      <c r="U5578">
        <v>675</v>
      </c>
      <c r="V5578">
        <v>11</v>
      </c>
      <c r="W5578">
        <v>496</v>
      </c>
    </row>
    <row r="5579" spans="1:23" x14ac:dyDescent="0.25">
      <c r="A5579">
        <v>5578</v>
      </c>
      <c r="B5579">
        <v>7701036016</v>
      </c>
      <c r="C5579" t="s">
        <v>4894</v>
      </c>
      <c r="D5579">
        <v>19</v>
      </c>
      <c r="G5579">
        <v>1121</v>
      </c>
      <c r="I5579">
        <v>90601</v>
      </c>
      <c r="J5579">
        <v>4</v>
      </c>
      <c r="K5579">
        <v>0</v>
      </c>
      <c r="L5579">
        <v>0</v>
      </c>
      <c r="M5579">
        <v>0</v>
      </c>
      <c r="N5579" s="1">
        <v>36010</v>
      </c>
      <c r="O5579" s="1">
        <v>36083</v>
      </c>
      <c r="P5579" s="2">
        <v>29524</v>
      </c>
      <c r="Q5579" s="2">
        <v>7358.9</v>
      </c>
      <c r="R5579" s="2">
        <v>3110.4</v>
      </c>
      <c r="S5579" s="2">
        <f>P5579*0.6</f>
        <v>17714.399999999998</v>
      </c>
      <c r="T5579" s="4">
        <f t="shared" si="487"/>
        <v>0.6</v>
      </c>
      <c r="U5579">
        <v>840</v>
      </c>
      <c r="V5579">
        <v>11</v>
      </c>
      <c r="W5579">
        <v>553</v>
      </c>
    </row>
    <row r="5580" spans="1:23" x14ac:dyDescent="0.25">
      <c r="A5580">
        <v>5579</v>
      </c>
      <c r="B5580">
        <v>7701036017</v>
      </c>
      <c r="C5580" t="s">
        <v>9212</v>
      </c>
      <c r="D5580">
        <v>19</v>
      </c>
      <c r="G5580">
        <v>1121</v>
      </c>
      <c r="I5580">
        <v>140502</v>
      </c>
      <c r="J5580">
        <v>1</v>
      </c>
      <c r="K5580">
        <v>0</v>
      </c>
      <c r="L5580">
        <v>0</v>
      </c>
      <c r="M5580">
        <v>0</v>
      </c>
      <c r="N5580" s="1">
        <v>35983</v>
      </c>
      <c r="O5580" s="1">
        <v>36089</v>
      </c>
      <c r="P5580" s="2">
        <v>29524</v>
      </c>
      <c r="Q5580" s="2">
        <v>7146.42</v>
      </c>
      <c r="R5580" s="2">
        <v>2860.39</v>
      </c>
      <c r="S5580" s="2">
        <f>P5580*0.6</f>
        <v>17714.399999999998</v>
      </c>
      <c r="T5580" s="4">
        <f t="shared" si="487"/>
        <v>0.6</v>
      </c>
      <c r="U5580">
        <v>840</v>
      </c>
      <c r="V5580">
        <v>11</v>
      </c>
      <c r="W5580">
        <v>553</v>
      </c>
    </row>
    <row r="5581" spans="1:23" x14ac:dyDescent="0.25">
      <c r="A5581">
        <v>5580</v>
      </c>
      <c r="B5581">
        <v>7701036018</v>
      </c>
      <c r="C5581" t="s">
        <v>4895</v>
      </c>
      <c r="D5581" t="s">
        <v>8506</v>
      </c>
      <c r="G5581">
        <v>1521</v>
      </c>
      <c r="I5581">
        <v>430103</v>
      </c>
      <c r="J5581">
        <v>1</v>
      </c>
      <c r="K5581">
        <v>0</v>
      </c>
      <c r="L5581">
        <v>0</v>
      </c>
      <c r="M5581">
        <v>0</v>
      </c>
      <c r="N5581" s="1">
        <v>36048</v>
      </c>
      <c r="O5581" s="1">
        <v>36098</v>
      </c>
      <c r="P5581" s="2">
        <v>45645</v>
      </c>
      <c r="Q5581" s="2">
        <v>11513.71</v>
      </c>
      <c r="R5581" s="2">
        <v>5904.36</v>
      </c>
      <c r="S5581" s="2">
        <f>P5581*0.6</f>
        <v>27387</v>
      </c>
      <c r="T5581" s="4">
        <f t="shared" si="487"/>
        <v>0.6</v>
      </c>
      <c r="U5581">
        <v>633</v>
      </c>
      <c r="V5581">
        <v>11</v>
      </c>
      <c r="W5581">
        <v>553</v>
      </c>
    </row>
    <row r="5582" spans="1:23" x14ac:dyDescent="0.25">
      <c r="A5582">
        <v>5581</v>
      </c>
      <c r="B5582">
        <v>7701036019</v>
      </c>
      <c r="C5582" t="s">
        <v>4896</v>
      </c>
      <c r="D5582" t="s">
        <v>8506</v>
      </c>
      <c r="F5582" t="s">
        <v>4897</v>
      </c>
      <c r="G5582">
        <v>1521</v>
      </c>
      <c r="I5582" t="s">
        <v>8575</v>
      </c>
      <c r="J5582">
        <v>1</v>
      </c>
      <c r="K5582">
        <v>0</v>
      </c>
      <c r="L5582">
        <v>0</v>
      </c>
      <c r="M5582">
        <v>1</v>
      </c>
      <c r="N5582" s="1">
        <v>36010</v>
      </c>
      <c r="O5582" s="1">
        <v>36096</v>
      </c>
      <c r="P5582" s="2">
        <v>43701</v>
      </c>
      <c r="Q5582" s="2">
        <v>10808.77</v>
      </c>
      <c r="R5582" s="2">
        <v>4582.62</v>
      </c>
      <c r="S5582" s="2">
        <f>P5582*0.6</f>
        <v>26220.6</v>
      </c>
      <c r="T5582" s="4">
        <f t="shared" si="487"/>
        <v>0.6</v>
      </c>
      <c r="U5582">
        <v>633</v>
      </c>
      <c r="V5582">
        <v>11</v>
      </c>
      <c r="W5582">
        <v>553</v>
      </c>
    </row>
    <row r="5583" spans="1:23" x14ac:dyDescent="0.25">
      <c r="A5583">
        <v>5582</v>
      </c>
      <c r="B5583">
        <v>7701036020</v>
      </c>
      <c r="C5583" t="s">
        <v>2867</v>
      </c>
      <c r="D5583">
        <v>19</v>
      </c>
      <c r="G5583">
        <v>1111</v>
      </c>
      <c r="I5583">
        <v>40407</v>
      </c>
      <c r="J5583">
        <v>1</v>
      </c>
      <c r="K5583">
        <v>0</v>
      </c>
      <c r="L5583">
        <v>0</v>
      </c>
      <c r="M5583">
        <v>0</v>
      </c>
      <c r="N5583" s="1">
        <v>35906</v>
      </c>
      <c r="O5583" s="1">
        <v>35991</v>
      </c>
      <c r="P5583" s="2">
        <v>14894</v>
      </c>
      <c r="Q5583" s="2">
        <v>4275.54</v>
      </c>
      <c r="R5583" s="2">
        <v>1823.75</v>
      </c>
      <c r="S5583" s="2">
        <f>P5583*0.65</f>
        <v>9681.1</v>
      </c>
      <c r="T5583" s="4">
        <f t="shared" si="487"/>
        <v>0.65</v>
      </c>
      <c r="U5583">
        <v>651</v>
      </c>
      <c r="V5583">
        <v>11</v>
      </c>
      <c r="W5583">
        <v>553</v>
      </c>
    </row>
    <row r="5584" spans="1:23" x14ac:dyDescent="0.25">
      <c r="A5584">
        <v>5583</v>
      </c>
      <c r="B5584">
        <v>7701036021</v>
      </c>
      <c r="C5584" t="s">
        <v>2867</v>
      </c>
      <c r="D5584">
        <v>19</v>
      </c>
      <c r="F5584" t="s">
        <v>245</v>
      </c>
      <c r="G5584">
        <v>1151</v>
      </c>
      <c r="I5584">
        <v>140802</v>
      </c>
      <c r="J5584">
        <v>1</v>
      </c>
      <c r="K5584">
        <v>0</v>
      </c>
      <c r="L5584">
        <v>0</v>
      </c>
      <c r="M5584">
        <v>0</v>
      </c>
      <c r="N5584" s="1">
        <v>35906</v>
      </c>
      <c r="O5584" s="1">
        <v>35977</v>
      </c>
      <c r="P5584" s="2">
        <v>14894</v>
      </c>
      <c r="Q5584" s="2">
        <v>4275.54</v>
      </c>
      <c r="R5584" s="2">
        <v>1823.75</v>
      </c>
      <c r="S5584" s="2">
        <f>P5584*0.5</f>
        <v>7447</v>
      </c>
      <c r="T5584" s="4">
        <f t="shared" si="487"/>
        <v>0.5</v>
      </c>
      <c r="V5584">
        <v>11</v>
      </c>
    </row>
    <row r="5585" spans="1:23" x14ac:dyDescent="0.25">
      <c r="A5585">
        <v>5584</v>
      </c>
      <c r="B5585">
        <v>7701036022</v>
      </c>
      <c r="C5585" t="s">
        <v>4898</v>
      </c>
      <c r="D5585" t="s">
        <v>8296</v>
      </c>
      <c r="G5585">
        <v>1111</v>
      </c>
      <c r="I5585">
        <v>190404</v>
      </c>
      <c r="J5585">
        <v>2</v>
      </c>
      <c r="K5585">
        <v>0</v>
      </c>
      <c r="L5585">
        <v>0</v>
      </c>
      <c r="M5585">
        <v>0</v>
      </c>
      <c r="N5585" s="1">
        <v>36010</v>
      </c>
      <c r="O5585" s="1">
        <v>35936</v>
      </c>
      <c r="P5585" s="2">
        <v>68310</v>
      </c>
      <c r="Q5585" s="2">
        <v>18414.64</v>
      </c>
      <c r="R5585" s="2">
        <v>7933.93</v>
      </c>
      <c r="S5585" s="2">
        <f>P5585*0.65</f>
        <v>44401.5</v>
      </c>
      <c r="T5585" s="4">
        <f t="shared" si="487"/>
        <v>0.65</v>
      </c>
      <c r="U5585">
        <v>684</v>
      </c>
      <c r="V5585">
        <v>11</v>
      </c>
    </row>
    <row r="5586" spans="1:23" x14ac:dyDescent="0.25">
      <c r="A5586">
        <v>5585</v>
      </c>
      <c r="B5586">
        <v>7701036023</v>
      </c>
      <c r="C5586" t="s">
        <v>4899</v>
      </c>
      <c r="D5586" t="s">
        <v>8296</v>
      </c>
      <c r="F5586" t="s">
        <v>4897</v>
      </c>
      <c r="G5586">
        <v>1121</v>
      </c>
      <c r="I5586" t="s">
        <v>8576</v>
      </c>
      <c r="J5586">
        <v>1</v>
      </c>
      <c r="K5586">
        <v>0</v>
      </c>
      <c r="L5586">
        <v>0</v>
      </c>
      <c r="M5586">
        <v>2</v>
      </c>
      <c r="N5586" s="1">
        <v>36062</v>
      </c>
      <c r="O5586" s="1">
        <v>36091</v>
      </c>
      <c r="P5586" s="2">
        <v>25101</v>
      </c>
      <c r="Q5586" s="2">
        <v>6146.45</v>
      </c>
      <c r="R5586" s="2">
        <v>2511.15</v>
      </c>
      <c r="S5586" s="2">
        <f>P5586*0.6</f>
        <v>15060.599999999999</v>
      </c>
      <c r="T5586" s="4">
        <f t="shared" si="487"/>
        <v>0.6</v>
      </c>
      <c r="U5586">
        <v>985</v>
      </c>
      <c r="V5586">
        <v>11</v>
      </c>
      <c r="W5586">
        <v>553</v>
      </c>
    </row>
    <row r="5587" spans="1:23" x14ac:dyDescent="0.25">
      <c r="A5587">
        <v>5586</v>
      </c>
      <c r="B5587">
        <v>7701036024</v>
      </c>
      <c r="C5587" t="s">
        <v>4900</v>
      </c>
      <c r="D5587" t="s">
        <v>8296</v>
      </c>
      <c r="F5587" t="s">
        <v>223</v>
      </c>
      <c r="G5587">
        <v>1111</v>
      </c>
      <c r="I5587">
        <v>90609</v>
      </c>
      <c r="J5587">
        <v>1</v>
      </c>
      <c r="K5587">
        <v>0</v>
      </c>
      <c r="L5587">
        <v>0</v>
      </c>
      <c r="M5587">
        <v>0</v>
      </c>
      <c r="N5587" s="1">
        <v>36091</v>
      </c>
      <c r="O5587" s="1">
        <v>36094</v>
      </c>
      <c r="P5587" s="2">
        <v>27980</v>
      </c>
      <c r="Q5587" s="2">
        <v>7805.4</v>
      </c>
      <c r="R5587" s="2">
        <v>3202.85</v>
      </c>
      <c r="S5587" s="2">
        <f>P5587*0.65</f>
        <v>18187</v>
      </c>
      <c r="T5587" s="4">
        <f t="shared" si="487"/>
        <v>0.65</v>
      </c>
      <c r="U5587">
        <v>677</v>
      </c>
      <c r="V5587">
        <v>11</v>
      </c>
      <c r="W5587">
        <v>553</v>
      </c>
    </row>
    <row r="5588" spans="1:23" x14ac:dyDescent="0.25">
      <c r="A5588">
        <v>5587</v>
      </c>
      <c r="B5588">
        <v>7701036027</v>
      </c>
      <c r="C5588" t="s">
        <v>4901</v>
      </c>
      <c r="D5588" t="s">
        <v>8572</v>
      </c>
      <c r="E5588" t="s">
        <v>4902</v>
      </c>
      <c r="G5588">
        <v>1121</v>
      </c>
      <c r="I5588">
        <v>350301</v>
      </c>
      <c r="J5588">
        <v>1</v>
      </c>
      <c r="K5588">
        <v>0</v>
      </c>
      <c r="L5588">
        <v>0</v>
      </c>
      <c r="M5588">
        <v>2</v>
      </c>
      <c r="N5588" s="1">
        <v>36010</v>
      </c>
      <c r="O5588" s="1">
        <v>36068</v>
      </c>
      <c r="P5588" s="2">
        <v>56440</v>
      </c>
      <c r="Q5588" s="2">
        <v>14137.58</v>
      </c>
      <c r="R5588" s="2">
        <v>5993.95</v>
      </c>
      <c r="S5588" s="2">
        <f>P5588*0.6</f>
        <v>33864</v>
      </c>
      <c r="T5588" s="4">
        <f t="shared" si="487"/>
        <v>0.6</v>
      </c>
      <c r="U5588">
        <v>632</v>
      </c>
      <c r="V5588">
        <v>11</v>
      </c>
    </row>
    <row r="5589" spans="1:23" x14ac:dyDescent="0.25">
      <c r="A5589">
        <v>5588</v>
      </c>
      <c r="B5589">
        <v>7701036028</v>
      </c>
      <c r="C5589" t="s">
        <v>4903</v>
      </c>
      <c r="D5589" t="s">
        <v>8572</v>
      </c>
      <c r="E5589" t="s">
        <v>4904</v>
      </c>
      <c r="G5589">
        <v>1521</v>
      </c>
      <c r="I5589">
        <v>260204</v>
      </c>
      <c r="J5589">
        <v>3</v>
      </c>
      <c r="K5589">
        <v>0</v>
      </c>
      <c r="L5589">
        <v>0</v>
      </c>
      <c r="M5589">
        <v>0</v>
      </c>
      <c r="N5589" s="1">
        <v>35983</v>
      </c>
      <c r="O5589" s="1">
        <v>36083</v>
      </c>
      <c r="P5589" s="2">
        <v>56440</v>
      </c>
      <c r="Q5589" s="2">
        <v>13892.85</v>
      </c>
      <c r="R5589" s="2">
        <v>5826.16</v>
      </c>
      <c r="S5589" s="2">
        <f>P5589*0.6</f>
        <v>33864</v>
      </c>
      <c r="T5589" s="4">
        <f t="shared" si="487"/>
        <v>0.6</v>
      </c>
      <c r="U5589">
        <v>632</v>
      </c>
      <c r="V5589">
        <v>11</v>
      </c>
      <c r="W5589">
        <v>541</v>
      </c>
    </row>
    <row r="5590" spans="1:23" x14ac:dyDescent="0.25">
      <c r="A5590">
        <v>5589</v>
      </c>
      <c r="B5590">
        <v>7701036029</v>
      </c>
      <c r="C5590" t="s">
        <v>4901</v>
      </c>
      <c r="D5590" t="s">
        <v>8572</v>
      </c>
      <c r="E5590" t="s">
        <v>4905</v>
      </c>
      <c r="G5590">
        <v>1121</v>
      </c>
      <c r="I5590">
        <v>440103</v>
      </c>
      <c r="J5590">
        <v>2</v>
      </c>
      <c r="K5590">
        <v>0</v>
      </c>
      <c r="L5590">
        <v>0</v>
      </c>
      <c r="M5590">
        <v>0</v>
      </c>
      <c r="N5590" s="1">
        <v>35730</v>
      </c>
      <c r="O5590" s="1">
        <v>35677</v>
      </c>
      <c r="P5590" s="2">
        <v>106720</v>
      </c>
      <c r="Q5590" s="2">
        <v>18072.419999999998</v>
      </c>
      <c r="R5590" s="2">
        <v>8087.84</v>
      </c>
      <c r="S5590" s="2">
        <f>P5590*0.6</f>
        <v>64032</v>
      </c>
      <c r="T5590" s="4">
        <f t="shared" si="487"/>
        <v>0.6</v>
      </c>
      <c r="U5590">
        <v>632</v>
      </c>
      <c r="V5590">
        <v>11</v>
      </c>
    </row>
    <row r="5591" spans="1:23" x14ac:dyDescent="0.25">
      <c r="A5591">
        <v>5590</v>
      </c>
      <c r="B5591">
        <v>7701036030</v>
      </c>
      <c r="C5591" t="s">
        <v>4903</v>
      </c>
      <c r="D5591" t="s">
        <v>8572</v>
      </c>
      <c r="E5591" t="s">
        <v>4906</v>
      </c>
      <c r="G5591">
        <v>1121</v>
      </c>
      <c r="I5591">
        <v>350101</v>
      </c>
      <c r="J5591">
        <v>2</v>
      </c>
      <c r="K5591">
        <v>0</v>
      </c>
      <c r="L5591">
        <v>0</v>
      </c>
      <c r="M5591">
        <v>0</v>
      </c>
      <c r="N5591" s="1">
        <v>35807</v>
      </c>
      <c r="O5591" s="1">
        <v>36049</v>
      </c>
      <c r="P5591" s="2">
        <v>81603</v>
      </c>
      <c r="Q5591" s="2">
        <v>18197.62</v>
      </c>
      <c r="R5591" s="2">
        <v>6109.2</v>
      </c>
      <c r="S5591" s="2">
        <f>P5591*0.6</f>
        <v>48961.799999999996</v>
      </c>
      <c r="T5591" s="4">
        <f t="shared" si="487"/>
        <v>0.6</v>
      </c>
      <c r="U5591">
        <v>632</v>
      </c>
      <c r="V5591">
        <v>11</v>
      </c>
    </row>
    <row r="5592" spans="1:23" x14ac:dyDescent="0.25">
      <c r="A5592">
        <v>5591</v>
      </c>
      <c r="B5592">
        <v>7701036034</v>
      </c>
      <c r="C5592" t="s">
        <v>4907</v>
      </c>
      <c r="D5592" t="s">
        <v>8572</v>
      </c>
      <c r="G5592">
        <v>1111</v>
      </c>
      <c r="I5592">
        <v>570401</v>
      </c>
      <c r="J5592">
        <v>2</v>
      </c>
      <c r="K5592">
        <v>0</v>
      </c>
      <c r="L5592">
        <v>0</v>
      </c>
      <c r="M5592">
        <v>0</v>
      </c>
      <c r="N5592" s="1">
        <v>36049</v>
      </c>
      <c r="O5592" s="1">
        <v>36061</v>
      </c>
      <c r="P5592" s="2">
        <v>12775</v>
      </c>
      <c r="Q5592" s="2">
        <v>3541.6</v>
      </c>
      <c r="R5592" s="2">
        <v>1464.91</v>
      </c>
      <c r="S5592" s="2">
        <f>P5592*0.65</f>
        <v>8303.75</v>
      </c>
      <c r="T5592" s="4">
        <f t="shared" si="487"/>
        <v>0.65</v>
      </c>
      <c r="U5592">
        <v>566</v>
      </c>
      <c r="V5592">
        <v>11</v>
      </c>
      <c r="W5592">
        <v>637</v>
      </c>
    </row>
    <row r="5593" spans="1:23" x14ac:dyDescent="0.25">
      <c r="A5593">
        <v>5592</v>
      </c>
      <c r="B5593">
        <v>7701036036</v>
      </c>
      <c r="C5593" t="s">
        <v>4908</v>
      </c>
      <c r="D5593" t="s">
        <v>8517</v>
      </c>
      <c r="F5593" t="s">
        <v>247</v>
      </c>
      <c r="G5593">
        <v>1511</v>
      </c>
      <c r="I5593">
        <v>470101</v>
      </c>
      <c r="J5593">
        <v>2</v>
      </c>
      <c r="K5593">
        <v>0</v>
      </c>
      <c r="L5593">
        <v>0</v>
      </c>
      <c r="M5593">
        <v>0</v>
      </c>
      <c r="N5593" s="1">
        <v>35290</v>
      </c>
      <c r="O5593" s="1">
        <v>35290</v>
      </c>
      <c r="P5593" s="2">
        <v>283887</v>
      </c>
      <c r="Q5593" s="2">
        <v>43624.7</v>
      </c>
      <c r="R5593" s="2">
        <v>19523.099999999999</v>
      </c>
      <c r="S5593" s="2">
        <f>P5593*0.65</f>
        <v>184526.55000000002</v>
      </c>
      <c r="T5593" s="4">
        <f t="shared" si="487"/>
        <v>0.65</v>
      </c>
      <c r="U5593">
        <v>632</v>
      </c>
      <c r="V5593">
        <v>11</v>
      </c>
      <c r="W5593">
        <v>541</v>
      </c>
    </row>
    <row r="5594" spans="1:23" x14ac:dyDescent="0.25">
      <c r="A5594">
        <v>5593</v>
      </c>
      <c r="B5594">
        <v>7701036041</v>
      </c>
      <c r="C5594" t="s">
        <v>9429</v>
      </c>
      <c r="F5594" t="s">
        <v>247</v>
      </c>
      <c r="G5594">
        <v>1121</v>
      </c>
      <c r="I5594">
        <v>340203</v>
      </c>
      <c r="J5594">
        <v>1</v>
      </c>
      <c r="K5594">
        <v>0</v>
      </c>
      <c r="L5594">
        <v>0</v>
      </c>
      <c r="M5594">
        <v>0</v>
      </c>
      <c r="N5594" s="1">
        <v>35495</v>
      </c>
      <c r="O5594" s="1">
        <v>35495</v>
      </c>
      <c r="P5594" s="2">
        <v>307544</v>
      </c>
      <c r="Q5594" s="2">
        <v>73109.990000000005</v>
      </c>
      <c r="R5594" s="2">
        <v>32718.48</v>
      </c>
      <c r="S5594" s="2">
        <f>P5594*0.6</f>
        <v>184526.4</v>
      </c>
      <c r="T5594" s="4">
        <f t="shared" si="487"/>
        <v>0.6</v>
      </c>
      <c r="U5594">
        <v>632</v>
      </c>
      <c r="V5594">
        <v>11</v>
      </c>
      <c r="W5594">
        <v>541</v>
      </c>
    </row>
    <row r="5595" spans="1:23" x14ac:dyDescent="0.25">
      <c r="A5595">
        <v>5594</v>
      </c>
      <c r="B5595">
        <v>7701036042</v>
      </c>
      <c r="C5595" t="s">
        <v>4908</v>
      </c>
      <c r="D5595" t="s">
        <v>8517</v>
      </c>
      <c r="F5595" t="s">
        <v>247</v>
      </c>
      <c r="G5595">
        <v>1111</v>
      </c>
      <c r="I5595">
        <v>430101</v>
      </c>
      <c r="J5595">
        <v>3</v>
      </c>
      <c r="K5595">
        <v>0</v>
      </c>
      <c r="L5595">
        <v>0</v>
      </c>
      <c r="M5595">
        <v>0</v>
      </c>
      <c r="N5595" s="1">
        <v>35214</v>
      </c>
      <c r="O5595" s="1">
        <v>35214</v>
      </c>
      <c r="P5595" s="2">
        <v>283887</v>
      </c>
      <c r="Q5595" s="2">
        <v>65624.94</v>
      </c>
      <c r="R5595" s="2">
        <v>29368.74</v>
      </c>
      <c r="S5595" s="2">
        <f>P5595*0.65</f>
        <v>184526.55000000002</v>
      </c>
      <c r="T5595" s="4">
        <f t="shared" si="487"/>
        <v>0.65</v>
      </c>
      <c r="U5595">
        <v>632</v>
      </c>
      <c r="V5595">
        <v>11</v>
      </c>
      <c r="W5595">
        <v>541</v>
      </c>
    </row>
    <row r="5596" spans="1:23" x14ac:dyDescent="0.25">
      <c r="A5596">
        <v>5595</v>
      </c>
      <c r="B5596">
        <v>7701036046</v>
      </c>
      <c r="C5596" t="s">
        <v>4909</v>
      </c>
      <c r="D5596">
        <v>19</v>
      </c>
      <c r="G5596">
        <v>1121</v>
      </c>
      <c r="I5596">
        <v>90503</v>
      </c>
      <c r="J5596">
        <v>1</v>
      </c>
      <c r="K5596">
        <v>0</v>
      </c>
      <c r="L5596">
        <v>0</v>
      </c>
      <c r="M5596">
        <v>0</v>
      </c>
      <c r="N5596" s="1">
        <v>36073</v>
      </c>
      <c r="O5596" s="1">
        <v>36073</v>
      </c>
      <c r="P5596" s="2">
        <v>67780</v>
      </c>
      <c r="Q5596" s="2">
        <v>17369.169999999998</v>
      </c>
      <c r="R5596" s="2">
        <v>11483.33</v>
      </c>
      <c r="S5596" s="2">
        <f>P5596*0.6</f>
        <v>40668</v>
      </c>
      <c r="T5596" s="4">
        <f t="shared" si="487"/>
        <v>0.6</v>
      </c>
      <c r="U5596">
        <v>632</v>
      </c>
      <c r="V5596">
        <v>11</v>
      </c>
      <c r="W5596">
        <v>553</v>
      </c>
    </row>
    <row r="5597" spans="1:23" x14ac:dyDescent="0.25">
      <c r="A5597">
        <v>5596</v>
      </c>
      <c r="B5597">
        <v>7701036047</v>
      </c>
      <c r="C5597" t="s">
        <v>9210</v>
      </c>
      <c r="D5597">
        <v>19</v>
      </c>
      <c r="G5597">
        <v>1521</v>
      </c>
      <c r="I5597">
        <v>30701</v>
      </c>
      <c r="J5597">
        <v>1</v>
      </c>
      <c r="K5597">
        <v>0</v>
      </c>
      <c r="L5597">
        <v>0</v>
      </c>
      <c r="M5597">
        <v>1</v>
      </c>
      <c r="N5597" s="1">
        <v>36060</v>
      </c>
      <c r="O5597" s="1">
        <v>36068</v>
      </c>
      <c r="P5597" s="2">
        <v>67780</v>
      </c>
      <c r="Q5597" s="2">
        <v>17341.03</v>
      </c>
      <c r="R5597" s="2">
        <v>11428.36</v>
      </c>
      <c r="S5597" s="2">
        <f>P5597*0.6</f>
        <v>40668</v>
      </c>
      <c r="T5597" s="4">
        <f t="shared" si="487"/>
        <v>0.6</v>
      </c>
      <c r="U5597">
        <v>632</v>
      </c>
      <c r="V5597">
        <v>11</v>
      </c>
      <c r="W5597">
        <v>553</v>
      </c>
    </row>
    <row r="5598" spans="1:23" x14ac:dyDescent="0.25">
      <c r="A5598">
        <v>5597</v>
      </c>
      <c r="B5598">
        <v>7701036048</v>
      </c>
      <c r="C5598" t="s">
        <v>4910</v>
      </c>
      <c r="D5598" t="s">
        <v>9024</v>
      </c>
      <c r="E5598" t="s">
        <v>987</v>
      </c>
      <c r="G5598">
        <v>1111</v>
      </c>
      <c r="J5598">
        <v>0</v>
      </c>
      <c r="K5598">
        <v>0</v>
      </c>
      <c r="L5598">
        <v>0</v>
      </c>
      <c r="M5598">
        <v>3</v>
      </c>
      <c r="P5598" s="2">
        <v>14846</v>
      </c>
      <c r="Q5598" s="2">
        <v>0</v>
      </c>
      <c r="R5598" s="2">
        <v>0</v>
      </c>
      <c r="S5598" s="2">
        <f>P5598*0.65</f>
        <v>9649.9</v>
      </c>
      <c r="T5598" s="4">
        <f t="shared" si="487"/>
        <v>0.65</v>
      </c>
      <c r="U5598">
        <v>566</v>
      </c>
      <c r="V5598">
        <v>11</v>
      </c>
    </row>
    <row r="5599" spans="1:23" x14ac:dyDescent="0.25">
      <c r="A5599">
        <v>5598</v>
      </c>
      <c r="B5599">
        <v>7701036049</v>
      </c>
      <c r="C5599" t="s">
        <v>4911</v>
      </c>
      <c r="D5599">
        <v>19</v>
      </c>
      <c r="G5599">
        <v>1111</v>
      </c>
      <c r="I5599">
        <v>70205</v>
      </c>
      <c r="J5599">
        <v>1</v>
      </c>
      <c r="K5599">
        <v>0</v>
      </c>
      <c r="L5599">
        <v>0</v>
      </c>
      <c r="M5599">
        <v>0</v>
      </c>
      <c r="N5599" s="1">
        <v>36060</v>
      </c>
      <c r="O5599" s="1">
        <v>36062</v>
      </c>
      <c r="P5599" s="2">
        <v>14655</v>
      </c>
      <c r="Q5599" s="2">
        <v>4112.45</v>
      </c>
      <c r="R5599" s="2">
        <v>2710.25</v>
      </c>
      <c r="S5599" s="2">
        <f>P5599*0.65</f>
        <v>9525.75</v>
      </c>
      <c r="T5599" s="4">
        <f t="shared" si="487"/>
        <v>0.65</v>
      </c>
      <c r="U5599">
        <v>566</v>
      </c>
      <c r="V5599">
        <v>11</v>
      </c>
    </row>
    <row r="5600" spans="1:23" x14ac:dyDescent="0.25">
      <c r="A5600">
        <v>5599</v>
      </c>
      <c r="B5600">
        <v>7701036050</v>
      </c>
      <c r="C5600" t="s">
        <v>4912</v>
      </c>
      <c r="D5600">
        <v>19</v>
      </c>
      <c r="G5600">
        <v>1111</v>
      </c>
      <c r="H5600">
        <v>7701205802</v>
      </c>
      <c r="I5600" t="s">
        <v>8873</v>
      </c>
      <c r="J5600">
        <v>1</v>
      </c>
      <c r="K5600">
        <v>0</v>
      </c>
      <c r="L5600">
        <v>0</v>
      </c>
      <c r="M5600">
        <v>0</v>
      </c>
      <c r="N5600" s="1">
        <v>35438</v>
      </c>
      <c r="O5600" s="1">
        <v>36048</v>
      </c>
      <c r="P5600" s="2">
        <v>3493</v>
      </c>
      <c r="Q5600" s="2">
        <v>673.85</v>
      </c>
      <c r="R5600" s="2">
        <v>301.56</v>
      </c>
      <c r="S5600" s="2">
        <f>P5600*0.65</f>
        <v>2270.4500000000003</v>
      </c>
      <c r="T5600" s="4">
        <f t="shared" si="487"/>
        <v>0.65000000000000013</v>
      </c>
      <c r="U5600">
        <v>341</v>
      </c>
      <c r="V5600">
        <v>11</v>
      </c>
      <c r="W5600">
        <v>541</v>
      </c>
    </row>
    <row r="5601" spans="1:23" x14ac:dyDescent="0.25">
      <c r="A5601">
        <v>5600</v>
      </c>
      <c r="B5601">
        <v>7701036051</v>
      </c>
      <c r="C5601" t="s">
        <v>9430</v>
      </c>
      <c r="D5601">
        <v>19</v>
      </c>
      <c r="G5601">
        <v>1111</v>
      </c>
      <c r="H5601">
        <v>7701205802</v>
      </c>
      <c r="I5601" t="s">
        <v>8874</v>
      </c>
      <c r="J5601">
        <v>1</v>
      </c>
      <c r="K5601">
        <v>0</v>
      </c>
      <c r="L5601">
        <v>0</v>
      </c>
      <c r="M5601">
        <v>0</v>
      </c>
      <c r="N5601" s="1">
        <v>35226</v>
      </c>
      <c r="O5601" s="1">
        <v>36018</v>
      </c>
      <c r="P5601" s="2">
        <v>3493</v>
      </c>
      <c r="Q5601" s="2">
        <v>812.44</v>
      </c>
      <c r="R5601" s="2">
        <v>363.59</v>
      </c>
      <c r="S5601" s="2">
        <f>P5601*0.65</f>
        <v>2270.4500000000003</v>
      </c>
      <c r="T5601" s="4">
        <f t="shared" si="487"/>
        <v>0.65000000000000013</v>
      </c>
      <c r="U5601">
        <v>341</v>
      </c>
      <c r="V5601">
        <v>11</v>
      </c>
      <c r="W5601">
        <v>541</v>
      </c>
    </row>
    <row r="5602" spans="1:23" x14ac:dyDescent="0.25">
      <c r="A5602">
        <v>5601</v>
      </c>
      <c r="B5602">
        <v>7701036060</v>
      </c>
      <c r="C5602" t="s">
        <v>218</v>
      </c>
      <c r="D5602">
        <v>19</v>
      </c>
      <c r="G5602">
        <v>1111</v>
      </c>
      <c r="J5602">
        <v>0</v>
      </c>
      <c r="K5602">
        <v>0</v>
      </c>
      <c r="L5602">
        <v>0</v>
      </c>
      <c r="M5602">
        <v>0</v>
      </c>
      <c r="P5602" s="2">
        <v>1009</v>
      </c>
      <c r="Q5602" s="2">
        <v>0</v>
      </c>
      <c r="R5602" s="2">
        <v>0</v>
      </c>
      <c r="S5602" s="2">
        <f>P5602*0.65</f>
        <v>655.85</v>
      </c>
      <c r="T5602" s="4">
        <f t="shared" si="487"/>
        <v>0.65</v>
      </c>
      <c r="U5602">
        <v>994</v>
      </c>
      <c r="V5602">
        <v>11</v>
      </c>
      <c r="W5602">
        <v>709</v>
      </c>
    </row>
    <row r="5603" spans="1:23" x14ac:dyDescent="0.25">
      <c r="A5603">
        <v>5602</v>
      </c>
      <c r="B5603">
        <v>7701036076</v>
      </c>
      <c r="C5603" t="s">
        <v>4913</v>
      </c>
      <c r="D5603" t="s">
        <v>8506</v>
      </c>
      <c r="G5603">
        <v>1521</v>
      </c>
      <c r="I5603">
        <v>260302</v>
      </c>
      <c r="J5603">
        <v>1</v>
      </c>
      <c r="K5603">
        <v>0</v>
      </c>
      <c r="L5603">
        <v>0</v>
      </c>
      <c r="M5603">
        <v>0</v>
      </c>
      <c r="N5603" s="1">
        <v>36010</v>
      </c>
      <c r="O5603" s="1">
        <v>36098</v>
      </c>
      <c r="P5603" s="2">
        <v>93852</v>
      </c>
      <c r="Q5603" s="2">
        <v>19111.07</v>
      </c>
      <c r="R5603" s="2">
        <v>8102.57</v>
      </c>
      <c r="S5603" s="2">
        <f>P5603*0.6</f>
        <v>56311.199999999997</v>
      </c>
      <c r="T5603" s="4">
        <f t="shared" si="487"/>
        <v>0.6</v>
      </c>
      <c r="U5603">
        <v>633</v>
      </c>
      <c r="V5603">
        <v>11</v>
      </c>
      <c r="W5603">
        <v>553</v>
      </c>
    </row>
    <row r="5604" spans="1:23" x14ac:dyDescent="0.25">
      <c r="A5604">
        <v>5603</v>
      </c>
      <c r="B5604">
        <v>7701036095</v>
      </c>
      <c r="C5604" t="s">
        <v>1956</v>
      </c>
      <c r="D5604" t="s">
        <v>8294</v>
      </c>
      <c r="G5604">
        <v>1131</v>
      </c>
      <c r="H5604">
        <v>7700748115</v>
      </c>
      <c r="J5604">
        <v>0</v>
      </c>
      <c r="K5604">
        <v>0</v>
      </c>
      <c r="L5604">
        <v>0</v>
      </c>
      <c r="M5604">
        <v>0</v>
      </c>
      <c r="P5604" s="2">
        <v>435297</v>
      </c>
      <c r="Q5604" s="2">
        <v>0</v>
      </c>
      <c r="R5604" s="2">
        <v>0</v>
      </c>
      <c r="S5604" s="2">
        <f>P5604*0.8</f>
        <v>348237.60000000003</v>
      </c>
      <c r="T5604" s="4">
        <f t="shared" si="487"/>
        <v>0.8</v>
      </c>
      <c r="U5604">
        <v>299</v>
      </c>
      <c r="V5604">
        <v>11</v>
      </c>
      <c r="W5604">
        <v>361</v>
      </c>
    </row>
    <row r="5605" spans="1:23" x14ac:dyDescent="0.25">
      <c r="A5605">
        <v>5604</v>
      </c>
      <c r="B5605">
        <v>7701036111</v>
      </c>
      <c r="C5605" t="s">
        <v>4914</v>
      </c>
      <c r="D5605">
        <v>19</v>
      </c>
      <c r="G5605">
        <v>1111</v>
      </c>
      <c r="J5605">
        <v>0</v>
      </c>
      <c r="K5605">
        <v>0</v>
      </c>
      <c r="L5605">
        <v>0</v>
      </c>
      <c r="M5605">
        <v>0</v>
      </c>
      <c r="P5605" s="2">
        <v>0</v>
      </c>
      <c r="Q5605" s="2">
        <v>0</v>
      </c>
      <c r="R5605" s="2">
        <v>0</v>
      </c>
      <c r="S5605" s="2">
        <f>P5605</f>
        <v>0</v>
      </c>
      <c r="U5605">
        <v>0</v>
      </c>
      <c r="V5605">
        <v>11</v>
      </c>
      <c r="W5605">
        <v>130</v>
      </c>
    </row>
    <row r="5606" spans="1:23" x14ac:dyDescent="0.25">
      <c r="A5606">
        <v>5605</v>
      </c>
      <c r="B5606">
        <v>7701036112</v>
      </c>
      <c r="C5606" t="s">
        <v>4915</v>
      </c>
      <c r="D5606" t="s">
        <v>8296</v>
      </c>
      <c r="G5606">
        <v>1111</v>
      </c>
      <c r="J5606">
        <v>0</v>
      </c>
      <c r="K5606">
        <v>0</v>
      </c>
      <c r="L5606">
        <v>0</v>
      </c>
      <c r="M5606">
        <v>0</v>
      </c>
      <c r="P5606" s="2">
        <v>95163</v>
      </c>
      <c r="Q5606" s="2">
        <v>0</v>
      </c>
      <c r="R5606" s="2">
        <v>0</v>
      </c>
      <c r="S5606" s="2">
        <f>P5606*0.65</f>
        <v>61855.950000000004</v>
      </c>
      <c r="T5606" s="4">
        <f t="shared" ref="T5606:T5637" si="488">S5606/P5606</f>
        <v>0.65</v>
      </c>
      <c r="U5606">
        <v>697</v>
      </c>
      <c r="V5606">
        <v>11</v>
      </c>
      <c r="W5606">
        <v>496</v>
      </c>
    </row>
    <row r="5607" spans="1:23" x14ac:dyDescent="0.25">
      <c r="A5607">
        <v>5606</v>
      </c>
      <c r="B5607">
        <v>7701036118</v>
      </c>
      <c r="C5607" t="s">
        <v>4916</v>
      </c>
      <c r="D5607" t="s">
        <v>8294</v>
      </c>
      <c r="G5607">
        <v>1111</v>
      </c>
      <c r="I5607">
        <v>30905</v>
      </c>
      <c r="J5607">
        <v>18</v>
      </c>
      <c r="K5607">
        <v>0</v>
      </c>
      <c r="L5607">
        <v>0</v>
      </c>
      <c r="M5607">
        <v>0</v>
      </c>
      <c r="N5607" s="1">
        <v>36010</v>
      </c>
      <c r="O5607" s="1">
        <v>36098</v>
      </c>
      <c r="P5607" s="2">
        <v>2023</v>
      </c>
      <c r="Q5607" s="2">
        <v>484.9</v>
      </c>
      <c r="R5607" s="2">
        <v>205.46</v>
      </c>
      <c r="S5607" s="2">
        <f>P5607*0.65</f>
        <v>1314.95</v>
      </c>
      <c r="T5607" s="4">
        <f t="shared" si="488"/>
        <v>0.65</v>
      </c>
      <c r="U5607">
        <v>466</v>
      </c>
      <c r="V5607">
        <v>11</v>
      </c>
      <c r="W5607">
        <v>247</v>
      </c>
    </row>
    <row r="5608" spans="1:23" x14ac:dyDescent="0.25">
      <c r="A5608">
        <v>5607</v>
      </c>
      <c r="B5608">
        <v>7701036119</v>
      </c>
      <c r="C5608" t="s">
        <v>4917</v>
      </c>
      <c r="D5608" t="s">
        <v>8294</v>
      </c>
      <c r="G5608">
        <v>1111</v>
      </c>
      <c r="J5608">
        <v>0</v>
      </c>
      <c r="K5608">
        <v>0</v>
      </c>
      <c r="L5608">
        <v>0</v>
      </c>
      <c r="M5608">
        <v>5</v>
      </c>
      <c r="P5608" s="2">
        <v>2724</v>
      </c>
      <c r="Q5608" s="2">
        <v>0</v>
      </c>
      <c r="R5608" s="2">
        <v>0</v>
      </c>
      <c r="S5608" s="2">
        <f>P5608*0.65</f>
        <v>1770.6000000000001</v>
      </c>
      <c r="T5608" s="4">
        <f t="shared" si="488"/>
        <v>0.65</v>
      </c>
      <c r="U5608">
        <v>466</v>
      </c>
      <c r="V5608">
        <v>11</v>
      </c>
      <c r="W5608">
        <v>978</v>
      </c>
    </row>
    <row r="5609" spans="1:23" x14ac:dyDescent="0.25">
      <c r="A5609">
        <v>5608</v>
      </c>
      <c r="B5609">
        <v>7701036122</v>
      </c>
      <c r="C5609" t="s">
        <v>4918</v>
      </c>
      <c r="D5609">
        <v>19</v>
      </c>
      <c r="G5609">
        <v>1131</v>
      </c>
      <c r="J5609">
        <v>0</v>
      </c>
      <c r="K5609">
        <v>0</v>
      </c>
      <c r="L5609">
        <v>0</v>
      </c>
      <c r="M5609">
        <v>0</v>
      </c>
      <c r="P5609" s="2">
        <v>1419147</v>
      </c>
      <c r="Q5609" s="2">
        <v>0</v>
      </c>
      <c r="R5609" s="2">
        <v>0</v>
      </c>
      <c r="S5609" s="2">
        <f>P5609*0.8</f>
        <v>1135317.6000000001</v>
      </c>
      <c r="T5609" s="4">
        <f t="shared" si="488"/>
        <v>0.8</v>
      </c>
      <c r="U5609">
        <v>160</v>
      </c>
      <c r="V5609">
        <v>11</v>
      </c>
      <c r="W5609">
        <v>723</v>
      </c>
    </row>
    <row r="5610" spans="1:23" x14ac:dyDescent="0.25">
      <c r="A5610">
        <v>5609</v>
      </c>
      <c r="B5610">
        <v>7701036134</v>
      </c>
      <c r="C5610" t="s">
        <v>4919</v>
      </c>
      <c r="G5610">
        <v>1111</v>
      </c>
      <c r="I5610">
        <v>60205</v>
      </c>
      <c r="J5610">
        <v>3</v>
      </c>
      <c r="K5610">
        <v>0</v>
      </c>
      <c r="L5610">
        <v>0</v>
      </c>
      <c r="M5610">
        <v>0</v>
      </c>
      <c r="N5610" s="1">
        <v>36048</v>
      </c>
      <c r="O5610" s="1">
        <v>35992</v>
      </c>
      <c r="P5610" s="2">
        <v>65064</v>
      </c>
      <c r="Q5610" s="2">
        <v>18034.2</v>
      </c>
      <c r="R5610" s="2">
        <v>10410.030000000001</v>
      </c>
      <c r="S5610" s="2">
        <f>P5610*0.65</f>
        <v>42291.6</v>
      </c>
      <c r="T5610" s="4">
        <f t="shared" si="488"/>
        <v>0.65</v>
      </c>
      <c r="U5610">
        <v>516</v>
      </c>
      <c r="V5610">
        <v>11</v>
      </c>
    </row>
    <row r="5611" spans="1:23" x14ac:dyDescent="0.25">
      <c r="A5611">
        <v>5610</v>
      </c>
      <c r="B5611">
        <v>7701036152</v>
      </c>
      <c r="C5611" t="s">
        <v>4920</v>
      </c>
      <c r="D5611" t="s">
        <v>8296</v>
      </c>
      <c r="G5611">
        <v>1131</v>
      </c>
      <c r="I5611">
        <v>290101</v>
      </c>
      <c r="J5611">
        <v>1</v>
      </c>
      <c r="K5611">
        <v>0</v>
      </c>
      <c r="L5611">
        <v>0</v>
      </c>
      <c r="M5611">
        <v>0</v>
      </c>
      <c r="N5611" s="1">
        <v>35661</v>
      </c>
      <c r="O5611" s="1">
        <v>35662</v>
      </c>
      <c r="P5611" s="2">
        <v>143455</v>
      </c>
      <c r="Q5611" s="2">
        <v>57927.77</v>
      </c>
      <c r="R5611" s="2">
        <v>25924.07</v>
      </c>
      <c r="S5611" s="2">
        <f>P5611*0.8</f>
        <v>114764</v>
      </c>
      <c r="T5611" s="4">
        <f t="shared" si="488"/>
        <v>0.8</v>
      </c>
      <c r="U5611">
        <v>541</v>
      </c>
      <c r="V5611">
        <v>11</v>
      </c>
      <c r="W5611">
        <v>721</v>
      </c>
    </row>
    <row r="5612" spans="1:23" x14ac:dyDescent="0.25">
      <c r="A5612">
        <v>5611</v>
      </c>
      <c r="B5612">
        <v>7701036164</v>
      </c>
      <c r="C5612" t="s">
        <v>4921</v>
      </c>
      <c r="D5612" t="s">
        <v>8296</v>
      </c>
      <c r="G5612">
        <v>1111</v>
      </c>
      <c r="J5612">
        <v>1</v>
      </c>
      <c r="K5612">
        <v>0</v>
      </c>
      <c r="L5612">
        <v>0</v>
      </c>
      <c r="M5612">
        <v>0</v>
      </c>
      <c r="N5612" s="1">
        <v>36049</v>
      </c>
      <c r="O5612" s="1">
        <v>36049</v>
      </c>
      <c r="P5612" s="2">
        <v>207023</v>
      </c>
      <c r="Q5612" s="2">
        <v>58127.68</v>
      </c>
      <c r="R5612" s="2">
        <v>24043.38</v>
      </c>
      <c r="S5612" s="2">
        <f>P5612*0.65</f>
        <v>134564.95000000001</v>
      </c>
      <c r="T5612" s="4">
        <f t="shared" si="488"/>
        <v>0.65</v>
      </c>
      <c r="U5612">
        <v>872</v>
      </c>
      <c r="V5612">
        <v>11</v>
      </c>
    </row>
    <row r="5613" spans="1:23" x14ac:dyDescent="0.25">
      <c r="A5613">
        <v>5612</v>
      </c>
      <c r="B5613">
        <v>7701036168</v>
      </c>
      <c r="C5613" t="s">
        <v>4922</v>
      </c>
      <c r="D5613">
        <v>19</v>
      </c>
      <c r="F5613" t="s">
        <v>225</v>
      </c>
      <c r="G5613">
        <v>1111</v>
      </c>
      <c r="I5613">
        <v>100807</v>
      </c>
      <c r="J5613">
        <v>2</v>
      </c>
      <c r="K5613">
        <v>0</v>
      </c>
      <c r="L5613">
        <v>0</v>
      </c>
      <c r="M5613">
        <v>0</v>
      </c>
      <c r="N5613" s="1">
        <v>35608</v>
      </c>
      <c r="O5613" s="1">
        <v>35608</v>
      </c>
      <c r="P5613" s="2">
        <v>84148</v>
      </c>
      <c r="Q5613" s="2">
        <v>9175.6</v>
      </c>
      <c r="R5613" s="2">
        <v>4106.3</v>
      </c>
      <c r="S5613" s="2">
        <f>P5613*0.65</f>
        <v>54696.200000000004</v>
      </c>
      <c r="T5613" s="4">
        <f t="shared" si="488"/>
        <v>0.65</v>
      </c>
      <c r="U5613">
        <v>689</v>
      </c>
      <c r="V5613">
        <v>11</v>
      </c>
    </row>
    <row r="5614" spans="1:23" x14ac:dyDescent="0.25">
      <c r="A5614">
        <v>5613</v>
      </c>
      <c r="B5614">
        <v>7701036169</v>
      </c>
      <c r="C5614" t="s">
        <v>4923</v>
      </c>
      <c r="D5614">
        <v>19</v>
      </c>
      <c r="G5614">
        <v>1111</v>
      </c>
      <c r="I5614" t="s">
        <v>8359</v>
      </c>
      <c r="J5614">
        <v>1</v>
      </c>
      <c r="K5614">
        <v>0</v>
      </c>
      <c r="L5614">
        <v>0</v>
      </c>
      <c r="M5614">
        <v>0</v>
      </c>
      <c r="N5614" s="1">
        <v>35822</v>
      </c>
      <c r="O5614" s="1">
        <v>35835</v>
      </c>
      <c r="P5614" s="2">
        <v>60195</v>
      </c>
      <c r="Q5614" s="2">
        <v>16606.28</v>
      </c>
      <c r="R5614" s="2">
        <v>4951.92</v>
      </c>
      <c r="S5614" s="2">
        <f>P5614*0.65</f>
        <v>39126.75</v>
      </c>
      <c r="T5614" s="4">
        <f t="shared" si="488"/>
        <v>0.65</v>
      </c>
      <c r="U5614">
        <v>699</v>
      </c>
      <c r="V5614">
        <v>11</v>
      </c>
      <c r="W5614">
        <v>755</v>
      </c>
    </row>
    <row r="5615" spans="1:23" x14ac:dyDescent="0.25">
      <c r="A5615">
        <v>5614</v>
      </c>
      <c r="B5615">
        <v>7701036171</v>
      </c>
      <c r="C5615" t="s">
        <v>4924</v>
      </c>
      <c r="D5615">
        <v>19</v>
      </c>
      <c r="F5615" t="s">
        <v>245</v>
      </c>
      <c r="G5615">
        <v>1151</v>
      </c>
      <c r="I5615">
        <v>210203</v>
      </c>
      <c r="J5615">
        <v>1</v>
      </c>
      <c r="K5615">
        <v>0</v>
      </c>
      <c r="L5615">
        <v>0</v>
      </c>
      <c r="M5615">
        <v>0</v>
      </c>
      <c r="N5615" s="1">
        <v>35774</v>
      </c>
      <c r="O5615" s="1">
        <v>35702</v>
      </c>
      <c r="P5615" s="2">
        <v>166791</v>
      </c>
      <c r="Q5615" s="2">
        <v>43431.48</v>
      </c>
      <c r="R5615" s="2">
        <v>23185.07</v>
      </c>
      <c r="S5615" s="2">
        <f>P5615*0.5</f>
        <v>83395.5</v>
      </c>
      <c r="T5615" s="4">
        <f t="shared" si="488"/>
        <v>0.5</v>
      </c>
      <c r="U5615">
        <v>702</v>
      </c>
      <c r="V5615">
        <v>11</v>
      </c>
      <c r="W5615">
        <v>769</v>
      </c>
    </row>
    <row r="5616" spans="1:23" x14ac:dyDescent="0.25">
      <c r="A5616">
        <v>5615</v>
      </c>
      <c r="B5616">
        <v>7701036173</v>
      </c>
      <c r="C5616" t="s">
        <v>4925</v>
      </c>
      <c r="D5616">
        <v>19</v>
      </c>
      <c r="G5616">
        <v>1111</v>
      </c>
      <c r="I5616">
        <v>290402</v>
      </c>
      <c r="J5616">
        <v>1</v>
      </c>
      <c r="K5616">
        <v>0</v>
      </c>
      <c r="L5616">
        <v>0</v>
      </c>
      <c r="M5616">
        <v>0</v>
      </c>
      <c r="N5616" s="1">
        <v>36068</v>
      </c>
      <c r="O5616" s="1">
        <v>36091</v>
      </c>
      <c r="P5616" s="2">
        <v>52987</v>
      </c>
      <c r="Q5616" s="2">
        <v>14877.05</v>
      </c>
      <c r="R5616" s="2">
        <v>5394.65</v>
      </c>
      <c r="S5616" s="2">
        <f>P5616*0.65</f>
        <v>34441.550000000003</v>
      </c>
      <c r="T5616" s="4">
        <f t="shared" si="488"/>
        <v>0.65</v>
      </c>
      <c r="U5616">
        <v>700</v>
      </c>
      <c r="V5616">
        <v>11</v>
      </c>
      <c r="W5616">
        <v>424</v>
      </c>
    </row>
    <row r="5617" spans="1:23" x14ac:dyDescent="0.25">
      <c r="A5617">
        <v>5616</v>
      </c>
      <c r="B5617">
        <v>7701036183</v>
      </c>
      <c r="C5617" t="s">
        <v>4926</v>
      </c>
      <c r="D5617" t="s">
        <v>8572</v>
      </c>
      <c r="G5617">
        <v>1111</v>
      </c>
      <c r="J5617">
        <v>0</v>
      </c>
      <c r="K5617">
        <v>0</v>
      </c>
      <c r="L5617">
        <v>0</v>
      </c>
      <c r="M5617">
        <v>0</v>
      </c>
      <c r="P5617" s="2">
        <v>218063</v>
      </c>
      <c r="Q5617" s="2">
        <v>0</v>
      </c>
      <c r="R5617" s="2">
        <v>0</v>
      </c>
      <c r="S5617" s="2">
        <f>P5617*0.65</f>
        <v>141740.95000000001</v>
      </c>
      <c r="T5617" s="4">
        <f t="shared" si="488"/>
        <v>0.65</v>
      </c>
      <c r="U5617">
        <v>873</v>
      </c>
      <c r="V5617">
        <v>11</v>
      </c>
      <c r="W5617">
        <v>760</v>
      </c>
    </row>
    <row r="5618" spans="1:23" x14ac:dyDescent="0.25">
      <c r="A5618">
        <v>5617</v>
      </c>
      <c r="B5618">
        <v>7701036184</v>
      </c>
      <c r="C5618" t="s">
        <v>4927</v>
      </c>
      <c r="D5618" t="s">
        <v>8572</v>
      </c>
      <c r="G5618">
        <v>1111</v>
      </c>
      <c r="J5618">
        <v>0</v>
      </c>
      <c r="K5618">
        <v>0</v>
      </c>
      <c r="L5618">
        <v>0</v>
      </c>
      <c r="M5618">
        <v>0</v>
      </c>
      <c r="P5618" s="2">
        <v>85841</v>
      </c>
      <c r="Q5618" s="2">
        <v>0</v>
      </c>
      <c r="R5618" s="2">
        <v>0</v>
      </c>
      <c r="S5618" s="2">
        <f>P5618*0.65</f>
        <v>55796.65</v>
      </c>
      <c r="T5618" s="4">
        <f t="shared" si="488"/>
        <v>0.65</v>
      </c>
      <c r="U5618">
        <v>689</v>
      </c>
      <c r="V5618">
        <v>11</v>
      </c>
      <c r="W5618">
        <v>760</v>
      </c>
    </row>
    <row r="5619" spans="1:23" x14ac:dyDescent="0.25">
      <c r="A5619">
        <v>5618</v>
      </c>
      <c r="B5619">
        <v>7701036186</v>
      </c>
      <c r="C5619" t="s">
        <v>4928</v>
      </c>
      <c r="D5619" t="s">
        <v>8572</v>
      </c>
      <c r="G5619">
        <v>1111</v>
      </c>
      <c r="J5619">
        <v>0</v>
      </c>
      <c r="K5619">
        <v>0</v>
      </c>
      <c r="L5619">
        <v>0</v>
      </c>
      <c r="M5619">
        <v>0</v>
      </c>
      <c r="P5619" s="2">
        <v>171795</v>
      </c>
      <c r="Q5619" s="2">
        <v>0</v>
      </c>
      <c r="R5619" s="2">
        <v>0</v>
      </c>
      <c r="S5619" s="2">
        <f>P5619*0.65</f>
        <v>111666.75</v>
      </c>
      <c r="T5619" s="4">
        <f t="shared" si="488"/>
        <v>0.65</v>
      </c>
      <c r="U5619">
        <v>702</v>
      </c>
      <c r="V5619">
        <v>11</v>
      </c>
      <c r="W5619">
        <v>760</v>
      </c>
    </row>
    <row r="5620" spans="1:23" x14ac:dyDescent="0.25">
      <c r="A5620">
        <v>5619</v>
      </c>
      <c r="B5620">
        <v>7701036187</v>
      </c>
      <c r="C5620" t="s">
        <v>4929</v>
      </c>
      <c r="D5620" t="s">
        <v>8572</v>
      </c>
      <c r="G5620">
        <v>1111</v>
      </c>
      <c r="J5620">
        <v>0</v>
      </c>
      <c r="K5620">
        <v>0</v>
      </c>
      <c r="L5620">
        <v>0</v>
      </c>
      <c r="M5620">
        <v>0</v>
      </c>
      <c r="P5620" s="2">
        <v>209726</v>
      </c>
      <c r="Q5620" s="2">
        <v>0</v>
      </c>
      <c r="R5620" s="2">
        <v>0</v>
      </c>
      <c r="S5620" s="2">
        <f>P5620*0.65</f>
        <v>136321.9</v>
      </c>
      <c r="T5620" s="4">
        <f t="shared" si="488"/>
        <v>0.65</v>
      </c>
      <c r="U5620">
        <v>872</v>
      </c>
      <c r="V5620">
        <v>11</v>
      </c>
      <c r="W5620">
        <v>760</v>
      </c>
    </row>
    <row r="5621" spans="1:23" x14ac:dyDescent="0.25">
      <c r="A5621">
        <v>5620</v>
      </c>
      <c r="B5621">
        <v>7701036245</v>
      </c>
      <c r="C5621" t="s">
        <v>4930</v>
      </c>
      <c r="D5621" t="s">
        <v>8572</v>
      </c>
      <c r="E5621" t="s">
        <v>4931</v>
      </c>
      <c r="F5621" t="s">
        <v>225</v>
      </c>
      <c r="G5621">
        <v>1521</v>
      </c>
      <c r="I5621">
        <v>70904</v>
      </c>
      <c r="J5621">
        <v>1</v>
      </c>
      <c r="K5621">
        <v>0</v>
      </c>
      <c r="L5621">
        <v>0</v>
      </c>
      <c r="M5621">
        <v>1</v>
      </c>
      <c r="N5621" s="1">
        <v>35909</v>
      </c>
      <c r="O5621" s="1">
        <v>36081</v>
      </c>
      <c r="P5621" s="2">
        <v>7460</v>
      </c>
      <c r="Q5621" s="2">
        <v>1757.34</v>
      </c>
      <c r="R5621" s="2">
        <v>834.76</v>
      </c>
      <c r="S5621" s="2">
        <f>P5621*0.6</f>
        <v>4476</v>
      </c>
      <c r="T5621" s="4">
        <f t="shared" si="488"/>
        <v>0.6</v>
      </c>
      <c r="U5621">
        <v>638</v>
      </c>
      <c r="V5621">
        <v>11</v>
      </c>
      <c r="W5621">
        <v>541</v>
      </c>
    </row>
    <row r="5622" spans="1:23" x14ac:dyDescent="0.25">
      <c r="A5622">
        <v>5621</v>
      </c>
      <c r="B5622">
        <v>7701036246</v>
      </c>
      <c r="C5622" t="s">
        <v>4932</v>
      </c>
      <c r="D5622">
        <v>21</v>
      </c>
      <c r="G5622">
        <v>1131</v>
      </c>
      <c r="J5622">
        <v>0</v>
      </c>
      <c r="K5622">
        <v>0</v>
      </c>
      <c r="L5622">
        <v>0</v>
      </c>
      <c r="M5622">
        <v>0</v>
      </c>
      <c r="P5622" s="2">
        <v>196772</v>
      </c>
      <c r="Q5622" s="2">
        <v>0</v>
      </c>
      <c r="R5622" s="2">
        <v>0</v>
      </c>
      <c r="S5622" s="2">
        <f>P5622*0.8</f>
        <v>157417.60000000001</v>
      </c>
      <c r="T5622" s="4">
        <f t="shared" si="488"/>
        <v>0.8</v>
      </c>
      <c r="U5622">
        <v>160</v>
      </c>
      <c r="V5622">
        <v>11</v>
      </c>
      <c r="W5622">
        <v>604</v>
      </c>
    </row>
    <row r="5623" spans="1:23" x14ac:dyDescent="0.25">
      <c r="A5623">
        <v>5622</v>
      </c>
      <c r="B5623">
        <v>7701036259</v>
      </c>
      <c r="C5623" t="s">
        <v>4933</v>
      </c>
      <c r="D5623">
        <v>19</v>
      </c>
      <c r="G5623">
        <v>1111</v>
      </c>
      <c r="J5623">
        <v>0</v>
      </c>
      <c r="K5623">
        <v>0</v>
      </c>
      <c r="L5623">
        <v>0</v>
      </c>
      <c r="M5623">
        <v>0</v>
      </c>
      <c r="P5623" s="2">
        <v>110439</v>
      </c>
      <c r="Q5623" s="2">
        <v>0</v>
      </c>
      <c r="R5623" s="2">
        <v>0</v>
      </c>
      <c r="S5623" s="2">
        <f t="shared" ref="S5623:S5640" si="489">P5623*0.65</f>
        <v>71785.350000000006</v>
      </c>
      <c r="T5623" s="4">
        <f t="shared" si="488"/>
        <v>0.65</v>
      </c>
      <c r="U5623">
        <v>830</v>
      </c>
      <c r="V5623">
        <v>11</v>
      </c>
      <c r="W5623">
        <v>709</v>
      </c>
    </row>
    <row r="5624" spans="1:23" x14ac:dyDescent="0.25">
      <c r="A5624">
        <v>5623</v>
      </c>
      <c r="B5624">
        <v>7701036262</v>
      </c>
      <c r="C5624" t="s">
        <v>4934</v>
      </c>
      <c r="D5624">
        <v>19</v>
      </c>
      <c r="G5624">
        <v>1111</v>
      </c>
      <c r="I5624">
        <v>100108</v>
      </c>
      <c r="J5624">
        <v>2</v>
      </c>
      <c r="K5624">
        <v>0</v>
      </c>
      <c r="L5624">
        <v>0</v>
      </c>
      <c r="M5624">
        <v>0</v>
      </c>
      <c r="N5624" s="1">
        <v>36010</v>
      </c>
      <c r="O5624" s="1">
        <v>35985</v>
      </c>
      <c r="P5624" s="2">
        <v>74420</v>
      </c>
      <c r="Q5624" s="2">
        <v>19944.68</v>
      </c>
      <c r="R5624" s="2">
        <v>8456</v>
      </c>
      <c r="S5624" s="2">
        <f t="shared" si="489"/>
        <v>48373</v>
      </c>
      <c r="T5624" s="4">
        <f t="shared" si="488"/>
        <v>0.65</v>
      </c>
      <c r="U5624">
        <v>882</v>
      </c>
      <c r="V5624">
        <v>11</v>
      </c>
      <c r="W5624">
        <v>688</v>
      </c>
    </row>
    <row r="5625" spans="1:23" x14ac:dyDescent="0.25">
      <c r="A5625">
        <v>5624</v>
      </c>
      <c r="B5625">
        <v>7701036268</v>
      </c>
      <c r="C5625" t="s">
        <v>4935</v>
      </c>
      <c r="D5625" t="s">
        <v>8630</v>
      </c>
      <c r="G5625">
        <v>1111</v>
      </c>
      <c r="J5625">
        <v>0</v>
      </c>
      <c r="K5625">
        <v>0</v>
      </c>
      <c r="L5625">
        <v>0</v>
      </c>
      <c r="M5625">
        <v>0</v>
      </c>
      <c r="P5625" s="2">
        <v>148935</v>
      </c>
      <c r="Q5625" s="2">
        <v>0</v>
      </c>
      <c r="R5625" s="2">
        <v>0</v>
      </c>
      <c r="S5625" s="2">
        <f t="shared" si="489"/>
        <v>96807.75</v>
      </c>
      <c r="T5625" s="4">
        <f t="shared" si="488"/>
        <v>0.65</v>
      </c>
      <c r="U5625">
        <v>513</v>
      </c>
      <c r="V5625">
        <v>11</v>
      </c>
      <c r="W5625">
        <v>619</v>
      </c>
    </row>
    <row r="5626" spans="1:23" x14ac:dyDescent="0.25">
      <c r="A5626">
        <v>5625</v>
      </c>
      <c r="B5626">
        <v>7701036270</v>
      </c>
      <c r="C5626" t="s">
        <v>4936</v>
      </c>
      <c r="D5626" t="s">
        <v>8296</v>
      </c>
      <c r="G5626">
        <v>1111</v>
      </c>
      <c r="I5626" t="s">
        <v>9607</v>
      </c>
      <c r="J5626">
        <v>110</v>
      </c>
      <c r="K5626">
        <v>0</v>
      </c>
      <c r="L5626">
        <v>0</v>
      </c>
      <c r="M5626">
        <v>0</v>
      </c>
      <c r="N5626" s="1">
        <v>36010</v>
      </c>
      <c r="O5626" s="1">
        <v>36098</v>
      </c>
      <c r="P5626" s="2">
        <v>9152</v>
      </c>
      <c r="Q5626" s="2">
        <v>2426.37</v>
      </c>
      <c r="R5626" s="2">
        <v>1018.01</v>
      </c>
      <c r="S5626" s="2">
        <f t="shared" si="489"/>
        <v>5948.8</v>
      </c>
      <c r="T5626" s="4">
        <f t="shared" si="488"/>
        <v>0.65</v>
      </c>
      <c r="U5626">
        <v>502</v>
      </c>
      <c r="V5626">
        <v>11</v>
      </c>
      <c r="W5626">
        <v>424</v>
      </c>
    </row>
    <row r="5627" spans="1:23" x14ac:dyDescent="0.25">
      <c r="A5627">
        <v>5626</v>
      </c>
      <c r="B5627">
        <v>7701036308</v>
      </c>
      <c r="C5627" t="s">
        <v>4937</v>
      </c>
      <c r="D5627" t="s">
        <v>8296</v>
      </c>
      <c r="G5627">
        <v>1111</v>
      </c>
      <c r="I5627">
        <v>110402</v>
      </c>
      <c r="J5627">
        <v>2</v>
      </c>
      <c r="K5627">
        <v>0</v>
      </c>
      <c r="L5627">
        <v>0</v>
      </c>
      <c r="M5627">
        <v>0</v>
      </c>
      <c r="N5627" s="1">
        <v>36010</v>
      </c>
      <c r="O5627" s="1">
        <v>36019</v>
      </c>
      <c r="P5627" s="2">
        <v>25598</v>
      </c>
      <c r="Q5627" s="2">
        <v>6860.39</v>
      </c>
      <c r="R5627" s="2">
        <v>2908.62</v>
      </c>
      <c r="S5627" s="2">
        <f t="shared" si="489"/>
        <v>16638.7</v>
      </c>
      <c r="T5627" s="4">
        <f t="shared" si="488"/>
        <v>0.65</v>
      </c>
      <c r="U5627">
        <v>465</v>
      </c>
      <c r="V5627">
        <v>11</v>
      </c>
      <c r="W5627">
        <v>325</v>
      </c>
    </row>
    <row r="5628" spans="1:23" x14ac:dyDescent="0.25">
      <c r="A5628">
        <v>5627</v>
      </c>
      <c r="B5628">
        <v>7701036310</v>
      </c>
      <c r="C5628" t="s">
        <v>4938</v>
      </c>
      <c r="D5628" t="s">
        <v>8296</v>
      </c>
      <c r="G5628">
        <v>1111</v>
      </c>
      <c r="I5628">
        <v>80107</v>
      </c>
      <c r="J5628">
        <v>1</v>
      </c>
      <c r="K5628">
        <v>0</v>
      </c>
      <c r="L5628">
        <v>0</v>
      </c>
      <c r="M5628">
        <v>0</v>
      </c>
      <c r="N5628" s="1">
        <v>35458</v>
      </c>
      <c r="O5628" s="1">
        <v>35458</v>
      </c>
      <c r="P5628" s="2">
        <v>8802</v>
      </c>
      <c r="Q5628" s="2">
        <v>1959.44</v>
      </c>
      <c r="R5628" s="2">
        <v>876.9</v>
      </c>
      <c r="S5628" s="2">
        <f t="shared" si="489"/>
        <v>5721.3</v>
      </c>
      <c r="T5628" s="4">
        <f t="shared" si="488"/>
        <v>0.65</v>
      </c>
      <c r="U5628">
        <v>43</v>
      </c>
      <c r="V5628">
        <v>11</v>
      </c>
    </row>
    <row r="5629" spans="1:23" x14ac:dyDescent="0.25">
      <c r="A5629">
        <v>5628</v>
      </c>
      <c r="B5629">
        <v>7701036311</v>
      </c>
      <c r="C5629" t="s">
        <v>4180</v>
      </c>
      <c r="D5629" t="s">
        <v>8296</v>
      </c>
      <c r="G5629">
        <v>1111</v>
      </c>
      <c r="I5629">
        <v>70708</v>
      </c>
      <c r="J5629">
        <v>1</v>
      </c>
      <c r="K5629">
        <v>0</v>
      </c>
      <c r="L5629">
        <v>0</v>
      </c>
      <c r="M5629">
        <v>0</v>
      </c>
      <c r="N5629" s="1">
        <v>35458</v>
      </c>
      <c r="O5629" s="1">
        <v>35458</v>
      </c>
      <c r="P5629" s="2">
        <v>17361</v>
      </c>
      <c r="Q5629" s="2">
        <v>4195.3999999999996</v>
      </c>
      <c r="R5629" s="2">
        <v>1877.54</v>
      </c>
      <c r="S5629" s="2">
        <f t="shared" si="489"/>
        <v>11284.65</v>
      </c>
      <c r="T5629" s="4">
        <f t="shared" si="488"/>
        <v>0.65</v>
      </c>
      <c r="U5629">
        <v>529</v>
      </c>
      <c r="V5629">
        <v>11</v>
      </c>
    </row>
    <row r="5630" spans="1:23" x14ac:dyDescent="0.25">
      <c r="A5630">
        <v>5629</v>
      </c>
      <c r="B5630">
        <v>7701036318</v>
      </c>
      <c r="C5630" t="s">
        <v>4939</v>
      </c>
      <c r="D5630" t="s">
        <v>8296</v>
      </c>
      <c r="F5630" t="s">
        <v>225</v>
      </c>
      <c r="G5630">
        <v>1511</v>
      </c>
      <c r="I5630" t="s">
        <v>8592</v>
      </c>
      <c r="J5630">
        <v>3</v>
      </c>
      <c r="K5630">
        <v>0</v>
      </c>
      <c r="L5630">
        <v>0</v>
      </c>
      <c r="M5630">
        <v>0</v>
      </c>
      <c r="N5630" s="1">
        <v>36048</v>
      </c>
      <c r="O5630" s="1">
        <v>36004</v>
      </c>
      <c r="P5630" s="2">
        <v>11989</v>
      </c>
      <c r="Q5630" s="2">
        <v>3320.25</v>
      </c>
      <c r="R5630" s="2">
        <v>1916.57</v>
      </c>
      <c r="S5630" s="2">
        <f t="shared" si="489"/>
        <v>7792.85</v>
      </c>
      <c r="T5630" s="4">
        <f t="shared" si="488"/>
        <v>0.65</v>
      </c>
      <c r="U5630">
        <v>638</v>
      </c>
      <c r="V5630">
        <v>11</v>
      </c>
      <c r="W5630">
        <v>553</v>
      </c>
    </row>
    <row r="5631" spans="1:23" x14ac:dyDescent="0.25">
      <c r="A5631">
        <v>5630</v>
      </c>
      <c r="B5631">
        <v>7701036320</v>
      </c>
      <c r="C5631" t="s">
        <v>4940</v>
      </c>
      <c r="D5631" t="s">
        <v>8294</v>
      </c>
      <c r="G5631">
        <v>1111</v>
      </c>
      <c r="J5631">
        <v>0</v>
      </c>
      <c r="K5631">
        <v>0</v>
      </c>
      <c r="L5631">
        <v>0</v>
      </c>
      <c r="M5631">
        <v>0</v>
      </c>
      <c r="P5631" s="2">
        <v>207037</v>
      </c>
      <c r="Q5631" s="2">
        <v>0</v>
      </c>
      <c r="R5631" s="2">
        <v>0</v>
      </c>
      <c r="S5631" s="2">
        <f t="shared" si="489"/>
        <v>134574.05000000002</v>
      </c>
      <c r="T5631" s="4">
        <f t="shared" si="488"/>
        <v>0.65000000000000013</v>
      </c>
      <c r="U5631">
        <v>383</v>
      </c>
      <c r="V5631">
        <v>11</v>
      </c>
      <c r="W5631">
        <v>99</v>
      </c>
    </row>
    <row r="5632" spans="1:23" x14ac:dyDescent="0.25">
      <c r="A5632">
        <v>5631</v>
      </c>
      <c r="B5632">
        <v>7701036389</v>
      </c>
      <c r="C5632" t="s">
        <v>4941</v>
      </c>
      <c r="D5632" t="s">
        <v>8296</v>
      </c>
      <c r="G5632">
        <v>1111</v>
      </c>
      <c r="I5632">
        <v>40607</v>
      </c>
      <c r="J5632">
        <v>1</v>
      </c>
      <c r="K5632">
        <v>0</v>
      </c>
      <c r="L5632">
        <v>0</v>
      </c>
      <c r="M5632">
        <v>0</v>
      </c>
      <c r="N5632" s="1">
        <v>35458</v>
      </c>
      <c r="O5632" s="1">
        <v>35458</v>
      </c>
      <c r="P5632" s="2">
        <v>25436</v>
      </c>
      <c r="Q5632" s="2">
        <v>5468.32</v>
      </c>
      <c r="R5632" s="2">
        <v>2447.1999999999998</v>
      </c>
      <c r="S5632" s="2">
        <f t="shared" si="489"/>
        <v>16533.400000000001</v>
      </c>
      <c r="T5632" s="4">
        <f t="shared" si="488"/>
        <v>0.65</v>
      </c>
      <c r="U5632">
        <v>925</v>
      </c>
      <c r="V5632">
        <v>11</v>
      </c>
    </row>
    <row r="5633" spans="1:23" x14ac:dyDescent="0.25">
      <c r="A5633">
        <v>5632</v>
      </c>
      <c r="B5633">
        <v>7701036390</v>
      </c>
      <c r="C5633" t="s">
        <v>4941</v>
      </c>
      <c r="D5633" t="s">
        <v>8296</v>
      </c>
      <c r="G5633">
        <v>1111</v>
      </c>
      <c r="I5633" t="s">
        <v>8281</v>
      </c>
      <c r="J5633">
        <v>1</v>
      </c>
      <c r="K5633">
        <v>0</v>
      </c>
      <c r="L5633">
        <v>0</v>
      </c>
      <c r="M5633">
        <v>0</v>
      </c>
      <c r="N5633" s="1">
        <v>35458</v>
      </c>
      <c r="O5633" s="1">
        <v>35458</v>
      </c>
      <c r="P5633" s="2">
        <v>25436</v>
      </c>
      <c r="Q5633" s="2">
        <v>5468.32</v>
      </c>
      <c r="R5633" s="2">
        <v>2447.1999999999998</v>
      </c>
      <c r="S5633" s="2">
        <f t="shared" si="489"/>
        <v>16533.400000000001</v>
      </c>
      <c r="T5633" s="4">
        <f t="shared" si="488"/>
        <v>0.65</v>
      </c>
      <c r="U5633">
        <v>925</v>
      </c>
      <c r="V5633">
        <v>11</v>
      </c>
    </row>
    <row r="5634" spans="1:23" x14ac:dyDescent="0.25">
      <c r="A5634">
        <v>5633</v>
      </c>
      <c r="B5634">
        <v>7701036391</v>
      </c>
      <c r="C5634" t="s">
        <v>4942</v>
      </c>
      <c r="D5634" t="s">
        <v>8998</v>
      </c>
      <c r="G5634">
        <v>1111</v>
      </c>
      <c r="I5634">
        <v>30702</v>
      </c>
      <c r="J5634">
        <v>1</v>
      </c>
      <c r="K5634">
        <v>0</v>
      </c>
      <c r="L5634">
        <v>0</v>
      </c>
      <c r="M5634">
        <v>5</v>
      </c>
      <c r="N5634" s="1">
        <v>36010</v>
      </c>
      <c r="O5634" s="1">
        <v>36053</v>
      </c>
      <c r="P5634" s="2">
        <v>104976</v>
      </c>
      <c r="Q5634" s="2">
        <v>23985.52</v>
      </c>
      <c r="R5634" s="2">
        <v>10224.33</v>
      </c>
      <c r="S5634" s="2">
        <f t="shared" si="489"/>
        <v>68234.400000000009</v>
      </c>
      <c r="T5634" s="4">
        <f t="shared" si="488"/>
        <v>0.65000000000000013</v>
      </c>
      <c r="U5634">
        <v>194</v>
      </c>
      <c r="V5634">
        <v>11</v>
      </c>
      <c r="W5634">
        <v>581</v>
      </c>
    </row>
    <row r="5635" spans="1:23" x14ac:dyDescent="0.25">
      <c r="A5635">
        <v>5634</v>
      </c>
      <c r="B5635">
        <v>7701036392</v>
      </c>
      <c r="C5635" t="s">
        <v>4943</v>
      </c>
      <c r="D5635" t="s">
        <v>8296</v>
      </c>
      <c r="G5635">
        <v>1111</v>
      </c>
      <c r="I5635">
        <v>440203</v>
      </c>
      <c r="J5635">
        <v>1</v>
      </c>
      <c r="K5635">
        <v>0</v>
      </c>
      <c r="L5635">
        <v>0</v>
      </c>
      <c r="M5635">
        <v>0</v>
      </c>
      <c r="N5635" s="1">
        <v>36048</v>
      </c>
      <c r="O5635" s="1">
        <v>36068</v>
      </c>
      <c r="P5635" s="2">
        <v>40371</v>
      </c>
      <c r="Q5635" s="2">
        <v>11329.63</v>
      </c>
      <c r="R5635" s="2">
        <v>6539.89</v>
      </c>
      <c r="S5635" s="2">
        <f t="shared" si="489"/>
        <v>26241.15</v>
      </c>
      <c r="T5635" s="4">
        <f t="shared" si="488"/>
        <v>0.65</v>
      </c>
      <c r="U5635">
        <v>632</v>
      </c>
      <c r="V5635">
        <v>11</v>
      </c>
    </row>
    <row r="5636" spans="1:23" x14ac:dyDescent="0.25">
      <c r="A5636">
        <v>5635</v>
      </c>
      <c r="B5636">
        <v>7701036393</v>
      </c>
      <c r="C5636" t="s">
        <v>9381</v>
      </c>
      <c r="D5636" t="s">
        <v>8296</v>
      </c>
      <c r="G5636">
        <v>1111</v>
      </c>
      <c r="I5636">
        <v>440202</v>
      </c>
      <c r="J5636">
        <v>1</v>
      </c>
      <c r="K5636">
        <v>0</v>
      </c>
      <c r="L5636">
        <v>0</v>
      </c>
      <c r="M5636">
        <v>0</v>
      </c>
      <c r="N5636" s="1">
        <v>36048</v>
      </c>
      <c r="O5636" s="1">
        <v>36096</v>
      </c>
      <c r="P5636" s="2">
        <v>40101</v>
      </c>
      <c r="Q5636" s="2">
        <v>11253.9</v>
      </c>
      <c r="R5636" s="2">
        <v>6496.18</v>
      </c>
      <c r="S5636" s="2">
        <f t="shared" si="489"/>
        <v>26065.65</v>
      </c>
      <c r="T5636" s="4">
        <f t="shared" si="488"/>
        <v>0.65</v>
      </c>
      <c r="U5636">
        <v>632</v>
      </c>
      <c r="V5636">
        <v>11</v>
      </c>
    </row>
    <row r="5637" spans="1:23" x14ac:dyDescent="0.25">
      <c r="A5637">
        <v>5636</v>
      </c>
      <c r="B5637">
        <v>7701036394</v>
      </c>
      <c r="C5637" t="s">
        <v>4944</v>
      </c>
      <c r="D5637" t="s">
        <v>8296</v>
      </c>
      <c r="G5637">
        <v>1511</v>
      </c>
      <c r="J5637">
        <v>0</v>
      </c>
      <c r="K5637">
        <v>0</v>
      </c>
      <c r="L5637">
        <v>0</v>
      </c>
      <c r="M5637">
        <v>0</v>
      </c>
      <c r="P5637" s="2">
        <v>83015</v>
      </c>
      <c r="Q5637" s="2">
        <v>0</v>
      </c>
      <c r="R5637" s="2">
        <v>0</v>
      </c>
      <c r="S5637" s="2">
        <f t="shared" si="489"/>
        <v>53959.75</v>
      </c>
      <c r="T5637" s="4">
        <f t="shared" si="488"/>
        <v>0.65</v>
      </c>
      <c r="U5637">
        <v>632</v>
      </c>
      <c r="V5637">
        <v>11</v>
      </c>
      <c r="W5637">
        <v>541</v>
      </c>
    </row>
    <row r="5638" spans="1:23" x14ac:dyDescent="0.25">
      <c r="A5638">
        <v>5637</v>
      </c>
      <c r="B5638">
        <v>7701036395</v>
      </c>
      <c r="C5638" t="s">
        <v>9382</v>
      </c>
      <c r="D5638" t="s">
        <v>8296</v>
      </c>
      <c r="G5638">
        <v>1511</v>
      </c>
      <c r="I5638" t="s">
        <v>8287</v>
      </c>
      <c r="J5638">
        <v>1</v>
      </c>
      <c r="K5638">
        <v>0</v>
      </c>
      <c r="L5638">
        <v>0</v>
      </c>
      <c r="M5638">
        <v>0</v>
      </c>
      <c r="N5638" s="1">
        <v>35579</v>
      </c>
      <c r="O5638" s="1">
        <v>35579</v>
      </c>
      <c r="P5638" s="2">
        <v>89611</v>
      </c>
      <c r="Q5638" s="2">
        <v>22614.75</v>
      </c>
      <c r="R5638" s="2">
        <v>10120.64</v>
      </c>
      <c r="S5638" s="2">
        <f t="shared" si="489"/>
        <v>58247.15</v>
      </c>
      <c r="T5638" s="4">
        <f t="shared" ref="T5638:T5669" si="490">S5638/P5638</f>
        <v>0.65</v>
      </c>
      <c r="U5638">
        <v>632</v>
      </c>
      <c r="V5638">
        <v>11</v>
      </c>
      <c r="W5638">
        <v>541</v>
      </c>
    </row>
    <row r="5639" spans="1:23" x14ac:dyDescent="0.25">
      <c r="A5639">
        <v>5638</v>
      </c>
      <c r="B5639">
        <v>7701036397</v>
      </c>
      <c r="C5639" t="s">
        <v>4945</v>
      </c>
      <c r="D5639" t="s">
        <v>8296</v>
      </c>
      <c r="G5639">
        <v>1111</v>
      </c>
      <c r="I5639">
        <v>180204</v>
      </c>
      <c r="J5639">
        <v>7</v>
      </c>
      <c r="K5639">
        <v>0</v>
      </c>
      <c r="L5639">
        <v>0</v>
      </c>
      <c r="M5639">
        <v>0</v>
      </c>
      <c r="N5639" s="1">
        <v>36074</v>
      </c>
      <c r="O5639" s="1">
        <v>36088</v>
      </c>
      <c r="P5639" s="2">
        <v>8526</v>
      </c>
      <c r="Q5639" s="2">
        <v>2326.71</v>
      </c>
      <c r="R5639" s="2">
        <v>1585.27</v>
      </c>
      <c r="S5639" s="2">
        <f t="shared" si="489"/>
        <v>5541.9000000000005</v>
      </c>
      <c r="T5639" s="4">
        <f t="shared" si="490"/>
        <v>0.65</v>
      </c>
      <c r="U5639">
        <v>633</v>
      </c>
      <c r="V5639">
        <v>11</v>
      </c>
    </row>
    <row r="5640" spans="1:23" x14ac:dyDescent="0.25">
      <c r="A5640">
        <v>5639</v>
      </c>
      <c r="B5640">
        <v>7701036398</v>
      </c>
      <c r="C5640" t="s">
        <v>4946</v>
      </c>
      <c r="D5640" t="s">
        <v>8296</v>
      </c>
      <c r="G5640">
        <v>1511</v>
      </c>
      <c r="I5640">
        <v>220602</v>
      </c>
      <c r="J5640">
        <v>3</v>
      </c>
      <c r="K5640">
        <v>0</v>
      </c>
      <c r="L5640">
        <v>0</v>
      </c>
      <c r="M5640">
        <v>0</v>
      </c>
      <c r="N5640" s="1">
        <v>36049</v>
      </c>
      <c r="O5640" s="1">
        <v>36088</v>
      </c>
      <c r="P5640" s="2">
        <v>7980</v>
      </c>
      <c r="Q5640" s="2">
        <v>2213.5</v>
      </c>
      <c r="R5640" s="2">
        <v>1113.1099999999999</v>
      </c>
      <c r="S5640" s="2">
        <f t="shared" si="489"/>
        <v>5187</v>
      </c>
      <c r="T5640" s="4">
        <f t="shared" si="490"/>
        <v>0.65</v>
      </c>
      <c r="U5640">
        <v>633</v>
      </c>
      <c r="V5640">
        <v>11</v>
      </c>
      <c r="W5640">
        <v>553</v>
      </c>
    </row>
    <row r="5641" spans="1:23" x14ac:dyDescent="0.25">
      <c r="A5641">
        <v>5640</v>
      </c>
      <c r="B5641">
        <v>7701036399</v>
      </c>
      <c r="C5641" t="s">
        <v>4947</v>
      </c>
      <c r="D5641">
        <v>63</v>
      </c>
      <c r="G5641">
        <v>1421</v>
      </c>
      <c r="J5641">
        <v>0</v>
      </c>
      <c r="K5641">
        <v>0</v>
      </c>
      <c r="L5641">
        <v>0</v>
      </c>
      <c r="M5641">
        <v>0</v>
      </c>
      <c r="P5641" s="2">
        <v>3566</v>
      </c>
      <c r="Q5641" s="2">
        <v>0</v>
      </c>
      <c r="R5641" s="2">
        <v>0</v>
      </c>
      <c r="S5641" s="2">
        <f>P5641*0.6</f>
        <v>2139.6</v>
      </c>
      <c r="T5641" s="4">
        <f t="shared" si="490"/>
        <v>0.6</v>
      </c>
      <c r="U5641">
        <v>526</v>
      </c>
      <c r="V5641">
        <v>11</v>
      </c>
      <c r="W5641">
        <v>172</v>
      </c>
    </row>
    <row r="5642" spans="1:23" x14ac:dyDescent="0.25">
      <c r="A5642">
        <v>5641</v>
      </c>
      <c r="B5642">
        <v>7701036402</v>
      </c>
      <c r="C5642" t="s">
        <v>4948</v>
      </c>
      <c r="D5642">
        <v>41</v>
      </c>
      <c r="G5642">
        <v>1421</v>
      </c>
      <c r="J5642">
        <v>0</v>
      </c>
      <c r="K5642">
        <v>0</v>
      </c>
      <c r="L5642">
        <v>0</v>
      </c>
      <c r="M5642">
        <v>0</v>
      </c>
      <c r="P5642" s="2">
        <v>1285</v>
      </c>
      <c r="Q5642" s="2">
        <v>0</v>
      </c>
      <c r="R5642" s="2">
        <v>0</v>
      </c>
      <c r="S5642" s="2">
        <f>P5642*0.6</f>
        <v>771</v>
      </c>
      <c r="T5642" s="4">
        <f t="shared" si="490"/>
        <v>0.6</v>
      </c>
      <c r="U5642">
        <v>508</v>
      </c>
      <c r="V5642">
        <v>11</v>
      </c>
      <c r="W5642">
        <v>172</v>
      </c>
    </row>
    <row r="5643" spans="1:23" x14ac:dyDescent="0.25">
      <c r="A5643">
        <v>5642</v>
      </c>
      <c r="B5643">
        <v>7701036487</v>
      </c>
      <c r="C5643" t="s">
        <v>4949</v>
      </c>
      <c r="D5643" t="s">
        <v>8294</v>
      </c>
      <c r="G5643">
        <v>1111</v>
      </c>
      <c r="J5643">
        <v>0</v>
      </c>
      <c r="K5643">
        <v>0</v>
      </c>
      <c r="L5643">
        <v>0</v>
      </c>
      <c r="M5643">
        <v>0</v>
      </c>
      <c r="P5643" s="2">
        <v>56562</v>
      </c>
      <c r="Q5643" s="2">
        <v>0</v>
      </c>
      <c r="R5643" s="2">
        <v>0</v>
      </c>
      <c r="S5643" s="2">
        <f>P5643*0.65</f>
        <v>36765.300000000003</v>
      </c>
      <c r="T5643" s="4">
        <f t="shared" si="490"/>
        <v>0.65</v>
      </c>
      <c r="U5643">
        <v>389</v>
      </c>
      <c r="V5643">
        <v>11</v>
      </c>
      <c r="W5643">
        <v>169</v>
      </c>
    </row>
    <row r="5644" spans="1:23" x14ac:dyDescent="0.25">
      <c r="A5644">
        <v>5643</v>
      </c>
      <c r="B5644">
        <v>7701036516</v>
      </c>
      <c r="C5644" t="s">
        <v>4950</v>
      </c>
      <c r="D5644" t="s">
        <v>9142</v>
      </c>
      <c r="F5644" t="s">
        <v>245</v>
      </c>
      <c r="G5644">
        <v>1171</v>
      </c>
      <c r="I5644">
        <v>20405</v>
      </c>
      <c r="J5644">
        <v>2</v>
      </c>
      <c r="K5644">
        <v>0</v>
      </c>
      <c r="L5644">
        <v>0</v>
      </c>
      <c r="M5644">
        <v>0</v>
      </c>
      <c r="N5644" s="1">
        <v>35983</v>
      </c>
      <c r="O5644" s="1">
        <v>35891</v>
      </c>
      <c r="P5644" s="2">
        <v>5273</v>
      </c>
      <c r="Q5644" s="2">
        <v>938.78</v>
      </c>
      <c r="R5644" s="2">
        <v>420.13</v>
      </c>
      <c r="S5644" s="2">
        <f>P5644*0.3</f>
        <v>1581.8999999999999</v>
      </c>
      <c r="T5644" s="4">
        <f t="shared" si="490"/>
        <v>0.3</v>
      </c>
      <c r="U5644">
        <v>421</v>
      </c>
      <c r="V5644">
        <v>11</v>
      </c>
      <c r="W5644">
        <v>253</v>
      </c>
    </row>
    <row r="5645" spans="1:23" x14ac:dyDescent="0.25">
      <c r="A5645">
        <v>5644</v>
      </c>
      <c r="B5645">
        <v>7701036556</v>
      </c>
      <c r="C5645" t="s">
        <v>4951</v>
      </c>
      <c r="D5645" t="s">
        <v>8630</v>
      </c>
      <c r="F5645" t="s">
        <v>223</v>
      </c>
      <c r="G5645">
        <v>1111</v>
      </c>
      <c r="I5645" t="s">
        <v>8626</v>
      </c>
      <c r="J5645">
        <v>1</v>
      </c>
      <c r="K5645">
        <v>0</v>
      </c>
      <c r="L5645">
        <v>0</v>
      </c>
      <c r="M5645">
        <v>0</v>
      </c>
      <c r="N5645" s="1">
        <v>35159</v>
      </c>
      <c r="O5645" s="1">
        <v>35159</v>
      </c>
      <c r="P5645" s="2">
        <v>626157</v>
      </c>
      <c r="Q5645" s="2">
        <v>69237</v>
      </c>
      <c r="R5645" s="2">
        <v>30985.22</v>
      </c>
      <c r="S5645" s="2">
        <f>P5645*0.65</f>
        <v>407002.05</v>
      </c>
      <c r="T5645" s="4">
        <f t="shared" si="490"/>
        <v>0.65</v>
      </c>
      <c r="U5645">
        <v>337</v>
      </c>
      <c r="V5645">
        <v>11</v>
      </c>
      <c r="W5645">
        <v>325</v>
      </c>
    </row>
    <row r="5646" spans="1:23" x14ac:dyDescent="0.25">
      <c r="A5646">
        <v>5645</v>
      </c>
      <c r="B5646">
        <v>7701036749</v>
      </c>
      <c r="C5646" t="s">
        <v>4952</v>
      </c>
      <c r="D5646">
        <v>21</v>
      </c>
      <c r="G5646">
        <v>1111</v>
      </c>
      <c r="J5646">
        <v>0</v>
      </c>
      <c r="K5646">
        <v>0</v>
      </c>
      <c r="L5646">
        <v>0</v>
      </c>
      <c r="M5646">
        <v>0</v>
      </c>
      <c r="P5646" s="2">
        <v>563</v>
      </c>
      <c r="Q5646" s="2">
        <v>0</v>
      </c>
      <c r="R5646" s="2">
        <v>0</v>
      </c>
      <c r="S5646" s="2">
        <f>P5646*0.65</f>
        <v>365.95</v>
      </c>
      <c r="T5646" s="4">
        <f t="shared" si="490"/>
        <v>0.65</v>
      </c>
      <c r="U5646">
        <v>36</v>
      </c>
      <c r="V5646">
        <v>11</v>
      </c>
      <c r="W5646">
        <v>253</v>
      </c>
    </row>
    <row r="5647" spans="1:23" x14ac:dyDescent="0.25">
      <c r="A5647">
        <v>5646</v>
      </c>
      <c r="B5647">
        <v>7701036750</v>
      </c>
      <c r="C5647" t="s">
        <v>4953</v>
      </c>
      <c r="D5647">
        <v>19</v>
      </c>
      <c r="G5647">
        <v>1421</v>
      </c>
      <c r="J5647">
        <v>0</v>
      </c>
      <c r="K5647">
        <v>0</v>
      </c>
      <c r="L5647">
        <v>0</v>
      </c>
      <c r="M5647">
        <v>0</v>
      </c>
      <c r="P5647" s="2">
        <v>1285</v>
      </c>
      <c r="Q5647" s="2">
        <v>0</v>
      </c>
      <c r="R5647" s="2">
        <v>0</v>
      </c>
      <c r="S5647" s="2">
        <f>P5647*0.6</f>
        <v>771</v>
      </c>
      <c r="T5647" s="4">
        <f t="shared" si="490"/>
        <v>0.6</v>
      </c>
      <c r="U5647">
        <v>508</v>
      </c>
      <c r="V5647">
        <v>11</v>
      </c>
      <c r="W5647">
        <v>157</v>
      </c>
    </row>
    <row r="5648" spans="1:23" x14ac:dyDescent="0.25">
      <c r="A5648">
        <v>5647</v>
      </c>
      <c r="B5648">
        <v>7701036758</v>
      </c>
      <c r="C5648" t="s">
        <v>4954</v>
      </c>
      <c r="D5648">
        <v>21</v>
      </c>
      <c r="F5648" t="s">
        <v>225</v>
      </c>
      <c r="G5648">
        <v>1111</v>
      </c>
      <c r="I5648">
        <v>130505</v>
      </c>
      <c r="J5648">
        <v>10</v>
      </c>
      <c r="K5648">
        <v>0</v>
      </c>
      <c r="L5648">
        <v>0</v>
      </c>
      <c r="M5648">
        <v>0</v>
      </c>
      <c r="P5648" s="2">
        <v>4212</v>
      </c>
      <c r="Q5648" s="2">
        <v>669.88</v>
      </c>
      <c r="R5648" s="2">
        <v>299.79000000000002</v>
      </c>
      <c r="S5648" s="2">
        <f>P5648*0.65</f>
        <v>2737.8</v>
      </c>
      <c r="T5648" s="4">
        <f t="shared" si="490"/>
        <v>0.65</v>
      </c>
      <c r="U5648">
        <v>508</v>
      </c>
      <c r="V5648">
        <v>11</v>
      </c>
    </row>
    <row r="5649" spans="1:23" x14ac:dyDescent="0.25">
      <c r="A5649">
        <v>5648</v>
      </c>
      <c r="B5649">
        <v>7701036909</v>
      </c>
      <c r="C5649" t="s">
        <v>4955</v>
      </c>
      <c r="D5649" t="s">
        <v>8296</v>
      </c>
      <c r="G5649">
        <v>1111</v>
      </c>
      <c r="I5649">
        <v>270202</v>
      </c>
      <c r="J5649">
        <v>1</v>
      </c>
      <c r="K5649">
        <v>0</v>
      </c>
      <c r="L5649">
        <v>0</v>
      </c>
      <c r="M5649">
        <v>0</v>
      </c>
      <c r="P5649" s="2">
        <v>79880</v>
      </c>
      <c r="Q5649" s="2">
        <v>20529.5</v>
      </c>
      <c r="R5649" s="2">
        <v>9187.44</v>
      </c>
      <c r="S5649" s="2">
        <f>P5649*0.65</f>
        <v>51922</v>
      </c>
      <c r="T5649" s="4">
        <f t="shared" si="490"/>
        <v>0.65</v>
      </c>
      <c r="U5649">
        <v>729</v>
      </c>
      <c r="V5649">
        <v>11</v>
      </c>
      <c r="W5649">
        <v>721</v>
      </c>
    </row>
    <row r="5650" spans="1:23" x14ac:dyDescent="0.25">
      <c r="A5650">
        <v>5649</v>
      </c>
      <c r="B5650">
        <v>7701037068</v>
      </c>
      <c r="C5650" t="s">
        <v>4956</v>
      </c>
      <c r="D5650" t="s">
        <v>8296</v>
      </c>
      <c r="G5650">
        <v>1111</v>
      </c>
      <c r="I5650">
        <v>60805</v>
      </c>
      <c r="J5650">
        <v>2</v>
      </c>
      <c r="K5650">
        <v>0</v>
      </c>
      <c r="L5650">
        <v>0</v>
      </c>
      <c r="M5650">
        <v>0</v>
      </c>
      <c r="N5650" s="1">
        <v>35804</v>
      </c>
      <c r="O5650" s="1">
        <v>35804</v>
      </c>
      <c r="P5650" s="2">
        <v>53165</v>
      </c>
      <c r="Q5650" s="2">
        <v>13763</v>
      </c>
      <c r="R5650" s="2">
        <v>4628.9799999999996</v>
      </c>
      <c r="S5650" s="2">
        <f>P5650*0.65</f>
        <v>34557.25</v>
      </c>
      <c r="T5650" s="4">
        <f t="shared" si="490"/>
        <v>0.65</v>
      </c>
      <c r="U5650">
        <v>516</v>
      </c>
      <c r="V5650">
        <v>11</v>
      </c>
    </row>
    <row r="5651" spans="1:23" x14ac:dyDescent="0.25">
      <c r="A5651">
        <v>5650</v>
      </c>
      <c r="B5651">
        <v>7701037111</v>
      </c>
      <c r="C5651" t="s">
        <v>4957</v>
      </c>
      <c r="D5651" t="s">
        <v>8394</v>
      </c>
      <c r="G5651">
        <v>1131</v>
      </c>
      <c r="I5651">
        <v>170103</v>
      </c>
      <c r="J5651">
        <v>1</v>
      </c>
      <c r="K5651">
        <v>0</v>
      </c>
      <c r="L5651">
        <v>0</v>
      </c>
      <c r="M5651">
        <v>0</v>
      </c>
      <c r="N5651" s="1">
        <v>36049</v>
      </c>
      <c r="O5651" s="1">
        <v>36061</v>
      </c>
      <c r="P5651" s="2">
        <v>8456</v>
      </c>
      <c r="Q5651" s="2">
        <v>3594.03</v>
      </c>
      <c r="R5651" s="2">
        <v>1486.6</v>
      </c>
      <c r="S5651" s="2">
        <f>P5651*0.8</f>
        <v>6764.8</v>
      </c>
      <c r="T5651" s="4">
        <f t="shared" si="490"/>
        <v>0.8</v>
      </c>
      <c r="U5651">
        <v>507</v>
      </c>
      <c r="V5651">
        <v>11</v>
      </c>
      <c r="W5651">
        <v>424</v>
      </c>
    </row>
    <row r="5652" spans="1:23" x14ac:dyDescent="0.25">
      <c r="A5652">
        <v>5651</v>
      </c>
      <c r="B5652">
        <v>7701038208</v>
      </c>
      <c r="C5652" t="s">
        <v>4958</v>
      </c>
      <c r="D5652" t="s">
        <v>8296</v>
      </c>
      <c r="G5652">
        <v>1111</v>
      </c>
      <c r="H5652">
        <v>7701205648</v>
      </c>
      <c r="I5652" t="s">
        <v>8752</v>
      </c>
      <c r="J5652">
        <v>1</v>
      </c>
      <c r="K5652">
        <v>0</v>
      </c>
      <c r="L5652">
        <v>0</v>
      </c>
      <c r="M5652">
        <v>0</v>
      </c>
      <c r="N5652" s="1">
        <v>35774</v>
      </c>
      <c r="O5652" s="1">
        <v>35873</v>
      </c>
      <c r="P5652" s="2">
        <v>36154</v>
      </c>
      <c r="Q5652" s="2">
        <v>9510.7099999999991</v>
      </c>
      <c r="R5652" s="2">
        <v>4531.26</v>
      </c>
      <c r="S5652" s="2">
        <f>P5652*0.65</f>
        <v>23500.100000000002</v>
      </c>
      <c r="T5652" s="4">
        <f t="shared" si="490"/>
        <v>0.65</v>
      </c>
      <c r="U5652">
        <v>882</v>
      </c>
      <c r="V5652">
        <v>11</v>
      </c>
      <c r="W5652">
        <v>580</v>
      </c>
    </row>
    <row r="5653" spans="1:23" x14ac:dyDescent="0.25">
      <c r="A5653">
        <v>5652</v>
      </c>
      <c r="B5653">
        <v>7701038210</v>
      </c>
      <c r="C5653" t="s">
        <v>4959</v>
      </c>
      <c r="D5653" t="s">
        <v>8370</v>
      </c>
      <c r="G5653">
        <v>1611</v>
      </c>
      <c r="I5653" t="s">
        <v>8571</v>
      </c>
      <c r="J5653">
        <v>1</v>
      </c>
      <c r="K5653">
        <v>0</v>
      </c>
      <c r="L5653">
        <v>0</v>
      </c>
      <c r="M5653">
        <v>0</v>
      </c>
      <c r="N5653" s="1">
        <v>36049</v>
      </c>
      <c r="O5653" s="1">
        <v>36091</v>
      </c>
      <c r="P5653" s="2">
        <v>145852</v>
      </c>
      <c r="Q5653" s="2">
        <v>40315.85</v>
      </c>
      <c r="R5653" s="2">
        <v>26793.15</v>
      </c>
      <c r="S5653" s="2">
        <f>P5653*0.65</f>
        <v>94803.8</v>
      </c>
      <c r="T5653" s="4">
        <f t="shared" si="490"/>
        <v>0.65</v>
      </c>
      <c r="U5653">
        <v>683</v>
      </c>
      <c r="V5653">
        <v>11</v>
      </c>
    </row>
    <row r="5654" spans="1:23" x14ac:dyDescent="0.25">
      <c r="A5654">
        <v>5653</v>
      </c>
      <c r="B5654">
        <v>7701038211</v>
      </c>
      <c r="C5654" t="s">
        <v>4960</v>
      </c>
      <c r="D5654" t="s">
        <v>8296</v>
      </c>
      <c r="G5654">
        <v>1131</v>
      </c>
      <c r="I5654">
        <v>100507</v>
      </c>
      <c r="J5654">
        <v>1</v>
      </c>
      <c r="K5654">
        <v>0</v>
      </c>
      <c r="L5654">
        <v>0</v>
      </c>
      <c r="M5654">
        <v>0</v>
      </c>
      <c r="N5654" s="1">
        <v>35997</v>
      </c>
      <c r="O5654" s="1">
        <v>35998</v>
      </c>
      <c r="P5654" s="2">
        <v>132742</v>
      </c>
      <c r="Q5654" s="2">
        <v>54320.49</v>
      </c>
      <c r="R5654" s="2">
        <v>41746.67</v>
      </c>
      <c r="S5654" s="2">
        <f>P5654*0.8</f>
        <v>106193.60000000001</v>
      </c>
      <c r="T5654" s="4">
        <f t="shared" si="490"/>
        <v>0.8</v>
      </c>
      <c r="U5654">
        <v>882</v>
      </c>
      <c r="V5654">
        <v>11</v>
      </c>
      <c r="W5654">
        <v>169</v>
      </c>
    </row>
    <row r="5655" spans="1:23" x14ac:dyDescent="0.25">
      <c r="A5655">
        <v>5654</v>
      </c>
      <c r="B5655">
        <v>7701038212</v>
      </c>
      <c r="C5655" t="s">
        <v>4961</v>
      </c>
      <c r="D5655" t="s">
        <v>8296</v>
      </c>
      <c r="G5655">
        <v>1111</v>
      </c>
      <c r="I5655" t="s">
        <v>8736</v>
      </c>
      <c r="J5655">
        <v>1</v>
      </c>
      <c r="K5655">
        <v>0</v>
      </c>
      <c r="L5655">
        <v>0</v>
      </c>
      <c r="M5655">
        <v>0</v>
      </c>
      <c r="N5655" s="1">
        <v>35983</v>
      </c>
      <c r="O5655" s="1">
        <v>36089</v>
      </c>
      <c r="P5655" s="2">
        <v>378309</v>
      </c>
      <c r="Q5655" s="2">
        <v>97417.5</v>
      </c>
      <c r="R5655" s="2">
        <v>38357.19</v>
      </c>
      <c r="S5655" s="2">
        <f>P5655*0.65</f>
        <v>245900.85</v>
      </c>
      <c r="T5655" s="4">
        <f t="shared" si="490"/>
        <v>0.65</v>
      </c>
      <c r="U5655">
        <v>636</v>
      </c>
      <c r="V5655">
        <v>11</v>
      </c>
      <c r="W5655">
        <v>115</v>
      </c>
    </row>
    <row r="5656" spans="1:23" x14ac:dyDescent="0.25">
      <c r="A5656">
        <v>5655</v>
      </c>
      <c r="B5656">
        <v>7701038213</v>
      </c>
      <c r="C5656" t="s">
        <v>4962</v>
      </c>
      <c r="D5656" t="s">
        <v>8296</v>
      </c>
      <c r="G5656">
        <v>1131</v>
      </c>
      <c r="I5656">
        <v>70203</v>
      </c>
      <c r="J5656">
        <v>1</v>
      </c>
      <c r="K5656">
        <v>0</v>
      </c>
      <c r="L5656">
        <v>0</v>
      </c>
      <c r="M5656">
        <v>0</v>
      </c>
      <c r="N5656" s="1">
        <v>35963</v>
      </c>
      <c r="O5656" s="1">
        <v>35986</v>
      </c>
      <c r="P5656" s="2">
        <v>81626</v>
      </c>
      <c r="Q5656" s="2">
        <v>31694.66</v>
      </c>
      <c r="R5656" s="2">
        <v>12892.11</v>
      </c>
      <c r="S5656" s="2">
        <f>P5656*0.8</f>
        <v>65300.800000000003</v>
      </c>
      <c r="T5656" s="4">
        <f t="shared" si="490"/>
        <v>0.8</v>
      </c>
      <c r="U5656">
        <v>1131</v>
      </c>
      <c r="V5656">
        <v>11</v>
      </c>
    </row>
    <row r="5657" spans="1:23" x14ac:dyDescent="0.25">
      <c r="A5657">
        <v>5656</v>
      </c>
      <c r="B5657">
        <v>7701038244</v>
      </c>
      <c r="C5657" t="s">
        <v>4963</v>
      </c>
      <c r="D5657">
        <v>19</v>
      </c>
      <c r="G5657">
        <v>1111</v>
      </c>
      <c r="J5657">
        <v>0</v>
      </c>
      <c r="K5657">
        <v>0</v>
      </c>
      <c r="L5657">
        <v>0</v>
      </c>
      <c r="M5657">
        <v>0</v>
      </c>
      <c r="P5657" s="2">
        <v>113365</v>
      </c>
      <c r="Q5657" s="2">
        <v>0</v>
      </c>
      <c r="R5657" s="2">
        <v>0</v>
      </c>
      <c r="S5657" s="2">
        <f>P5657*0.65</f>
        <v>73687.25</v>
      </c>
      <c r="T5657" s="4">
        <f t="shared" si="490"/>
        <v>0.65</v>
      </c>
      <c r="U5657">
        <v>888</v>
      </c>
      <c r="V5657">
        <v>11</v>
      </c>
      <c r="W5657">
        <v>361</v>
      </c>
    </row>
    <row r="5658" spans="1:23" x14ac:dyDescent="0.25">
      <c r="A5658">
        <v>5657</v>
      </c>
      <c r="B5658">
        <v>7701038250</v>
      </c>
      <c r="C5658" t="s">
        <v>4964</v>
      </c>
      <c r="D5658" t="s">
        <v>8294</v>
      </c>
      <c r="G5658">
        <v>1111</v>
      </c>
      <c r="J5658">
        <v>0</v>
      </c>
      <c r="K5658">
        <v>0</v>
      </c>
      <c r="L5658">
        <v>0</v>
      </c>
      <c r="M5658">
        <v>0</v>
      </c>
      <c r="P5658" s="2">
        <v>35900</v>
      </c>
      <c r="Q5658" s="2">
        <v>0</v>
      </c>
      <c r="R5658" s="2">
        <v>0</v>
      </c>
      <c r="S5658" s="2">
        <f>P5658*0.65</f>
        <v>23335</v>
      </c>
      <c r="T5658" s="4">
        <f t="shared" si="490"/>
        <v>0.65</v>
      </c>
      <c r="U5658">
        <v>156</v>
      </c>
      <c r="V5658">
        <v>11</v>
      </c>
    </row>
    <row r="5659" spans="1:23" x14ac:dyDescent="0.25">
      <c r="A5659">
        <v>5658</v>
      </c>
      <c r="B5659">
        <v>7701038287</v>
      </c>
      <c r="C5659" t="s">
        <v>9346</v>
      </c>
      <c r="D5659" t="s">
        <v>8394</v>
      </c>
      <c r="G5659">
        <v>1111</v>
      </c>
      <c r="I5659">
        <v>50904</v>
      </c>
      <c r="J5659">
        <v>1</v>
      </c>
      <c r="K5659">
        <v>0</v>
      </c>
      <c r="L5659">
        <v>0</v>
      </c>
      <c r="M5659">
        <v>0</v>
      </c>
      <c r="N5659" s="1">
        <v>36047</v>
      </c>
      <c r="O5659" s="1">
        <v>36061</v>
      </c>
      <c r="P5659" s="2">
        <v>36881</v>
      </c>
      <c r="Q5659" s="2">
        <v>10356.85</v>
      </c>
      <c r="R5659" s="2">
        <v>7359.77</v>
      </c>
      <c r="S5659" s="2">
        <f>P5659*0.65</f>
        <v>23972.65</v>
      </c>
      <c r="T5659" s="4">
        <f t="shared" si="490"/>
        <v>0.65</v>
      </c>
      <c r="U5659">
        <v>804</v>
      </c>
      <c r="V5659">
        <v>11</v>
      </c>
      <c r="W5659">
        <v>709</v>
      </c>
    </row>
    <row r="5660" spans="1:23" x14ac:dyDescent="0.25">
      <c r="A5660">
        <v>5659</v>
      </c>
      <c r="B5660">
        <v>7701038296</v>
      </c>
      <c r="C5660" t="s">
        <v>9431</v>
      </c>
      <c r="D5660" t="s">
        <v>8380</v>
      </c>
      <c r="G5660">
        <v>1121</v>
      </c>
      <c r="I5660">
        <v>340202</v>
      </c>
      <c r="J5660">
        <v>1</v>
      </c>
      <c r="K5660">
        <v>0</v>
      </c>
      <c r="L5660">
        <v>0</v>
      </c>
      <c r="M5660">
        <v>0</v>
      </c>
      <c r="N5660" s="1">
        <v>36049</v>
      </c>
      <c r="O5660" s="1">
        <v>36061</v>
      </c>
      <c r="P5660" s="2">
        <v>18130</v>
      </c>
      <c r="Q5660" s="2">
        <v>4700.78</v>
      </c>
      <c r="R5660" s="2">
        <v>1944.39</v>
      </c>
      <c r="S5660" s="2">
        <f>P5660*0.6</f>
        <v>10878</v>
      </c>
      <c r="T5660" s="4">
        <f t="shared" si="490"/>
        <v>0.6</v>
      </c>
      <c r="U5660">
        <v>674</v>
      </c>
      <c r="V5660">
        <v>11</v>
      </c>
      <c r="W5660">
        <v>553</v>
      </c>
    </row>
    <row r="5661" spans="1:23" x14ac:dyDescent="0.25">
      <c r="A5661">
        <v>5660</v>
      </c>
      <c r="B5661">
        <v>7701038297</v>
      </c>
      <c r="C5661" t="s">
        <v>4965</v>
      </c>
      <c r="D5661" t="s">
        <v>8394</v>
      </c>
      <c r="G5661">
        <v>1121</v>
      </c>
      <c r="I5661" t="s">
        <v>8567</v>
      </c>
      <c r="J5661">
        <v>1</v>
      </c>
      <c r="K5661">
        <v>0</v>
      </c>
      <c r="L5661">
        <v>0</v>
      </c>
      <c r="M5661">
        <v>0</v>
      </c>
      <c r="N5661" s="1">
        <v>36049</v>
      </c>
      <c r="O5661" s="1">
        <v>36061</v>
      </c>
      <c r="P5661" s="2">
        <v>33240</v>
      </c>
      <c r="Q5661" s="2">
        <v>8615.17</v>
      </c>
      <c r="R5661" s="2">
        <v>3563.5</v>
      </c>
      <c r="S5661" s="2">
        <f>P5661*0.6</f>
        <v>19944</v>
      </c>
      <c r="T5661" s="4">
        <f t="shared" si="490"/>
        <v>0.6</v>
      </c>
      <c r="U5661">
        <v>674</v>
      </c>
      <c r="V5661">
        <v>11</v>
      </c>
      <c r="W5661">
        <v>553</v>
      </c>
    </row>
    <row r="5662" spans="1:23" x14ac:dyDescent="0.25">
      <c r="A5662">
        <v>5661</v>
      </c>
      <c r="B5662">
        <v>7701038354</v>
      </c>
      <c r="C5662" t="s">
        <v>4966</v>
      </c>
      <c r="D5662" t="s">
        <v>8572</v>
      </c>
      <c r="G5662">
        <v>1111</v>
      </c>
      <c r="H5662">
        <v>7701470016</v>
      </c>
      <c r="J5662">
        <v>0</v>
      </c>
      <c r="K5662">
        <v>0</v>
      </c>
      <c r="L5662">
        <v>0</v>
      </c>
      <c r="M5662">
        <v>0</v>
      </c>
      <c r="P5662" s="2">
        <v>46777</v>
      </c>
      <c r="Q5662" s="2">
        <v>0</v>
      </c>
      <c r="R5662" s="2">
        <v>0</v>
      </c>
      <c r="S5662" s="2">
        <f t="shared" ref="S5662:S5667" si="491">P5662*0.65</f>
        <v>30405.05</v>
      </c>
      <c r="T5662" s="4">
        <f t="shared" si="490"/>
        <v>0.65</v>
      </c>
      <c r="U5662">
        <v>871</v>
      </c>
      <c r="V5662">
        <v>11</v>
      </c>
      <c r="W5662">
        <v>310</v>
      </c>
    </row>
    <row r="5663" spans="1:23" x14ac:dyDescent="0.25">
      <c r="A5663">
        <v>5662</v>
      </c>
      <c r="B5663">
        <v>7701038355</v>
      </c>
      <c r="C5663" t="s">
        <v>4967</v>
      </c>
      <c r="D5663" t="s">
        <v>8572</v>
      </c>
      <c r="G5663">
        <v>1111</v>
      </c>
      <c r="H5663">
        <v>7701470016</v>
      </c>
      <c r="J5663">
        <v>0</v>
      </c>
      <c r="K5663">
        <v>0</v>
      </c>
      <c r="L5663">
        <v>0</v>
      </c>
      <c r="M5663">
        <v>0</v>
      </c>
      <c r="P5663" s="2">
        <v>46777</v>
      </c>
      <c r="Q5663" s="2">
        <v>0</v>
      </c>
      <c r="R5663" s="2">
        <v>0</v>
      </c>
      <c r="S5663" s="2">
        <f t="shared" si="491"/>
        <v>30405.05</v>
      </c>
      <c r="T5663" s="4">
        <f t="shared" si="490"/>
        <v>0.65</v>
      </c>
      <c r="U5663">
        <v>871</v>
      </c>
      <c r="V5663">
        <v>11</v>
      </c>
      <c r="W5663">
        <v>310</v>
      </c>
    </row>
    <row r="5664" spans="1:23" x14ac:dyDescent="0.25">
      <c r="A5664">
        <v>5663</v>
      </c>
      <c r="B5664">
        <v>7701038357</v>
      </c>
      <c r="C5664" t="s">
        <v>4968</v>
      </c>
      <c r="D5664" t="s">
        <v>8572</v>
      </c>
      <c r="F5664" t="s">
        <v>247</v>
      </c>
      <c r="G5664">
        <v>1111</v>
      </c>
      <c r="I5664">
        <v>80604</v>
      </c>
      <c r="J5664">
        <v>5</v>
      </c>
      <c r="K5664">
        <v>0</v>
      </c>
      <c r="L5664">
        <v>0</v>
      </c>
      <c r="M5664">
        <v>0</v>
      </c>
      <c r="P5664" s="2">
        <v>65960</v>
      </c>
      <c r="Q5664" s="2">
        <v>15890.07</v>
      </c>
      <c r="R5664" s="2">
        <v>7111.19</v>
      </c>
      <c r="S5664" s="2">
        <f t="shared" si="491"/>
        <v>42874</v>
      </c>
      <c r="T5664" s="4">
        <f t="shared" si="490"/>
        <v>0.65</v>
      </c>
      <c r="U5664">
        <v>871</v>
      </c>
      <c r="V5664">
        <v>11</v>
      </c>
      <c r="W5664">
        <v>310</v>
      </c>
    </row>
    <row r="5665" spans="1:23" x14ac:dyDescent="0.25">
      <c r="A5665">
        <v>5664</v>
      </c>
      <c r="B5665">
        <v>7701038362</v>
      </c>
      <c r="C5665" t="s">
        <v>4969</v>
      </c>
      <c r="D5665" t="s">
        <v>8295</v>
      </c>
      <c r="G5665">
        <v>1111</v>
      </c>
      <c r="H5665">
        <v>7701470016</v>
      </c>
      <c r="J5665">
        <v>0</v>
      </c>
      <c r="K5665">
        <v>0</v>
      </c>
      <c r="L5665">
        <v>0</v>
      </c>
      <c r="M5665">
        <v>0</v>
      </c>
      <c r="P5665" s="2">
        <v>46777</v>
      </c>
      <c r="Q5665" s="2">
        <v>0</v>
      </c>
      <c r="R5665" s="2">
        <v>0</v>
      </c>
      <c r="S5665" s="2">
        <f t="shared" si="491"/>
        <v>30405.05</v>
      </c>
      <c r="T5665" s="4">
        <f t="shared" si="490"/>
        <v>0.65</v>
      </c>
      <c r="U5665">
        <v>871</v>
      </c>
      <c r="V5665">
        <v>11</v>
      </c>
      <c r="W5665">
        <v>319</v>
      </c>
    </row>
    <row r="5666" spans="1:23" x14ac:dyDescent="0.25">
      <c r="A5666">
        <v>5665</v>
      </c>
      <c r="B5666">
        <v>7701038372</v>
      </c>
      <c r="C5666" t="s">
        <v>4970</v>
      </c>
      <c r="D5666">
        <v>19</v>
      </c>
      <c r="G5666">
        <v>1111</v>
      </c>
      <c r="I5666">
        <v>30206</v>
      </c>
      <c r="J5666">
        <v>3</v>
      </c>
      <c r="K5666">
        <v>0</v>
      </c>
      <c r="L5666">
        <v>0</v>
      </c>
      <c r="M5666">
        <v>0</v>
      </c>
      <c r="N5666" s="1">
        <v>35845</v>
      </c>
      <c r="O5666" s="1">
        <v>35845</v>
      </c>
      <c r="P5666" s="2">
        <v>6112</v>
      </c>
      <c r="Q5666" s="2">
        <v>1705.91</v>
      </c>
      <c r="R5666" s="2">
        <v>402.17</v>
      </c>
      <c r="S5666" s="2">
        <f t="shared" si="491"/>
        <v>3972.8</v>
      </c>
      <c r="T5666" s="4">
        <f t="shared" si="490"/>
        <v>0.65</v>
      </c>
      <c r="U5666">
        <v>880</v>
      </c>
      <c r="V5666">
        <v>11</v>
      </c>
    </row>
    <row r="5667" spans="1:23" x14ac:dyDescent="0.25">
      <c r="A5667">
        <v>5666</v>
      </c>
      <c r="B5667">
        <v>7701038410</v>
      </c>
      <c r="C5667" t="s">
        <v>4971</v>
      </c>
      <c r="D5667">
        <v>21</v>
      </c>
      <c r="G5667">
        <v>1211</v>
      </c>
      <c r="I5667">
        <v>110803</v>
      </c>
      <c r="J5667">
        <v>1</v>
      </c>
      <c r="K5667">
        <v>0</v>
      </c>
      <c r="L5667">
        <v>0</v>
      </c>
      <c r="M5667">
        <v>2</v>
      </c>
      <c r="N5667" s="1">
        <v>36048</v>
      </c>
      <c r="O5667" s="1">
        <v>36060</v>
      </c>
      <c r="P5667" s="2">
        <v>58941</v>
      </c>
      <c r="Q5667" s="2">
        <v>16333.3</v>
      </c>
      <c r="R5667" s="2">
        <v>9428.2000000000007</v>
      </c>
      <c r="S5667" s="2">
        <f t="shared" si="491"/>
        <v>38311.65</v>
      </c>
      <c r="T5667" s="4">
        <f t="shared" si="490"/>
        <v>0.65</v>
      </c>
      <c r="U5667">
        <v>632</v>
      </c>
      <c r="V5667">
        <v>11</v>
      </c>
    </row>
    <row r="5668" spans="1:23" x14ac:dyDescent="0.25">
      <c r="A5668">
        <v>5667</v>
      </c>
      <c r="B5668">
        <v>7701038411</v>
      </c>
      <c r="C5668" t="s">
        <v>4972</v>
      </c>
      <c r="D5668" t="s">
        <v>8296</v>
      </c>
      <c r="E5668" t="s">
        <v>4973</v>
      </c>
      <c r="G5668">
        <v>1521</v>
      </c>
      <c r="I5668">
        <v>80804</v>
      </c>
      <c r="J5668">
        <v>4</v>
      </c>
      <c r="K5668">
        <v>0</v>
      </c>
      <c r="L5668">
        <v>0</v>
      </c>
      <c r="M5668">
        <v>0</v>
      </c>
      <c r="N5668" s="1">
        <v>35906</v>
      </c>
      <c r="O5668" s="1">
        <v>35940</v>
      </c>
      <c r="P5668" s="2">
        <v>67780</v>
      </c>
      <c r="Q5668" s="2">
        <v>15736.49</v>
      </c>
      <c r="R5668" s="2">
        <v>6891.78</v>
      </c>
      <c r="S5668" s="2">
        <f>P5668*0.6</f>
        <v>40668</v>
      </c>
      <c r="T5668" s="4">
        <f t="shared" si="490"/>
        <v>0.6</v>
      </c>
      <c r="U5668">
        <v>632</v>
      </c>
      <c r="V5668">
        <v>11</v>
      </c>
      <c r="W5668">
        <v>553</v>
      </c>
    </row>
    <row r="5669" spans="1:23" x14ac:dyDescent="0.25">
      <c r="A5669">
        <v>5668</v>
      </c>
      <c r="B5669">
        <v>7701038412</v>
      </c>
      <c r="C5669" t="s">
        <v>4974</v>
      </c>
      <c r="D5669" t="s">
        <v>8294</v>
      </c>
      <c r="E5669" t="s">
        <v>4973</v>
      </c>
      <c r="G5669">
        <v>1111</v>
      </c>
      <c r="I5669">
        <v>80907</v>
      </c>
      <c r="J5669">
        <v>5</v>
      </c>
      <c r="K5669">
        <v>0</v>
      </c>
      <c r="L5669">
        <v>0</v>
      </c>
      <c r="M5669">
        <v>0</v>
      </c>
      <c r="N5669" s="1">
        <v>35906</v>
      </c>
      <c r="O5669" s="1">
        <v>35405</v>
      </c>
      <c r="P5669" s="2">
        <v>62565</v>
      </c>
      <c r="Q5669" s="2">
        <v>16750.02</v>
      </c>
      <c r="R5669" s="2">
        <v>7345.36</v>
      </c>
      <c r="S5669" s="2">
        <f>P5669*0.65</f>
        <v>40667.25</v>
      </c>
      <c r="T5669" s="4">
        <f t="shared" si="490"/>
        <v>0.65</v>
      </c>
      <c r="U5669">
        <v>632</v>
      </c>
      <c r="V5669">
        <v>11</v>
      </c>
    </row>
    <row r="5670" spans="1:23" x14ac:dyDescent="0.25">
      <c r="A5670">
        <v>5669</v>
      </c>
      <c r="B5670">
        <v>7701038413</v>
      </c>
      <c r="C5670" t="s">
        <v>9211</v>
      </c>
      <c r="D5670">
        <v>19</v>
      </c>
      <c r="E5670" t="s">
        <v>4973</v>
      </c>
      <c r="G5670">
        <v>1521</v>
      </c>
      <c r="H5670">
        <v>7701042674</v>
      </c>
      <c r="I5670" t="s">
        <v>8861</v>
      </c>
      <c r="J5670">
        <v>1</v>
      </c>
      <c r="K5670">
        <v>0</v>
      </c>
      <c r="L5670">
        <v>0</v>
      </c>
      <c r="M5670">
        <v>0</v>
      </c>
      <c r="N5670" s="1">
        <v>35604</v>
      </c>
      <c r="O5670" s="1">
        <v>35604</v>
      </c>
      <c r="P5670" s="2">
        <v>73903</v>
      </c>
      <c r="Q5670" s="2">
        <v>8160.6</v>
      </c>
      <c r="R5670" s="2">
        <v>0</v>
      </c>
      <c r="S5670" s="2">
        <f>P5670*0.6</f>
        <v>44341.799999999996</v>
      </c>
      <c r="T5670" s="4">
        <f t="shared" ref="T5670:T5701" si="492">S5670/P5670</f>
        <v>0.6</v>
      </c>
      <c r="U5670">
        <v>632</v>
      </c>
      <c r="V5670">
        <v>11</v>
      </c>
      <c r="W5670">
        <v>553</v>
      </c>
    </row>
    <row r="5671" spans="1:23" x14ac:dyDescent="0.25">
      <c r="A5671">
        <v>5670</v>
      </c>
      <c r="B5671">
        <v>7701038414</v>
      </c>
      <c r="C5671" t="s">
        <v>4975</v>
      </c>
      <c r="D5671">
        <v>19</v>
      </c>
      <c r="E5671" t="s">
        <v>4973</v>
      </c>
      <c r="G5671">
        <v>1521</v>
      </c>
      <c r="H5671">
        <v>7701042675</v>
      </c>
      <c r="I5671" t="s">
        <v>8862</v>
      </c>
      <c r="J5671">
        <v>1</v>
      </c>
      <c r="K5671">
        <v>0</v>
      </c>
      <c r="L5671">
        <v>0</v>
      </c>
      <c r="M5671">
        <v>0</v>
      </c>
      <c r="N5671" s="1">
        <v>35254</v>
      </c>
      <c r="O5671" s="1">
        <v>35254</v>
      </c>
      <c r="P5671" s="2">
        <v>73903</v>
      </c>
      <c r="Q5671" s="2">
        <v>8160.6</v>
      </c>
      <c r="R5671" s="2">
        <v>0</v>
      </c>
      <c r="S5671" s="2">
        <f>P5671*0.6</f>
        <v>44341.799999999996</v>
      </c>
      <c r="T5671" s="4">
        <f t="shared" si="492"/>
        <v>0.6</v>
      </c>
      <c r="U5671">
        <v>632</v>
      </c>
      <c r="V5671">
        <v>11</v>
      </c>
      <c r="W5671">
        <v>553</v>
      </c>
    </row>
    <row r="5672" spans="1:23" x14ac:dyDescent="0.25">
      <c r="A5672">
        <v>5671</v>
      </c>
      <c r="B5672">
        <v>7701038441</v>
      </c>
      <c r="C5672" t="s">
        <v>4976</v>
      </c>
      <c r="D5672" t="s">
        <v>8296</v>
      </c>
      <c r="G5672">
        <v>1111</v>
      </c>
      <c r="I5672" t="s">
        <v>8704</v>
      </c>
      <c r="J5672">
        <v>2</v>
      </c>
      <c r="K5672">
        <v>0</v>
      </c>
      <c r="L5672">
        <v>0</v>
      </c>
      <c r="M5672">
        <v>0</v>
      </c>
      <c r="N5672" s="1">
        <v>35822</v>
      </c>
      <c r="O5672" s="1">
        <v>35822</v>
      </c>
      <c r="P5672" s="2">
        <v>495399</v>
      </c>
      <c r="Q5672" s="2">
        <v>136671.16</v>
      </c>
      <c r="R5672" s="2">
        <v>33174.79</v>
      </c>
      <c r="S5672" s="2">
        <f>P5672*0.65</f>
        <v>322009.35000000003</v>
      </c>
      <c r="T5672" s="4">
        <f t="shared" si="492"/>
        <v>0.65</v>
      </c>
      <c r="U5672">
        <v>558</v>
      </c>
      <c r="V5672">
        <v>11</v>
      </c>
      <c r="W5672">
        <v>742</v>
      </c>
    </row>
    <row r="5673" spans="1:23" x14ac:dyDescent="0.25">
      <c r="A5673">
        <v>5672</v>
      </c>
      <c r="B5673">
        <v>7701038594</v>
      </c>
      <c r="C5673" t="s">
        <v>4977</v>
      </c>
      <c r="D5673" t="s">
        <v>8296</v>
      </c>
      <c r="G5673">
        <v>1111</v>
      </c>
      <c r="J5673">
        <v>0</v>
      </c>
      <c r="K5673">
        <v>0</v>
      </c>
      <c r="L5673">
        <v>0</v>
      </c>
      <c r="M5673">
        <v>0</v>
      </c>
      <c r="P5673" s="2">
        <v>1864</v>
      </c>
      <c r="Q5673" s="2">
        <v>0</v>
      </c>
      <c r="R5673" s="2">
        <v>0</v>
      </c>
      <c r="S5673" s="2">
        <f>P5673*0.65</f>
        <v>1211.6000000000001</v>
      </c>
      <c r="T5673" s="4">
        <f t="shared" si="492"/>
        <v>0.65</v>
      </c>
      <c r="U5673">
        <v>997</v>
      </c>
      <c r="V5673">
        <v>11</v>
      </c>
    </row>
    <row r="5674" spans="1:23" x14ac:dyDescent="0.25">
      <c r="A5674">
        <v>5673</v>
      </c>
      <c r="B5674">
        <v>7701038624</v>
      </c>
      <c r="C5674" t="s">
        <v>4978</v>
      </c>
      <c r="G5674">
        <v>1111</v>
      </c>
      <c r="I5674">
        <v>120206</v>
      </c>
      <c r="J5674">
        <v>6</v>
      </c>
      <c r="K5674">
        <v>0</v>
      </c>
      <c r="L5674">
        <v>0</v>
      </c>
      <c r="M5674">
        <v>0</v>
      </c>
      <c r="N5674" s="1">
        <v>35906</v>
      </c>
      <c r="O5674" s="1">
        <v>35907</v>
      </c>
      <c r="P5674" s="2">
        <v>1536</v>
      </c>
      <c r="Q5674" s="2">
        <v>388.69</v>
      </c>
      <c r="R5674" s="2">
        <v>91.74</v>
      </c>
      <c r="S5674" s="2">
        <f>P5674*0.65</f>
        <v>998.40000000000009</v>
      </c>
      <c r="T5674" s="4">
        <f t="shared" si="492"/>
        <v>0.65</v>
      </c>
      <c r="U5674">
        <v>635</v>
      </c>
      <c r="V5674">
        <v>11</v>
      </c>
    </row>
    <row r="5675" spans="1:23" x14ac:dyDescent="0.25">
      <c r="A5675">
        <v>5674</v>
      </c>
      <c r="B5675">
        <v>7701038652</v>
      </c>
      <c r="C5675" t="s">
        <v>4979</v>
      </c>
      <c r="D5675" t="s">
        <v>8295</v>
      </c>
      <c r="E5675" t="s">
        <v>4980</v>
      </c>
      <c r="G5675">
        <v>1111</v>
      </c>
      <c r="I5675">
        <v>70206</v>
      </c>
      <c r="J5675">
        <v>4</v>
      </c>
      <c r="K5675">
        <v>0</v>
      </c>
      <c r="L5675">
        <v>0</v>
      </c>
      <c r="M5675">
        <v>0</v>
      </c>
      <c r="N5675" s="1">
        <v>35758</v>
      </c>
      <c r="O5675" s="1">
        <v>35758</v>
      </c>
      <c r="P5675" s="2">
        <v>55737</v>
      </c>
      <c r="Q5675" s="2">
        <v>14375.36</v>
      </c>
      <c r="R5675" s="2">
        <v>5445.58</v>
      </c>
      <c r="S5675" s="2">
        <f>P5675*0.65</f>
        <v>36229.050000000003</v>
      </c>
      <c r="T5675" s="4">
        <f t="shared" si="492"/>
        <v>0.65</v>
      </c>
      <c r="U5675">
        <v>727</v>
      </c>
      <c r="V5675">
        <v>11</v>
      </c>
      <c r="W5675">
        <v>562</v>
      </c>
    </row>
    <row r="5676" spans="1:23" x14ac:dyDescent="0.25">
      <c r="A5676">
        <v>5675</v>
      </c>
      <c r="B5676">
        <v>7701038688</v>
      </c>
      <c r="C5676" t="s">
        <v>4981</v>
      </c>
      <c r="D5676" t="s">
        <v>8296</v>
      </c>
      <c r="G5676">
        <v>1131</v>
      </c>
      <c r="I5676">
        <v>260301</v>
      </c>
      <c r="J5676">
        <v>1</v>
      </c>
      <c r="K5676">
        <v>0</v>
      </c>
      <c r="L5676">
        <v>0</v>
      </c>
      <c r="M5676">
        <v>0</v>
      </c>
      <c r="N5676" s="1">
        <v>36034</v>
      </c>
      <c r="O5676" s="1">
        <v>36073</v>
      </c>
      <c r="P5676" s="2">
        <v>121803</v>
      </c>
      <c r="Q5676" s="2">
        <v>49447.72</v>
      </c>
      <c r="R5676" s="2">
        <v>20964.48</v>
      </c>
      <c r="S5676" s="2">
        <f>P5676*0.8</f>
        <v>97442.400000000009</v>
      </c>
      <c r="T5676" s="4">
        <f t="shared" si="492"/>
        <v>0.8</v>
      </c>
      <c r="U5676">
        <v>541</v>
      </c>
      <c r="V5676">
        <v>11</v>
      </c>
      <c r="W5676">
        <v>721</v>
      </c>
    </row>
    <row r="5677" spans="1:23" x14ac:dyDescent="0.25">
      <c r="A5677">
        <v>5676</v>
      </c>
      <c r="B5677">
        <v>7701038810</v>
      </c>
      <c r="C5677" t="s">
        <v>4544</v>
      </c>
      <c r="D5677">
        <v>21</v>
      </c>
      <c r="G5677">
        <v>1111</v>
      </c>
      <c r="J5677">
        <v>0</v>
      </c>
      <c r="K5677">
        <v>0</v>
      </c>
      <c r="L5677">
        <v>0</v>
      </c>
      <c r="M5677">
        <v>0</v>
      </c>
      <c r="P5677" s="2">
        <v>0</v>
      </c>
      <c r="Q5677" s="2">
        <v>0</v>
      </c>
      <c r="R5677" s="2">
        <v>0</v>
      </c>
      <c r="S5677" s="2">
        <f>P5677</f>
        <v>0</v>
      </c>
      <c r="U5677">
        <v>628</v>
      </c>
      <c r="V5677">
        <v>11</v>
      </c>
      <c r="W5677">
        <v>538</v>
      </c>
    </row>
    <row r="5678" spans="1:23" x14ac:dyDescent="0.25">
      <c r="A5678">
        <v>5677</v>
      </c>
      <c r="B5678">
        <v>7701038845</v>
      </c>
      <c r="C5678" t="s">
        <v>4982</v>
      </c>
      <c r="D5678" t="s">
        <v>8296</v>
      </c>
      <c r="G5678">
        <v>1311</v>
      </c>
      <c r="I5678">
        <v>350101</v>
      </c>
      <c r="J5678">
        <v>1</v>
      </c>
      <c r="K5678">
        <v>0</v>
      </c>
      <c r="L5678">
        <v>0</v>
      </c>
      <c r="M5678">
        <v>0</v>
      </c>
      <c r="N5678" s="1">
        <v>35452</v>
      </c>
      <c r="O5678" s="1">
        <v>36034</v>
      </c>
      <c r="P5678" s="2">
        <v>33201</v>
      </c>
      <c r="Q5678" s="2">
        <v>5546.82</v>
      </c>
      <c r="R5678" s="2">
        <v>2482.34</v>
      </c>
      <c r="S5678" s="2">
        <f t="shared" ref="S5678:S5684" si="493">P5678*0.65</f>
        <v>21580.65</v>
      </c>
      <c r="T5678" s="4">
        <f t="shared" ref="T5678:T5709" si="494">S5678/P5678</f>
        <v>0.65</v>
      </c>
      <c r="U5678">
        <v>12</v>
      </c>
      <c r="V5678">
        <v>11</v>
      </c>
      <c r="W5678">
        <v>409</v>
      </c>
    </row>
    <row r="5679" spans="1:23" x14ac:dyDescent="0.25">
      <c r="A5679">
        <v>5678</v>
      </c>
      <c r="B5679">
        <v>7701038846</v>
      </c>
      <c r="C5679" t="s">
        <v>4983</v>
      </c>
      <c r="D5679" t="s">
        <v>8296</v>
      </c>
      <c r="G5679">
        <v>1611</v>
      </c>
      <c r="I5679">
        <v>300302</v>
      </c>
      <c r="J5679">
        <v>3</v>
      </c>
      <c r="K5679">
        <v>0</v>
      </c>
      <c r="L5679">
        <v>0</v>
      </c>
      <c r="M5679">
        <v>0</v>
      </c>
      <c r="N5679" s="1">
        <v>36062</v>
      </c>
      <c r="O5679" s="1">
        <v>36062</v>
      </c>
      <c r="P5679" s="2">
        <v>257282</v>
      </c>
      <c r="Q5679" s="2">
        <v>68478.7</v>
      </c>
      <c r="R5679" s="2">
        <v>39528.51</v>
      </c>
      <c r="S5679" s="2">
        <f t="shared" si="493"/>
        <v>167233.30000000002</v>
      </c>
      <c r="T5679" s="4">
        <f t="shared" si="494"/>
        <v>0.65</v>
      </c>
      <c r="U5679">
        <v>692</v>
      </c>
      <c r="V5679">
        <v>11</v>
      </c>
      <c r="W5679">
        <v>496</v>
      </c>
    </row>
    <row r="5680" spans="1:23" x14ac:dyDescent="0.25">
      <c r="A5680">
        <v>5679</v>
      </c>
      <c r="B5680">
        <v>7701038847</v>
      </c>
      <c r="C5680" t="s">
        <v>4984</v>
      </c>
      <c r="D5680" t="s">
        <v>8296</v>
      </c>
      <c r="G5680">
        <v>1411</v>
      </c>
      <c r="I5680">
        <v>50206</v>
      </c>
      <c r="J5680">
        <v>1</v>
      </c>
      <c r="K5680">
        <v>0</v>
      </c>
      <c r="L5680">
        <v>0</v>
      </c>
      <c r="M5680">
        <v>0</v>
      </c>
      <c r="N5680" s="1">
        <v>35774</v>
      </c>
      <c r="O5680" s="1">
        <v>36056</v>
      </c>
      <c r="P5680" s="2">
        <v>100733</v>
      </c>
      <c r="Q5680" s="2">
        <v>25549.11</v>
      </c>
      <c r="R5680" s="2">
        <v>13638.91</v>
      </c>
      <c r="S5680" s="2">
        <f t="shared" si="493"/>
        <v>65476.450000000004</v>
      </c>
      <c r="T5680" s="4">
        <f t="shared" si="494"/>
        <v>0.65</v>
      </c>
      <c r="U5680">
        <v>998</v>
      </c>
      <c r="V5680">
        <v>11</v>
      </c>
      <c r="W5680">
        <v>444</v>
      </c>
    </row>
    <row r="5681" spans="1:23" x14ac:dyDescent="0.25">
      <c r="A5681">
        <v>5680</v>
      </c>
      <c r="B5681">
        <v>7701038848</v>
      </c>
      <c r="C5681" t="s">
        <v>3753</v>
      </c>
      <c r="D5681" t="s">
        <v>8296</v>
      </c>
      <c r="G5681">
        <v>1411</v>
      </c>
      <c r="I5681">
        <v>20507</v>
      </c>
      <c r="J5681">
        <v>1</v>
      </c>
      <c r="K5681">
        <v>0</v>
      </c>
      <c r="L5681">
        <v>0</v>
      </c>
      <c r="M5681">
        <v>0</v>
      </c>
      <c r="N5681" s="1">
        <v>35376</v>
      </c>
      <c r="O5681" s="1">
        <v>35998</v>
      </c>
      <c r="P5681" s="2">
        <v>59400</v>
      </c>
      <c r="Q5681" s="2">
        <v>10784.2</v>
      </c>
      <c r="R5681" s="2">
        <v>4826.1899999999996</v>
      </c>
      <c r="S5681" s="2">
        <f t="shared" si="493"/>
        <v>38610</v>
      </c>
      <c r="T5681" s="4">
        <f t="shared" si="494"/>
        <v>0.65</v>
      </c>
      <c r="U5681">
        <v>625</v>
      </c>
      <c r="V5681">
        <v>11</v>
      </c>
      <c r="W5681">
        <v>444</v>
      </c>
    </row>
    <row r="5682" spans="1:23" x14ac:dyDescent="0.25">
      <c r="A5682">
        <v>5681</v>
      </c>
      <c r="B5682">
        <v>7701038849</v>
      </c>
      <c r="C5682" t="s">
        <v>4985</v>
      </c>
      <c r="D5682" t="s">
        <v>8296</v>
      </c>
      <c r="G5682">
        <v>1111</v>
      </c>
      <c r="I5682">
        <v>360201</v>
      </c>
      <c r="J5682">
        <v>2</v>
      </c>
      <c r="K5682">
        <v>0</v>
      </c>
      <c r="L5682">
        <v>0</v>
      </c>
      <c r="M5682">
        <v>0</v>
      </c>
      <c r="N5682" s="1">
        <v>36074</v>
      </c>
      <c r="O5682" s="1">
        <v>36026</v>
      </c>
      <c r="P5682" s="2">
        <v>123671</v>
      </c>
      <c r="Q5682" s="2">
        <v>33774.160000000003</v>
      </c>
      <c r="R5682" s="2">
        <v>25396.92</v>
      </c>
      <c r="S5682" s="2">
        <f t="shared" si="493"/>
        <v>80386.150000000009</v>
      </c>
      <c r="T5682" s="4">
        <f t="shared" si="494"/>
        <v>0.65</v>
      </c>
      <c r="U5682">
        <v>263</v>
      </c>
      <c r="V5682">
        <v>11</v>
      </c>
      <c r="W5682">
        <v>688</v>
      </c>
    </row>
    <row r="5683" spans="1:23" x14ac:dyDescent="0.25">
      <c r="A5683">
        <v>5682</v>
      </c>
      <c r="B5683">
        <v>7701038858</v>
      </c>
      <c r="C5683" t="s">
        <v>4986</v>
      </c>
      <c r="D5683" t="s">
        <v>8945</v>
      </c>
      <c r="F5683" t="s">
        <v>225</v>
      </c>
      <c r="G5683">
        <v>1111</v>
      </c>
      <c r="I5683" t="s">
        <v>8279</v>
      </c>
      <c r="J5683">
        <v>6</v>
      </c>
      <c r="K5683">
        <v>0</v>
      </c>
      <c r="L5683">
        <v>0</v>
      </c>
      <c r="M5683">
        <v>0</v>
      </c>
      <c r="N5683" s="1">
        <v>35159</v>
      </c>
      <c r="O5683" s="1">
        <v>35159</v>
      </c>
      <c r="P5683" s="2">
        <v>9627</v>
      </c>
      <c r="Q5683" s="2">
        <v>1323</v>
      </c>
      <c r="R5683" s="2">
        <v>592.07000000000005</v>
      </c>
      <c r="S5683" s="2">
        <f t="shared" si="493"/>
        <v>6257.55</v>
      </c>
      <c r="T5683" s="4">
        <f t="shared" si="494"/>
        <v>0.65</v>
      </c>
      <c r="U5683">
        <v>48</v>
      </c>
      <c r="V5683">
        <v>11</v>
      </c>
      <c r="W5683">
        <v>115</v>
      </c>
    </row>
    <row r="5684" spans="1:23" x14ac:dyDescent="0.25">
      <c r="A5684">
        <v>5683</v>
      </c>
      <c r="B5684">
        <v>7701038859</v>
      </c>
      <c r="C5684" t="s">
        <v>4986</v>
      </c>
      <c r="D5684" t="s">
        <v>8945</v>
      </c>
      <c r="F5684" t="s">
        <v>225</v>
      </c>
      <c r="G5684">
        <v>1111</v>
      </c>
      <c r="I5684" t="s">
        <v>8459</v>
      </c>
      <c r="J5684">
        <v>14</v>
      </c>
      <c r="K5684">
        <v>0</v>
      </c>
      <c r="L5684">
        <v>0</v>
      </c>
      <c r="M5684">
        <v>0</v>
      </c>
      <c r="N5684" s="1">
        <v>35159</v>
      </c>
      <c r="O5684" s="1">
        <v>35159</v>
      </c>
      <c r="P5684" s="2">
        <v>38531</v>
      </c>
      <c r="Q5684" s="2">
        <v>5455.8</v>
      </c>
      <c r="R5684" s="2">
        <v>2441.6</v>
      </c>
      <c r="S5684" s="2">
        <f t="shared" si="493"/>
        <v>25045.15</v>
      </c>
      <c r="T5684" s="4">
        <f t="shared" si="494"/>
        <v>0.65</v>
      </c>
      <c r="U5684">
        <v>48</v>
      </c>
      <c r="V5684">
        <v>11</v>
      </c>
      <c r="W5684">
        <v>115</v>
      </c>
    </row>
    <row r="5685" spans="1:23" x14ac:dyDescent="0.25">
      <c r="A5685">
        <v>5684</v>
      </c>
      <c r="B5685">
        <v>7701038860</v>
      </c>
      <c r="C5685" t="s">
        <v>4987</v>
      </c>
      <c r="D5685" t="s">
        <v>8294</v>
      </c>
      <c r="F5685" t="s">
        <v>245</v>
      </c>
      <c r="G5685">
        <v>1181</v>
      </c>
      <c r="I5685" t="s">
        <v>8460</v>
      </c>
      <c r="J5685">
        <v>10</v>
      </c>
      <c r="K5685">
        <v>0</v>
      </c>
      <c r="L5685">
        <v>0</v>
      </c>
      <c r="M5685">
        <v>0</v>
      </c>
      <c r="N5685" s="1">
        <v>35159</v>
      </c>
      <c r="O5685" s="1">
        <v>35159</v>
      </c>
      <c r="P5685" s="2">
        <v>17459</v>
      </c>
      <c r="Q5685" s="2">
        <v>2041.2</v>
      </c>
      <c r="R5685" s="2">
        <v>913.49</v>
      </c>
      <c r="S5685" s="2">
        <v>3492</v>
      </c>
      <c r="T5685" s="4">
        <f t="shared" si="494"/>
        <v>0.2000114554098173</v>
      </c>
      <c r="U5685">
        <v>832</v>
      </c>
      <c r="V5685">
        <v>11</v>
      </c>
      <c r="W5685">
        <v>223</v>
      </c>
    </row>
    <row r="5686" spans="1:23" x14ac:dyDescent="0.25">
      <c r="A5686">
        <v>5685</v>
      </c>
      <c r="B5686">
        <v>7701038861</v>
      </c>
      <c r="C5686" t="s">
        <v>4987</v>
      </c>
      <c r="D5686" t="s">
        <v>8294</v>
      </c>
      <c r="F5686" t="s">
        <v>245</v>
      </c>
      <c r="G5686">
        <v>1181</v>
      </c>
      <c r="I5686" t="s">
        <v>8461</v>
      </c>
      <c r="J5686">
        <v>10</v>
      </c>
      <c r="K5686">
        <v>0</v>
      </c>
      <c r="L5686">
        <v>0</v>
      </c>
      <c r="M5686">
        <v>0</v>
      </c>
      <c r="N5686" s="1">
        <v>35159</v>
      </c>
      <c r="O5686" s="1">
        <v>35159</v>
      </c>
      <c r="P5686" s="2">
        <v>16952</v>
      </c>
      <c r="Q5686" s="2">
        <v>2041.2</v>
      </c>
      <c r="R5686" s="2">
        <v>913.49</v>
      </c>
      <c r="S5686" s="2">
        <v>3390</v>
      </c>
      <c r="T5686" s="4">
        <f t="shared" si="494"/>
        <v>0.19997640396413402</v>
      </c>
      <c r="U5686">
        <v>832</v>
      </c>
      <c r="V5686">
        <v>11</v>
      </c>
      <c r="W5686">
        <v>223</v>
      </c>
    </row>
    <row r="5687" spans="1:23" x14ac:dyDescent="0.25">
      <c r="A5687">
        <v>5686</v>
      </c>
      <c r="B5687">
        <v>7701038950</v>
      </c>
      <c r="C5687" t="s">
        <v>4988</v>
      </c>
      <c r="D5687">
        <v>41</v>
      </c>
      <c r="G5687">
        <v>1421</v>
      </c>
      <c r="J5687">
        <v>0</v>
      </c>
      <c r="K5687">
        <v>0</v>
      </c>
      <c r="L5687">
        <v>0</v>
      </c>
      <c r="M5687">
        <v>0</v>
      </c>
      <c r="P5687" s="2">
        <v>32769</v>
      </c>
      <c r="Q5687" s="2">
        <v>0</v>
      </c>
      <c r="R5687" s="2">
        <v>0</v>
      </c>
      <c r="S5687" s="2">
        <f t="shared" ref="S5687:S5693" si="495">P5687*0.6</f>
        <v>19661.399999999998</v>
      </c>
      <c r="T5687" s="4">
        <f t="shared" si="494"/>
        <v>0.6</v>
      </c>
      <c r="U5687">
        <v>529</v>
      </c>
      <c r="V5687">
        <v>11</v>
      </c>
      <c r="W5687">
        <v>178</v>
      </c>
    </row>
    <row r="5688" spans="1:23" x14ac:dyDescent="0.25">
      <c r="A5688">
        <v>5687</v>
      </c>
      <c r="B5688">
        <v>7701039013</v>
      </c>
      <c r="C5688" t="s">
        <v>4989</v>
      </c>
      <c r="D5688" t="s">
        <v>8295</v>
      </c>
      <c r="G5688">
        <v>1521</v>
      </c>
      <c r="I5688">
        <v>320301</v>
      </c>
      <c r="J5688">
        <v>10</v>
      </c>
      <c r="K5688">
        <v>0</v>
      </c>
      <c r="L5688">
        <v>0</v>
      </c>
      <c r="M5688">
        <v>0</v>
      </c>
      <c r="N5688" s="1">
        <v>36010</v>
      </c>
      <c r="O5688" s="1">
        <v>36088</v>
      </c>
      <c r="P5688" s="2">
        <v>33100</v>
      </c>
      <c r="Q5688" s="2">
        <v>8118.41</v>
      </c>
      <c r="R5688" s="2">
        <v>3386.37</v>
      </c>
      <c r="S5688" s="2">
        <f t="shared" si="495"/>
        <v>19860</v>
      </c>
      <c r="T5688" s="4">
        <f t="shared" si="494"/>
        <v>0.6</v>
      </c>
      <c r="U5688">
        <v>633</v>
      </c>
      <c r="V5688">
        <v>11</v>
      </c>
      <c r="W5688">
        <v>553</v>
      </c>
    </row>
    <row r="5689" spans="1:23" x14ac:dyDescent="0.25">
      <c r="A5689">
        <v>5688</v>
      </c>
      <c r="B5689">
        <v>7701039014</v>
      </c>
      <c r="C5689" t="s">
        <v>9334</v>
      </c>
      <c r="D5689" t="s">
        <v>8295</v>
      </c>
      <c r="G5689">
        <v>1521</v>
      </c>
      <c r="I5689">
        <v>320201</v>
      </c>
      <c r="J5689">
        <v>11</v>
      </c>
      <c r="K5689">
        <v>0</v>
      </c>
      <c r="L5689">
        <v>0</v>
      </c>
      <c r="M5689">
        <v>0</v>
      </c>
      <c r="N5689" s="1">
        <v>36010</v>
      </c>
      <c r="O5689" s="1">
        <v>36094</v>
      </c>
      <c r="P5689" s="2">
        <v>33241</v>
      </c>
      <c r="Q5689" s="2">
        <v>8111.67</v>
      </c>
      <c r="R5689" s="2">
        <v>3351.87</v>
      </c>
      <c r="S5689" s="2">
        <f t="shared" si="495"/>
        <v>19944.599999999999</v>
      </c>
      <c r="T5689" s="4">
        <f t="shared" si="494"/>
        <v>0.6</v>
      </c>
      <c r="U5689">
        <v>633</v>
      </c>
      <c r="V5689">
        <v>11</v>
      </c>
      <c r="W5689">
        <v>553</v>
      </c>
    </row>
    <row r="5690" spans="1:23" x14ac:dyDescent="0.25">
      <c r="A5690">
        <v>5689</v>
      </c>
      <c r="B5690">
        <v>7701039388</v>
      </c>
      <c r="C5690" t="s">
        <v>4990</v>
      </c>
      <c r="D5690" t="s">
        <v>8296</v>
      </c>
      <c r="G5690">
        <v>1121</v>
      </c>
      <c r="I5690">
        <v>60204</v>
      </c>
      <c r="J5690">
        <v>2</v>
      </c>
      <c r="K5690">
        <v>0</v>
      </c>
      <c r="L5690">
        <v>0</v>
      </c>
      <c r="M5690">
        <v>0</v>
      </c>
      <c r="N5690" s="1">
        <v>35376</v>
      </c>
      <c r="O5690" s="1">
        <v>35376</v>
      </c>
      <c r="P5690" s="2">
        <v>66954</v>
      </c>
      <c r="Q5690" s="2">
        <v>15928.21</v>
      </c>
      <c r="R5690" s="2">
        <v>7128.26</v>
      </c>
      <c r="S5690" s="2">
        <f t="shared" si="495"/>
        <v>40172.400000000001</v>
      </c>
      <c r="T5690" s="4">
        <f t="shared" si="494"/>
        <v>0.6</v>
      </c>
      <c r="U5690">
        <v>804</v>
      </c>
      <c r="V5690">
        <v>13</v>
      </c>
    </row>
    <row r="5691" spans="1:23" x14ac:dyDescent="0.25">
      <c r="A5691">
        <v>5690</v>
      </c>
      <c r="B5691">
        <v>7701039389</v>
      </c>
      <c r="C5691" t="s">
        <v>4991</v>
      </c>
      <c r="D5691" t="s">
        <v>8296</v>
      </c>
      <c r="G5691">
        <v>1121</v>
      </c>
      <c r="I5691">
        <v>30604</v>
      </c>
      <c r="J5691">
        <v>2</v>
      </c>
      <c r="K5691">
        <v>0</v>
      </c>
      <c r="L5691">
        <v>0</v>
      </c>
      <c r="M5691">
        <v>0</v>
      </c>
      <c r="N5691" s="1">
        <v>35376</v>
      </c>
      <c r="O5691" s="1">
        <v>35376</v>
      </c>
      <c r="P5691" s="2">
        <v>66954</v>
      </c>
      <c r="Q5691" s="2">
        <v>15928.21</v>
      </c>
      <c r="R5691" s="2">
        <v>7128.26</v>
      </c>
      <c r="S5691" s="2">
        <f t="shared" si="495"/>
        <v>40172.400000000001</v>
      </c>
      <c r="T5691" s="4">
        <f t="shared" si="494"/>
        <v>0.6</v>
      </c>
      <c r="U5691">
        <v>804</v>
      </c>
      <c r="V5691">
        <v>13</v>
      </c>
    </row>
    <row r="5692" spans="1:23" x14ac:dyDescent="0.25">
      <c r="A5692">
        <v>5691</v>
      </c>
      <c r="B5692">
        <v>7701039392</v>
      </c>
      <c r="C5692" t="s">
        <v>4992</v>
      </c>
      <c r="D5692" t="s">
        <v>8506</v>
      </c>
      <c r="E5692" t="s">
        <v>4993</v>
      </c>
      <c r="G5692">
        <v>1021</v>
      </c>
      <c r="I5692">
        <v>50306</v>
      </c>
      <c r="J5692">
        <v>1</v>
      </c>
      <c r="K5692">
        <v>0</v>
      </c>
      <c r="L5692">
        <v>0</v>
      </c>
      <c r="M5692">
        <v>0</v>
      </c>
      <c r="N5692" s="1">
        <v>35478</v>
      </c>
      <c r="O5692" s="1">
        <v>35964</v>
      </c>
      <c r="P5692" s="2">
        <v>48207</v>
      </c>
      <c r="Q5692" s="2">
        <v>9311.76</v>
      </c>
      <c r="R5692" s="2">
        <v>4167.24</v>
      </c>
      <c r="S5692" s="2">
        <f t="shared" si="495"/>
        <v>28924.2</v>
      </c>
      <c r="T5692" s="4">
        <f t="shared" si="494"/>
        <v>0.6</v>
      </c>
      <c r="U5692">
        <v>804</v>
      </c>
      <c r="V5692">
        <v>13</v>
      </c>
      <c r="W5692">
        <v>709</v>
      </c>
    </row>
    <row r="5693" spans="1:23" x14ac:dyDescent="0.25">
      <c r="A5693">
        <v>5692</v>
      </c>
      <c r="B5693">
        <v>7701039393</v>
      </c>
      <c r="C5693" t="s">
        <v>4992</v>
      </c>
      <c r="D5693" t="s">
        <v>8506</v>
      </c>
      <c r="E5693" t="s">
        <v>4994</v>
      </c>
      <c r="G5693">
        <v>1021</v>
      </c>
      <c r="I5693">
        <v>100807</v>
      </c>
      <c r="J5693">
        <v>3</v>
      </c>
      <c r="K5693">
        <v>0</v>
      </c>
      <c r="L5693">
        <v>0</v>
      </c>
      <c r="M5693">
        <v>0</v>
      </c>
      <c r="N5693" s="1">
        <v>36048</v>
      </c>
      <c r="O5693" s="1">
        <v>35964</v>
      </c>
      <c r="P5693" s="2">
        <v>48207</v>
      </c>
      <c r="Q5693" s="2">
        <v>11434.62</v>
      </c>
      <c r="R5693" s="2">
        <v>6183.65</v>
      </c>
      <c r="S5693" s="2">
        <f t="shared" si="495"/>
        <v>28924.2</v>
      </c>
      <c r="T5693" s="4">
        <f t="shared" si="494"/>
        <v>0.6</v>
      </c>
      <c r="U5693">
        <v>804</v>
      </c>
      <c r="V5693">
        <v>13</v>
      </c>
      <c r="W5693">
        <v>709</v>
      </c>
    </row>
    <row r="5694" spans="1:23" x14ac:dyDescent="0.25">
      <c r="A5694">
        <v>5693</v>
      </c>
      <c r="B5694">
        <v>7701039436</v>
      </c>
      <c r="C5694" t="s">
        <v>4995</v>
      </c>
      <c r="D5694" t="s">
        <v>8294</v>
      </c>
      <c r="G5694">
        <v>1111</v>
      </c>
      <c r="I5694">
        <v>140303</v>
      </c>
      <c r="J5694">
        <v>1</v>
      </c>
      <c r="K5694">
        <v>0</v>
      </c>
      <c r="L5694">
        <v>0</v>
      </c>
      <c r="M5694">
        <v>1</v>
      </c>
      <c r="N5694" s="1">
        <v>36010</v>
      </c>
      <c r="O5694" s="1">
        <v>36035</v>
      </c>
      <c r="P5694" s="2">
        <v>152010</v>
      </c>
      <c r="Q5694" s="2">
        <v>40739.870000000003</v>
      </c>
      <c r="R5694" s="2">
        <v>17272.59</v>
      </c>
      <c r="S5694" s="2">
        <f>P5694*0.65</f>
        <v>98806.5</v>
      </c>
      <c r="T5694" s="4">
        <f t="shared" si="494"/>
        <v>0.65</v>
      </c>
      <c r="U5694">
        <v>882</v>
      </c>
      <c r="V5694">
        <v>11</v>
      </c>
      <c r="W5694">
        <v>688</v>
      </c>
    </row>
    <row r="5695" spans="1:23" x14ac:dyDescent="0.25">
      <c r="A5695">
        <v>5694</v>
      </c>
      <c r="B5695">
        <v>7701039564</v>
      </c>
      <c r="C5695" t="s">
        <v>4996</v>
      </c>
      <c r="D5695">
        <v>21</v>
      </c>
      <c r="E5695" t="s">
        <v>4997</v>
      </c>
      <c r="F5695" t="s">
        <v>245</v>
      </c>
      <c r="G5695">
        <v>1171</v>
      </c>
      <c r="I5695" t="s">
        <v>8389</v>
      </c>
      <c r="J5695">
        <v>1</v>
      </c>
      <c r="K5695">
        <v>0</v>
      </c>
      <c r="L5695">
        <v>0</v>
      </c>
      <c r="M5695">
        <v>0</v>
      </c>
      <c r="P5695" s="2">
        <v>65962</v>
      </c>
      <c r="Q5695" s="2">
        <v>9071.2000000000007</v>
      </c>
      <c r="R5695" s="2">
        <v>4059.58</v>
      </c>
      <c r="S5695" s="2">
        <f>P5695*0.3</f>
        <v>19788.599999999999</v>
      </c>
      <c r="T5695" s="4">
        <f t="shared" si="494"/>
        <v>0.3</v>
      </c>
      <c r="U5695">
        <v>727</v>
      </c>
      <c r="V5695">
        <v>11</v>
      </c>
      <c r="W5695">
        <v>562</v>
      </c>
    </row>
    <row r="5696" spans="1:23" x14ac:dyDescent="0.25">
      <c r="A5696">
        <v>5695</v>
      </c>
      <c r="B5696">
        <v>7701039565</v>
      </c>
      <c r="C5696" t="s">
        <v>4979</v>
      </c>
      <c r="D5696" t="s">
        <v>8295</v>
      </c>
      <c r="E5696" t="s">
        <v>4998</v>
      </c>
      <c r="G5696">
        <v>1111</v>
      </c>
      <c r="I5696">
        <v>80206</v>
      </c>
      <c r="J5696">
        <v>4</v>
      </c>
      <c r="K5696">
        <v>0</v>
      </c>
      <c r="L5696">
        <v>0</v>
      </c>
      <c r="M5696">
        <v>0</v>
      </c>
      <c r="N5696" s="1">
        <v>36010</v>
      </c>
      <c r="O5696" s="1">
        <v>36088</v>
      </c>
      <c r="P5696" s="2">
        <v>55737</v>
      </c>
      <c r="Q5696" s="2">
        <v>14807.44</v>
      </c>
      <c r="R5696" s="2">
        <v>6176.51</v>
      </c>
      <c r="S5696" s="2">
        <f>P5696*0.65</f>
        <v>36229.050000000003</v>
      </c>
      <c r="T5696" s="4">
        <f t="shared" si="494"/>
        <v>0.65</v>
      </c>
      <c r="U5696">
        <v>727</v>
      </c>
      <c r="V5696">
        <v>11</v>
      </c>
      <c r="W5696">
        <v>562</v>
      </c>
    </row>
    <row r="5697" spans="1:23" x14ac:dyDescent="0.25">
      <c r="A5697">
        <v>5696</v>
      </c>
      <c r="B5697">
        <v>7701039601</v>
      </c>
      <c r="C5697" t="s">
        <v>4685</v>
      </c>
      <c r="D5697">
        <v>19</v>
      </c>
      <c r="G5697">
        <v>1111</v>
      </c>
      <c r="J5697">
        <v>3</v>
      </c>
      <c r="K5697">
        <v>0</v>
      </c>
      <c r="L5697">
        <v>0</v>
      </c>
      <c r="M5697">
        <v>0</v>
      </c>
      <c r="N5697" s="1">
        <v>36062</v>
      </c>
      <c r="O5697" s="1">
        <v>36062</v>
      </c>
      <c r="P5697" s="2">
        <v>158788</v>
      </c>
      <c r="Q5697" s="2">
        <v>44584.55</v>
      </c>
      <c r="R5697" s="2">
        <v>14080.44</v>
      </c>
      <c r="S5697" s="2">
        <f>P5697*0.65</f>
        <v>103212.2</v>
      </c>
      <c r="T5697" s="4">
        <f t="shared" si="494"/>
        <v>0.65</v>
      </c>
      <c r="U5697">
        <v>666</v>
      </c>
      <c r="V5697">
        <v>11</v>
      </c>
      <c r="W5697">
        <v>444</v>
      </c>
    </row>
    <row r="5698" spans="1:23" x14ac:dyDescent="0.25">
      <c r="A5698">
        <v>5697</v>
      </c>
      <c r="B5698">
        <v>7701039602</v>
      </c>
      <c r="C5698" t="s">
        <v>4999</v>
      </c>
      <c r="D5698">
        <v>19</v>
      </c>
      <c r="G5698">
        <v>1111</v>
      </c>
      <c r="I5698">
        <v>60106</v>
      </c>
      <c r="J5698">
        <v>1</v>
      </c>
      <c r="K5698">
        <v>0</v>
      </c>
      <c r="L5698">
        <v>0</v>
      </c>
      <c r="M5698">
        <v>0</v>
      </c>
      <c r="N5698" s="1">
        <v>36088</v>
      </c>
      <c r="O5698" s="1">
        <v>36095</v>
      </c>
      <c r="P5698" s="2">
        <v>54987</v>
      </c>
      <c r="Q5698" s="2">
        <v>15015.84</v>
      </c>
      <c r="R5698" s="2">
        <v>3612.37</v>
      </c>
      <c r="S5698" s="2">
        <f>P5698*0.65</f>
        <v>35741.550000000003</v>
      </c>
      <c r="T5698" s="4">
        <f t="shared" si="494"/>
        <v>0.65</v>
      </c>
      <c r="V5698">
        <v>11</v>
      </c>
    </row>
    <row r="5699" spans="1:23" x14ac:dyDescent="0.25">
      <c r="A5699">
        <v>5698</v>
      </c>
      <c r="B5699">
        <v>7701039604</v>
      </c>
      <c r="C5699" t="s">
        <v>5000</v>
      </c>
      <c r="D5699">
        <v>22</v>
      </c>
      <c r="E5699" t="s">
        <v>5001</v>
      </c>
      <c r="G5699">
        <v>1411</v>
      </c>
      <c r="I5699">
        <v>50806</v>
      </c>
      <c r="J5699">
        <v>2</v>
      </c>
      <c r="K5699">
        <v>0</v>
      </c>
      <c r="L5699">
        <v>0</v>
      </c>
      <c r="M5699">
        <v>0</v>
      </c>
      <c r="N5699" s="1">
        <v>36048</v>
      </c>
      <c r="O5699" s="1">
        <v>35991</v>
      </c>
      <c r="P5699" s="2">
        <v>54987</v>
      </c>
      <c r="Q5699" s="2">
        <v>15238.2</v>
      </c>
      <c r="R5699" s="2">
        <v>8796.07</v>
      </c>
      <c r="S5699" s="2">
        <f>P5699*0.65</f>
        <v>35741.550000000003</v>
      </c>
      <c r="T5699" s="4">
        <f t="shared" si="494"/>
        <v>0.65</v>
      </c>
      <c r="U5699">
        <v>519</v>
      </c>
      <c r="V5699">
        <v>11</v>
      </c>
      <c r="W5699">
        <v>413</v>
      </c>
    </row>
    <row r="5700" spans="1:23" x14ac:dyDescent="0.25">
      <c r="A5700">
        <v>5699</v>
      </c>
      <c r="B5700">
        <v>7701039607</v>
      </c>
      <c r="C5700" t="s">
        <v>5002</v>
      </c>
      <c r="D5700">
        <v>19</v>
      </c>
      <c r="G5700">
        <v>1131</v>
      </c>
      <c r="I5700" t="s">
        <v>8600</v>
      </c>
      <c r="J5700">
        <v>1</v>
      </c>
      <c r="K5700">
        <v>0</v>
      </c>
      <c r="L5700">
        <v>0</v>
      </c>
      <c r="M5700">
        <v>1</v>
      </c>
      <c r="N5700" s="1">
        <v>35773</v>
      </c>
      <c r="O5700" s="1">
        <v>35774</v>
      </c>
      <c r="P5700" s="2">
        <v>570466</v>
      </c>
      <c r="Q5700" s="2">
        <v>0</v>
      </c>
      <c r="R5700" s="2">
        <v>0</v>
      </c>
      <c r="S5700" s="2">
        <f>P5700*0.8</f>
        <v>456372.80000000005</v>
      </c>
      <c r="T5700" s="4">
        <f t="shared" si="494"/>
        <v>0.8</v>
      </c>
      <c r="U5700">
        <v>839</v>
      </c>
      <c r="V5700">
        <v>11</v>
      </c>
    </row>
    <row r="5701" spans="1:23" x14ac:dyDescent="0.25">
      <c r="A5701">
        <v>5700</v>
      </c>
      <c r="B5701">
        <v>7701039608</v>
      </c>
      <c r="C5701" t="s">
        <v>5003</v>
      </c>
      <c r="D5701" t="s">
        <v>8296</v>
      </c>
      <c r="F5701" t="s">
        <v>225</v>
      </c>
      <c r="G5701">
        <v>1111</v>
      </c>
      <c r="I5701">
        <v>20305</v>
      </c>
      <c r="J5701">
        <v>3</v>
      </c>
      <c r="K5701">
        <v>0</v>
      </c>
      <c r="L5701">
        <v>0</v>
      </c>
      <c r="M5701">
        <v>0</v>
      </c>
      <c r="N5701" s="1">
        <v>36010</v>
      </c>
      <c r="O5701" s="1">
        <v>35961</v>
      </c>
      <c r="P5701" s="2">
        <v>4666</v>
      </c>
      <c r="Q5701" s="2">
        <v>1250.42</v>
      </c>
      <c r="R5701" s="2">
        <v>530.14</v>
      </c>
      <c r="S5701" s="2">
        <f>P5701*0.65</f>
        <v>3032.9</v>
      </c>
      <c r="T5701" s="4">
        <f t="shared" si="494"/>
        <v>0.65</v>
      </c>
      <c r="U5701">
        <v>835</v>
      </c>
      <c r="V5701">
        <v>11</v>
      </c>
    </row>
    <row r="5702" spans="1:23" x14ac:dyDescent="0.25">
      <c r="A5702">
        <v>5701</v>
      </c>
      <c r="B5702">
        <v>7701039609</v>
      </c>
      <c r="C5702" t="s">
        <v>5004</v>
      </c>
      <c r="D5702">
        <v>96</v>
      </c>
      <c r="F5702" t="s">
        <v>223</v>
      </c>
      <c r="G5702">
        <v>1021</v>
      </c>
      <c r="I5702">
        <v>130407</v>
      </c>
      <c r="J5702">
        <v>1</v>
      </c>
      <c r="K5702">
        <v>0</v>
      </c>
      <c r="L5702">
        <v>0</v>
      </c>
      <c r="M5702">
        <v>0</v>
      </c>
      <c r="N5702" s="1">
        <v>35730</v>
      </c>
      <c r="O5702" s="1">
        <v>35734</v>
      </c>
      <c r="P5702" s="2">
        <v>39700</v>
      </c>
      <c r="Q5702" s="2">
        <v>6580.6</v>
      </c>
      <c r="R5702" s="2">
        <v>0</v>
      </c>
      <c r="S5702" s="2">
        <f>P5702*0.6</f>
        <v>23820</v>
      </c>
      <c r="T5702" s="4">
        <f t="shared" si="494"/>
        <v>0.6</v>
      </c>
      <c r="U5702">
        <v>505</v>
      </c>
      <c r="V5702">
        <v>11</v>
      </c>
      <c r="W5702">
        <v>376</v>
      </c>
    </row>
    <row r="5703" spans="1:23" x14ac:dyDescent="0.25">
      <c r="A5703">
        <v>5702</v>
      </c>
      <c r="B5703">
        <v>7701039726</v>
      </c>
      <c r="C5703" t="s">
        <v>5005</v>
      </c>
      <c r="D5703" t="s">
        <v>8511</v>
      </c>
      <c r="G5703">
        <v>1121</v>
      </c>
      <c r="J5703">
        <v>3</v>
      </c>
      <c r="K5703">
        <v>0</v>
      </c>
      <c r="L5703">
        <v>0</v>
      </c>
      <c r="M5703">
        <v>0</v>
      </c>
      <c r="N5703" s="1">
        <v>36060</v>
      </c>
      <c r="O5703" s="1">
        <v>36060</v>
      </c>
      <c r="P5703" s="2">
        <v>124332</v>
      </c>
      <c r="Q5703" s="2">
        <v>32223.9</v>
      </c>
      <c r="R5703" s="2">
        <v>21865.94</v>
      </c>
      <c r="S5703" s="2">
        <f>P5703*0.6</f>
        <v>74599.199999999997</v>
      </c>
      <c r="T5703" s="4">
        <f t="shared" si="494"/>
        <v>0.6</v>
      </c>
      <c r="U5703">
        <v>632</v>
      </c>
      <c r="V5703">
        <v>11</v>
      </c>
      <c r="W5703">
        <v>541</v>
      </c>
    </row>
    <row r="5704" spans="1:23" x14ac:dyDescent="0.25">
      <c r="A5704">
        <v>5703</v>
      </c>
      <c r="B5704">
        <v>7701039727</v>
      </c>
      <c r="C5704" t="s">
        <v>5006</v>
      </c>
      <c r="D5704" t="s">
        <v>8511</v>
      </c>
      <c r="G5704">
        <v>1121</v>
      </c>
      <c r="J5704">
        <v>3</v>
      </c>
      <c r="K5704">
        <v>0</v>
      </c>
      <c r="L5704">
        <v>0</v>
      </c>
      <c r="M5704">
        <v>0</v>
      </c>
      <c r="N5704" s="1">
        <v>36060</v>
      </c>
      <c r="O5704" s="1">
        <v>36060</v>
      </c>
      <c r="P5704" s="2">
        <v>124332</v>
      </c>
      <c r="Q5704" s="2">
        <v>32223.9</v>
      </c>
      <c r="R5704" s="2">
        <v>21865.94</v>
      </c>
      <c r="S5704" s="2">
        <f>P5704*0.6</f>
        <v>74599.199999999997</v>
      </c>
      <c r="T5704" s="4">
        <f t="shared" si="494"/>
        <v>0.6</v>
      </c>
      <c r="U5704">
        <v>632</v>
      </c>
      <c r="V5704">
        <v>11</v>
      </c>
      <c r="W5704">
        <v>541</v>
      </c>
    </row>
    <row r="5705" spans="1:23" x14ac:dyDescent="0.25">
      <c r="A5705">
        <v>5704</v>
      </c>
      <c r="B5705">
        <v>7701039728</v>
      </c>
      <c r="C5705" t="s">
        <v>9432</v>
      </c>
      <c r="D5705" t="s">
        <v>8511</v>
      </c>
      <c r="G5705">
        <v>1121</v>
      </c>
      <c r="J5705">
        <v>3</v>
      </c>
      <c r="K5705">
        <v>0</v>
      </c>
      <c r="L5705">
        <v>0</v>
      </c>
      <c r="M5705">
        <v>0</v>
      </c>
      <c r="N5705" s="1">
        <v>36060</v>
      </c>
      <c r="O5705" s="1">
        <v>36060</v>
      </c>
      <c r="P5705" s="2">
        <v>50227</v>
      </c>
      <c r="Q5705" s="2">
        <v>13018.88</v>
      </c>
      <c r="R5705" s="2">
        <v>8834.1299999999992</v>
      </c>
      <c r="S5705" s="2">
        <f>P5705*0.6</f>
        <v>30136.199999999997</v>
      </c>
      <c r="T5705" s="4">
        <f t="shared" si="494"/>
        <v>0.6</v>
      </c>
      <c r="U5705">
        <v>632</v>
      </c>
      <c r="V5705">
        <v>11</v>
      </c>
      <c r="W5705">
        <v>553</v>
      </c>
    </row>
    <row r="5706" spans="1:23" x14ac:dyDescent="0.25">
      <c r="A5706">
        <v>5705</v>
      </c>
      <c r="B5706">
        <v>7701039729</v>
      </c>
      <c r="C5706" t="s">
        <v>5007</v>
      </c>
      <c r="D5706" t="s">
        <v>8511</v>
      </c>
      <c r="G5706">
        <v>1121</v>
      </c>
      <c r="J5706">
        <v>3</v>
      </c>
      <c r="K5706">
        <v>0</v>
      </c>
      <c r="L5706">
        <v>0</v>
      </c>
      <c r="M5706">
        <v>0</v>
      </c>
      <c r="N5706" s="1">
        <v>36060</v>
      </c>
      <c r="O5706" s="1">
        <v>36060</v>
      </c>
      <c r="P5706" s="2">
        <v>50227</v>
      </c>
      <c r="Q5706" s="2">
        <v>13018.88</v>
      </c>
      <c r="R5706" s="2">
        <v>8834.1299999999992</v>
      </c>
      <c r="S5706" s="2">
        <f>P5706*0.6</f>
        <v>30136.199999999997</v>
      </c>
      <c r="T5706" s="4">
        <f t="shared" si="494"/>
        <v>0.6</v>
      </c>
      <c r="U5706">
        <v>633</v>
      </c>
      <c r="V5706">
        <v>11</v>
      </c>
      <c r="W5706">
        <v>553</v>
      </c>
    </row>
    <row r="5707" spans="1:23" x14ac:dyDescent="0.25">
      <c r="A5707">
        <v>5706</v>
      </c>
      <c r="B5707">
        <v>7701039795</v>
      </c>
      <c r="C5707" t="s">
        <v>5008</v>
      </c>
      <c r="D5707" t="s">
        <v>8296</v>
      </c>
      <c r="G5707">
        <v>1111</v>
      </c>
      <c r="I5707">
        <v>20306</v>
      </c>
      <c r="J5707">
        <v>2</v>
      </c>
      <c r="K5707">
        <v>0</v>
      </c>
      <c r="L5707">
        <v>0</v>
      </c>
      <c r="M5707">
        <v>0</v>
      </c>
      <c r="N5707" s="1">
        <v>35758</v>
      </c>
      <c r="O5707" s="1">
        <v>35758</v>
      </c>
      <c r="P5707" s="2">
        <v>2365</v>
      </c>
      <c r="Q5707" s="2">
        <v>614.08000000000004</v>
      </c>
      <c r="R5707" s="2">
        <v>190.53</v>
      </c>
      <c r="S5707" s="2">
        <f t="shared" ref="S5707:S5719" si="496">P5707*0.65</f>
        <v>1537.25</v>
      </c>
      <c r="T5707" s="4">
        <f t="shared" si="494"/>
        <v>0.65</v>
      </c>
      <c r="U5707">
        <v>925</v>
      </c>
      <c r="V5707">
        <v>11</v>
      </c>
    </row>
    <row r="5708" spans="1:23" x14ac:dyDescent="0.25">
      <c r="A5708">
        <v>5707</v>
      </c>
      <c r="B5708">
        <v>7701039796</v>
      </c>
      <c r="C5708" t="s">
        <v>3972</v>
      </c>
      <c r="D5708" t="s">
        <v>8296</v>
      </c>
      <c r="G5708">
        <v>1111</v>
      </c>
      <c r="I5708">
        <v>50405</v>
      </c>
      <c r="J5708">
        <v>2</v>
      </c>
      <c r="K5708">
        <v>0</v>
      </c>
      <c r="L5708">
        <v>0</v>
      </c>
      <c r="M5708">
        <v>0</v>
      </c>
      <c r="N5708" s="1">
        <v>35758</v>
      </c>
      <c r="O5708" s="1">
        <v>35758</v>
      </c>
      <c r="P5708" s="2">
        <v>1820</v>
      </c>
      <c r="Q5708" s="2">
        <v>469.3</v>
      </c>
      <c r="R5708" s="2">
        <v>145.61000000000001</v>
      </c>
      <c r="S5708" s="2">
        <f t="shared" si="496"/>
        <v>1183</v>
      </c>
      <c r="T5708" s="4">
        <f t="shared" si="494"/>
        <v>0.65</v>
      </c>
      <c r="U5708">
        <v>976</v>
      </c>
      <c r="V5708">
        <v>11</v>
      </c>
    </row>
    <row r="5709" spans="1:23" x14ac:dyDescent="0.25">
      <c r="A5709">
        <v>5708</v>
      </c>
      <c r="B5709">
        <v>7701039857</v>
      </c>
      <c r="C5709" t="s">
        <v>5009</v>
      </c>
      <c r="D5709" t="s">
        <v>8370</v>
      </c>
      <c r="G5709">
        <v>1111</v>
      </c>
      <c r="I5709" t="s">
        <v>8433</v>
      </c>
      <c r="J5709">
        <v>1</v>
      </c>
      <c r="K5709">
        <v>0</v>
      </c>
      <c r="L5709">
        <v>0</v>
      </c>
      <c r="M5709">
        <v>8</v>
      </c>
      <c r="N5709" s="1">
        <v>36033</v>
      </c>
      <c r="O5709" s="1">
        <v>36091</v>
      </c>
      <c r="P5709" s="2">
        <v>8570</v>
      </c>
      <c r="Q5709" s="2">
        <v>2298.06</v>
      </c>
      <c r="R5709" s="2">
        <v>974.31</v>
      </c>
      <c r="S5709" s="2">
        <f t="shared" si="496"/>
        <v>5570.5</v>
      </c>
      <c r="T5709" s="4">
        <f t="shared" si="494"/>
        <v>0.65</v>
      </c>
      <c r="U5709">
        <v>502</v>
      </c>
      <c r="V5709">
        <v>11</v>
      </c>
    </row>
    <row r="5710" spans="1:23" x14ac:dyDescent="0.25">
      <c r="A5710">
        <v>5709</v>
      </c>
      <c r="B5710">
        <v>7701039888</v>
      </c>
      <c r="C5710" t="s">
        <v>5010</v>
      </c>
      <c r="D5710" t="s">
        <v>8296</v>
      </c>
      <c r="G5710">
        <v>1111</v>
      </c>
      <c r="I5710">
        <v>30304</v>
      </c>
      <c r="J5710">
        <v>1</v>
      </c>
      <c r="K5710">
        <v>0</v>
      </c>
      <c r="L5710">
        <v>0</v>
      </c>
      <c r="M5710">
        <v>0</v>
      </c>
      <c r="N5710" s="1">
        <v>36010</v>
      </c>
      <c r="O5710" s="1">
        <v>36062</v>
      </c>
      <c r="P5710" s="2">
        <v>101551</v>
      </c>
      <c r="Q5710" s="2">
        <v>26980.68</v>
      </c>
      <c r="R5710" s="2">
        <v>11377.44</v>
      </c>
      <c r="S5710" s="2">
        <f t="shared" si="496"/>
        <v>66008.150000000009</v>
      </c>
      <c r="T5710" s="4">
        <f t="shared" ref="T5710:T5741" si="497">S5710/P5710</f>
        <v>0.65000000000000013</v>
      </c>
      <c r="U5710">
        <v>882</v>
      </c>
      <c r="V5710">
        <v>11</v>
      </c>
      <c r="W5710">
        <v>688</v>
      </c>
    </row>
    <row r="5711" spans="1:23" x14ac:dyDescent="0.25">
      <c r="A5711">
        <v>5710</v>
      </c>
      <c r="B5711">
        <v>7701039896</v>
      </c>
      <c r="C5711" t="s">
        <v>5011</v>
      </c>
      <c r="D5711" t="s">
        <v>8297</v>
      </c>
      <c r="G5711">
        <v>1111</v>
      </c>
      <c r="J5711">
        <v>1</v>
      </c>
      <c r="K5711">
        <v>0</v>
      </c>
      <c r="L5711">
        <v>0</v>
      </c>
      <c r="M5711">
        <v>0</v>
      </c>
      <c r="N5711" s="1">
        <v>36049</v>
      </c>
      <c r="O5711" s="1">
        <v>36049</v>
      </c>
      <c r="P5711" s="2">
        <v>25109</v>
      </c>
      <c r="Q5711" s="2">
        <v>7029.13</v>
      </c>
      <c r="R5711" s="2">
        <v>4671.43</v>
      </c>
      <c r="S5711" s="2">
        <f t="shared" si="496"/>
        <v>16320.85</v>
      </c>
      <c r="T5711" s="4">
        <f t="shared" si="497"/>
        <v>0.65</v>
      </c>
      <c r="U5711">
        <v>925</v>
      </c>
      <c r="V5711">
        <v>11</v>
      </c>
    </row>
    <row r="5712" spans="1:23" x14ac:dyDescent="0.25">
      <c r="A5712">
        <v>5711</v>
      </c>
      <c r="B5712">
        <v>7701039928</v>
      </c>
      <c r="C5712" t="s">
        <v>5012</v>
      </c>
      <c r="D5712" t="s">
        <v>8296</v>
      </c>
      <c r="G5712">
        <v>1111</v>
      </c>
      <c r="I5712" t="s">
        <v>9001</v>
      </c>
      <c r="J5712">
        <v>1</v>
      </c>
      <c r="K5712">
        <v>0</v>
      </c>
      <c r="L5712">
        <v>0</v>
      </c>
      <c r="M5712">
        <v>0</v>
      </c>
      <c r="N5712" s="1">
        <v>36088</v>
      </c>
      <c r="O5712" s="1">
        <v>36089</v>
      </c>
      <c r="P5712" s="2">
        <v>21531</v>
      </c>
      <c r="Q5712" s="2">
        <v>5602.24</v>
      </c>
      <c r="R5712" s="2">
        <v>1347.73</v>
      </c>
      <c r="S5712" s="2">
        <f t="shared" si="496"/>
        <v>13995.15</v>
      </c>
      <c r="T5712" s="4">
        <f t="shared" si="497"/>
        <v>0.65</v>
      </c>
      <c r="U5712">
        <v>0</v>
      </c>
      <c r="V5712">
        <v>11</v>
      </c>
    </row>
    <row r="5713" spans="1:23" x14ac:dyDescent="0.25">
      <c r="A5713">
        <v>5712</v>
      </c>
      <c r="B5713">
        <v>7701039929</v>
      </c>
      <c r="C5713" t="s">
        <v>5013</v>
      </c>
      <c r="G5713">
        <v>1111</v>
      </c>
      <c r="I5713" t="s">
        <v>9000</v>
      </c>
      <c r="J5713">
        <v>2</v>
      </c>
      <c r="K5713">
        <v>0</v>
      </c>
      <c r="L5713">
        <v>0</v>
      </c>
      <c r="M5713">
        <v>0</v>
      </c>
      <c r="N5713" s="1">
        <v>36048</v>
      </c>
      <c r="O5713" s="1">
        <v>36060</v>
      </c>
      <c r="P5713" s="2">
        <v>20520</v>
      </c>
      <c r="Q5713" s="2">
        <v>5685.2</v>
      </c>
      <c r="R5713" s="2">
        <v>3281.71</v>
      </c>
      <c r="S5713" s="2">
        <f t="shared" si="496"/>
        <v>13338</v>
      </c>
      <c r="T5713" s="4">
        <f t="shared" si="497"/>
        <v>0.65</v>
      </c>
      <c r="U5713">
        <v>0</v>
      </c>
      <c r="V5713">
        <v>11</v>
      </c>
    </row>
    <row r="5714" spans="1:23" x14ac:dyDescent="0.25">
      <c r="A5714">
        <v>5713</v>
      </c>
      <c r="B5714">
        <v>7701039956</v>
      </c>
      <c r="C5714" t="s">
        <v>5014</v>
      </c>
      <c r="D5714" t="s">
        <v>8296</v>
      </c>
      <c r="G5714">
        <v>1111</v>
      </c>
      <c r="H5714">
        <v>7701039999</v>
      </c>
      <c r="J5714">
        <v>0</v>
      </c>
      <c r="K5714">
        <v>0</v>
      </c>
      <c r="L5714">
        <v>0</v>
      </c>
      <c r="M5714">
        <v>0</v>
      </c>
      <c r="P5714" s="2">
        <v>11755</v>
      </c>
      <c r="Q5714" s="2">
        <v>0</v>
      </c>
      <c r="R5714" s="2">
        <v>0</v>
      </c>
      <c r="S5714" s="2">
        <f t="shared" si="496"/>
        <v>7640.75</v>
      </c>
      <c r="T5714" s="4">
        <f t="shared" si="497"/>
        <v>0.65</v>
      </c>
      <c r="U5714">
        <v>880</v>
      </c>
      <c r="V5714">
        <v>11</v>
      </c>
    </row>
    <row r="5715" spans="1:23" x14ac:dyDescent="0.25">
      <c r="A5715">
        <v>5714</v>
      </c>
      <c r="B5715">
        <v>7701039959</v>
      </c>
      <c r="C5715" t="s">
        <v>5015</v>
      </c>
      <c r="D5715" t="s">
        <v>8296</v>
      </c>
      <c r="G5715">
        <v>1111</v>
      </c>
      <c r="I5715">
        <v>200704</v>
      </c>
      <c r="J5715">
        <v>2</v>
      </c>
      <c r="K5715">
        <v>0</v>
      </c>
      <c r="L5715">
        <v>0</v>
      </c>
      <c r="M5715">
        <v>0</v>
      </c>
      <c r="N5715" s="1">
        <v>36018</v>
      </c>
      <c r="O5715" s="1">
        <v>36018</v>
      </c>
      <c r="P5715" s="2">
        <v>20182</v>
      </c>
      <c r="Q5715" s="2">
        <v>5548.01</v>
      </c>
      <c r="R5715" s="2">
        <v>637.30999999999995</v>
      </c>
      <c r="S5715" s="2">
        <f t="shared" si="496"/>
        <v>13118.300000000001</v>
      </c>
      <c r="T5715" s="4">
        <f t="shared" si="497"/>
        <v>0.65</v>
      </c>
      <c r="U5715">
        <v>681</v>
      </c>
      <c r="V5715">
        <v>11</v>
      </c>
      <c r="W5715">
        <v>562</v>
      </c>
    </row>
    <row r="5716" spans="1:23" x14ac:dyDescent="0.25">
      <c r="A5716">
        <v>5715</v>
      </c>
      <c r="B5716">
        <v>7701039978</v>
      </c>
      <c r="C5716" t="s">
        <v>5016</v>
      </c>
      <c r="D5716" t="s">
        <v>8297</v>
      </c>
      <c r="G5716">
        <v>1111</v>
      </c>
      <c r="J5716">
        <v>1</v>
      </c>
      <c r="K5716">
        <v>0</v>
      </c>
      <c r="L5716">
        <v>0</v>
      </c>
      <c r="M5716">
        <v>0</v>
      </c>
      <c r="N5716" s="1">
        <v>36062</v>
      </c>
      <c r="O5716" s="1">
        <v>36066</v>
      </c>
      <c r="P5716" s="2">
        <v>12722</v>
      </c>
      <c r="Q5716" s="2">
        <v>3576.55</v>
      </c>
      <c r="R5716" s="2">
        <v>1129.53</v>
      </c>
      <c r="S5716" s="2">
        <f t="shared" si="496"/>
        <v>8269.3000000000011</v>
      </c>
      <c r="T5716" s="4">
        <f t="shared" si="497"/>
        <v>0.65000000000000013</v>
      </c>
      <c r="U5716">
        <v>345</v>
      </c>
      <c r="V5716">
        <v>11</v>
      </c>
    </row>
    <row r="5717" spans="1:23" x14ac:dyDescent="0.25">
      <c r="A5717">
        <v>5716</v>
      </c>
      <c r="B5717">
        <v>7701039999</v>
      </c>
      <c r="C5717" t="s">
        <v>5017</v>
      </c>
      <c r="D5717" t="s">
        <v>8295</v>
      </c>
      <c r="G5717">
        <v>1111</v>
      </c>
      <c r="I5717">
        <v>40705</v>
      </c>
      <c r="J5717">
        <v>7</v>
      </c>
      <c r="K5717">
        <v>0</v>
      </c>
      <c r="L5717">
        <v>0</v>
      </c>
      <c r="M5717">
        <v>0</v>
      </c>
      <c r="N5717" s="1">
        <v>35954</v>
      </c>
      <c r="O5717" s="1">
        <v>35725</v>
      </c>
      <c r="P5717" s="2">
        <v>4453</v>
      </c>
      <c r="Q5717" s="2">
        <v>1128.1600000000001</v>
      </c>
      <c r="R5717" s="2">
        <v>475.97</v>
      </c>
      <c r="S5717" s="2">
        <f t="shared" si="496"/>
        <v>2894.4500000000003</v>
      </c>
      <c r="T5717" s="4">
        <f t="shared" si="497"/>
        <v>0.65</v>
      </c>
      <c r="U5717">
        <v>880</v>
      </c>
      <c r="V5717">
        <v>11</v>
      </c>
    </row>
    <row r="5718" spans="1:23" x14ac:dyDescent="0.25">
      <c r="A5718">
        <v>5717</v>
      </c>
      <c r="B5718">
        <v>7701040187</v>
      </c>
      <c r="C5718" t="s">
        <v>5018</v>
      </c>
      <c r="D5718" t="s">
        <v>8295</v>
      </c>
      <c r="G5718">
        <v>1111</v>
      </c>
      <c r="I5718">
        <v>70106</v>
      </c>
      <c r="J5718">
        <v>1</v>
      </c>
      <c r="K5718">
        <v>0</v>
      </c>
      <c r="L5718">
        <v>0</v>
      </c>
      <c r="M5718">
        <v>0</v>
      </c>
      <c r="N5718" s="1">
        <v>36088</v>
      </c>
      <c r="O5718" s="1">
        <v>36034</v>
      </c>
      <c r="P5718" s="2">
        <v>3394</v>
      </c>
      <c r="Q5718" s="2">
        <v>866.74</v>
      </c>
      <c r="R5718" s="2">
        <v>208.51</v>
      </c>
      <c r="S5718" s="2">
        <f t="shared" si="496"/>
        <v>2206.1</v>
      </c>
      <c r="T5718" s="4">
        <f t="shared" si="497"/>
        <v>0.65</v>
      </c>
      <c r="U5718">
        <v>677</v>
      </c>
      <c r="V5718">
        <v>11</v>
      </c>
    </row>
    <row r="5719" spans="1:23" x14ac:dyDescent="0.25">
      <c r="A5719">
        <v>5718</v>
      </c>
      <c r="B5719">
        <v>7701040241</v>
      </c>
      <c r="C5719" t="s">
        <v>5019</v>
      </c>
      <c r="G5719">
        <v>1111</v>
      </c>
      <c r="I5719" t="s">
        <v>8667</v>
      </c>
      <c r="J5719">
        <v>3</v>
      </c>
      <c r="K5719">
        <v>0</v>
      </c>
      <c r="L5719">
        <v>0</v>
      </c>
      <c r="M5719">
        <v>0</v>
      </c>
      <c r="N5719" s="1">
        <v>35845</v>
      </c>
      <c r="O5719" s="1">
        <v>35845</v>
      </c>
      <c r="P5719" s="2">
        <v>9933</v>
      </c>
      <c r="Q5719" s="2">
        <v>2773.37</v>
      </c>
      <c r="R5719" s="2">
        <v>653.83000000000004</v>
      </c>
      <c r="S5719" s="2">
        <f t="shared" si="496"/>
        <v>6456.45</v>
      </c>
      <c r="T5719" s="4">
        <f t="shared" si="497"/>
        <v>0.65</v>
      </c>
      <c r="U5719">
        <v>880</v>
      </c>
      <c r="V5719">
        <v>11</v>
      </c>
    </row>
    <row r="5720" spans="1:23" x14ac:dyDescent="0.25">
      <c r="A5720">
        <v>5719</v>
      </c>
      <c r="B5720">
        <v>7701040342</v>
      </c>
      <c r="C5720" t="s">
        <v>5020</v>
      </c>
      <c r="D5720" t="s">
        <v>8295</v>
      </c>
      <c r="G5720">
        <v>1131</v>
      </c>
      <c r="I5720">
        <v>100505</v>
      </c>
      <c r="J5720">
        <v>2</v>
      </c>
      <c r="K5720">
        <v>0</v>
      </c>
      <c r="L5720">
        <v>0</v>
      </c>
      <c r="M5720">
        <v>0</v>
      </c>
      <c r="N5720" s="1">
        <v>35983</v>
      </c>
      <c r="O5720" s="1">
        <v>36018</v>
      </c>
      <c r="P5720" s="2">
        <v>38841</v>
      </c>
      <c r="Q5720" s="2">
        <v>15360.33</v>
      </c>
      <c r="R5720" s="2">
        <v>6378.19</v>
      </c>
      <c r="S5720" s="2">
        <f>P5720*0.8</f>
        <v>31072.800000000003</v>
      </c>
      <c r="T5720" s="4">
        <f t="shared" si="497"/>
        <v>0.8</v>
      </c>
      <c r="U5720">
        <v>559</v>
      </c>
      <c r="V5720">
        <v>11</v>
      </c>
      <c r="W5720">
        <v>361</v>
      </c>
    </row>
    <row r="5721" spans="1:23" x14ac:dyDescent="0.25">
      <c r="A5721">
        <v>5720</v>
      </c>
      <c r="B5721">
        <v>7701040444</v>
      </c>
      <c r="C5721" t="s">
        <v>5021</v>
      </c>
      <c r="D5721" t="s">
        <v>8295</v>
      </c>
      <c r="G5721">
        <v>1111</v>
      </c>
      <c r="J5721">
        <v>3</v>
      </c>
      <c r="K5721">
        <v>0</v>
      </c>
      <c r="L5721">
        <v>0</v>
      </c>
      <c r="M5721">
        <v>0</v>
      </c>
      <c r="N5721" s="1">
        <v>36062</v>
      </c>
      <c r="O5721" s="1">
        <v>36062</v>
      </c>
      <c r="P5721" s="2">
        <v>162138</v>
      </c>
      <c r="Q5721" s="2">
        <v>45522.38</v>
      </c>
      <c r="R5721" s="2">
        <v>14376.62</v>
      </c>
      <c r="S5721" s="2">
        <f t="shared" ref="S5721:S5726" si="498">P5721*0.65</f>
        <v>105389.7</v>
      </c>
      <c r="T5721" s="4">
        <f t="shared" si="497"/>
        <v>0.65</v>
      </c>
      <c r="U5721">
        <v>666</v>
      </c>
      <c r="V5721">
        <v>11</v>
      </c>
      <c r="W5721">
        <v>444</v>
      </c>
    </row>
    <row r="5722" spans="1:23" x14ac:dyDescent="0.25">
      <c r="A5722">
        <v>5721</v>
      </c>
      <c r="B5722">
        <v>7701040493</v>
      </c>
      <c r="C5722" t="s">
        <v>5022</v>
      </c>
      <c r="D5722">
        <v>21</v>
      </c>
      <c r="E5722" t="s">
        <v>5023</v>
      </c>
      <c r="F5722" t="s">
        <v>223</v>
      </c>
      <c r="G5722">
        <v>1111</v>
      </c>
      <c r="I5722" t="s">
        <v>8345</v>
      </c>
      <c r="J5722">
        <v>36</v>
      </c>
      <c r="K5722">
        <v>0</v>
      </c>
      <c r="L5722">
        <v>0</v>
      </c>
      <c r="M5722">
        <v>0</v>
      </c>
      <c r="N5722" s="1">
        <v>35569</v>
      </c>
      <c r="O5722" s="1">
        <v>35569</v>
      </c>
      <c r="P5722" s="2">
        <v>128987</v>
      </c>
      <c r="Q5722" s="2">
        <v>21737.51</v>
      </c>
      <c r="R5722" s="2">
        <v>0</v>
      </c>
      <c r="S5722" s="2">
        <f t="shared" si="498"/>
        <v>83841.55</v>
      </c>
      <c r="T5722" s="4">
        <f t="shared" si="497"/>
        <v>0.65</v>
      </c>
      <c r="U5722">
        <v>666</v>
      </c>
      <c r="V5722">
        <v>11</v>
      </c>
    </row>
    <row r="5723" spans="1:23" x14ac:dyDescent="0.25">
      <c r="A5723">
        <v>5722</v>
      </c>
      <c r="B5723">
        <v>7701040570</v>
      </c>
      <c r="C5723" t="s">
        <v>5024</v>
      </c>
      <c r="D5723" t="s">
        <v>8296</v>
      </c>
      <c r="G5723">
        <v>1111</v>
      </c>
      <c r="I5723">
        <v>130901</v>
      </c>
      <c r="J5723">
        <v>2</v>
      </c>
      <c r="K5723">
        <v>0</v>
      </c>
      <c r="L5723">
        <v>0</v>
      </c>
      <c r="M5723">
        <v>0</v>
      </c>
      <c r="N5723" s="1">
        <v>36010</v>
      </c>
      <c r="O5723" s="1">
        <v>36074</v>
      </c>
      <c r="P5723" s="2">
        <v>22888</v>
      </c>
      <c r="Q5723" s="2">
        <v>6133.79</v>
      </c>
      <c r="R5723" s="2">
        <v>2600.56</v>
      </c>
      <c r="S5723" s="2">
        <f t="shared" si="498"/>
        <v>14877.2</v>
      </c>
      <c r="T5723" s="4">
        <f t="shared" si="497"/>
        <v>0.65</v>
      </c>
      <c r="U5723">
        <v>677</v>
      </c>
      <c r="V5723">
        <v>11</v>
      </c>
    </row>
    <row r="5724" spans="1:23" x14ac:dyDescent="0.25">
      <c r="A5724">
        <v>5723</v>
      </c>
      <c r="B5724">
        <v>7701040680</v>
      </c>
      <c r="C5724" t="s">
        <v>5025</v>
      </c>
      <c r="D5724" t="s">
        <v>8295</v>
      </c>
      <c r="G5724">
        <v>1111</v>
      </c>
      <c r="I5724">
        <v>570504</v>
      </c>
      <c r="J5724">
        <v>5</v>
      </c>
      <c r="K5724">
        <v>0</v>
      </c>
      <c r="L5724">
        <v>0</v>
      </c>
      <c r="M5724">
        <v>0</v>
      </c>
      <c r="N5724" s="1">
        <v>36048</v>
      </c>
      <c r="O5724" s="1">
        <v>36089</v>
      </c>
      <c r="P5724" s="2">
        <v>53425</v>
      </c>
      <c r="Q5724" s="2">
        <v>14131.46</v>
      </c>
      <c r="R5724" s="2">
        <v>6760.66</v>
      </c>
      <c r="S5724" s="2">
        <f t="shared" si="498"/>
        <v>34726.25</v>
      </c>
      <c r="T5724" s="4">
        <f t="shared" si="497"/>
        <v>0.65</v>
      </c>
      <c r="U5724">
        <v>632</v>
      </c>
      <c r="V5724">
        <v>11</v>
      </c>
      <c r="W5724">
        <v>541</v>
      </c>
    </row>
    <row r="5725" spans="1:23" x14ac:dyDescent="0.25">
      <c r="A5725">
        <v>5724</v>
      </c>
      <c r="B5725">
        <v>7701040681</v>
      </c>
      <c r="C5725" t="s">
        <v>5026</v>
      </c>
      <c r="D5725" t="s">
        <v>8295</v>
      </c>
      <c r="G5725">
        <v>1111</v>
      </c>
      <c r="I5725">
        <v>580504</v>
      </c>
      <c r="J5725">
        <v>1</v>
      </c>
      <c r="K5725">
        <v>0</v>
      </c>
      <c r="L5725">
        <v>0</v>
      </c>
      <c r="M5725">
        <v>0</v>
      </c>
      <c r="N5725" s="1">
        <v>35857</v>
      </c>
      <c r="O5725" s="1">
        <v>36023</v>
      </c>
      <c r="P5725" s="2">
        <v>53425</v>
      </c>
      <c r="Q5725" s="2">
        <v>13750.23</v>
      </c>
      <c r="R5725" s="2">
        <v>5879.48</v>
      </c>
      <c r="S5725" s="2">
        <f t="shared" si="498"/>
        <v>34726.25</v>
      </c>
      <c r="T5725" s="4">
        <f t="shared" si="497"/>
        <v>0.65</v>
      </c>
      <c r="U5725">
        <v>632</v>
      </c>
      <c r="V5725">
        <v>11</v>
      </c>
      <c r="W5725">
        <v>541</v>
      </c>
    </row>
    <row r="5726" spans="1:23" x14ac:dyDescent="0.25">
      <c r="A5726">
        <v>5725</v>
      </c>
      <c r="B5726">
        <v>7701041223</v>
      </c>
      <c r="C5726" t="s">
        <v>5027</v>
      </c>
      <c r="D5726">
        <v>73</v>
      </c>
      <c r="E5726" t="s">
        <v>5028</v>
      </c>
      <c r="G5726">
        <v>1111</v>
      </c>
      <c r="I5726">
        <v>40106</v>
      </c>
      <c r="J5726">
        <v>6</v>
      </c>
      <c r="K5726">
        <v>0</v>
      </c>
      <c r="L5726">
        <v>0</v>
      </c>
      <c r="M5726">
        <v>0</v>
      </c>
      <c r="N5726" s="1">
        <v>36010</v>
      </c>
      <c r="O5726" s="1">
        <v>35958</v>
      </c>
      <c r="P5726" s="2">
        <v>15564</v>
      </c>
      <c r="Q5726" s="2">
        <v>1278.58</v>
      </c>
      <c r="R5726" s="2">
        <v>542.08000000000004</v>
      </c>
      <c r="S5726" s="2">
        <f t="shared" si="498"/>
        <v>10116.6</v>
      </c>
      <c r="T5726" s="4">
        <f t="shared" si="497"/>
        <v>0.65</v>
      </c>
      <c r="U5726">
        <v>994</v>
      </c>
      <c r="V5726">
        <v>11</v>
      </c>
    </row>
    <row r="5727" spans="1:23" x14ac:dyDescent="0.25">
      <c r="A5727">
        <v>5726</v>
      </c>
      <c r="B5727">
        <v>7701042148</v>
      </c>
      <c r="C5727" t="s">
        <v>5029</v>
      </c>
      <c r="D5727" t="s">
        <v>8295</v>
      </c>
      <c r="G5727">
        <v>1521</v>
      </c>
      <c r="I5727">
        <v>300301</v>
      </c>
      <c r="J5727">
        <v>7</v>
      </c>
      <c r="K5727">
        <v>0</v>
      </c>
      <c r="L5727">
        <v>0</v>
      </c>
      <c r="M5727">
        <v>0</v>
      </c>
      <c r="N5727" s="1">
        <v>36010</v>
      </c>
      <c r="O5727" s="1">
        <v>36098</v>
      </c>
      <c r="P5727" s="2">
        <v>85005</v>
      </c>
      <c r="Q5727" s="2">
        <v>20780.25</v>
      </c>
      <c r="R5727" s="2">
        <v>8810.1</v>
      </c>
      <c r="S5727" s="2">
        <f>P5727*0.6</f>
        <v>51003</v>
      </c>
      <c r="T5727" s="4">
        <f t="shared" si="497"/>
        <v>0.6</v>
      </c>
      <c r="U5727">
        <v>632</v>
      </c>
      <c r="V5727">
        <v>11</v>
      </c>
      <c r="W5727">
        <v>541</v>
      </c>
    </row>
    <row r="5728" spans="1:23" x14ac:dyDescent="0.25">
      <c r="A5728">
        <v>5727</v>
      </c>
      <c r="B5728">
        <v>7701042150</v>
      </c>
      <c r="C5728" t="s">
        <v>9335</v>
      </c>
      <c r="D5728" t="s">
        <v>8295</v>
      </c>
      <c r="G5728">
        <v>1521</v>
      </c>
      <c r="I5728">
        <v>350201</v>
      </c>
      <c r="J5728">
        <v>3</v>
      </c>
      <c r="K5728">
        <v>0</v>
      </c>
      <c r="L5728">
        <v>0</v>
      </c>
      <c r="M5728">
        <v>0</v>
      </c>
      <c r="N5728" s="1">
        <v>36089</v>
      </c>
      <c r="O5728" s="1">
        <v>36098</v>
      </c>
      <c r="P5728" s="2">
        <v>85005</v>
      </c>
      <c r="Q5728" s="2">
        <v>20726.150000000001</v>
      </c>
      <c r="R5728" s="2">
        <v>8711.06</v>
      </c>
      <c r="S5728" s="2">
        <f>P5728*0.6</f>
        <v>51003</v>
      </c>
      <c r="T5728" s="4">
        <f t="shared" si="497"/>
        <v>0.6</v>
      </c>
      <c r="U5728">
        <v>632</v>
      </c>
      <c r="V5728">
        <v>11</v>
      </c>
      <c r="W5728">
        <v>541</v>
      </c>
    </row>
    <row r="5729" spans="1:23" x14ac:dyDescent="0.25">
      <c r="A5729">
        <v>5728</v>
      </c>
      <c r="B5729">
        <v>7701042157</v>
      </c>
      <c r="C5729" t="s">
        <v>5030</v>
      </c>
      <c r="D5729" t="s">
        <v>8294</v>
      </c>
      <c r="G5729">
        <v>1111</v>
      </c>
      <c r="I5729">
        <v>40303</v>
      </c>
      <c r="J5729">
        <v>2</v>
      </c>
      <c r="K5729">
        <v>0</v>
      </c>
      <c r="L5729">
        <v>0</v>
      </c>
      <c r="M5729">
        <v>0</v>
      </c>
      <c r="N5729" s="1">
        <v>35768</v>
      </c>
      <c r="O5729" s="1">
        <v>35941</v>
      </c>
      <c r="P5729" s="2">
        <v>6550</v>
      </c>
      <c r="Q5729" s="2">
        <v>1726.02</v>
      </c>
      <c r="R5729" s="2">
        <v>486.08</v>
      </c>
      <c r="S5729" s="2">
        <f>P5729*0.65</f>
        <v>4257.5</v>
      </c>
      <c r="T5729" s="4">
        <f t="shared" si="497"/>
        <v>0.65</v>
      </c>
      <c r="U5729">
        <v>644</v>
      </c>
      <c r="V5729">
        <v>11</v>
      </c>
    </row>
    <row r="5730" spans="1:23" x14ac:dyDescent="0.25">
      <c r="A5730">
        <v>5729</v>
      </c>
      <c r="B5730">
        <v>7701042415</v>
      </c>
      <c r="C5730" t="s">
        <v>5031</v>
      </c>
      <c r="D5730" t="s">
        <v>8370</v>
      </c>
      <c r="G5730">
        <v>1111</v>
      </c>
      <c r="H5730">
        <v>7701045211</v>
      </c>
      <c r="I5730" t="s">
        <v>8721</v>
      </c>
      <c r="J5730">
        <v>1</v>
      </c>
      <c r="K5730">
        <v>0</v>
      </c>
      <c r="L5730">
        <v>0</v>
      </c>
      <c r="M5730">
        <v>0</v>
      </c>
      <c r="N5730" s="1">
        <v>35766</v>
      </c>
      <c r="O5730" s="1">
        <v>36011</v>
      </c>
      <c r="P5730" s="2">
        <v>427427</v>
      </c>
      <c r="Q5730" s="2">
        <v>123661.31</v>
      </c>
      <c r="R5730" s="2">
        <v>47976.89</v>
      </c>
      <c r="S5730" s="2">
        <f>P5730*0.65</f>
        <v>277827.55</v>
      </c>
      <c r="T5730" s="4">
        <f t="shared" si="497"/>
        <v>0.65</v>
      </c>
      <c r="U5730">
        <v>541</v>
      </c>
      <c r="V5730">
        <v>11</v>
      </c>
    </row>
    <row r="5731" spans="1:23" x14ac:dyDescent="0.25">
      <c r="A5731">
        <v>5730</v>
      </c>
      <c r="B5731">
        <v>7701042435</v>
      </c>
      <c r="C5731" t="s">
        <v>5032</v>
      </c>
      <c r="D5731" t="s">
        <v>8296</v>
      </c>
      <c r="G5731">
        <v>1111</v>
      </c>
      <c r="I5731">
        <v>480302</v>
      </c>
      <c r="J5731">
        <v>2</v>
      </c>
      <c r="K5731">
        <v>0</v>
      </c>
      <c r="L5731">
        <v>0</v>
      </c>
      <c r="M5731">
        <v>0</v>
      </c>
      <c r="N5731" s="1">
        <v>36049</v>
      </c>
      <c r="O5731" s="1">
        <v>36049</v>
      </c>
      <c r="P5731" s="2">
        <v>36845</v>
      </c>
      <c r="Q5731" s="2">
        <v>10087.68</v>
      </c>
      <c r="R5731" s="2">
        <v>15834.7</v>
      </c>
      <c r="S5731" s="2">
        <f>P5731*0.65</f>
        <v>23949.25</v>
      </c>
      <c r="T5731" s="4">
        <f t="shared" si="497"/>
        <v>0.65</v>
      </c>
      <c r="U5731">
        <v>997</v>
      </c>
      <c r="V5731">
        <v>11</v>
      </c>
    </row>
    <row r="5732" spans="1:23" x14ac:dyDescent="0.25">
      <c r="A5732">
        <v>5731</v>
      </c>
      <c r="B5732">
        <v>7701042444</v>
      </c>
      <c r="C5732" t="s">
        <v>5033</v>
      </c>
      <c r="D5732" t="s">
        <v>8296</v>
      </c>
      <c r="G5732">
        <v>1111</v>
      </c>
      <c r="J5732">
        <v>1</v>
      </c>
      <c r="K5732">
        <v>0</v>
      </c>
      <c r="L5732">
        <v>0</v>
      </c>
      <c r="M5732">
        <v>0</v>
      </c>
      <c r="N5732" s="1">
        <v>36062</v>
      </c>
      <c r="O5732" s="1">
        <v>36091</v>
      </c>
      <c r="P5732" s="2">
        <v>122051</v>
      </c>
      <c r="Q5732" s="2">
        <v>34268.480000000003</v>
      </c>
      <c r="R5732" s="2">
        <v>10822.48</v>
      </c>
      <c r="S5732" s="2">
        <f>P5732*0.65</f>
        <v>79333.150000000009</v>
      </c>
      <c r="T5732" s="4">
        <f t="shared" si="497"/>
        <v>0.65</v>
      </c>
      <c r="U5732">
        <v>666</v>
      </c>
      <c r="V5732">
        <v>11</v>
      </c>
    </row>
    <row r="5733" spans="1:23" x14ac:dyDescent="0.25">
      <c r="A5733">
        <v>5732</v>
      </c>
      <c r="B5733">
        <v>7701042451</v>
      </c>
      <c r="C5733" t="s">
        <v>5034</v>
      </c>
      <c r="D5733" t="s">
        <v>8296</v>
      </c>
      <c r="G5733">
        <v>1131</v>
      </c>
      <c r="I5733">
        <v>60608</v>
      </c>
      <c r="J5733">
        <v>1</v>
      </c>
      <c r="K5733">
        <v>0</v>
      </c>
      <c r="L5733">
        <v>0</v>
      </c>
      <c r="M5733">
        <v>1</v>
      </c>
      <c r="N5733" s="1">
        <v>36010</v>
      </c>
      <c r="O5733" s="1">
        <v>36077</v>
      </c>
      <c r="P5733" s="2">
        <v>95637</v>
      </c>
      <c r="Q5733" s="2">
        <v>32386.880000000001</v>
      </c>
      <c r="R5733" s="2">
        <v>13731.15</v>
      </c>
      <c r="S5733" s="2">
        <f>P5733*0.8</f>
        <v>76509.600000000006</v>
      </c>
      <c r="T5733" s="4">
        <f t="shared" si="497"/>
        <v>0.8</v>
      </c>
      <c r="U5733">
        <v>882</v>
      </c>
      <c r="V5733">
        <v>11</v>
      </c>
    </row>
    <row r="5734" spans="1:23" x14ac:dyDescent="0.25">
      <c r="A5734">
        <v>5733</v>
      </c>
      <c r="B5734">
        <v>7701042674</v>
      </c>
      <c r="C5734" t="s">
        <v>9211</v>
      </c>
      <c r="D5734">
        <v>19</v>
      </c>
      <c r="G5734">
        <v>1521</v>
      </c>
      <c r="I5734">
        <v>210701</v>
      </c>
      <c r="J5734">
        <v>1</v>
      </c>
      <c r="K5734">
        <v>0</v>
      </c>
      <c r="L5734">
        <v>0</v>
      </c>
      <c r="M5734">
        <v>0</v>
      </c>
      <c r="N5734" s="1">
        <v>36060</v>
      </c>
      <c r="O5734" s="1">
        <v>36062</v>
      </c>
      <c r="P5734" s="2">
        <v>57218</v>
      </c>
      <c r="Q5734" s="2">
        <v>14638.23</v>
      </c>
      <c r="R5734" s="2">
        <v>9647.1200000000008</v>
      </c>
      <c r="S5734" s="2">
        <f>P5734*0.6</f>
        <v>34330.799999999996</v>
      </c>
      <c r="T5734" s="4">
        <f t="shared" si="497"/>
        <v>0.6</v>
      </c>
      <c r="U5734">
        <v>141</v>
      </c>
      <c r="V5734">
        <v>11</v>
      </c>
    </row>
    <row r="5735" spans="1:23" x14ac:dyDescent="0.25">
      <c r="A5735">
        <v>5734</v>
      </c>
      <c r="B5735">
        <v>7701042675</v>
      </c>
      <c r="C5735" t="s">
        <v>5035</v>
      </c>
      <c r="D5735" t="s">
        <v>8517</v>
      </c>
      <c r="E5735" t="s">
        <v>5036</v>
      </c>
      <c r="G5735">
        <v>1521</v>
      </c>
      <c r="I5735">
        <v>100808</v>
      </c>
      <c r="J5735">
        <v>1</v>
      </c>
      <c r="K5735">
        <v>0</v>
      </c>
      <c r="L5735">
        <v>0</v>
      </c>
      <c r="M5735">
        <v>0</v>
      </c>
      <c r="N5735" s="1">
        <v>35954</v>
      </c>
      <c r="O5735" s="1">
        <v>36048</v>
      </c>
      <c r="P5735" s="2">
        <v>57218</v>
      </c>
      <c r="Q5735" s="2">
        <v>14469.63</v>
      </c>
      <c r="R5735" s="2">
        <v>5390.79</v>
      </c>
      <c r="S5735" s="2">
        <f>P5735*0.6</f>
        <v>34330.799999999996</v>
      </c>
      <c r="T5735" s="4">
        <f t="shared" si="497"/>
        <v>0.6</v>
      </c>
      <c r="U5735">
        <v>632</v>
      </c>
      <c r="V5735">
        <v>11</v>
      </c>
      <c r="W5735">
        <v>541</v>
      </c>
    </row>
    <row r="5736" spans="1:23" x14ac:dyDescent="0.25">
      <c r="A5736">
        <v>5735</v>
      </c>
      <c r="B5736">
        <v>7701042778</v>
      </c>
      <c r="C5736" t="s">
        <v>5037</v>
      </c>
      <c r="D5736" t="s">
        <v>8399</v>
      </c>
      <c r="F5736" t="s">
        <v>245</v>
      </c>
      <c r="G5736">
        <v>1161</v>
      </c>
      <c r="I5736">
        <v>60905</v>
      </c>
      <c r="J5736">
        <v>6</v>
      </c>
      <c r="K5736">
        <v>0</v>
      </c>
      <c r="L5736">
        <v>0</v>
      </c>
      <c r="M5736">
        <v>0</v>
      </c>
      <c r="N5736" s="1">
        <v>35810</v>
      </c>
      <c r="O5736" s="1">
        <v>35810</v>
      </c>
      <c r="P5736" s="2">
        <v>534</v>
      </c>
      <c r="Q5736" s="2">
        <v>146.38</v>
      </c>
      <c r="R5736" s="2">
        <v>47.63</v>
      </c>
      <c r="S5736" s="2">
        <f>P5736*0.4</f>
        <v>213.60000000000002</v>
      </c>
      <c r="T5736" s="4">
        <f t="shared" si="497"/>
        <v>0.4</v>
      </c>
      <c r="U5736">
        <v>991</v>
      </c>
      <c r="V5736">
        <v>11</v>
      </c>
      <c r="W5736">
        <v>262</v>
      </c>
    </row>
    <row r="5737" spans="1:23" x14ac:dyDescent="0.25">
      <c r="A5737">
        <v>5736</v>
      </c>
      <c r="B5737">
        <v>7701042789</v>
      </c>
      <c r="C5737" t="s">
        <v>5038</v>
      </c>
      <c r="D5737" t="s">
        <v>8296</v>
      </c>
      <c r="G5737">
        <v>1111</v>
      </c>
      <c r="I5737">
        <v>20405</v>
      </c>
      <c r="J5737">
        <v>4</v>
      </c>
      <c r="K5737">
        <v>0</v>
      </c>
      <c r="L5737">
        <v>0</v>
      </c>
      <c r="M5737">
        <v>0</v>
      </c>
      <c r="N5737" s="1">
        <v>36010</v>
      </c>
      <c r="O5737" s="1">
        <v>36018</v>
      </c>
      <c r="P5737" s="2">
        <v>6112</v>
      </c>
      <c r="Q5737" s="2">
        <v>1639.06</v>
      </c>
      <c r="R5737" s="2">
        <v>694.92</v>
      </c>
      <c r="S5737" s="2">
        <f>P5737*0.65</f>
        <v>3972.8</v>
      </c>
      <c r="T5737" s="4">
        <f t="shared" si="497"/>
        <v>0.65</v>
      </c>
      <c r="U5737">
        <v>880</v>
      </c>
      <c r="V5737">
        <v>11</v>
      </c>
    </row>
    <row r="5738" spans="1:23" x14ac:dyDescent="0.25">
      <c r="A5738">
        <v>5737</v>
      </c>
      <c r="B5738">
        <v>7701042832</v>
      </c>
      <c r="C5738" t="s">
        <v>5039</v>
      </c>
      <c r="D5738">
        <v>42</v>
      </c>
      <c r="E5738" t="s">
        <v>5040</v>
      </c>
      <c r="F5738" t="s">
        <v>247</v>
      </c>
      <c r="G5738">
        <v>1511</v>
      </c>
      <c r="I5738">
        <v>40705</v>
      </c>
      <c r="J5738">
        <v>1</v>
      </c>
      <c r="K5738">
        <v>0</v>
      </c>
      <c r="L5738">
        <v>0</v>
      </c>
      <c r="M5738">
        <v>0</v>
      </c>
      <c r="N5738" s="1">
        <v>35702</v>
      </c>
      <c r="O5738" s="1">
        <v>35702</v>
      </c>
      <c r="P5738" s="2">
        <v>8960</v>
      </c>
      <c r="Q5738" s="2">
        <v>2323.62</v>
      </c>
      <c r="R5738" s="2">
        <v>1039.8800000000001</v>
      </c>
      <c r="S5738" s="2">
        <f>P5738*0.65</f>
        <v>5824</v>
      </c>
      <c r="T5738" s="4">
        <f t="shared" si="497"/>
        <v>0.65</v>
      </c>
      <c r="U5738">
        <v>647</v>
      </c>
      <c r="V5738">
        <v>11</v>
      </c>
      <c r="W5738">
        <v>541</v>
      </c>
    </row>
    <row r="5739" spans="1:23" x14ac:dyDescent="0.25">
      <c r="A5739">
        <v>5738</v>
      </c>
      <c r="B5739">
        <v>7701044136</v>
      </c>
      <c r="C5739" t="s">
        <v>5041</v>
      </c>
      <c r="D5739">
        <v>19</v>
      </c>
      <c r="E5739" t="s">
        <v>5042</v>
      </c>
      <c r="F5739" t="s">
        <v>247</v>
      </c>
      <c r="G5739">
        <v>1121</v>
      </c>
      <c r="I5739" t="s">
        <v>8791</v>
      </c>
      <c r="J5739">
        <v>2</v>
      </c>
      <c r="K5739">
        <v>0</v>
      </c>
      <c r="L5739">
        <v>0</v>
      </c>
      <c r="M5739">
        <v>0</v>
      </c>
      <c r="N5739" s="1">
        <v>36049</v>
      </c>
      <c r="O5739" s="1">
        <v>36067</v>
      </c>
      <c r="P5739" s="2">
        <v>40199</v>
      </c>
      <c r="Q5739" s="2">
        <v>9997.42</v>
      </c>
      <c r="R5739" s="2">
        <v>4069.68</v>
      </c>
      <c r="S5739" s="2">
        <f>P5739*0.6</f>
        <v>24119.399999999998</v>
      </c>
      <c r="T5739" s="4">
        <f t="shared" si="497"/>
        <v>0.6</v>
      </c>
      <c r="U5739">
        <v>874</v>
      </c>
      <c r="V5739">
        <v>11</v>
      </c>
    </row>
    <row r="5740" spans="1:23" x14ac:dyDescent="0.25">
      <c r="A5740">
        <v>5739</v>
      </c>
      <c r="B5740">
        <v>7701044182</v>
      </c>
      <c r="C5740" t="s">
        <v>5043</v>
      </c>
      <c r="D5740" t="s">
        <v>8522</v>
      </c>
      <c r="E5740" t="s">
        <v>5044</v>
      </c>
      <c r="G5740">
        <v>1111</v>
      </c>
      <c r="J5740">
        <v>0</v>
      </c>
      <c r="K5740">
        <v>0</v>
      </c>
      <c r="L5740">
        <v>0</v>
      </c>
      <c r="M5740">
        <v>0</v>
      </c>
      <c r="P5740" s="2">
        <v>135449</v>
      </c>
      <c r="Q5740" s="2">
        <v>0</v>
      </c>
      <c r="R5740" s="2">
        <v>0</v>
      </c>
      <c r="S5740" s="2">
        <f>P5740*0.65</f>
        <v>88041.85</v>
      </c>
      <c r="T5740" s="4">
        <f t="shared" si="497"/>
        <v>0.65</v>
      </c>
      <c r="U5740">
        <v>263</v>
      </c>
      <c r="V5740">
        <v>11</v>
      </c>
    </row>
    <row r="5741" spans="1:23" x14ac:dyDescent="0.25">
      <c r="A5741">
        <v>5740</v>
      </c>
      <c r="B5741">
        <v>7701044184</v>
      </c>
      <c r="C5741" t="s">
        <v>5045</v>
      </c>
      <c r="D5741" t="s">
        <v>8522</v>
      </c>
      <c r="G5741">
        <v>1131</v>
      </c>
      <c r="J5741">
        <v>0</v>
      </c>
      <c r="K5741">
        <v>0</v>
      </c>
      <c r="L5741">
        <v>0</v>
      </c>
      <c r="M5741">
        <v>0</v>
      </c>
      <c r="P5741" s="2">
        <v>178652</v>
      </c>
      <c r="Q5741" s="2">
        <v>0</v>
      </c>
      <c r="R5741" s="2">
        <v>0</v>
      </c>
      <c r="S5741" s="2">
        <f>P5741*0.8</f>
        <v>142921.60000000001</v>
      </c>
      <c r="T5741" s="4">
        <f t="shared" si="497"/>
        <v>0.8</v>
      </c>
      <c r="U5741">
        <v>692</v>
      </c>
      <c r="V5741">
        <v>11</v>
      </c>
    </row>
    <row r="5742" spans="1:23" x14ac:dyDescent="0.25">
      <c r="A5742">
        <v>5741</v>
      </c>
      <c r="B5742">
        <v>7701045211</v>
      </c>
      <c r="C5742" t="s">
        <v>5046</v>
      </c>
      <c r="D5742" t="s">
        <v>8370</v>
      </c>
      <c r="E5742" t="s">
        <v>5047</v>
      </c>
      <c r="G5742">
        <v>1111</v>
      </c>
      <c r="J5742">
        <v>1</v>
      </c>
      <c r="K5742">
        <v>0</v>
      </c>
      <c r="L5742">
        <v>0</v>
      </c>
      <c r="M5742">
        <v>0</v>
      </c>
      <c r="N5742" s="1">
        <v>36049</v>
      </c>
      <c r="O5742" s="1">
        <v>36062</v>
      </c>
      <c r="P5742" s="2">
        <v>427477</v>
      </c>
      <c r="Q5742" s="2">
        <v>98722.1</v>
      </c>
      <c r="R5742" s="2">
        <v>40834.47</v>
      </c>
      <c r="S5742" s="2">
        <f>P5742*0.65</f>
        <v>277860.05</v>
      </c>
      <c r="T5742" s="4">
        <f t="shared" ref="T5742:T5773" si="499">S5742/P5742</f>
        <v>0.65</v>
      </c>
      <c r="U5742">
        <v>541</v>
      </c>
      <c r="V5742">
        <v>11</v>
      </c>
    </row>
    <row r="5743" spans="1:23" x14ac:dyDescent="0.25">
      <c r="A5743">
        <v>5742</v>
      </c>
      <c r="B5743">
        <v>7701045343</v>
      </c>
      <c r="C5743" t="s">
        <v>5048</v>
      </c>
      <c r="D5743" t="s">
        <v>8296</v>
      </c>
      <c r="E5743" t="s">
        <v>5049</v>
      </c>
      <c r="G5743">
        <v>1111</v>
      </c>
      <c r="I5743">
        <v>540503</v>
      </c>
      <c r="J5743">
        <v>1</v>
      </c>
      <c r="K5743">
        <v>0</v>
      </c>
      <c r="L5743">
        <v>0</v>
      </c>
      <c r="M5743">
        <v>0</v>
      </c>
      <c r="N5743" s="1">
        <v>36048</v>
      </c>
      <c r="O5743" s="1">
        <v>36097</v>
      </c>
      <c r="P5743" s="2">
        <v>134156</v>
      </c>
      <c r="Q5743" s="2">
        <v>32433.45</v>
      </c>
      <c r="R5743" s="2">
        <v>18721.82</v>
      </c>
      <c r="S5743" s="2">
        <f>P5743*0.65</f>
        <v>87201.400000000009</v>
      </c>
      <c r="T5743" s="4">
        <f t="shared" si="499"/>
        <v>0.65</v>
      </c>
      <c r="U5743">
        <v>694</v>
      </c>
      <c r="V5743">
        <v>11</v>
      </c>
      <c r="W5743">
        <v>757</v>
      </c>
    </row>
    <row r="5744" spans="1:23" x14ac:dyDescent="0.25">
      <c r="A5744">
        <v>5743</v>
      </c>
      <c r="B5744">
        <v>7701077172</v>
      </c>
      <c r="C5744" t="s">
        <v>5050</v>
      </c>
      <c r="D5744" t="s">
        <v>9023</v>
      </c>
      <c r="G5744">
        <v>1031</v>
      </c>
      <c r="J5744">
        <v>0</v>
      </c>
      <c r="K5744">
        <v>0</v>
      </c>
      <c r="L5744">
        <v>0</v>
      </c>
      <c r="M5744">
        <v>0</v>
      </c>
      <c r="P5744" s="2">
        <v>0</v>
      </c>
      <c r="Q5744" s="2">
        <v>0</v>
      </c>
      <c r="R5744" s="2">
        <v>0</v>
      </c>
      <c r="S5744" s="2">
        <f>P5744</f>
        <v>0</v>
      </c>
      <c r="U5744">
        <v>661</v>
      </c>
      <c r="V5744">
        <v>11</v>
      </c>
      <c r="W5744">
        <v>568</v>
      </c>
    </row>
    <row r="5745" spans="1:23" x14ac:dyDescent="0.25">
      <c r="A5745">
        <v>5744</v>
      </c>
      <c r="B5745">
        <v>7701200213</v>
      </c>
      <c r="C5745" t="s">
        <v>5051</v>
      </c>
      <c r="D5745">
        <v>21</v>
      </c>
      <c r="G5745">
        <v>1111</v>
      </c>
      <c r="J5745">
        <v>0</v>
      </c>
      <c r="K5745">
        <v>0</v>
      </c>
      <c r="L5745">
        <v>0</v>
      </c>
      <c r="M5745">
        <v>0</v>
      </c>
      <c r="P5745" s="2">
        <v>50261</v>
      </c>
      <c r="Q5745" s="2">
        <v>0</v>
      </c>
      <c r="R5745" s="2">
        <v>0</v>
      </c>
      <c r="S5745" s="2">
        <f>P5745*0.65</f>
        <v>32669.65</v>
      </c>
      <c r="T5745" s="4">
        <f t="shared" ref="T5745:T5755" si="500">S5745/P5745</f>
        <v>0.65</v>
      </c>
      <c r="U5745">
        <v>991</v>
      </c>
      <c r="V5745">
        <v>11</v>
      </c>
      <c r="W5745">
        <v>991</v>
      </c>
    </row>
    <row r="5746" spans="1:23" x14ac:dyDescent="0.25">
      <c r="A5746">
        <v>5745</v>
      </c>
      <c r="B5746">
        <v>7701200267</v>
      </c>
      <c r="C5746" t="s">
        <v>5052</v>
      </c>
      <c r="D5746">
        <v>75</v>
      </c>
      <c r="F5746" t="s">
        <v>225</v>
      </c>
      <c r="G5746">
        <v>1121</v>
      </c>
      <c r="I5746">
        <v>80507</v>
      </c>
      <c r="J5746">
        <v>2</v>
      </c>
      <c r="K5746">
        <v>0</v>
      </c>
      <c r="L5746">
        <v>0</v>
      </c>
      <c r="M5746">
        <v>0</v>
      </c>
      <c r="P5746" s="2">
        <v>11556</v>
      </c>
      <c r="Q5746" s="2">
        <v>2439.29</v>
      </c>
      <c r="R5746" s="2">
        <v>1091.6400000000001</v>
      </c>
      <c r="S5746" s="2">
        <f>P5746*0.6</f>
        <v>6933.5999999999995</v>
      </c>
      <c r="T5746" s="4">
        <f t="shared" si="500"/>
        <v>0.6</v>
      </c>
      <c r="U5746">
        <v>612</v>
      </c>
      <c r="V5746">
        <v>11</v>
      </c>
    </row>
    <row r="5747" spans="1:23" x14ac:dyDescent="0.25">
      <c r="A5747">
        <v>5746</v>
      </c>
      <c r="B5747">
        <v>7701200543</v>
      </c>
      <c r="C5747" t="s">
        <v>5053</v>
      </c>
      <c r="D5747">
        <v>47</v>
      </c>
      <c r="G5747">
        <v>1121</v>
      </c>
      <c r="J5747">
        <v>0</v>
      </c>
      <c r="K5747">
        <v>0</v>
      </c>
      <c r="L5747">
        <v>0</v>
      </c>
      <c r="M5747">
        <v>0</v>
      </c>
      <c r="P5747" s="2">
        <v>21731</v>
      </c>
      <c r="Q5747" s="2">
        <v>0</v>
      </c>
      <c r="R5747" s="2">
        <v>0</v>
      </c>
      <c r="S5747" s="2">
        <f>P5747*0.6</f>
        <v>13038.6</v>
      </c>
      <c r="T5747" s="4">
        <f t="shared" si="500"/>
        <v>0.6</v>
      </c>
      <c r="U5747">
        <v>827</v>
      </c>
      <c r="V5747">
        <v>11</v>
      </c>
      <c r="W5747">
        <v>709</v>
      </c>
    </row>
    <row r="5748" spans="1:23" x14ac:dyDescent="0.25">
      <c r="A5748">
        <v>5747</v>
      </c>
      <c r="B5748">
        <v>7701200578</v>
      </c>
      <c r="C5748" t="s">
        <v>5054</v>
      </c>
      <c r="D5748">
        <v>75</v>
      </c>
      <c r="F5748" t="s">
        <v>245</v>
      </c>
      <c r="G5748">
        <v>1161</v>
      </c>
      <c r="I5748">
        <v>70706</v>
      </c>
      <c r="J5748">
        <v>2</v>
      </c>
      <c r="K5748">
        <v>0</v>
      </c>
      <c r="L5748">
        <v>0</v>
      </c>
      <c r="M5748">
        <v>0</v>
      </c>
      <c r="N5748" s="1">
        <v>35452</v>
      </c>
      <c r="O5748" s="1">
        <v>35452</v>
      </c>
      <c r="P5748" s="2">
        <v>44224</v>
      </c>
      <c r="Q5748" s="2">
        <v>10044.629999999999</v>
      </c>
      <c r="R5748" s="2">
        <v>4495.21</v>
      </c>
      <c r="S5748" s="2">
        <f>P5748*0.4</f>
        <v>17689.600000000002</v>
      </c>
      <c r="T5748" s="4">
        <f t="shared" si="500"/>
        <v>0.4</v>
      </c>
      <c r="U5748">
        <v>809</v>
      </c>
      <c r="V5748">
        <v>13</v>
      </c>
      <c r="W5748">
        <v>709</v>
      </c>
    </row>
    <row r="5749" spans="1:23" x14ac:dyDescent="0.25">
      <c r="A5749">
        <v>5748</v>
      </c>
      <c r="B5749">
        <v>7701200592</v>
      </c>
      <c r="C5749" t="s">
        <v>5055</v>
      </c>
      <c r="D5749">
        <v>75</v>
      </c>
      <c r="G5749">
        <v>1121</v>
      </c>
      <c r="I5749">
        <v>110705</v>
      </c>
      <c r="J5749">
        <v>1</v>
      </c>
      <c r="K5749">
        <v>0</v>
      </c>
      <c r="L5749">
        <v>0</v>
      </c>
      <c r="M5749">
        <v>0</v>
      </c>
      <c r="P5749" s="2">
        <v>23708</v>
      </c>
      <c r="Q5749" s="2">
        <v>4446.1899999999996</v>
      </c>
      <c r="R5749" s="2">
        <v>1989.78</v>
      </c>
      <c r="S5749" s="2">
        <f>P5749*0.6</f>
        <v>14224.8</v>
      </c>
      <c r="T5749" s="4">
        <f t="shared" si="500"/>
        <v>0.6</v>
      </c>
      <c r="U5749">
        <v>809</v>
      </c>
      <c r="V5749">
        <v>11</v>
      </c>
      <c r="W5749">
        <v>709</v>
      </c>
    </row>
    <row r="5750" spans="1:23" x14ac:dyDescent="0.25">
      <c r="A5750">
        <v>5749</v>
      </c>
      <c r="B5750">
        <v>7701200693</v>
      </c>
      <c r="C5750" t="s">
        <v>5056</v>
      </c>
      <c r="D5750">
        <v>75</v>
      </c>
      <c r="G5750">
        <v>1111</v>
      </c>
      <c r="J5750">
        <v>0</v>
      </c>
      <c r="K5750">
        <v>0</v>
      </c>
      <c r="L5750">
        <v>0</v>
      </c>
      <c r="M5750">
        <v>0</v>
      </c>
      <c r="P5750" s="2">
        <v>9822</v>
      </c>
      <c r="Q5750" s="2">
        <v>0</v>
      </c>
      <c r="R5750" s="2">
        <v>0</v>
      </c>
      <c r="S5750" s="2">
        <f>P5750*0.65</f>
        <v>6384.3</v>
      </c>
      <c r="T5750" s="4">
        <f t="shared" si="500"/>
        <v>0.65</v>
      </c>
      <c r="U5750">
        <v>998</v>
      </c>
      <c r="V5750">
        <v>11</v>
      </c>
      <c r="W5750">
        <v>553</v>
      </c>
    </row>
    <row r="5751" spans="1:23" x14ac:dyDescent="0.25">
      <c r="A5751">
        <v>5750</v>
      </c>
      <c r="B5751">
        <v>7701200694</v>
      </c>
      <c r="C5751" t="s">
        <v>5057</v>
      </c>
      <c r="D5751">
        <v>70</v>
      </c>
      <c r="G5751">
        <v>1521</v>
      </c>
      <c r="J5751">
        <v>0</v>
      </c>
      <c r="K5751">
        <v>0</v>
      </c>
      <c r="L5751">
        <v>0</v>
      </c>
      <c r="M5751">
        <v>0</v>
      </c>
      <c r="P5751" s="2">
        <v>16422</v>
      </c>
      <c r="Q5751" s="2">
        <v>0</v>
      </c>
      <c r="R5751" s="2">
        <v>0</v>
      </c>
      <c r="S5751" s="2">
        <f>P5751*0.6</f>
        <v>9853.1999999999989</v>
      </c>
      <c r="T5751" s="4">
        <f t="shared" si="500"/>
        <v>0.6</v>
      </c>
      <c r="U5751">
        <v>69</v>
      </c>
      <c r="V5751">
        <v>11</v>
      </c>
      <c r="W5751">
        <v>661</v>
      </c>
    </row>
    <row r="5752" spans="1:23" x14ac:dyDescent="0.25">
      <c r="A5752">
        <v>5751</v>
      </c>
      <c r="B5752">
        <v>7701200804</v>
      </c>
      <c r="C5752" t="s">
        <v>5058</v>
      </c>
      <c r="D5752">
        <v>75</v>
      </c>
      <c r="G5752">
        <v>1021</v>
      </c>
      <c r="H5752">
        <v>7701204764</v>
      </c>
      <c r="J5752">
        <v>0</v>
      </c>
      <c r="K5752">
        <v>0</v>
      </c>
      <c r="L5752">
        <v>0</v>
      </c>
      <c r="M5752">
        <v>0</v>
      </c>
      <c r="P5752" s="2">
        <v>46037</v>
      </c>
      <c r="Q5752" s="2">
        <v>0</v>
      </c>
      <c r="R5752" s="2">
        <v>0</v>
      </c>
      <c r="S5752" s="2">
        <f>P5752*0.6</f>
        <v>27622.2</v>
      </c>
      <c r="T5752" s="4">
        <f t="shared" si="500"/>
        <v>0.6</v>
      </c>
      <c r="U5752">
        <v>517</v>
      </c>
      <c r="V5752">
        <v>11</v>
      </c>
      <c r="W5752">
        <v>361</v>
      </c>
    </row>
    <row r="5753" spans="1:23" x14ac:dyDescent="0.25">
      <c r="A5753">
        <v>5752</v>
      </c>
      <c r="B5753">
        <v>7701200805</v>
      </c>
      <c r="C5753" t="s">
        <v>5059</v>
      </c>
      <c r="D5753">
        <v>73</v>
      </c>
      <c r="G5753">
        <v>1121</v>
      </c>
      <c r="I5753">
        <v>20605</v>
      </c>
      <c r="J5753">
        <v>1</v>
      </c>
      <c r="K5753">
        <v>0</v>
      </c>
      <c r="L5753">
        <v>0</v>
      </c>
      <c r="M5753">
        <v>0</v>
      </c>
      <c r="N5753" s="1">
        <v>35954</v>
      </c>
      <c r="O5753" s="1">
        <v>35838</v>
      </c>
      <c r="P5753" s="2">
        <v>2419</v>
      </c>
      <c r="Q5753" s="2">
        <v>344.8</v>
      </c>
      <c r="R5753" s="2">
        <v>133.94999999999999</v>
      </c>
      <c r="S5753" s="2">
        <f>P5753*0.6</f>
        <v>1451.3999999999999</v>
      </c>
      <c r="T5753" s="4">
        <f t="shared" si="500"/>
        <v>0.6</v>
      </c>
      <c r="U5753">
        <v>615</v>
      </c>
      <c r="V5753">
        <v>11</v>
      </c>
      <c r="W5753">
        <v>613</v>
      </c>
    </row>
    <row r="5754" spans="1:23" x14ac:dyDescent="0.25">
      <c r="A5754">
        <v>5753</v>
      </c>
      <c r="B5754">
        <v>7701200868</v>
      </c>
      <c r="C5754" t="s">
        <v>5060</v>
      </c>
      <c r="D5754">
        <v>75</v>
      </c>
      <c r="G5754">
        <v>1121</v>
      </c>
      <c r="J5754">
        <v>0</v>
      </c>
      <c r="K5754">
        <v>0</v>
      </c>
      <c r="L5754">
        <v>0</v>
      </c>
      <c r="M5754">
        <v>0</v>
      </c>
      <c r="P5754" s="2">
        <v>95701</v>
      </c>
      <c r="Q5754" s="2">
        <v>0</v>
      </c>
      <c r="R5754" s="2">
        <v>0</v>
      </c>
      <c r="S5754" s="2">
        <f>P5754*0.6</f>
        <v>57420.6</v>
      </c>
      <c r="T5754" s="4">
        <f t="shared" si="500"/>
        <v>0.6</v>
      </c>
      <c r="U5754">
        <v>572</v>
      </c>
      <c r="V5754">
        <v>11</v>
      </c>
      <c r="W5754">
        <v>652</v>
      </c>
    </row>
    <row r="5755" spans="1:23" x14ac:dyDescent="0.25">
      <c r="A5755">
        <v>5754</v>
      </c>
      <c r="B5755">
        <v>7701200873</v>
      </c>
      <c r="C5755" t="s">
        <v>5061</v>
      </c>
      <c r="D5755">
        <v>47</v>
      </c>
      <c r="G5755">
        <v>1021</v>
      </c>
      <c r="J5755">
        <v>0</v>
      </c>
      <c r="K5755">
        <v>0</v>
      </c>
      <c r="L5755">
        <v>0</v>
      </c>
      <c r="M5755">
        <v>0</v>
      </c>
      <c r="P5755" s="2">
        <v>27144</v>
      </c>
      <c r="Q5755" s="2">
        <v>0</v>
      </c>
      <c r="R5755" s="2">
        <v>0</v>
      </c>
      <c r="S5755" s="2">
        <f>P5755*0.6</f>
        <v>16286.4</v>
      </c>
      <c r="T5755" s="4">
        <f t="shared" si="500"/>
        <v>0.6</v>
      </c>
      <c r="U5755">
        <v>524</v>
      </c>
      <c r="V5755">
        <v>11</v>
      </c>
      <c r="W5755">
        <v>361</v>
      </c>
    </row>
    <row r="5756" spans="1:23" x14ac:dyDescent="0.25">
      <c r="A5756">
        <v>5755</v>
      </c>
      <c r="B5756">
        <v>7701200889</v>
      </c>
      <c r="C5756" t="s">
        <v>5062</v>
      </c>
      <c r="D5756">
        <v>47</v>
      </c>
      <c r="G5756">
        <v>1121</v>
      </c>
      <c r="J5756">
        <v>0</v>
      </c>
      <c r="K5756">
        <v>0</v>
      </c>
      <c r="L5756">
        <v>0</v>
      </c>
      <c r="M5756">
        <v>0</v>
      </c>
      <c r="P5756" s="2">
        <v>0</v>
      </c>
      <c r="Q5756" s="2">
        <v>0</v>
      </c>
      <c r="R5756" s="2">
        <v>0</v>
      </c>
      <c r="S5756" s="2">
        <f>P5756</f>
        <v>0</v>
      </c>
      <c r="U5756">
        <v>520</v>
      </c>
      <c r="V5756">
        <v>11</v>
      </c>
      <c r="W5756">
        <v>391</v>
      </c>
    </row>
    <row r="5757" spans="1:23" x14ac:dyDescent="0.25">
      <c r="A5757">
        <v>5756</v>
      </c>
      <c r="B5757">
        <v>7701201015</v>
      </c>
      <c r="C5757" t="s">
        <v>5063</v>
      </c>
      <c r="D5757">
        <v>21</v>
      </c>
      <c r="G5757">
        <v>1121</v>
      </c>
      <c r="J5757">
        <v>0</v>
      </c>
      <c r="K5757">
        <v>0</v>
      </c>
      <c r="L5757">
        <v>0</v>
      </c>
      <c r="M5757">
        <v>0</v>
      </c>
      <c r="P5757" s="2">
        <v>5433</v>
      </c>
      <c r="Q5757" s="2">
        <v>0</v>
      </c>
      <c r="R5757" s="2">
        <v>0</v>
      </c>
      <c r="S5757" s="2">
        <f>P5757*0.6</f>
        <v>3259.7999999999997</v>
      </c>
      <c r="T5757" s="4">
        <f>S5757/P5757</f>
        <v>0.6</v>
      </c>
      <c r="U5757">
        <v>605</v>
      </c>
      <c r="V5757">
        <v>11</v>
      </c>
      <c r="W5757">
        <v>538</v>
      </c>
    </row>
    <row r="5758" spans="1:23" x14ac:dyDescent="0.25">
      <c r="A5758">
        <v>5757</v>
      </c>
      <c r="B5758">
        <v>7701201060</v>
      </c>
      <c r="C5758" t="s">
        <v>5064</v>
      </c>
      <c r="D5758">
        <v>41</v>
      </c>
      <c r="G5758">
        <v>1121</v>
      </c>
      <c r="J5758">
        <v>0</v>
      </c>
      <c r="K5758">
        <v>0</v>
      </c>
      <c r="L5758">
        <v>0</v>
      </c>
      <c r="M5758">
        <v>0</v>
      </c>
      <c r="P5758" s="2">
        <v>23853</v>
      </c>
      <c r="Q5758" s="2">
        <v>0</v>
      </c>
      <c r="R5758" s="2">
        <v>0</v>
      </c>
      <c r="S5758" s="2">
        <f>P5758*0.6</f>
        <v>14311.8</v>
      </c>
      <c r="T5758" s="4">
        <f>S5758/P5758</f>
        <v>0.6</v>
      </c>
      <c r="U5758">
        <v>809</v>
      </c>
      <c r="V5758">
        <v>11</v>
      </c>
      <c r="W5758">
        <v>709</v>
      </c>
    </row>
    <row r="5759" spans="1:23" x14ac:dyDescent="0.25">
      <c r="A5759">
        <v>5758</v>
      </c>
      <c r="B5759">
        <v>7701201091</v>
      </c>
      <c r="C5759" t="s">
        <v>5065</v>
      </c>
      <c r="D5759">
        <v>41</v>
      </c>
      <c r="G5759">
        <v>1111</v>
      </c>
      <c r="J5759">
        <v>0</v>
      </c>
      <c r="K5759">
        <v>0</v>
      </c>
      <c r="L5759">
        <v>0</v>
      </c>
      <c r="M5759">
        <v>0</v>
      </c>
      <c r="P5759" s="2">
        <v>130501</v>
      </c>
      <c r="Q5759" s="2">
        <v>0</v>
      </c>
      <c r="R5759" s="2">
        <v>0</v>
      </c>
      <c r="S5759" s="2">
        <f>P5759*0.65</f>
        <v>84825.650000000009</v>
      </c>
      <c r="T5759" s="4">
        <f>S5759/P5759</f>
        <v>0.65</v>
      </c>
      <c r="U5759">
        <v>808</v>
      </c>
      <c r="V5759">
        <v>13</v>
      </c>
      <c r="W5759">
        <v>709</v>
      </c>
    </row>
    <row r="5760" spans="1:23" x14ac:dyDescent="0.25">
      <c r="A5760">
        <v>5759</v>
      </c>
      <c r="B5760">
        <v>7701201092</v>
      </c>
      <c r="C5760" t="s">
        <v>5066</v>
      </c>
      <c r="D5760">
        <v>41</v>
      </c>
      <c r="G5760">
        <v>1121</v>
      </c>
      <c r="J5760">
        <v>0</v>
      </c>
      <c r="K5760">
        <v>0</v>
      </c>
      <c r="L5760">
        <v>0</v>
      </c>
      <c r="M5760">
        <v>0</v>
      </c>
      <c r="P5760" s="2">
        <v>23853</v>
      </c>
      <c r="Q5760" s="2">
        <v>0</v>
      </c>
      <c r="R5760" s="2">
        <v>0</v>
      </c>
      <c r="S5760" s="2">
        <f>P5760*0.6</f>
        <v>14311.8</v>
      </c>
      <c r="T5760" s="4">
        <f>S5760/P5760</f>
        <v>0.6</v>
      </c>
      <c r="U5760">
        <v>809</v>
      </c>
      <c r="V5760">
        <v>13</v>
      </c>
      <c r="W5760">
        <v>709</v>
      </c>
    </row>
    <row r="5761" spans="1:23" x14ac:dyDescent="0.25">
      <c r="A5761">
        <v>5760</v>
      </c>
      <c r="B5761">
        <v>7701201159</v>
      </c>
      <c r="C5761" t="s">
        <v>5067</v>
      </c>
      <c r="D5761">
        <v>96</v>
      </c>
      <c r="G5761">
        <v>1521</v>
      </c>
      <c r="H5761">
        <v>7701202893</v>
      </c>
      <c r="J5761">
        <v>0</v>
      </c>
      <c r="K5761">
        <v>0</v>
      </c>
      <c r="L5761">
        <v>0</v>
      </c>
      <c r="M5761">
        <v>0</v>
      </c>
      <c r="P5761" s="2">
        <v>47954</v>
      </c>
      <c r="Q5761" s="2">
        <v>0</v>
      </c>
      <c r="R5761" s="2">
        <v>0</v>
      </c>
      <c r="S5761" s="2">
        <f>P5761*0.6</f>
        <v>28772.399999999998</v>
      </c>
      <c r="T5761" s="4">
        <f>S5761/P5761</f>
        <v>0.6</v>
      </c>
      <c r="U5761">
        <v>803</v>
      </c>
      <c r="V5761">
        <v>13</v>
      </c>
      <c r="W5761">
        <v>703</v>
      </c>
    </row>
    <row r="5762" spans="1:23" x14ac:dyDescent="0.25">
      <c r="A5762">
        <v>5761</v>
      </c>
      <c r="B5762">
        <v>7701201227</v>
      </c>
      <c r="C5762" t="s">
        <v>5068</v>
      </c>
      <c r="D5762">
        <v>41</v>
      </c>
      <c r="G5762">
        <v>1121</v>
      </c>
      <c r="J5762">
        <v>0</v>
      </c>
      <c r="K5762">
        <v>0</v>
      </c>
      <c r="L5762">
        <v>0</v>
      </c>
      <c r="M5762">
        <v>0</v>
      </c>
      <c r="P5762" s="2">
        <v>0</v>
      </c>
      <c r="Q5762" s="2">
        <v>0</v>
      </c>
      <c r="R5762" s="2">
        <v>0</v>
      </c>
      <c r="S5762" s="2">
        <f>P5762</f>
        <v>0</v>
      </c>
      <c r="U5762">
        <v>807</v>
      </c>
      <c r="V5762">
        <v>13</v>
      </c>
      <c r="W5762">
        <v>703</v>
      </c>
    </row>
    <row r="5763" spans="1:23" x14ac:dyDescent="0.25">
      <c r="A5763">
        <v>5762</v>
      </c>
      <c r="B5763">
        <v>7701201233</v>
      </c>
      <c r="C5763" t="s">
        <v>5069</v>
      </c>
      <c r="D5763">
        <v>41</v>
      </c>
      <c r="F5763" t="s">
        <v>225</v>
      </c>
      <c r="G5763">
        <v>1511</v>
      </c>
      <c r="I5763">
        <v>150108</v>
      </c>
      <c r="J5763">
        <v>5</v>
      </c>
      <c r="K5763">
        <v>0</v>
      </c>
      <c r="L5763">
        <v>0</v>
      </c>
      <c r="M5763">
        <v>0</v>
      </c>
      <c r="P5763" s="2">
        <v>32538</v>
      </c>
      <c r="Q5763" s="2">
        <v>3214.38</v>
      </c>
      <c r="R5763" s="2">
        <v>1438.51</v>
      </c>
      <c r="S5763" s="2">
        <f>P5763*0.65</f>
        <v>21149.7</v>
      </c>
      <c r="T5763" s="4">
        <f t="shared" ref="T5763:T5783" si="501">S5763/P5763</f>
        <v>0.65</v>
      </c>
      <c r="U5763">
        <v>69</v>
      </c>
      <c r="V5763">
        <v>11</v>
      </c>
      <c r="W5763">
        <v>661</v>
      </c>
    </row>
    <row r="5764" spans="1:23" x14ac:dyDescent="0.25">
      <c r="A5764">
        <v>5763</v>
      </c>
      <c r="B5764">
        <v>7701201353</v>
      </c>
      <c r="C5764" t="s">
        <v>5066</v>
      </c>
      <c r="D5764">
        <v>41</v>
      </c>
      <c r="G5764">
        <v>1121</v>
      </c>
      <c r="J5764">
        <v>0</v>
      </c>
      <c r="K5764">
        <v>0</v>
      </c>
      <c r="L5764">
        <v>0</v>
      </c>
      <c r="M5764">
        <v>0</v>
      </c>
      <c r="P5764" s="2">
        <v>10093</v>
      </c>
      <c r="Q5764" s="2">
        <v>0</v>
      </c>
      <c r="R5764" s="2">
        <v>0</v>
      </c>
      <c r="S5764" s="2">
        <f>P5764*0.6</f>
        <v>6055.8</v>
      </c>
      <c r="T5764" s="4">
        <f t="shared" si="501"/>
        <v>0.6</v>
      </c>
      <c r="U5764">
        <v>806</v>
      </c>
      <c r="V5764">
        <v>13</v>
      </c>
      <c r="W5764">
        <v>709</v>
      </c>
    </row>
    <row r="5765" spans="1:23" x14ac:dyDescent="0.25">
      <c r="A5765">
        <v>5764</v>
      </c>
      <c r="B5765">
        <v>7701201418</v>
      </c>
      <c r="C5765" t="s">
        <v>5070</v>
      </c>
      <c r="D5765">
        <v>73</v>
      </c>
      <c r="F5765" t="s">
        <v>225</v>
      </c>
      <c r="G5765">
        <v>1111</v>
      </c>
      <c r="I5765">
        <v>120208</v>
      </c>
      <c r="J5765">
        <v>2</v>
      </c>
      <c r="K5765">
        <v>0</v>
      </c>
      <c r="L5765">
        <v>0</v>
      </c>
      <c r="M5765">
        <v>0</v>
      </c>
      <c r="P5765" s="2">
        <v>28512</v>
      </c>
      <c r="Q5765" s="2">
        <v>5911.02</v>
      </c>
      <c r="R5765" s="2">
        <v>2645.32</v>
      </c>
      <c r="S5765" s="2">
        <f>P5765*0.65</f>
        <v>18532.8</v>
      </c>
      <c r="T5765" s="4">
        <f t="shared" si="501"/>
        <v>0.65</v>
      </c>
      <c r="U5765">
        <v>630</v>
      </c>
      <c r="V5765">
        <v>11</v>
      </c>
    </row>
    <row r="5766" spans="1:23" x14ac:dyDescent="0.25">
      <c r="A5766">
        <v>5765</v>
      </c>
      <c r="B5766">
        <v>7701201444</v>
      </c>
      <c r="C5766" t="s">
        <v>5071</v>
      </c>
      <c r="D5766">
        <v>63</v>
      </c>
      <c r="F5766" t="s">
        <v>223</v>
      </c>
      <c r="G5766">
        <v>1121</v>
      </c>
      <c r="I5766">
        <v>120303</v>
      </c>
      <c r="J5766">
        <v>1</v>
      </c>
      <c r="K5766">
        <v>0</v>
      </c>
      <c r="L5766">
        <v>0</v>
      </c>
      <c r="M5766">
        <v>0</v>
      </c>
      <c r="N5766" s="1">
        <v>36099</v>
      </c>
      <c r="O5766" s="1">
        <v>35656</v>
      </c>
      <c r="P5766" s="2">
        <v>42935</v>
      </c>
      <c r="Q5766" s="2">
        <v>7303.8</v>
      </c>
      <c r="R5766" s="2">
        <v>0</v>
      </c>
      <c r="S5766" s="2">
        <f>P5766*0.6</f>
        <v>25761</v>
      </c>
      <c r="T5766" s="4">
        <f t="shared" si="501"/>
        <v>0.6</v>
      </c>
      <c r="U5766">
        <v>809</v>
      </c>
      <c r="V5766">
        <v>11</v>
      </c>
      <c r="W5766">
        <v>709</v>
      </c>
    </row>
    <row r="5767" spans="1:23" x14ac:dyDescent="0.25">
      <c r="A5767">
        <v>5766</v>
      </c>
      <c r="B5767">
        <v>7701201452</v>
      </c>
      <c r="C5767" t="s">
        <v>5072</v>
      </c>
      <c r="D5767">
        <v>63</v>
      </c>
      <c r="G5767">
        <v>1521</v>
      </c>
      <c r="I5767">
        <v>540701</v>
      </c>
      <c r="J5767">
        <v>6</v>
      </c>
      <c r="K5767">
        <v>0</v>
      </c>
      <c r="L5767">
        <v>0</v>
      </c>
      <c r="M5767">
        <v>0</v>
      </c>
      <c r="N5767" s="1">
        <v>36014</v>
      </c>
      <c r="O5767" s="1">
        <v>36052</v>
      </c>
      <c r="P5767" s="2">
        <v>10590</v>
      </c>
      <c r="Q5767" s="2">
        <v>2652.91</v>
      </c>
      <c r="R5767" s="2">
        <v>2579.9699999999998</v>
      </c>
      <c r="S5767" s="2">
        <f>P5767*0.6</f>
        <v>6354</v>
      </c>
      <c r="T5767" s="4">
        <f t="shared" si="501"/>
        <v>0.6</v>
      </c>
      <c r="U5767">
        <v>69</v>
      </c>
      <c r="V5767">
        <v>11</v>
      </c>
      <c r="W5767">
        <v>661</v>
      </c>
    </row>
    <row r="5768" spans="1:23" x14ac:dyDescent="0.25">
      <c r="A5768">
        <v>5767</v>
      </c>
      <c r="B5768">
        <v>7701201464</v>
      </c>
      <c r="C5768" t="s">
        <v>5073</v>
      </c>
      <c r="D5768">
        <v>41</v>
      </c>
      <c r="G5768">
        <v>1521</v>
      </c>
      <c r="J5768">
        <v>0</v>
      </c>
      <c r="K5768">
        <v>0</v>
      </c>
      <c r="L5768">
        <v>0</v>
      </c>
      <c r="M5768">
        <v>0</v>
      </c>
      <c r="P5768" s="2">
        <v>53555</v>
      </c>
      <c r="Q5768" s="2">
        <v>0</v>
      </c>
      <c r="R5768" s="2">
        <v>0</v>
      </c>
      <c r="S5768" s="2">
        <f>P5768*0.6</f>
        <v>32133</v>
      </c>
      <c r="T5768" s="4">
        <f t="shared" si="501"/>
        <v>0.6</v>
      </c>
      <c r="U5768">
        <v>803</v>
      </c>
      <c r="V5768">
        <v>13</v>
      </c>
      <c r="W5768">
        <v>703</v>
      </c>
    </row>
    <row r="5769" spans="1:23" x14ac:dyDescent="0.25">
      <c r="A5769">
        <v>5768</v>
      </c>
      <c r="B5769">
        <v>7701201467</v>
      </c>
      <c r="C5769" t="s">
        <v>5074</v>
      </c>
      <c r="D5769">
        <v>42</v>
      </c>
      <c r="F5769" t="s">
        <v>225</v>
      </c>
      <c r="G5769">
        <v>1121</v>
      </c>
      <c r="I5769">
        <v>150907</v>
      </c>
      <c r="J5769">
        <v>2</v>
      </c>
      <c r="K5769">
        <v>0</v>
      </c>
      <c r="L5769">
        <v>0</v>
      </c>
      <c r="M5769">
        <v>0</v>
      </c>
      <c r="P5769" s="2">
        <v>29376</v>
      </c>
      <c r="Q5769" s="2">
        <v>7330.99</v>
      </c>
      <c r="R5769" s="2">
        <v>3280.79</v>
      </c>
      <c r="S5769" s="2">
        <f>P5769*0.6</f>
        <v>17625.599999999999</v>
      </c>
      <c r="T5769" s="4">
        <f t="shared" si="501"/>
        <v>0.6</v>
      </c>
      <c r="U5769">
        <v>809</v>
      </c>
      <c r="V5769">
        <v>11</v>
      </c>
    </row>
    <row r="5770" spans="1:23" x14ac:dyDescent="0.25">
      <c r="A5770">
        <v>5769</v>
      </c>
      <c r="B5770">
        <v>7701201506</v>
      </c>
      <c r="C5770" t="s">
        <v>5075</v>
      </c>
      <c r="D5770">
        <v>73</v>
      </c>
      <c r="G5770">
        <v>1121</v>
      </c>
      <c r="I5770">
        <v>150404</v>
      </c>
      <c r="J5770">
        <v>1</v>
      </c>
      <c r="K5770">
        <v>0</v>
      </c>
      <c r="L5770">
        <v>0</v>
      </c>
      <c r="M5770">
        <v>0</v>
      </c>
      <c r="P5770" s="2">
        <v>55158</v>
      </c>
      <c r="Q5770" s="2">
        <v>7585.74</v>
      </c>
      <c r="R5770" s="2">
        <v>3394.8</v>
      </c>
      <c r="S5770" s="2">
        <f>P5770*0.6</f>
        <v>33094.799999999996</v>
      </c>
      <c r="T5770" s="4">
        <f t="shared" si="501"/>
        <v>0.59999999999999987</v>
      </c>
      <c r="U5770">
        <v>827</v>
      </c>
      <c r="V5770">
        <v>11</v>
      </c>
      <c r="W5770">
        <v>709</v>
      </c>
    </row>
    <row r="5771" spans="1:23" x14ac:dyDescent="0.25">
      <c r="A5771">
        <v>5770</v>
      </c>
      <c r="B5771">
        <v>7701201551</v>
      </c>
      <c r="C5771" t="s">
        <v>1187</v>
      </c>
      <c r="D5771">
        <v>41</v>
      </c>
      <c r="G5771">
        <v>1111</v>
      </c>
      <c r="J5771">
        <v>0</v>
      </c>
      <c r="K5771">
        <v>0</v>
      </c>
      <c r="L5771">
        <v>0</v>
      </c>
      <c r="M5771">
        <v>0</v>
      </c>
      <c r="P5771" s="2">
        <v>23775</v>
      </c>
      <c r="Q5771" s="2">
        <v>0</v>
      </c>
      <c r="R5771" s="2">
        <v>0</v>
      </c>
      <c r="S5771" s="2">
        <f>P5771*0.65</f>
        <v>15453.75</v>
      </c>
      <c r="T5771" s="4">
        <f t="shared" si="501"/>
        <v>0.65</v>
      </c>
      <c r="U5771">
        <v>811</v>
      </c>
      <c r="V5771">
        <v>11</v>
      </c>
      <c r="W5771">
        <v>268</v>
      </c>
    </row>
    <row r="5772" spans="1:23" x14ac:dyDescent="0.25">
      <c r="A5772">
        <v>5771</v>
      </c>
      <c r="B5772">
        <v>7701201656</v>
      </c>
      <c r="C5772" t="s">
        <v>5076</v>
      </c>
      <c r="D5772">
        <v>96</v>
      </c>
      <c r="G5772">
        <v>1121</v>
      </c>
      <c r="J5772">
        <v>0</v>
      </c>
      <c r="K5772">
        <v>0</v>
      </c>
      <c r="L5772">
        <v>0</v>
      </c>
      <c r="M5772">
        <v>0</v>
      </c>
      <c r="P5772" s="2">
        <v>10093</v>
      </c>
      <c r="Q5772" s="2">
        <v>0</v>
      </c>
      <c r="R5772" s="2">
        <v>0</v>
      </c>
      <c r="S5772" s="2">
        <f>P5772*0.6</f>
        <v>6055.8</v>
      </c>
      <c r="T5772" s="4">
        <f t="shared" si="501"/>
        <v>0.6</v>
      </c>
      <c r="U5772">
        <v>806</v>
      </c>
      <c r="V5772">
        <v>11</v>
      </c>
      <c r="W5772">
        <v>709</v>
      </c>
    </row>
    <row r="5773" spans="1:23" x14ac:dyDescent="0.25">
      <c r="A5773">
        <v>5772</v>
      </c>
      <c r="B5773">
        <v>7701201664</v>
      </c>
      <c r="C5773" t="s">
        <v>5077</v>
      </c>
      <c r="D5773">
        <v>63</v>
      </c>
      <c r="G5773">
        <v>1111</v>
      </c>
      <c r="J5773">
        <v>0</v>
      </c>
      <c r="K5773">
        <v>0</v>
      </c>
      <c r="L5773">
        <v>0</v>
      </c>
      <c r="M5773">
        <v>0</v>
      </c>
      <c r="P5773" s="2">
        <v>131770</v>
      </c>
      <c r="Q5773" s="2">
        <v>0</v>
      </c>
      <c r="R5773" s="2">
        <v>0</v>
      </c>
      <c r="S5773" s="2">
        <f>P5773*0.65</f>
        <v>85650.5</v>
      </c>
      <c r="T5773" s="4">
        <f t="shared" si="501"/>
        <v>0.65</v>
      </c>
      <c r="U5773">
        <v>808</v>
      </c>
      <c r="V5773">
        <v>11</v>
      </c>
    </row>
    <row r="5774" spans="1:23" x14ac:dyDescent="0.25">
      <c r="A5774">
        <v>5773</v>
      </c>
      <c r="B5774">
        <v>7701201665</v>
      </c>
      <c r="C5774" t="s">
        <v>5078</v>
      </c>
      <c r="D5774">
        <v>63</v>
      </c>
      <c r="G5774">
        <v>1111</v>
      </c>
      <c r="J5774">
        <v>0</v>
      </c>
      <c r="K5774">
        <v>0</v>
      </c>
      <c r="L5774">
        <v>0</v>
      </c>
      <c r="M5774">
        <v>0</v>
      </c>
      <c r="P5774" s="2">
        <v>131770</v>
      </c>
      <c r="Q5774" s="2">
        <v>0</v>
      </c>
      <c r="R5774" s="2">
        <v>0</v>
      </c>
      <c r="S5774" s="2">
        <f>P5774*0.65</f>
        <v>85650.5</v>
      </c>
      <c r="T5774" s="4">
        <f t="shared" si="501"/>
        <v>0.65</v>
      </c>
      <c r="U5774">
        <v>808</v>
      </c>
      <c r="V5774">
        <v>11</v>
      </c>
      <c r="W5774">
        <v>709</v>
      </c>
    </row>
    <row r="5775" spans="1:23" x14ac:dyDescent="0.25">
      <c r="A5775">
        <v>5774</v>
      </c>
      <c r="B5775">
        <v>7701201680</v>
      </c>
      <c r="C5775" t="s">
        <v>5079</v>
      </c>
      <c r="D5775">
        <v>73</v>
      </c>
      <c r="G5775">
        <v>1121</v>
      </c>
      <c r="I5775">
        <v>150306</v>
      </c>
      <c r="J5775">
        <v>1</v>
      </c>
      <c r="K5775">
        <v>0</v>
      </c>
      <c r="L5775">
        <v>0</v>
      </c>
      <c r="M5775">
        <v>0</v>
      </c>
      <c r="P5775" s="2">
        <v>10993</v>
      </c>
      <c r="Q5775" s="2">
        <v>1724.89</v>
      </c>
      <c r="R5775" s="2">
        <v>771.93</v>
      </c>
      <c r="S5775" s="2">
        <f>P5775*0.6</f>
        <v>6595.8</v>
      </c>
      <c r="T5775" s="4">
        <f t="shared" si="501"/>
        <v>0.6</v>
      </c>
      <c r="U5775">
        <v>806</v>
      </c>
      <c r="V5775">
        <v>13</v>
      </c>
      <c r="W5775">
        <v>709</v>
      </c>
    </row>
    <row r="5776" spans="1:23" x14ac:dyDescent="0.25">
      <c r="A5776">
        <v>5775</v>
      </c>
      <c r="B5776">
        <v>7701201688</v>
      </c>
      <c r="C5776" t="s">
        <v>5080</v>
      </c>
      <c r="D5776">
        <v>73</v>
      </c>
      <c r="F5776" t="s">
        <v>245</v>
      </c>
      <c r="G5776">
        <v>1161</v>
      </c>
      <c r="I5776">
        <v>60408</v>
      </c>
      <c r="J5776">
        <v>10</v>
      </c>
      <c r="K5776">
        <v>0</v>
      </c>
      <c r="L5776">
        <v>0</v>
      </c>
      <c r="M5776">
        <v>0</v>
      </c>
      <c r="N5776" s="1">
        <v>35730</v>
      </c>
      <c r="O5776" s="1">
        <v>36075</v>
      </c>
      <c r="P5776" s="2">
        <v>18952</v>
      </c>
      <c r="Q5776" s="2">
        <v>5087.2</v>
      </c>
      <c r="R5776" s="2">
        <v>2276.64</v>
      </c>
      <c r="S5776" s="2">
        <f>P5776*0.4</f>
        <v>7580.8</v>
      </c>
      <c r="T5776" s="4">
        <f t="shared" si="501"/>
        <v>0.4</v>
      </c>
      <c r="U5776">
        <v>811</v>
      </c>
      <c r="V5776">
        <v>11</v>
      </c>
      <c r="W5776">
        <v>268</v>
      </c>
    </row>
    <row r="5777" spans="1:23" x14ac:dyDescent="0.25">
      <c r="A5777">
        <v>5776</v>
      </c>
      <c r="B5777">
        <v>7701201689</v>
      </c>
      <c r="C5777" t="s">
        <v>5081</v>
      </c>
      <c r="D5777">
        <v>73</v>
      </c>
      <c r="G5777">
        <v>1111</v>
      </c>
      <c r="I5777">
        <v>200604</v>
      </c>
      <c r="J5777">
        <v>2</v>
      </c>
      <c r="K5777">
        <v>0</v>
      </c>
      <c r="L5777">
        <v>0</v>
      </c>
      <c r="M5777">
        <v>2</v>
      </c>
      <c r="N5777" s="1">
        <v>36074</v>
      </c>
      <c r="O5777" s="1">
        <v>36100</v>
      </c>
      <c r="P5777" s="2">
        <v>34024</v>
      </c>
      <c r="Q5777" s="2">
        <v>9293.06</v>
      </c>
      <c r="R5777" s="2">
        <v>6988.04</v>
      </c>
      <c r="S5777" s="2">
        <f>P5777*0.65</f>
        <v>22115.600000000002</v>
      </c>
      <c r="T5777" s="4">
        <f t="shared" si="501"/>
        <v>0.65</v>
      </c>
      <c r="U5777">
        <v>811</v>
      </c>
      <c r="V5777">
        <v>11</v>
      </c>
      <c r="W5777">
        <v>709</v>
      </c>
    </row>
    <row r="5778" spans="1:23" x14ac:dyDescent="0.25">
      <c r="A5778">
        <v>5777</v>
      </c>
      <c r="B5778">
        <v>7701201715</v>
      </c>
      <c r="C5778" t="s">
        <v>5082</v>
      </c>
      <c r="D5778">
        <v>51</v>
      </c>
      <c r="G5778">
        <v>1111</v>
      </c>
      <c r="J5778">
        <v>0</v>
      </c>
      <c r="K5778">
        <v>0</v>
      </c>
      <c r="L5778">
        <v>0</v>
      </c>
      <c r="M5778">
        <v>0</v>
      </c>
      <c r="P5778" s="2">
        <v>10755</v>
      </c>
      <c r="Q5778" s="2">
        <v>0</v>
      </c>
      <c r="R5778" s="2">
        <v>0</v>
      </c>
      <c r="S5778" s="2">
        <f>P5778*0.65</f>
        <v>6990.75</v>
      </c>
      <c r="T5778" s="4">
        <f t="shared" si="501"/>
        <v>0.65</v>
      </c>
      <c r="U5778">
        <v>811</v>
      </c>
      <c r="V5778">
        <v>11</v>
      </c>
      <c r="W5778">
        <v>709</v>
      </c>
    </row>
    <row r="5779" spans="1:23" x14ac:dyDescent="0.25">
      <c r="A5779">
        <v>5778</v>
      </c>
      <c r="B5779">
        <v>7701201724</v>
      </c>
      <c r="C5779" t="s">
        <v>5083</v>
      </c>
      <c r="D5779">
        <v>51</v>
      </c>
      <c r="G5779">
        <v>1111</v>
      </c>
      <c r="J5779">
        <v>0</v>
      </c>
      <c r="K5779">
        <v>0</v>
      </c>
      <c r="L5779">
        <v>0</v>
      </c>
      <c r="M5779">
        <v>0</v>
      </c>
      <c r="P5779" s="2">
        <v>43063</v>
      </c>
      <c r="Q5779" s="2">
        <v>0</v>
      </c>
      <c r="R5779" s="2">
        <v>0</v>
      </c>
      <c r="S5779" s="2">
        <f>P5779*0.65</f>
        <v>27990.95</v>
      </c>
      <c r="T5779" s="4">
        <f t="shared" si="501"/>
        <v>0.65</v>
      </c>
      <c r="U5779">
        <v>811</v>
      </c>
      <c r="V5779">
        <v>11</v>
      </c>
      <c r="W5779">
        <v>709</v>
      </c>
    </row>
    <row r="5780" spans="1:23" x14ac:dyDescent="0.25">
      <c r="A5780">
        <v>5779</v>
      </c>
      <c r="B5780">
        <v>7701201753</v>
      </c>
      <c r="C5780" t="s">
        <v>4534</v>
      </c>
      <c r="D5780">
        <v>72</v>
      </c>
      <c r="G5780">
        <v>1011</v>
      </c>
      <c r="J5780">
        <v>0</v>
      </c>
      <c r="K5780">
        <v>0</v>
      </c>
      <c r="L5780">
        <v>0</v>
      </c>
      <c r="M5780">
        <v>0</v>
      </c>
      <c r="P5780" s="2">
        <v>30070</v>
      </c>
      <c r="Q5780" s="2">
        <v>0</v>
      </c>
      <c r="R5780" s="2">
        <v>0</v>
      </c>
      <c r="S5780" s="2">
        <f>P5780*0.65</f>
        <v>19545.5</v>
      </c>
      <c r="T5780" s="4">
        <f t="shared" si="501"/>
        <v>0.65</v>
      </c>
      <c r="U5780">
        <v>517</v>
      </c>
      <c r="V5780">
        <v>11</v>
      </c>
      <c r="W5780">
        <v>361</v>
      </c>
    </row>
    <row r="5781" spans="1:23" x14ac:dyDescent="0.25">
      <c r="A5781">
        <v>5780</v>
      </c>
      <c r="B5781">
        <v>7701201779</v>
      </c>
      <c r="C5781" t="s">
        <v>5084</v>
      </c>
      <c r="D5781">
        <v>47</v>
      </c>
      <c r="G5781">
        <v>1111</v>
      </c>
      <c r="J5781">
        <v>0</v>
      </c>
      <c r="K5781">
        <v>0</v>
      </c>
      <c r="L5781">
        <v>0</v>
      </c>
      <c r="M5781">
        <v>0</v>
      </c>
      <c r="P5781" s="2">
        <v>29229</v>
      </c>
      <c r="Q5781" s="2">
        <v>0</v>
      </c>
      <c r="R5781" s="2">
        <v>0</v>
      </c>
      <c r="S5781" s="2">
        <f>P5781*0.65</f>
        <v>18998.850000000002</v>
      </c>
      <c r="T5781" s="4">
        <f t="shared" si="501"/>
        <v>0.65</v>
      </c>
      <c r="U5781">
        <v>809</v>
      </c>
      <c r="V5781">
        <v>11</v>
      </c>
      <c r="W5781">
        <v>709</v>
      </c>
    </row>
    <row r="5782" spans="1:23" x14ac:dyDescent="0.25">
      <c r="A5782">
        <v>5781</v>
      </c>
      <c r="B5782">
        <v>7701201806</v>
      </c>
      <c r="C5782" t="s">
        <v>5074</v>
      </c>
      <c r="D5782">
        <v>42</v>
      </c>
      <c r="G5782">
        <v>1121</v>
      </c>
      <c r="I5782">
        <v>150106</v>
      </c>
      <c r="J5782">
        <v>1</v>
      </c>
      <c r="K5782">
        <v>0</v>
      </c>
      <c r="L5782">
        <v>0</v>
      </c>
      <c r="M5782">
        <v>0</v>
      </c>
      <c r="P5782" s="2">
        <v>32901</v>
      </c>
      <c r="Q5782" s="2">
        <v>4071.2</v>
      </c>
      <c r="R5782" s="2">
        <v>1821.96</v>
      </c>
      <c r="S5782" s="2">
        <f>P5782*0.6</f>
        <v>19740.599999999999</v>
      </c>
      <c r="T5782" s="4">
        <f t="shared" si="501"/>
        <v>0.6</v>
      </c>
      <c r="U5782">
        <v>809</v>
      </c>
      <c r="V5782">
        <v>11</v>
      </c>
    </row>
    <row r="5783" spans="1:23" x14ac:dyDescent="0.25">
      <c r="A5783">
        <v>5782</v>
      </c>
      <c r="B5783">
        <v>7701201823</v>
      </c>
      <c r="C5783" t="s">
        <v>5085</v>
      </c>
      <c r="D5783" t="s">
        <v>8294</v>
      </c>
      <c r="G5783">
        <v>1111</v>
      </c>
      <c r="I5783" t="s">
        <v>8465</v>
      </c>
      <c r="J5783">
        <v>1</v>
      </c>
      <c r="K5783">
        <v>0</v>
      </c>
      <c r="L5783">
        <v>0</v>
      </c>
      <c r="M5783">
        <v>0</v>
      </c>
      <c r="N5783" s="1">
        <v>35156</v>
      </c>
      <c r="O5783" s="1">
        <v>35156</v>
      </c>
      <c r="P5783" s="2">
        <v>17623</v>
      </c>
      <c r="Q5783" s="2">
        <v>2525.9</v>
      </c>
      <c r="R5783" s="2">
        <v>1130.4000000000001</v>
      </c>
      <c r="S5783" s="2">
        <f>P5783*0.65</f>
        <v>11454.95</v>
      </c>
      <c r="T5783" s="4">
        <f t="shared" si="501"/>
        <v>0.65</v>
      </c>
      <c r="U5783">
        <v>811</v>
      </c>
      <c r="V5783">
        <v>11</v>
      </c>
      <c r="W5783">
        <v>268</v>
      </c>
    </row>
    <row r="5784" spans="1:23" x14ac:dyDescent="0.25">
      <c r="A5784">
        <v>5783</v>
      </c>
      <c r="B5784">
        <v>7701201825</v>
      </c>
      <c r="C5784" t="s">
        <v>5086</v>
      </c>
      <c r="D5784">
        <v>73</v>
      </c>
      <c r="G5784">
        <v>1111</v>
      </c>
      <c r="J5784">
        <v>0</v>
      </c>
      <c r="K5784">
        <v>0</v>
      </c>
      <c r="L5784">
        <v>0</v>
      </c>
      <c r="M5784">
        <v>0</v>
      </c>
      <c r="P5784" s="2">
        <v>0</v>
      </c>
      <c r="Q5784" s="2">
        <v>0</v>
      </c>
      <c r="R5784" s="2">
        <v>0</v>
      </c>
      <c r="S5784" s="2">
        <f>P5784</f>
        <v>0</v>
      </c>
      <c r="U5784">
        <v>994</v>
      </c>
      <c r="V5784">
        <v>11</v>
      </c>
      <c r="W5784">
        <v>709</v>
      </c>
    </row>
    <row r="5785" spans="1:23" x14ac:dyDescent="0.25">
      <c r="A5785">
        <v>5784</v>
      </c>
      <c r="B5785">
        <v>7701201830</v>
      </c>
      <c r="C5785" t="s">
        <v>5087</v>
      </c>
      <c r="D5785">
        <v>42</v>
      </c>
      <c r="G5785">
        <v>1111</v>
      </c>
      <c r="I5785">
        <v>180404</v>
      </c>
      <c r="J5785">
        <v>9</v>
      </c>
      <c r="K5785">
        <v>0</v>
      </c>
      <c r="L5785">
        <v>0</v>
      </c>
      <c r="M5785">
        <v>0</v>
      </c>
      <c r="N5785" s="1">
        <v>36010</v>
      </c>
      <c r="O5785" s="1">
        <v>36020</v>
      </c>
      <c r="P5785" s="2">
        <v>175101</v>
      </c>
      <c r="Q5785" s="2">
        <v>46952.09</v>
      </c>
      <c r="R5785" s="2">
        <v>19466.400000000001</v>
      </c>
      <c r="S5785" s="2">
        <f>P5785*0.65</f>
        <v>113815.65000000001</v>
      </c>
      <c r="T5785" s="4">
        <f t="shared" ref="T5785:T5793" si="502">S5785/P5785</f>
        <v>0.65</v>
      </c>
      <c r="U5785">
        <v>869</v>
      </c>
      <c r="V5785">
        <v>11</v>
      </c>
      <c r="W5785">
        <v>652</v>
      </c>
    </row>
    <row r="5786" spans="1:23" x14ac:dyDescent="0.25">
      <c r="A5786">
        <v>5785</v>
      </c>
      <c r="B5786">
        <v>7701201836</v>
      </c>
      <c r="C5786" t="s">
        <v>5088</v>
      </c>
      <c r="D5786">
        <v>42</v>
      </c>
      <c r="G5786">
        <v>1111</v>
      </c>
      <c r="I5786" t="s">
        <v>8281</v>
      </c>
      <c r="J5786">
        <v>2</v>
      </c>
      <c r="K5786">
        <v>0</v>
      </c>
      <c r="L5786">
        <v>0</v>
      </c>
      <c r="M5786">
        <v>0</v>
      </c>
      <c r="N5786" s="1">
        <v>35906</v>
      </c>
      <c r="O5786" s="1">
        <v>35888</v>
      </c>
      <c r="P5786" s="2">
        <v>25165</v>
      </c>
      <c r="Q5786" s="2">
        <v>7222.19</v>
      </c>
      <c r="R5786" s="2">
        <v>3080.65</v>
      </c>
      <c r="S5786" s="2">
        <f>P5786*0.65</f>
        <v>16357.25</v>
      </c>
      <c r="T5786" s="4">
        <f t="shared" si="502"/>
        <v>0.65</v>
      </c>
      <c r="U5786">
        <v>809</v>
      </c>
      <c r="V5786">
        <v>11</v>
      </c>
      <c r="W5786">
        <v>709</v>
      </c>
    </row>
    <row r="5787" spans="1:23" x14ac:dyDescent="0.25">
      <c r="A5787">
        <v>5786</v>
      </c>
      <c r="B5787">
        <v>7701201837</v>
      </c>
      <c r="C5787" t="s">
        <v>5089</v>
      </c>
      <c r="D5787">
        <v>42</v>
      </c>
      <c r="G5787">
        <v>1111</v>
      </c>
      <c r="I5787">
        <v>150404</v>
      </c>
      <c r="J5787">
        <v>1</v>
      </c>
      <c r="K5787">
        <v>0</v>
      </c>
      <c r="L5787">
        <v>0</v>
      </c>
      <c r="M5787">
        <v>0</v>
      </c>
      <c r="P5787" s="2">
        <v>72531</v>
      </c>
      <c r="Q5787" s="2">
        <v>11152.17</v>
      </c>
      <c r="R5787" s="2">
        <v>4990.8599999999997</v>
      </c>
      <c r="S5787" s="2">
        <f>P5787*0.65</f>
        <v>47145.15</v>
      </c>
      <c r="T5787" s="4">
        <f t="shared" si="502"/>
        <v>0.65</v>
      </c>
      <c r="U5787">
        <v>809</v>
      </c>
      <c r="V5787">
        <v>13</v>
      </c>
    </row>
    <row r="5788" spans="1:23" x14ac:dyDescent="0.25">
      <c r="A5788">
        <v>5787</v>
      </c>
      <c r="B5788">
        <v>7701201846</v>
      </c>
      <c r="C5788" t="s">
        <v>5090</v>
      </c>
      <c r="D5788">
        <v>41</v>
      </c>
      <c r="F5788" t="s">
        <v>245</v>
      </c>
      <c r="G5788">
        <v>1171</v>
      </c>
      <c r="I5788">
        <v>20207</v>
      </c>
      <c r="J5788">
        <v>2</v>
      </c>
      <c r="K5788">
        <v>0</v>
      </c>
      <c r="L5788">
        <v>0</v>
      </c>
      <c r="M5788">
        <v>0</v>
      </c>
      <c r="N5788" s="1">
        <v>36807</v>
      </c>
      <c r="O5788" s="1">
        <v>35933</v>
      </c>
      <c r="P5788" s="2">
        <v>39633</v>
      </c>
      <c r="Q5788" s="2">
        <v>5570.9</v>
      </c>
      <c r="R5788" s="2">
        <v>2493.11</v>
      </c>
      <c r="S5788" s="2">
        <f>P5788*0.3</f>
        <v>11889.9</v>
      </c>
      <c r="T5788" s="4">
        <f t="shared" si="502"/>
        <v>0.3</v>
      </c>
      <c r="U5788">
        <v>809</v>
      </c>
      <c r="V5788">
        <v>11</v>
      </c>
      <c r="W5788">
        <v>709</v>
      </c>
    </row>
    <row r="5789" spans="1:23" x14ac:dyDescent="0.25">
      <c r="A5789">
        <v>5788</v>
      </c>
      <c r="B5789">
        <v>7701201863</v>
      </c>
      <c r="C5789" t="s">
        <v>5091</v>
      </c>
      <c r="D5789">
        <v>41</v>
      </c>
      <c r="G5789">
        <v>1411</v>
      </c>
      <c r="J5789">
        <v>0</v>
      </c>
      <c r="K5789">
        <v>0</v>
      </c>
      <c r="L5789">
        <v>0</v>
      </c>
      <c r="M5789">
        <v>0</v>
      </c>
      <c r="P5789" s="2">
        <v>14473</v>
      </c>
      <c r="Q5789" s="2">
        <v>0</v>
      </c>
      <c r="R5789" s="2">
        <v>0</v>
      </c>
      <c r="S5789" s="2">
        <f>P5789*0.65</f>
        <v>9407.4500000000007</v>
      </c>
      <c r="T5789" s="4">
        <f t="shared" si="502"/>
        <v>0.65</v>
      </c>
      <c r="U5789">
        <v>835</v>
      </c>
      <c r="V5789">
        <v>11</v>
      </c>
      <c r="W5789">
        <v>673</v>
      </c>
    </row>
    <row r="5790" spans="1:23" x14ac:dyDescent="0.25">
      <c r="A5790">
        <v>5789</v>
      </c>
      <c r="B5790">
        <v>7701201906</v>
      </c>
      <c r="C5790" t="s">
        <v>5092</v>
      </c>
      <c r="D5790">
        <v>96</v>
      </c>
      <c r="F5790" t="s">
        <v>245</v>
      </c>
      <c r="G5790">
        <v>1151</v>
      </c>
      <c r="I5790">
        <v>90306</v>
      </c>
      <c r="J5790">
        <v>1</v>
      </c>
      <c r="K5790">
        <v>0</v>
      </c>
      <c r="L5790">
        <v>0</v>
      </c>
      <c r="M5790">
        <v>0</v>
      </c>
      <c r="N5790" s="1">
        <v>35618</v>
      </c>
      <c r="O5790" s="1">
        <v>35618</v>
      </c>
      <c r="P5790" s="2">
        <v>22018</v>
      </c>
      <c r="Q5790" s="2">
        <v>5682.28</v>
      </c>
      <c r="R5790" s="2">
        <v>2542.96</v>
      </c>
      <c r="S5790" s="2">
        <f>P5790*0.5</f>
        <v>11009</v>
      </c>
      <c r="T5790" s="4">
        <f t="shared" si="502"/>
        <v>0.5</v>
      </c>
      <c r="U5790">
        <v>809</v>
      </c>
      <c r="V5790">
        <v>11</v>
      </c>
      <c r="W5790">
        <v>709</v>
      </c>
    </row>
    <row r="5791" spans="1:23" x14ac:dyDescent="0.25">
      <c r="A5791">
        <v>5790</v>
      </c>
      <c r="B5791">
        <v>7701201913</v>
      </c>
      <c r="C5791" t="s">
        <v>5093</v>
      </c>
      <c r="D5791">
        <v>73</v>
      </c>
      <c r="F5791" t="s">
        <v>223</v>
      </c>
      <c r="G5791">
        <v>1111</v>
      </c>
      <c r="I5791">
        <v>120905</v>
      </c>
      <c r="J5791">
        <v>1</v>
      </c>
      <c r="K5791">
        <v>0</v>
      </c>
      <c r="L5791">
        <v>0</v>
      </c>
      <c r="M5791">
        <v>0</v>
      </c>
      <c r="N5791" s="1">
        <v>35629</v>
      </c>
      <c r="O5791" s="1">
        <v>35629</v>
      </c>
      <c r="P5791" s="2">
        <v>15665</v>
      </c>
      <c r="Q5791" s="2">
        <v>1702.3</v>
      </c>
      <c r="R5791" s="2">
        <v>0</v>
      </c>
      <c r="S5791" s="2">
        <f>P5791*0.65</f>
        <v>10182.25</v>
      </c>
      <c r="T5791" s="4">
        <f t="shared" si="502"/>
        <v>0.65</v>
      </c>
      <c r="U5791">
        <v>998</v>
      </c>
      <c r="V5791">
        <v>11</v>
      </c>
      <c r="W5791">
        <v>553</v>
      </c>
    </row>
    <row r="5792" spans="1:23" x14ac:dyDescent="0.25">
      <c r="A5792">
        <v>5791</v>
      </c>
      <c r="B5792">
        <v>7701201965</v>
      </c>
      <c r="C5792" t="s">
        <v>9433</v>
      </c>
      <c r="D5792">
        <v>19</v>
      </c>
      <c r="G5792">
        <v>1111</v>
      </c>
      <c r="J5792">
        <v>0</v>
      </c>
      <c r="K5792">
        <v>0</v>
      </c>
      <c r="L5792">
        <v>0</v>
      </c>
      <c r="M5792">
        <v>0</v>
      </c>
      <c r="P5792" s="2">
        <v>131770</v>
      </c>
      <c r="Q5792" s="2">
        <v>0</v>
      </c>
      <c r="R5792" s="2">
        <v>0</v>
      </c>
      <c r="S5792" s="2">
        <f>P5792*0.65</f>
        <v>85650.5</v>
      </c>
      <c r="T5792" s="4">
        <f t="shared" si="502"/>
        <v>0.65</v>
      </c>
      <c r="U5792">
        <v>808</v>
      </c>
      <c r="V5792">
        <v>11</v>
      </c>
      <c r="W5792">
        <v>709</v>
      </c>
    </row>
    <row r="5793" spans="1:23" x14ac:dyDescent="0.25">
      <c r="A5793">
        <v>5792</v>
      </c>
      <c r="B5793">
        <v>7701201966</v>
      </c>
      <c r="C5793" t="s">
        <v>5094</v>
      </c>
      <c r="D5793">
        <v>19</v>
      </c>
      <c r="G5793">
        <v>1111</v>
      </c>
      <c r="J5793">
        <v>0</v>
      </c>
      <c r="K5793">
        <v>0</v>
      </c>
      <c r="L5793">
        <v>0</v>
      </c>
      <c r="M5793">
        <v>0</v>
      </c>
      <c r="P5793" s="2">
        <v>131770</v>
      </c>
      <c r="Q5793" s="2">
        <v>0</v>
      </c>
      <c r="R5793" s="2">
        <v>0</v>
      </c>
      <c r="S5793" s="2">
        <f>P5793*0.65</f>
        <v>85650.5</v>
      </c>
      <c r="T5793" s="4">
        <f t="shared" si="502"/>
        <v>0.65</v>
      </c>
      <c r="U5793">
        <v>808</v>
      </c>
      <c r="V5793">
        <v>11</v>
      </c>
      <c r="W5793">
        <v>709</v>
      </c>
    </row>
    <row r="5794" spans="1:23" x14ac:dyDescent="0.25">
      <c r="A5794">
        <v>5793</v>
      </c>
      <c r="B5794">
        <v>7701201972</v>
      </c>
      <c r="C5794" t="s">
        <v>5095</v>
      </c>
      <c r="D5794">
        <v>73</v>
      </c>
      <c r="G5794">
        <v>1111</v>
      </c>
      <c r="J5794">
        <v>0</v>
      </c>
      <c r="K5794">
        <v>0</v>
      </c>
      <c r="L5794">
        <v>0</v>
      </c>
      <c r="M5794">
        <v>0</v>
      </c>
      <c r="P5794" s="2">
        <v>0</v>
      </c>
      <c r="Q5794" s="2">
        <v>0</v>
      </c>
      <c r="R5794" s="2">
        <v>0</v>
      </c>
      <c r="S5794" s="2">
        <f>P5794</f>
        <v>0</v>
      </c>
      <c r="U5794">
        <v>994</v>
      </c>
      <c r="V5794">
        <v>13</v>
      </c>
      <c r="W5794">
        <v>709</v>
      </c>
    </row>
    <row r="5795" spans="1:23" x14ac:dyDescent="0.25">
      <c r="A5795">
        <v>5794</v>
      </c>
      <c r="B5795">
        <v>7701201973</v>
      </c>
      <c r="C5795" t="s">
        <v>5095</v>
      </c>
      <c r="D5795">
        <v>73</v>
      </c>
      <c r="G5795">
        <v>1111</v>
      </c>
      <c r="J5795">
        <v>0</v>
      </c>
      <c r="K5795">
        <v>0</v>
      </c>
      <c r="L5795">
        <v>0</v>
      </c>
      <c r="M5795">
        <v>0</v>
      </c>
      <c r="P5795" s="2">
        <v>25530</v>
      </c>
      <c r="Q5795" s="2">
        <v>0</v>
      </c>
      <c r="R5795" s="2">
        <v>0</v>
      </c>
      <c r="S5795" s="2">
        <f>P5795*0.65</f>
        <v>16594.5</v>
      </c>
      <c r="T5795" s="4">
        <f>S5795/P5795</f>
        <v>0.65</v>
      </c>
      <c r="U5795">
        <v>994</v>
      </c>
      <c r="V5795">
        <v>13</v>
      </c>
      <c r="W5795">
        <v>709</v>
      </c>
    </row>
    <row r="5796" spans="1:23" x14ac:dyDescent="0.25">
      <c r="A5796">
        <v>5795</v>
      </c>
      <c r="B5796">
        <v>7701201985</v>
      </c>
      <c r="C5796" t="s">
        <v>5096</v>
      </c>
      <c r="D5796">
        <v>42</v>
      </c>
      <c r="G5796">
        <v>1111</v>
      </c>
      <c r="J5796">
        <v>0</v>
      </c>
      <c r="K5796">
        <v>0</v>
      </c>
      <c r="L5796">
        <v>0</v>
      </c>
      <c r="M5796">
        <v>0</v>
      </c>
      <c r="P5796" s="2">
        <v>0</v>
      </c>
      <c r="Q5796" s="2">
        <v>0</v>
      </c>
      <c r="R5796" s="2">
        <v>0</v>
      </c>
      <c r="S5796" s="2">
        <f>P5796</f>
        <v>0</v>
      </c>
      <c r="U5796">
        <v>808</v>
      </c>
      <c r="V5796">
        <v>11</v>
      </c>
      <c r="W5796">
        <v>709</v>
      </c>
    </row>
    <row r="5797" spans="1:23" x14ac:dyDescent="0.25">
      <c r="A5797">
        <v>5796</v>
      </c>
      <c r="B5797">
        <v>7701201987</v>
      </c>
      <c r="C5797" t="s">
        <v>5097</v>
      </c>
      <c r="D5797">
        <v>73</v>
      </c>
      <c r="G5797">
        <v>1121</v>
      </c>
      <c r="J5797">
        <v>0</v>
      </c>
      <c r="K5797">
        <v>0</v>
      </c>
      <c r="L5797">
        <v>0</v>
      </c>
      <c r="M5797">
        <v>0</v>
      </c>
      <c r="P5797" s="2">
        <v>41919</v>
      </c>
      <c r="Q5797" s="2">
        <v>0</v>
      </c>
      <c r="R5797" s="2">
        <v>0</v>
      </c>
      <c r="S5797" s="2">
        <f>P5797*0.6</f>
        <v>25151.399999999998</v>
      </c>
      <c r="T5797" s="4">
        <f t="shared" ref="T5797:T5840" si="503">S5797/P5797</f>
        <v>0.6</v>
      </c>
      <c r="U5797">
        <v>809</v>
      </c>
      <c r="V5797">
        <v>11</v>
      </c>
      <c r="W5797">
        <v>709</v>
      </c>
    </row>
    <row r="5798" spans="1:23" x14ac:dyDescent="0.25">
      <c r="A5798">
        <v>5797</v>
      </c>
      <c r="B5798">
        <v>7701202004</v>
      </c>
      <c r="C5798" t="s">
        <v>5098</v>
      </c>
      <c r="D5798">
        <v>73</v>
      </c>
      <c r="G5798">
        <v>1111</v>
      </c>
      <c r="J5798">
        <v>0</v>
      </c>
      <c r="K5798">
        <v>0</v>
      </c>
      <c r="L5798">
        <v>0</v>
      </c>
      <c r="M5798">
        <v>0</v>
      </c>
      <c r="P5798" s="2">
        <v>44851</v>
      </c>
      <c r="Q5798" s="2">
        <v>0</v>
      </c>
      <c r="R5798" s="2">
        <v>0</v>
      </c>
      <c r="S5798" s="2">
        <f>P5798*0.65</f>
        <v>29153.15</v>
      </c>
      <c r="T5798" s="4">
        <f t="shared" si="503"/>
        <v>0.65</v>
      </c>
      <c r="U5798">
        <v>994</v>
      </c>
      <c r="V5798">
        <v>13</v>
      </c>
      <c r="W5798">
        <v>709</v>
      </c>
    </row>
    <row r="5799" spans="1:23" x14ac:dyDescent="0.25">
      <c r="A5799">
        <v>5798</v>
      </c>
      <c r="B5799">
        <v>7701202013</v>
      </c>
      <c r="C5799" t="s">
        <v>9434</v>
      </c>
      <c r="D5799" t="s">
        <v>9517</v>
      </c>
      <c r="G5799">
        <v>1111</v>
      </c>
      <c r="I5799">
        <v>30404</v>
      </c>
      <c r="J5799">
        <v>1</v>
      </c>
      <c r="K5799">
        <v>0</v>
      </c>
      <c r="L5799">
        <v>0</v>
      </c>
      <c r="M5799">
        <v>0</v>
      </c>
      <c r="P5799" s="2">
        <v>152652</v>
      </c>
      <c r="Q5799" s="2">
        <v>29558.3</v>
      </c>
      <c r="R5799" s="2">
        <v>13228.05</v>
      </c>
      <c r="S5799" s="2">
        <f>P5799*0.65</f>
        <v>99223.8</v>
      </c>
      <c r="T5799" s="4">
        <f t="shared" si="503"/>
        <v>0.65</v>
      </c>
      <c r="U5799">
        <v>808</v>
      </c>
      <c r="V5799">
        <v>11</v>
      </c>
      <c r="W5799">
        <v>709</v>
      </c>
    </row>
    <row r="5800" spans="1:23" x14ac:dyDescent="0.25">
      <c r="A5800">
        <v>5799</v>
      </c>
      <c r="B5800">
        <v>7701202037</v>
      </c>
      <c r="C5800" t="s">
        <v>5099</v>
      </c>
      <c r="D5800" t="s">
        <v>8507</v>
      </c>
      <c r="G5800">
        <v>1111</v>
      </c>
      <c r="J5800">
        <v>0</v>
      </c>
      <c r="K5800">
        <v>0</v>
      </c>
      <c r="L5800">
        <v>0</v>
      </c>
      <c r="M5800">
        <v>0</v>
      </c>
      <c r="P5800" s="2">
        <v>40823</v>
      </c>
      <c r="Q5800" s="2">
        <v>0</v>
      </c>
      <c r="R5800" s="2">
        <v>0</v>
      </c>
      <c r="S5800" s="2">
        <f>P5800*0.65</f>
        <v>26534.95</v>
      </c>
      <c r="T5800" s="4">
        <f t="shared" si="503"/>
        <v>0.65</v>
      </c>
      <c r="U5800">
        <v>809</v>
      </c>
      <c r="V5800">
        <v>11</v>
      </c>
      <c r="W5800">
        <v>352</v>
      </c>
    </row>
    <row r="5801" spans="1:23" x14ac:dyDescent="0.25">
      <c r="A5801">
        <v>5800</v>
      </c>
      <c r="B5801">
        <v>7701202038</v>
      </c>
      <c r="C5801" t="s">
        <v>9364</v>
      </c>
      <c r="D5801" t="s">
        <v>8507</v>
      </c>
      <c r="G5801">
        <v>1131</v>
      </c>
      <c r="J5801">
        <v>0</v>
      </c>
      <c r="K5801">
        <v>0</v>
      </c>
      <c r="L5801">
        <v>0</v>
      </c>
      <c r="M5801">
        <v>0</v>
      </c>
      <c r="P5801" s="2">
        <v>167286</v>
      </c>
      <c r="Q5801" s="2">
        <v>0</v>
      </c>
      <c r="R5801" s="2">
        <v>0</v>
      </c>
      <c r="S5801" s="2">
        <f>P5801*0.8</f>
        <v>133828.80000000002</v>
      </c>
      <c r="T5801" s="4">
        <f t="shared" si="503"/>
        <v>0.80000000000000016</v>
      </c>
      <c r="U5801">
        <v>808</v>
      </c>
      <c r="V5801">
        <v>11</v>
      </c>
      <c r="W5801">
        <v>709</v>
      </c>
    </row>
    <row r="5802" spans="1:23" x14ac:dyDescent="0.25">
      <c r="A5802">
        <v>5801</v>
      </c>
      <c r="B5802">
        <v>7701202039</v>
      </c>
      <c r="C5802" t="s">
        <v>5100</v>
      </c>
      <c r="D5802" t="s">
        <v>8507</v>
      </c>
      <c r="G5802">
        <v>1131</v>
      </c>
      <c r="J5802">
        <v>0</v>
      </c>
      <c r="K5802">
        <v>0</v>
      </c>
      <c r="L5802">
        <v>0</v>
      </c>
      <c r="M5802">
        <v>0</v>
      </c>
      <c r="P5802" s="2">
        <v>167286</v>
      </c>
      <c r="Q5802" s="2">
        <v>0</v>
      </c>
      <c r="R5802" s="2">
        <v>0</v>
      </c>
      <c r="S5802" s="2">
        <f>P5802*0.8</f>
        <v>133828.80000000002</v>
      </c>
      <c r="T5802" s="4">
        <f t="shared" si="503"/>
        <v>0.80000000000000016</v>
      </c>
      <c r="U5802">
        <v>808</v>
      </c>
      <c r="V5802">
        <v>11</v>
      </c>
      <c r="W5802">
        <v>709</v>
      </c>
    </row>
    <row r="5803" spans="1:23" x14ac:dyDescent="0.25">
      <c r="A5803">
        <v>5802</v>
      </c>
      <c r="B5803">
        <v>7701202042</v>
      </c>
      <c r="C5803" t="s">
        <v>5077</v>
      </c>
      <c r="D5803">
        <v>63</v>
      </c>
      <c r="G5803">
        <v>1111</v>
      </c>
      <c r="J5803">
        <v>0</v>
      </c>
      <c r="K5803">
        <v>0</v>
      </c>
      <c r="L5803">
        <v>0</v>
      </c>
      <c r="M5803">
        <v>0</v>
      </c>
      <c r="P5803" s="2">
        <v>130501</v>
      </c>
      <c r="Q5803" s="2">
        <v>0</v>
      </c>
      <c r="R5803" s="2">
        <v>0</v>
      </c>
      <c r="S5803" s="2">
        <f>P5803*0.65</f>
        <v>84825.650000000009</v>
      </c>
      <c r="T5803" s="4">
        <f t="shared" si="503"/>
        <v>0.65</v>
      </c>
      <c r="U5803">
        <v>808</v>
      </c>
      <c r="V5803">
        <v>11</v>
      </c>
      <c r="W5803">
        <v>709</v>
      </c>
    </row>
    <row r="5804" spans="1:23" x14ac:dyDescent="0.25">
      <c r="A5804">
        <v>5803</v>
      </c>
      <c r="B5804">
        <v>7701202043</v>
      </c>
      <c r="C5804" t="s">
        <v>5101</v>
      </c>
      <c r="D5804">
        <v>63</v>
      </c>
      <c r="G5804">
        <v>1111</v>
      </c>
      <c r="J5804">
        <v>0</v>
      </c>
      <c r="K5804">
        <v>0</v>
      </c>
      <c r="L5804">
        <v>0</v>
      </c>
      <c r="M5804">
        <v>0</v>
      </c>
      <c r="P5804" s="2">
        <v>130501</v>
      </c>
      <c r="Q5804" s="2">
        <v>0</v>
      </c>
      <c r="R5804" s="2">
        <v>0</v>
      </c>
      <c r="S5804" s="2">
        <f>P5804*0.65</f>
        <v>84825.650000000009</v>
      </c>
      <c r="T5804" s="4">
        <f t="shared" si="503"/>
        <v>0.65</v>
      </c>
      <c r="U5804">
        <v>808</v>
      </c>
      <c r="V5804">
        <v>11</v>
      </c>
      <c r="W5804">
        <v>709</v>
      </c>
    </row>
    <row r="5805" spans="1:23" x14ac:dyDescent="0.25">
      <c r="A5805">
        <v>5804</v>
      </c>
      <c r="B5805">
        <v>7701202057</v>
      </c>
      <c r="C5805" t="s">
        <v>5102</v>
      </c>
      <c r="D5805">
        <v>63</v>
      </c>
      <c r="G5805">
        <v>1521</v>
      </c>
      <c r="H5805">
        <v>7701202892</v>
      </c>
      <c r="J5805">
        <v>0</v>
      </c>
      <c r="K5805">
        <v>0</v>
      </c>
      <c r="L5805">
        <v>0</v>
      </c>
      <c r="M5805">
        <v>0</v>
      </c>
      <c r="P5805" s="2">
        <v>104664</v>
      </c>
      <c r="Q5805" s="2">
        <v>0</v>
      </c>
      <c r="R5805" s="2">
        <v>0</v>
      </c>
      <c r="S5805" s="2">
        <f>P5805*0.6</f>
        <v>62798.399999999994</v>
      </c>
      <c r="T5805" s="4">
        <f t="shared" si="503"/>
        <v>0.6</v>
      </c>
      <c r="U5805">
        <v>803</v>
      </c>
      <c r="V5805">
        <v>13</v>
      </c>
      <c r="W5805">
        <v>703</v>
      </c>
    </row>
    <row r="5806" spans="1:23" x14ac:dyDescent="0.25">
      <c r="A5806">
        <v>5805</v>
      </c>
      <c r="B5806">
        <v>7701202099</v>
      </c>
      <c r="C5806" t="s">
        <v>9537</v>
      </c>
      <c r="D5806" t="s">
        <v>8716</v>
      </c>
      <c r="G5806">
        <v>1111</v>
      </c>
      <c r="I5806" t="s">
        <v>8999</v>
      </c>
      <c r="J5806">
        <v>1</v>
      </c>
      <c r="K5806">
        <v>0</v>
      </c>
      <c r="L5806">
        <v>0</v>
      </c>
      <c r="M5806">
        <v>0</v>
      </c>
      <c r="N5806" s="1">
        <v>35661</v>
      </c>
      <c r="O5806" s="1">
        <v>36096</v>
      </c>
      <c r="P5806" s="2">
        <v>8180</v>
      </c>
      <c r="Q5806" s="2">
        <v>2074.58</v>
      </c>
      <c r="R5806" s="2">
        <v>928.42</v>
      </c>
      <c r="S5806" s="2">
        <f t="shared" ref="S5806:S5811" si="504">P5806*0.65</f>
        <v>5317</v>
      </c>
      <c r="T5806" s="4">
        <f t="shared" si="503"/>
        <v>0.65</v>
      </c>
      <c r="U5806">
        <v>0</v>
      </c>
      <c r="V5806">
        <v>11</v>
      </c>
    </row>
    <row r="5807" spans="1:23" x14ac:dyDescent="0.25">
      <c r="A5807">
        <v>5806</v>
      </c>
      <c r="B5807">
        <v>7701202100</v>
      </c>
      <c r="C5807" t="s">
        <v>5103</v>
      </c>
      <c r="D5807">
        <v>21</v>
      </c>
      <c r="G5807">
        <v>1111</v>
      </c>
      <c r="J5807">
        <v>0</v>
      </c>
      <c r="K5807">
        <v>0</v>
      </c>
      <c r="L5807">
        <v>0</v>
      </c>
      <c r="M5807">
        <v>0</v>
      </c>
      <c r="P5807" s="2">
        <v>7485</v>
      </c>
      <c r="Q5807" s="2">
        <v>0</v>
      </c>
      <c r="R5807" s="2">
        <v>0</v>
      </c>
      <c r="S5807" s="2">
        <f t="shared" si="504"/>
        <v>4865.25</v>
      </c>
      <c r="T5807" s="4">
        <f t="shared" si="503"/>
        <v>0.65</v>
      </c>
      <c r="U5807">
        <v>716</v>
      </c>
      <c r="V5807">
        <v>11</v>
      </c>
      <c r="W5807">
        <v>478</v>
      </c>
    </row>
    <row r="5808" spans="1:23" x14ac:dyDescent="0.25">
      <c r="A5808">
        <v>5807</v>
      </c>
      <c r="B5808">
        <v>7701202101</v>
      </c>
      <c r="C5808" t="s">
        <v>5104</v>
      </c>
      <c r="D5808">
        <v>96</v>
      </c>
      <c r="G5808">
        <v>1111</v>
      </c>
      <c r="J5808">
        <v>0</v>
      </c>
      <c r="K5808">
        <v>0</v>
      </c>
      <c r="L5808">
        <v>0</v>
      </c>
      <c r="M5808">
        <v>0</v>
      </c>
      <c r="P5808" s="2">
        <v>7078</v>
      </c>
      <c r="Q5808" s="2">
        <v>0</v>
      </c>
      <c r="R5808" s="2">
        <v>0</v>
      </c>
      <c r="S5808" s="2">
        <f t="shared" si="504"/>
        <v>4600.7</v>
      </c>
      <c r="T5808" s="4">
        <f t="shared" si="503"/>
        <v>0.65</v>
      </c>
      <c r="U5808">
        <v>993</v>
      </c>
      <c r="V5808">
        <v>11</v>
      </c>
      <c r="W5808">
        <v>373</v>
      </c>
    </row>
    <row r="5809" spans="1:23" x14ac:dyDescent="0.25">
      <c r="A5809">
        <v>5808</v>
      </c>
      <c r="B5809">
        <v>7701202141</v>
      </c>
      <c r="C5809" t="s">
        <v>5105</v>
      </c>
      <c r="D5809">
        <v>19</v>
      </c>
      <c r="G5809">
        <v>1111</v>
      </c>
      <c r="J5809">
        <v>3</v>
      </c>
      <c r="K5809">
        <v>0</v>
      </c>
      <c r="L5809">
        <v>0</v>
      </c>
      <c r="M5809">
        <v>0</v>
      </c>
      <c r="N5809" s="1">
        <v>36048</v>
      </c>
      <c r="O5809" s="1">
        <v>36048</v>
      </c>
      <c r="P5809" s="2">
        <v>49116</v>
      </c>
      <c r="Q5809" s="2">
        <v>13613.03</v>
      </c>
      <c r="R5809" s="2">
        <v>7857.96</v>
      </c>
      <c r="S5809" s="2">
        <f t="shared" si="504"/>
        <v>31925.4</v>
      </c>
      <c r="T5809" s="4">
        <f t="shared" si="503"/>
        <v>0.65</v>
      </c>
      <c r="U5809">
        <v>994</v>
      </c>
      <c r="V5809">
        <v>11</v>
      </c>
      <c r="W5809">
        <v>709</v>
      </c>
    </row>
    <row r="5810" spans="1:23" x14ac:dyDescent="0.25">
      <c r="A5810">
        <v>5809</v>
      </c>
      <c r="B5810">
        <v>7701202142</v>
      </c>
      <c r="C5810" t="s">
        <v>5106</v>
      </c>
      <c r="D5810">
        <v>19</v>
      </c>
      <c r="G5810">
        <v>1111</v>
      </c>
      <c r="J5810">
        <v>0</v>
      </c>
      <c r="K5810">
        <v>0</v>
      </c>
      <c r="L5810">
        <v>0</v>
      </c>
      <c r="M5810">
        <v>0</v>
      </c>
      <c r="P5810" s="2">
        <v>250041</v>
      </c>
      <c r="Q5810" s="2">
        <v>0</v>
      </c>
      <c r="R5810" s="2">
        <v>0</v>
      </c>
      <c r="S5810" s="2">
        <f t="shared" si="504"/>
        <v>162526.65</v>
      </c>
      <c r="T5810" s="4">
        <f t="shared" si="503"/>
        <v>0.65</v>
      </c>
      <c r="U5810">
        <v>808</v>
      </c>
      <c r="V5810">
        <v>11</v>
      </c>
      <c r="W5810">
        <v>709</v>
      </c>
    </row>
    <row r="5811" spans="1:23" x14ac:dyDescent="0.25">
      <c r="A5811">
        <v>5810</v>
      </c>
      <c r="B5811">
        <v>7701202143</v>
      </c>
      <c r="C5811" t="s">
        <v>5107</v>
      </c>
      <c r="D5811">
        <v>19</v>
      </c>
      <c r="G5811">
        <v>1111</v>
      </c>
      <c r="J5811">
        <v>0</v>
      </c>
      <c r="K5811">
        <v>0</v>
      </c>
      <c r="L5811">
        <v>0</v>
      </c>
      <c r="M5811">
        <v>0</v>
      </c>
      <c r="P5811" s="2">
        <v>250041</v>
      </c>
      <c r="Q5811" s="2">
        <v>0</v>
      </c>
      <c r="R5811" s="2">
        <v>0</v>
      </c>
      <c r="S5811" s="2">
        <f t="shared" si="504"/>
        <v>162526.65</v>
      </c>
      <c r="T5811" s="4">
        <f t="shared" si="503"/>
        <v>0.65</v>
      </c>
      <c r="U5811">
        <v>808</v>
      </c>
      <c r="V5811">
        <v>11</v>
      </c>
      <c r="W5811">
        <v>709</v>
      </c>
    </row>
    <row r="5812" spans="1:23" x14ac:dyDescent="0.25">
      <c r="A5812">
        <v>5811</v>
      </c>
      <c r="B5812">
        <v>7701202144</v>
      </c>
      <c r="C5812" t="s">
        <v>5108</v>
      </c>
      <c r="D5812">
        <v>19</v>
      </c>
      <c r="G5812">
        <v>1121</v>
      </c>
      <c r="J5812">
        <v>0</v>
      </c>
      <c r="K5812">
        <v>0</v>
      </c>
      <c r="L5812">
        <v>0</v>
      </c>
      <c r="M5812">
        <v>0</v>
      </c>
      <c r="P5812" s="2">
        <v>67087</v>
      </c>
      <c r="Q5812" s="2">
        <v>0</v>
      </c>
      <c r="R5812" s="2">
        <v>0</v>
      </c>
      <c r="S5812" s="2">
        <f>P5812*0.6</f>
        <v>40252.199999999997</v>
      </c>
      <c r="T5812" s="4">
        <f t="shared" si="503"/>
        <v>0.6</v>
      </c>
      <c r="U5812">
        <v>809</v>
      </c>
      <c r="V5812">
        <v>11</v>
      </c>
      <c r="W5812">
        <v>709</v>
      </c>
    </row>
    <row r="5813" spans="1:23" x14ac:dyDescent="0.25">
      <c r="A5813">
        <v>5812</v>
      </c>
      <c r="B5813">
        <v>7701202145</v>
      </c>
      <c r="C5813" t="s">
        <v>5109</v>
      </c>
      <c r="D5813">
        <v>19</v>
      </c>
      <c r="G5813">
        <v>1121</v>
      </c>
      <c r="J5813">
        <v>0</v>
      </c>
      <c r="K5813">
        <v>0</v>
      </c>
      <c r="L5813">
        <v>0</v>
      </c>
      <c r="M5813">
        <v>0</v>
      </c>
      <c r="P5813" s="2">
        <v>83281</v>
      </c>
      <c r="Q5813" s="2">
        <v>0</v>
      </c>
      <c r="R5813" s="2">
        <v>0</v>
      </c>
      <c r="S5813" s="2">
        <f>P5813*0.6</f>
        <v>49968.6</v>
      </c>
      <c r="T5813" s="4">
        <f t="shared" si="503"/>
        <v>0.6</v>
      </c>
      <c r="U5813">
        <v>994</v>
      </c>
      <c r="V5813">
        <v>11</v>
      </c>
      <c r="W5813">
        <v>709</v>
      </c>
    </row>
    <row r="5814" spans="1:23" x14ac:dyDescent="0.25">
      <c r="A5814">
        <v>5813</v>
      </c>
      <c r="B5814">
        <v>7701202226</v>
      </c>
      <c r="C5814" t="s">
        <v>9530</v>
      </c>
      <c r="D5814" t="s">
        <v>8380</v>
      </c>
      <c r="G5814">
        <v>1111</v>
      </c>
      <c r="J5814">
        <v>0</v>
      </c>
      <c r="K5814">
        <v>0</v>
      </c>
      <c r="L5814">
        <v>0</v>
      </c>
      <c r="M5814">
        <v>1</v>
      </c>
      <c r="P5814" s="2">
        <v>21924</v>
      </c>
      <c r="Q5814" s="2">
        <v>0</v>
      </c>
      <c r="R5814" s="2">
        <v>0</v>
      </c>
      <c r="S5814" s="2">
        <f>P5814*0.65</f>
        <v>14250.6</v>
      </c>
      <c r="T5814" s="4">
        <f t="shared" si="503"/>
        <v>0.65</v>
      </c>
      <c r="U5814">
        <v>684</v>
      </c>
      <c r="V5814">
        <v>11</v>
      </c>
      <c r="W5814">
        <v>553</v>
      </c>
    </row>
    <row r="5815" spans="1:23" x14ac:dyDescent="0.25">
      <c r="A5815">
        <v>5814</v>
      </c>
      <c r="B5815">
        <v>7701202277</v>
      </c>
      <c r="C5815" t="s">
        <v>5110</v>
      </c>
      <c r="D5815">
        <v>21</v>
      </c>
      <c r="G5815">
        <v>1011</v>
      </c>
      <c r="J5815">
        <v>0</v>
      </c>
      <c r="K5815">
        <v>0</v>
      </c>
      <c r="L5815">
        <v>0</v>
      </c>
      <c r="M5815">
        <v>0</v>
      </c>
      <c r="P5815" s="2">
        <v>53622</v>
      </c>
      <c r="Q5815" s="2">
        <v>0</v>
      </c>
      <c r="R5815" s="2">
        <v>0</v>
      </c>
      <c r="S5815" s="2">
        <f>P5815*0.65</f>
        <v>34854.300000000003</v>
      </c>
      <c r="T5815" s="4">
        <f t="shared" si="503"/>
        <v>0.65</v>
      </c>
      <c r="U5815">
        <v>517</v>
      </c>
      <c r="V5815">
        <v>11</v>
      </c>
      <c r="W5815">
        <v>361</v>
      </c>
    </row>
    <row r="5816" spans="1:23" x14ac:dyDescent="0.25">
      <c r="A5816">
        <v>5815</v>
      </c>
      <c r="B5816">
        <v>7701202304</v>
      </c>
      <c r="C5816" t="s">
        <v>5111</v>
      </c>
      <c r="D5816">
        <v>51</v>
      </c>
      <c r="G5816">
        <v>1111</v>
      </c>
      <c r="I5816">
        <v>90702</v>
      </c>
      <c r="J5816">
        <v>4</v>
      </c>
      <c r="K5816">
        <v>0</v>
      </c>
      <c r="L5816">
        <v>0</v>
      </c>
      <c r="M5816">
        <v>0</v>
      </c>
      <c r="N5816" s="1">
        <v>35983</v>
      </c>
      <c r="O5816" s="1">
        <v>36068</v>
      </c>
      <c r="P5816" s="2">
        <v>194810</v>
      </c>
      <c r="Q5816" s="2">
        <v>62806.74</v>
      </c>
      <c r="R5816" s="2">
        <v>25959.19</v>
      </c>
      <c r="S5816" s="2">
        <f>P5816*0.65</f>
        <v>126626.5</v>
      </c>
      <c r="T5816" s="4">
        <f t="shared" si="503"/>
        <v>0.65</v>
      </c>
      <c r="U5816">
        <v>688</v>
      </c>
      <c r="V5816">
        <v>11</v>
      </c>
      <c r="W5816">
        <v>652</v>
      </c>
    </row>
    <row r="5817" spans="1:23" x14ac:dyDescent="0.25">
      <c r="A5817">
        <v>5816</v>
      </c>
      <c r="B5817">
        <v>7701202347</v>
      </c>
      <c r="C5817" t="s">
        <v>5112</v>
      </c>
      <c r="D5817">
        <v>42</v>
      </c>
      <c r="F5817" t="s">
        <v>245</v>
      </c>
      <c r="G5817">
        <v>1151</v>
      </c>
      <c r="I5817">
        <v>60906</v>
      </c>
      <c r="J5817">
        <v>7</v>
      </c>
      <c r="K5817">
        <v>0</v>
      </c>
      <c r="L5817">
        <v>0</v>
      </c>
      <c r="M5817">
        <v>0</v>
      </c>
      <c r="N5817" s="1">
        <v>35906</v>
      </c>
      <c r="O5817" s="1">
        <v>36018</v>
      </c>
      <c r="P5817" s="2">
        <v>21828</v>
      </c>
      <c r="Q5817" s="2">
        <v>6164.41</v>
      </c>
      <c r="R5817" s="2">
        <v>2660.17</v>
      </c>
      <c r="S5817" s="2">
        <f>P5817*0.5</f>
        <v>10914</v>
      </c>
      <c r="T5817" s="4">
        <f t="shared" si="503"/>
        <v>0.5</v>
      </c>
      <c r="U5817">
        <v>811</v>
      </c>
      <c r="V5817">
        <v>11</v>
      </c>
      <c r="W5817">
        <v>268</v>
      </c>
    </row>
    <row r="5818" spans="1:23" x14ac:dyDescent="0.25">
      <c r="A5818">
        <v>5817</v>
      </c>
      <c r="B5818">
        <v>7701202367</v>
      </c>
      <c r="C5818" t="s">
        <v>5113</v>
      </c>
      <c r="D5818">
        <v>21</v>
      </c>
      <c r="G5818">
        <v>1111</v>
      </c>
      <c r="J5818">
        <v>0</v>
      </c>
      <c r="K5818">
        <v>0</v>
      </c>
      <c r="L5818">
        <v>0</v>
      </c>
      <c r="M5818">
        <v>0</v>
      </c>
      <c r="P5818" s="2">
        <v>31868</v>
      </c>
      <c r="Q5818" s="2">
        <v>0</v>
      </c>
      <c r="R5818" s="2">
        <v>0</v>
      </c>
      <c r="S5818" s="2">
        <f>P5818*0.65</f>
        <v>20714.2</v>
      </c>
      <c r="T5818" s="4">
        <f t="shared" si="503"/>
        <v>0.65</v>
      </c>
      <c r="U5818">
        <v>991</v>
      </c>
      <c r="V5818">
        <v>11</v>
      </c>
      <c r="W5818">
        <v>538</v>
      </c>
    </row>
    <row r="5819" spans="1:23" x14ac:dyDescent="0.25">
      <c r="A5819">
        <v>5818</v>
      </c>
      <c r="B5819">
        <v>7701202373</v>
      </c>
      <c r="C5819" t="s">
        <v>5114</v>
      </c>
      <c r="D5819">
        <v>21</v>
      </c>
      <c r="F5819" t="s">
        <v>245</v>
      </c>
      <c r="G5819">
        <v>1161</v>
      </c>
      <c r="I5819">
        <v>40506</v>
      </c>
      <c r="J5819">
        <v>2</v>
      </c>
      <c r="K5819">
        <v>0</v>
      </c>
      <c r="L5819">
        <v>0</v>
      </c>
      <c r="M5819">
        <v>0</v>
      </c>
      <c r="N5819" s="1">
        <v>35752</v>
      </c>
      <c r="O5819" s="1">
        <v>35753</v>
      </c>
      <c r="P5819" s="2">
        <v>25448</v>
      </c>
      <c r="Q5819" s="2">
        <v>6343.9</v>
      </c>
      <c r="R5819" s="2">
        <v>2839.05</v>
      </c>
      <c r="S5819" s="2">
        <f>P5819*0.4</f>
        <v>10179.200000000001</v>
      </c>
      <c r="T5819" s="4">
        <f t="shared" si="503"/>
        <v>0.4</v>
      </c>
      <c r="U5819">
        <v>629</v>
      </c>
      <c r="V5819">
        <v>11</v>
      </c>
      <c r="W5819">
        <v>538</v>
      </c>
    </row>
    <row r="5820" spans="1:23" x14ac:dyDescent="0.25">
      <c r="A5820">
        <v>5819</v>
      </c>
      <c r="B5820">
        <v>7701202374</v>
      </c>
      <c r="C5820" t="s">
        <v>5115</v>
      </c>
      <c r="D5820">
        <v>21</v>
      </c>
      <c r="F5820" t="s">
        <v>245</v>
      </c>
      <c r="G5820">
        <v>1191</v>
      </c>
      <c r="I5820" t="s">
        <v>8671</v>
      </c>
      <c r="J5820">
        <v>5</v>
      </c>
      <c r="K5820">
        <v>0</v>
      </c>
      <c r="L5820">
        <v>0</v>
      </c>
      <c r="M5820">
        <v>0</v>
      </c>
      <c r="N5820" s="1">
        <v>35348</v>
      </c>
      <c r="O5820" s="1">
        <v>35348</v>
      </c>
      <c r="P5820" s="2">
        <v>9991</v>
      </c>
      <c r="Q5820" s="2">
        <v>2157.3000000000002</v>
      </c>
      <c r="R5820" s="2">
        <v>965.44</v>
      </c>
      <c r="S5820" s="2">
        <f>P5820*0.35</f>
        <v>3496.85</v>
      </c>
      <c r="T5820" s="4">
        <f t="shared" si="503"/>
        <v>0.35</v>
      </c>
      <c r="U5820">
        <v>626</v>
      </c>
      <c r="V5820">
        <v>11</v>
      </c>
      <c r="W5820">
        <v>538</v>
      </c>
    </row>
    <row r="5821" spans="1:23" x14ac:dyDescent="0.25">
      <c r="A5821">
        <v>5820</v>
      </c>
      <c r="B5821">
        <v>7701202375</v>
      </c>
      <c r="C5821" t="s">
        <v>5116</v>
      </c>
      <c r="D5821">
        <v>21</v>
      </c>
      <c r="G5821">
        <v>1121</v>
      </c>
      <c r="J5821">
        <v>0</v>
      </c>
      <c r="K5821">
        <v>0</v>
      </c>
      <c r="L5821">
        <v>0</v>
      </c>
      <c r="M5821">
        <v>0</v>
      </c>
      <c r="P5821" s="2">
        <v>42905</v>
      </c>
      <c r="Q5821" s="2">
        <v>0</v>
      </c>
      <c r="R5821" s="2">
        <v>0</v>
      </c>
      <c r="S5821" s="2">
        <f>P5821*0.6</f>
        <v>25743</v>
      </c>
      <c r="T5821" s="4">
        <f t="shared" si="503"/>
        <v>0.6</v>
      </c>
      <c r="U5821">
        <v>613</v>
      </c>
      <c r="V5821">
        <v>11</v>
      </c>
      <c r="W5821">
        <v>613</v>
      </c>
    </row>
    <row r="5822" spans="1:23" x14ac:dyDescent="0.25">
      <c r="A5822">
        <v>5821</v>
      </c>
      <c r="B5822">
        <v>7701202380</v>
      </c>
      <c r="C5822" t="s">
        <v>5117</v>
      </c>
      <c r="D5822">
        <v>21</v>
      </c>
      <c r="G5822">
        <v>1111</v>
      </c>
      <c r="J5822">
        <v>0</v>
      </c>
      <c r="K5822">
        <v>0</v>
      </c>
      <c r="L5822">
        <v>0</v>
      </c>
      <c r="M5822">
        <v>0</v>
      </c>
      <c r="P5822" s="2">
        <v>17302</v>
      </c>
      <c r="Q5822" s="2">
        <v>0</v>
      </c>
      <c r="R5822" s="2">
        <v>0</v>
      </c>
      <c r="S5822" s="2">
        <f>P5822*0.65</f>
        <v>11246.300000000001</v>
      </c>
      <c r="T5822" s="4">
        <f t="shared" si="503"/>
        <v>0.65</v>
      </c>
      <c r="U5822">
        <v>811</v>
      </c>
      <c r="V5822">
        <v>11</v>
      </c>
      <c r="W5822">
        <v>268</v>
      </c>
    </row>
    <row r="5823" spans="1:23" x14ac:dyDescent="0.25">
      <c r="A5823">
        <v>5822</v>
      </c>
      <c r="B5823">
        <v>7701202381</v>
      </c>
      <c r="C5823" t="s">
        <v>5118</v>
      </c>
      <c r="D5823">
        <v>21</v>
      </c>
      <c r="G5823">
        <v>1121</v>
      </c>
      <c r="I5823">
        <v>150202</v>
      </c>
      <c r="J5823">
        <v>1</v>
      </c>
      <c r="K5823">
        <v>0</v>
      </c>
      <c r="L5823">
        <v>0</v>
      </c>
      <c r="M5823">
        <v>0</v>
      </c>
      <c r="P5823" s="2">
        <v>88059</v>
      </c>
      <c r="Q5823" s="2">
        <v>14982.78</v>
      </c>
      <c r="R5823" s="2">
        <v>6705.15</v>
      </c>
      <c r="S5823" s="2">
        <f>P5823*0.6</f>
        <v>52835.4</v>
      </c>
      <c r="T5823" s="4">
        <f t="shared" si="503"/>
        <v>0.6</v>
      </c>
      <c r="U5823">
        <v>807</v>
      </c>
      <c r="V5823">
        <v>11</v>
      </c>
    </row>
    <row r="5824" spans="1:23" x14ac:dyDescent="0.25">
      <c r="A5824">
        <v>5823</v>
      </c>
      <c r="B5824">
        <v>7701202382</v>
      </c>
      <c r="C5824" t="s">
        <v>5119</v>
      </c>
      <c r="D5824">
        <v>21</v>
      </c>
      <c r="G5824">
        <v>1111</v>
      </c>
      <c r="J5824">
        <v>0</v>
      </c>
      <c r="K5824">
        <v>0</v>
      </c>
      <c r="L5824">
        <v>0</v>
      </c>
      <c r="M5824">
        <v>0</v>
      </c>
      <c r="P5824" s="2">
        <v>8774</v>
      </c>
      <c r="Q5824" s="2">
        <v>0</v>
      </c>
      <c r="R5824" s="2">
        <v>0</v>
      </c>
      <c r="S5824" s="2">
        <f>P5824*0.65</f>
        <v>5703.1</v>
      </c>
      <c r="T5824" s="4">
        <f t="shared" si="503"/>
        <v>0.65</v>
      </c>
      <c r="U5824">
        <v>811</v>
      </c>
      <c r="V5824">
        <v>11</v>
      </c>
      <c r="W5824">
        <v>253</v>
      </c>
    </row>
    <row r="5825" spans="1:23" x14ac:dyDescent="0.25">
      <c r="A5825">
        <v>5824</v>
      </c>
      <c r="B5825">
        <v>7701202385</v>
      </c>
      <c r="C5825" t="s">
        <v>5120</v>
      </c>
      <c r="D5825">
        <v>21</v>
      </c>
      <c r="G5825">
        <v>1111</v>
      </c>
      <c r="I5825">
        <v>150305</v>
      </c>
      <c r="J5825">
        <v>1</v>
      </c>
      <c r="K5825">
        <v>0</v>
      </c>
      <c r="L5825">
        <v>0</v>
      </c>
      <c r="M5825">
        <v>0</v>
      </c>
      <c r="N5825" s="1">
        <v>36010</v>
      </c>
      <c r="O5825" s="1">
        <v>36061</v>
      </c>
      <c r="P5825" s="2">
        <v>27826</v>
      </c>
      <c r="Q5825" s="2">
        <v>7457.43</v>
      </c>
      <c r="R5825" s="2">
        <v>3161.75</v>
      </c>
      <c r="S5825" s="2">
        <f>P5825*0.65</f>
        <v>18086.900000000001</v>
      </c>
      <c r="T5825" s="4">
        <f t="shared" si="503"/>
        <v>0.65</v>
      </c>
      <c r="U5825">
        <v>811</v>
      </c>
      <c r="V5825">
        <v>11</v>
      </c>
      <c r="W5825">
        <v>709</v>
      </c>
    </row>
    <row r="5826" spans="1:23" x14ac:dyDescent="0.25">
      <c r="A5826">
        <v>5825</v>
      </c>
      <c r="B5826">
        <v>7701202446</v>
      </c>
      <c r="C5826" t="s">
        <v>5121</v>
      </c>
      <c r="D5826">
        <v>50</v>
      </c>
      <c r="G5826">
        <v>1121</v>
      </c>
      <c r="J5826">
        <v>0</v>
      </c>
      <c r="K5826">
        <v>0</v>
      </c>
      <c r="L5826">
        <v>0</v>
      </c>
      <c r="M5826">
        <v>0</v>
      </c>
      <c r="P5826" s="2">
        <v>10653</v>
      </c>
      <c r="Q5826" s="2">
        <v>0</v>
      </c>
      <c r="R5826" s="2">
        <v>0</v>
      </c>
      <c r="S5826" s="2">
        <f>P5826*0.6</f>
        <v>6391.8</v>
      </c>
      <c r="T5826" s="4">
        <f t="shared" si="503"/>
        <v>0.6</v>
      </c>
      <c r="U5826">
        <v>626</v>
      </c>
      <c r="V5826">
        <v>11</v>
      </c>
      <c r="W5826">
        <v>466</v>
      </c>
    </row>
    <row r="5827" spans="1:23" x14ac:dyDescent="0.25">
      <c r="A5827">
        <v>5826</v>
      </c>
      <c r="B5827">
        <v>7701202476</v>
      </c>
      <c r="C5827" t="s">
        <v>5122</v>
      </c>
      <c r="D5827">
        <v>21</v>
      </c>
      <c r="G5827">
        <v>1121</v>
      </c>
      <c r="J5827">
        <v>0</v>
      </c>
      <c r="K5827">
        <v>0</v>
      </c>
      <c r="L5827">
        <v>0</v>
      </c>
      <c r="M5827">
        <v>0</v>
      </c>
      <c r="P5827" s="2">
        <v>70305</v>
      </c>
      <c r="Q5827" s="2">
        <v>0</v>
      </c>
      <c r="R5827" s="2">
        <v>0</v>
      </c>
      <c r="S5827" s="2">
        <f>P5827*0.6</f>
        <v>42183</v>
      </c>
      <c r="T5827" s="4">
        <f t="shared" si="503"/>
        <v>0.6</v>
      </c>
      <c r="U5827">
        <v>809</v>
      </c>
      <c r="V5827">
        <v>11</v>
      </c>
      <c r="W5827">
        <v>253</v>
      </c>
    </row>
    <row r="5828" spans="1:23" x14ac:dyDescent="0.25">
      <c r="A5828">
        <v>5827</v>
      </c>
      <c r="B5828">
        <v>7701202479</v>
      </c>
      <c r="C5828" t="s">
        <v>5123</v>
      </c>
      <c r="D5828">
        <v>21</v>
      </c>
      <c r="G5828">
        <v>1121</v>
      </c>
      <c r="I5828">
        <v>150205</v>
      </c>
      <c r="J5828">
        <v>1</v>
      </c>
      <c r="K5828">
        <v>0</v>
      </c>
      <c r="L5828">
        <v>0</v>
      </c>
      <c r="M5828">
        <v>0</v>
      </c>
      <c r="P5828" s="2">
        <v>61448</v>
      </c>
      <c r="Q5828" s="2">
        <v>8449.0400000000009</v>
      </c>
      <c r="R5828" s="2">
        <v>3781.15</v>
      </c>
      <c r="S5828" s="2">
        <f>P5828*0.6</f>
        <v>36868.799999999996</v>
      </c>
      <c r="T5828" s="4">
        <f t="shared" si="503"/>
        <v>0.6</v>
      </c>
      <c r="U5828">
        <v>809</v>
      </c>
      <c r="V5828">
        <v>11</v>
      </c>
      <c r="W5828">
        <v>709</v>
      </c>
    </row>
    <row r="5829" spans="1:23" x14ac:dyDescent="0.25">
      <c r="A5829">
        <v>5828</v>
      </c>
      <c r="B5829">
        <v>7701202480</v>
      </c>
      <c r="C5829" t="s">
        <v>5124</v>
      </c>
      <c r="D5829">
        <v>21</v>
      </c>
      <c r="G5829">
        <v>1121</v>
      </c>
      <c r="I5829">
        <v>60506</v>
      </c>
      <c r="J5829">
        <v>2</v>
      </c>
      <c r="K5829">
        <v>0</v>
      </c>
      <c r="L5829">
        <v>0</v>
      </c>
      <c r="M5829">
        <v>0</v>
      </c>
      <c r="N5829" s="1">
        <v>35956</v>
      </c>
      <c r="O5829" s="1">
        <v>35893</v>
      </c>
      <c r="P5829" s="2">
        <v>23853</v>
      </c>
      <c r="Q5829" s="2">
        <v>5646.1</v>
      </c>
      <c r="R5829" s="2">
        <v>2511.0700000000002</v>
      </c>
      <c r="S5829" s="2">
        <f>P5829*0.6</f>
        <v>14311.8</v>
      </c>
      <c r="T5829" s="4">
        <f t="shared" si="503"/>
        <v>0.6</v>
      </c>
      <c r="U5829">
        <v>809</v>
      </c>
      <c r="V5829">
        <v>11</v>
      </c>
      <c r="W5829">
        <v>709</v>
      </c>
    </row>
    <row r="5830" spans="1:23" x14ac:dyDescent="0.25">
      <c r="A5830">
        <v>5829</v>
      </c>
      <c r="B5830">
        <v>7701202487</v>
      </c>
      <c r="C5830" t="s">
        <v>5125</v>
      </c>
      <c r="D5830">
        <v>21</v>
      </c>
      <c r="G5830">
        <v>1111</v>
      </c>
      <c r="J5830">
        <v>0</v>
      </c>
      <c r="K5830">
        <v>0</v>
      </c>
      <c r="L5830">
        <v>0</v>
      </c>
      <c r="M5830">
        <v>0</v>
      </c>
      <c r="P5830" s="2">
        <v>21924</v>
      </c>
      <c r="Q5830" s="2">
        <v>0</v>
      </c>
      <c r="R5830" s="2">
        <v>0</v>
      </c>
      <c r="S5830" s="2">
        <f>P5830*0.65</f>
        <v>14250.6</v>
      </c>
      <c r="T5830" s="4">
        <f t="shared" si="503"/>
        <v>0.65</v>
      </c>
      <c r="U5830">
        <v>684</v>
      </c>
      <c r="V5830">
        <v>11</v>
      </c>
      <c r="W5830">
        <v>553</v>
      </c>
    </row>
    <row r="5831" spans="1:23" x14ac:dyDescent="0.25">
      <c r="A5831">
        <v>5830</v>
      </c>
      <c r="B5831">
        <v>7701202488</v>
      </c>
      <c r="C5831" t="s">
        <v>5126</v>
      </c>
      <c r="D5831">
        <v>21</v>
      </c>
      <c r="G5831">
        <v>1111</v>
      </c>
      <c r="J5831">
        <v>0</v>
      </c>
      <c r="K5831">
        <v>0</v>
      </c>
      <c r="L5831">
        <v>0</v>
      </c>
      <c r="M5831">
        <v>0</v>
      </c>
      <c r="P5831" s="2">
        <v>12122</v>
      </c>
      <c r="Q5831" s="2">
        <v>0</v>
      </c>
      <c r="R5831" s="2">
        <v>0</v>
      </c>
      <c r="S5831" s="2">
        <f>P5831*0.65</f>
        <v>7879.3</v>
      </c>
      <c r="T5831" s="4">
        <f t="shared" si="503"/>
        <v>0.65</v>
      </c>
      <c r="U5831">
        <v>998</v>
      </c>
      <c r="V5831">
        <v>11</v>
      </c>
      <c r="W5831">
        <v>553</v>
      </c>
    </row>
    <row r="5832" spans="1:23" x14ac:dyDescent="0.25">
      <c r="A5832">
        <v>5831</v>
      </c>
      <c r="B5832">
        <v>7701202493</v>
      </c>
      <c r="C5832" t="s">
        <v>5127</v>
      </c>
      <c r="D5832">
        <v>75</v>
      </c>
      <c r="G5832">
        <v>1111</v>
      </c>
      <c r="I5832">
        <v>70305</v>
      </c>
      <c r="J5832">
        <v>1</v>
      </c>
      <c r="K5832">
        <v>0</v>
      </c>
      <c r="L5832">
        <v>0</v>
      </c>
      <c r="M5832">
        <v>0</v>
      </c>
      <c r="N5832" s="1">
        <v>36010</v>
      </c>
      <c r="O5832" s="1">
        <v>36068</v>
      </c>
      <c r="P5832" s="2">
        <v>25448</v>
      </c>
      <c r="Q5832" s="2">
        <v>6761.92</v>
      </c>
      <c r="R5832" s="2">
        <v>2851.43</v>
      </c>
      <c r="S5832" s="2">
        <f>P5832*0.65</f>
        <v>16541.2</v>
      </c>
      <c r="T5832" s="4">
        <f t="shared" si="503"/>
        <v>0.65</v>
      </c>
      <c r="U5832">
        <v>629</v>
      </c>
      <c r="V5832">
        <v>11</v>
      </c>
      <c r="W5832">
        <v>538</v>
      </c>
    </row>
    <row r="5833" spans="1:23" x14ac:dyDescent="0.25">
      <c r="A5833">
        <v>5832</v>
      </c>
      <c r="B5833">
        <v>7701202501</v>
      </c>
      <c r="C5833" t="s">
        <v>5128</v>
      </c>
      <c r="D5833">
        <v>63</v>
      </c>
      <c r="G5833">
        <v>1121</v>
      </c>
      <c r="I5833" t="s">
        <v>8389</v>
      </c>
      <c r="J5833">
        <v>5</v>
      </c>
      <c r="K5833">
        <v>0</v>
      </c>
      <c r="L5833">
        <v>0</v>
      </c>
      <c r="M5833">
        <v>0</v>
      </c>
      <c r="N5833" s="1">
        <v>35983</v>
      </c>
      <c r="O5833" s="1">
        <v>35496</v>
      </c>
      <c r="P5833" s="2">
        <v>9991</v>
      </c>
      <c r="Q5833" s="2">
        <v>2362.21</v>
      </c>
      <c r="R5833" s="2">
        <v>1029.78</v>
      </c>
      <c r="S5833" s="2">
        <f>P5833*0.6</f>
        <v>5994.5999999999995</v>
      </c>
      <c r="T5833" s="4">
        <f t="shared" si="503"/>
        <v>0.6</v>
      </c>
      <c r="U5833">
        <v>626</v>
      </c>
      <c r="V5833">
        <v>11</v>
      </c>
      <c r="W5833">
        <v>466</v>
      </c>
    </row>
    <row r="5834" spans="1:23" x14ac:dyDescent="0.25">
      <c r="A5834">
        <v>5833</v>
      </c>
      <c r="B5834">
        <v>7701202503</v>
      </c>
      <c r="C5834" t="s">
        <v>5129</v>
      </c>
      <c r="D5834" t="s">
        <v>9035</v>
      </c>
      <c r="G5834">
        <v>1111</v>
      </c>
      <c r="J5834">
        <v>0</v>
      </c>
      <c r="K5834">
        <v>0</v>
      </c>
      <c r="L5834">
        <v>0</v>
      </c>
      <c r="M5834">
        <v>0</v>
      </c>
      <c r="P5834" s="2">
        <v>17985</v>
      </c>
      <c r="Q5834" s="2">
        <v>0</v>
      </c>
      <c r="R5834" s="2">
        <v>0</v>
      </c>
      <c r="S5834" s="2">
        <f t="shared" ref="S5834:S5840" si="505">P5834*0.65</f>
        <v>11690.25</v>
      </c>
      <c r="T5834" s="4">
        <f t="shared" si="503"/>
        <v>0.65</v>
      </c>
      <c r="U5834">
        <v>629</v>
      </c>
      <c r="V5834">
        <v>11</v>
      </c>
      <c r="W5834">
        <v>538</v>
      </c>
    </row>
    <row r="5835" spans="1:23" x14ac:dyDescent="0.25">
      <c r="A5835">
        <v>5834</v>
      </c>
      <c r="B5835">
        <v>7701202530</v>
      </c>
      <c r="C5835" t="s">
        <v>5130</v>
      </c>
      <c r="D5835">
        <v>21</v>
      </c>
      <c r="G5835">
        <v>1111</v>
      </c>
      <c r="J5835">
        <v>0</v>
      </c>
      <c r="K5835">
        <v>0</v>
      </c>
      <c r="L5835">
        <v>0</v>
      </c>
      <c r="M5835">
        <v>0</v>
      </c>
      <c r="P5835" s="2">
        <v>145892</v>
      </c>
      <c r="Q5835" s="2">
        <v>0</v>
      </c>
      <c r="R5835" s="2">
        <v>0</v>
      </c>
      <c r="S5835" s="2">
        <f t="shared" si="505"/>
        <v>94829.8</v>
      </c>
      <c r="T5835" s="4">
        <f t="shared" si="503"/>
        <v>0.65</v>
      </c>
      <c r="U5835">
        <v>636</v>
      </c>
      <c r="V5835">
        <v>11</v>
      </c>
      <c r="W5835">
        <v>688</v>
      </c>
    </row>
    <row r="5836" spans="1:23" x14ac:dyDescent="0.25">
      <c r="A5836">
        <v>5835</v>
      </c>
      <c r="B5836">
        <v>7701202537</v>
      </c>
      <c r="C5836" t="s">
        <v>5131</v>
      </c>
      <c r="D5836">
        <v>75</v>
      </c>
      <c r="G5836">
        <v>1611</v>
      </c>
      <c r="J5836">
        <v>0</v>
      </c>
      <c r="K5836">
        <v>0</v>
      </c>
      <c r="L5836">
        <v>0</v>
      </c>
      <c r="M5836">
        <v>0</v>
      </c>
      <c r="P5836" s="2">
        <v>53631</v>
      </c>
      <c r="Q5836" s="2">
        <v>0</v>
      </c>
      <c r="R5836" s="2">
        <v>0</v>
      </c>
      <c r="S5836" s="2">
        <f t="shared" si="505"/>
        <v>34860.15</v>
      </c>
      <c r="T5836" s="4">
        <f t="shared" si="503"/>
        <v>0.65</v>
      </c>
      <c r="U5836">
        <v>664</v>
      </c>
      <c r="V5836">
        <v>11</v>
      </c>
      <c r="W5836">
        <v>535</v>
      </c>
    </row>
    <row r="5837" spans="1:23" x14ac:dyDescent="0.25">
      <c r="A5837">
        <v>5836</v>
      </c>
      <c r="B5837">
        <v>7701202538</v>
      </c>
      <c r="C5837" t="s">
        <v>5132</v>
      </c>
      <c r="D5837">
        <v>75</v>
      </c>
      <c r="G5837">
        <v>1611</v>
      </c>
      <c r="I5837">
        <v>130805</v>
      </c>
      <c r="J5837">
        <v>2</v>
      </c>
      <c r="K5837">
        <v>0</v>
      </c>
      <c r="L5837">
        <v>0</v>
      </c>
      <c r="M5837">
        <v>0</v>
      </c>
      <c r="N5837" s="1">
        <v>36010</v>
      </c>
      <c r="O5837" s="1">
        <v>35928</v>
      </c>
      <c r="P5837" s="2">
        <v>37993</v>
      </c>
      <c r="Q5837" s="2">
        <v>10183.56</v>
      </c>
      <c r="R5837" s="2">
        <v>4317.55</v>
      </c>
      <c r="S5837" s="2">
        <f t="shared" si="505"/>
        <v>24695.45</v>
      </c>
      <c r="T5837" s="4">
        <f t="shared" si="503"/>
        <v>0.65</v>
      </c>
      <c r="U5837">
        <v>663</v>
      </c>
      <c r="V5837">
        <v>11</v>
      </c>
      <c r="W5837">
        <v>532</v>
      </c>
    </row>
    <row r="5838" spans="1:23" x14ac:dyDescent="0.25">
      <c r="A5838">
        <v>5837</v>
      </c>
      <c r="B5838">
        <v>7701202544</v>
      </c>
      <c r="C5838" t="s">
        <v>5133</v>
      </c>
      <c r="D5838">
        <v>50</v>
      </c>
      <c r="F5838" t="s">
        <v>225</v>
      </c>
      <c r="G5838">
        <v>1111</v>
      </c>
      <c r="I5838">
        <v>130407</v>
      </c>
      <c r="J5838">
        <v>8</v>
      </c>
      <c r="K5838">
        <v>0</v>
      </c>
      <c r="L5838">
        <v>0</v>
      </c>
      <c r="M5838">
        <v>0</v>
      </c>
      <c r="N5838" s="1">
        <v>35156</v>
      </c>
      <c r="O5838" s="1">
        <v>35156</v>
      </c>
      <c r="P5838" s="2">
        <v>20079</v>
      </c>
      <c r="Q5838" s="2">
        <v>2490.2199999999998</v>
      </c>
      <c r="R5838" s="2">
        <v>1114.43</v>
      </c>
      <c r="S5838" s="2">
        <f t="shared" si="505"/>
        <v>13051.35</v>
      </c>
      <c r="T5838" s="4">
        <f t="shared" si="503"/>
        <v>0.65</v>
      </c>
      <c r="U5838">
        <v>613</v>
      </c>
      <c r="V5838">
        <v>11</v>
      </c>
      <c r="W5838">
        <v>613</v>
      </c>
    </row>
    <row r="5839" spans="1:23" x14ac:dyDescent="0.25">
      <c r="A5839">
        <v>5838</v>
      </c>
      <c r="B5839">
        <v>7701202545</v>
      </c>
      <c r="C5839" t="s">
        <v>5134</v>
      </c>
      <c r="D5839">
        <v>63</v>
      </c>
      <c r="G5839">
        <v>1111</v>
      </c>
      <c r="I5839">
        <v>40606</v>
      </c>
      <c r="J5839">
        <v>1</v>
      </c>
      <c r="K5839">
        <v>0</v>
      </c>
      <c r="L5839">
        <v>0</v>
      </c>
      <c r="M5839">
        <v>0</v>
      </c>
      <c r="N5839" s="1">
        <v>36010</v>
      </c>
      <c r="O5839" s="1">
        <v>36068</v>
      </c>
      <c r="P5839" s="2">
        <v>20611</v>
      </c>
      <c r="Q5839" s="2">
        <v>5525.48</v>
      </c>
      <c r="R5839" s="2">
        <v>2342.65</v>
      </c>
      <c r="S5839" s="2">
        <f t="shared" si="505"/>
        <v>13397.15</v>
      </c>
      <c r="T5839" s="4">
        <f t="shared" si="503"/>
        <v>0.65</v>
      </c>
      <c r="U5839">
        <v>613</v>
      </c>
      <c r="V5839">
        <v>11</v>
      </c>
      <c r="W5839">
        <v>613</v>
      </c>
    </row>
    <row r="5840" spans="1:23" x14ac:dyDescent="0.25">
      <c r="A5840">
        <v>5839</v>
      </c>
      <c r="B5840">
        <v>7701202550</v>
      </c>
      <c r="C5840" t="s">
        <v>5135</v>
      </c>
      <c r="D5840" t="s">
        <v>8297</v>
      </c>
      <c r="G5840">
        <v>1111</v>
      </c>
      <c r="I5840">
        <v>90604</v>
      </c>
      <c r="J5840">
        <v>13</v>
      </c>
      <c r="K5840">
        <v>0</v>
      </c>
      <c r="L5840">
        <v>0</v>
      </c>
      <c r="M5840">
        <v>0</v>
      </c>
      <c r="N5840" s="1">
        <v>35922</v>
      </c>
      <c r="O5840" s="1">
        <v>35922</v>
      </c>
      <c r="P5840" s="2">
        <v>18806</v>
      </c>
      <c r="Q5840" s="2">
        <v>4867.49</v>
      </c>
      <c r="R5840" s="2">
        <v>2871.63</v>
      </c>
      <c r="S5840" s="2">
        <f t="shared" si="505"/>
        <v>12223.9</v>
      </c>
      <c r="T5840" s="4">
        <f t="shared" si="503"/>
        <v>0.65</v>
      </c>
      <c r="U5840" t="s">
        <v>4255</v>
      </c>
      <c r="V5840">
        <v>11</v>
      </c>
    </row>
    <row r="5841" spans="1:23" x14ac:dyDescent="0.25">
      <c r="A5841">
        <v>5840</v>
      </c>
      <c r="B5841">
        <v>7701202551</v>
      </c>
      <c r="C5841" t="s">
        <v>5136</v>
      </c>
      <c r="D5841">
        <v>21</v>
      </c>
      <c r="G5841">
        <v>1111</v>
      </c>
      <c r="J5841">
        <v>0</v>
      </c>
      <c r="K5841">
        <v>0</v>
      </c>
      <c r="L5841">
        <v>0</v>
      </c>
      <c r="M5841">
        <v>0</v>
      </c>
      <c r="P5841" s="2">
        <v>0</v>
      </c>
      <c r="Q5841" s="2">
        <v>0</v>
      </c>
      <c r="R5841" s="2">
        <v>0</v>
      </c>
      <c r="S5841" s="2">
        <f>P5841</f>
        <v>0</v>
      </c>
      <c r="U5841">
        <v>336</v>
      </c>
      <c r="V5841">
        <v>11</v>
      </c>
      <c r="W5841">
        <v>325</v>
      </c>
    </row>
    <row r="5842" spans="1:23" x14ac:dyDescent="0.25">
      <c r="A5842">
        <v>5841</v>
      </c>
      <c r="B5842">
        <v>7701202559</v>
      </c>
      <c r="C5842" t="s">
        <v>5137</v>
      </c>
      <c r="D5842">
        <v>21</v>
      </c>
      <c r="F5842" t="s">
        <v>223</v>
      </c>
      <c r="G5842">
        <v>1111</v>
      </c>
      <c r="I5842">
        <v>320102</v>
      </c>
      <c r="J5842">
        <v>1</v>
      </c>
      <c r="K5842">
        <v>0</v>
      </c>
      <c r="L5842">
        <v>0</v>
      </c>
      <c r="M5842">
        <v>0</v>
      </c>
      <c r="N5842" s="1">
        <v>35768</v>
      </c>
      <c r="O5842" s="1">
        <v>35769</v>
      </c>
      <c r="P5842" s="2">
        <v>27163</v>
      </c>
      <c r="Q5842" s="2">
        <v>5109.05</v>
      </c>
      <c r="R5842" s="2">
        <v>0</v>
      </c>
      <c r="S5842" s="2">
        <f t="shared" ref="S5842:S5850" si="506">P5842*0.65</f>
        <v>17655.95</v>
      </c>
      <c r="T5842" s="4">
        <f t="shared" ref="T5842:T5858" si="507">S5842/P5842</f>
        <v>0.65</v>
      </c>
      <c r="U5842">
        <v>346</v>
      </c>
      <c r="V5842">
        <v>11</v>
      </c>
      <c r="W5842">
        <v>637</v>
      </c>
    </row>
    <row r="5843" spans="1:23" x14ac:dyDescent="0.25">
      <c r="A5843">
        <v>5842</v>
      </c>
      <c r="B5843">
        <v>7701202561</v>
      </c>
      <c r="C5843" t="s">
        <v>5138</v>
      </c>
      <c r="D5843">
        <v>41</v>
      </c>
      <c r="G5843">
        <v>1111</v>
      </c>
      <c r="J5843">
        <v>0</v>
      </c>
      <c r="K5843">
        <v>0</v>
      </c>
      <c r="L5843">
        <v>0</v>
      </c>
      <c r="M5843">
        <v>0</v>
      </c>
      <c r="P5843" s="2">
        <v>49172</v>
      </c>
      <c r="Q5843" s="2">
        <v>0</v>
      </c>
      <c r="R5843" s="2">
        <v>0</v>
      </c>
      <c r="S5843" s="2">
        <f t="shared" si="506"/>
        <v>31961.800000000003</v>
      </c>
      <c r="T5843" s="4">
        <f t="shared" si="507"/>
        <v>0.65</v>
      </c>
      <c r="U5843">
        <v>346</v>
      </c>
      <c r="V5843">
        <v>11</v>
      </c>
      <c r="W5843">
        <v>325</v>
      </c>
    </row>
    <row r="5844" spans="1:23" x14ac:dyDescent="0.25">
      <c r="A5844">
        <v>5843</v>
      </c>
      <c r="B5844">
        <v>7701202568</v>
      </c>
      <c r="C5844" t="s">
        <v>5139</v>
      </c>
      <c r="D5844">
        <v>21</v>
      </c>
      <c r="F5844" t="s">
        <v>247</v>
      </c>
      <c r="G5844">
        <v>1111</v>
      </c>
      <c r="I5844">
        <v>170304</v>
      </c>
      <c r="J5844">
        <v>5</v>
      </c>
      <c r="K5844">
        <v>0</v>
      </c>
      <c r="L5844">
        <v>0</v>
      </c>
      <c r="M5844">
        <v>0</v>
      </c>
      <c r="N5844" s="1">
        <v>35594</v>
      </c>
      <c r="O5844" s="1">
        <v>35817</v>
      </c>
      <c r="P5844" s="2">
        <v>80721</v>
      </c>
      <c r="Q5844" s="2">
        <v>12115.14</v>
      </c>
      <c r="R5844" s="2">
        <v>5421.82</v>
      </c>
      <c r="S5844" s="2">
        <f t="shared" si="506"/>
        <v>52468.65</v>
      </c>
      <c r="T5844" s="4">
        <f t="shared" si="507"/>
        <v>0.65</v>
      </c>
      <c r="U5844">
        <v>871</v>
      </c>
      <c r="V5844">
        <v>11</v>
      </c>
      <c r="W5844">
        <v>310</v>
      </c>
    </row>
    <row r="5845" spans="1:23" x14ac:dyDescent="0.25">
      <c r="A5845">
        <v>5844</v>
      </c>
      <c r="B5845">
        <v>7701202574</v>
      </c>
      <c r="C5845" t="s">
        <v>5140</v>
      </c>
      <c r="D5845">
        <v>41</v>
      </c>
      <c r="G5845">
        <v>1111</v>
      </c>
      <c r="J5845">
        <v>0</v>
      </c>
      <c r="K5845">
        <v>0</v>
      </c>
      <c r="L5845">
        <v>0</v>
      </c>
      <c r="M5845">
        <v>0</v>
      </c>
      <c r="P5845" s="2">
        <v>4437</v>
      </c>
      <c r="Q5845" s="2">
        <v>0</v>
      </c>
      <c r="R5845" s="2">
        <v>0</v>
      </c>
      <c r="S5845" s="2">
        <f t="shared" si="506"/>
        <v>2884.05</v>
      </c>
      <c r="T5845" s="4">
        <f t="shared" si="507"/>
        <v>0.65</v>
      </c>
      <c r="U5845">
        <v>596</v>
      </c>
      <c r="V5845">
        <v>11</v>
      </c>
      <c r="W5845">
        <v>274</v>
      </c>
    </row>
    <row r="5846" spans="1:23" x14ac:dyDescent="0.25">
      <c r="A5846">
        <v>5845</v>
      </c>
      <c r="B5846">
        <v>7701202575</v>
      </c>
      <c r="C5846" t="s">
        <v>5141</v>
      </c>
      <c r="D5846">
        <v>21</v>
      </c>
      <c r="G5846">
        <v>1111</v>
      </c>
      <c r="J5846">
        <v>0</v>
      </c>
      <c r="K5846">
        <v>0</v>
      </c>
      <c r="L5846">
        <v>0</v>
      </c>
      <c r="M5846">
        <v>1</v>
      </c>
      <c r="P5846" s="2">
        <v>6264</v>
      </c>
      <c r="Q5846" s="2">
        <v>0</v>
      </c>
      <c r="R5846" s="2">
        <v>0</v>
      </c>
      <c r="S5846" s="2">
        <f t="shared" si="506"/>
        <v>4071.6000000000004</v>
      </c>
      <c r="T5846" s="4">
        <f t="shared" si="507"/>
        <v>0.65</v>
      </c>
      <c r="U5846">
        <v>596</v>
      </c>
      <c r="V5846">
        <v>11</v>
      </c>
      <c r="W5846">
        <v>688</v>
      </c>
    </row>
    <row r="5847" spans="1:23" x14ac:dyDescent="0.25">
      <c r="A5847">
        <v>5846</v>
      </c>
      <c r="B5847">
        <v>7701202581</v>
      </c>
      <c r="C5847" t="s">
        <v>5125</v>
      </c>
      <c r="D5847">
        <v>21</v>
      </c>
      <c r="G5847">
        <v>1111</v>
      </c>
      <c r="J5847">
        <v>0</v>
      </c>
      <c r="K5847">
        <v>0</v>
      </c>
      <c r="L5847">
        <v>0</v>
      </c>
      <c r="M5847">
        <v>0</v>
      </c>
      <c r="P5847" s="2">
        <v>21924</v>
      </c>
      <c r="Q5847" s="2">
        <v>0</v>
      </c>
      <c r="R5847" s="2">
        <v>0</v>
      </c>
      <c r="S5847" s="2">
        <f t="shared" si="506"/>
        <v>14250.6</v>
      </c>
      <c r="T5847" s="4">
        <f t="shared" si="507"/>
        <v>0.65</v>
      </c>
      <c r="U5847">
        <v>684</v>
      </c>
      <c r="V5847">
        <v>11</v>
      </c>
      <c r="W5847">
        <v>553</v>
      </c>
    </row>
    <row r="5848" spans="1:23" x14ac:dyDescent="0.25">
      <c r="A5848">
        <v>5847</v>
      </c>
      <c r="B5848">
        <v>7701202603</v>
      </c>
      <c r="C5848" t="s">
        <v>5142</v>
      </c>
      <c r="D5848">
        <v>21</v>
      </c>
      <c r="G5848">
        <v>1111</v>
      </c>
      <c r="J5848">
        <v>0</v>
      </c>
      <c r="K5848">
        <v>0</v>
      </c>
      <c r="L5848">
        <v>0</v>
      </c>
      <c r="M5848">
        <v>0</v>
      </c>
      <c r="P5848" s="2">
        <v>945212</v>
      </c>
      <c r="Q5848" s="2">
        <v>0</v>
      </c>
      <c r="R5848" s="2">
        <v>0</v>
      </c>
      <c r="S5848" s="2">
        <f t="shared" si="506"/>
        <v>614387.80000000005</v>
      </c>
      <c r="T5848" s="4">
        <f t="shared" si="507"/>
        <v>0.65</v>
      </c>
      <c r="U5848">
        <v>599</v>
      </c>
      <c r="V5848">
        <v>11</v>
      </c>
      <c r="W5848">
        <v>688</v>
      </c>
    </row>
    <row r="5849" spans="1:23" x14ac:dyDescent="0.25">
      <c r="A5849">
        <v>5848</v>
      </c>
      <c r="B5849">
        <v>7701202631</v>
      </c>
      <c r="C5849" t="s">
        <v>5143</v>
      </c>
      <c r="D5849">
        <v>73</v>
      </c>
      <c r="G5849">
        <v>1011</v>
      </c>
      <c r="J5849">
        <v>0</v>
      </c>
      <c r="K5849">
        <v>0</v>
      </c>
      <c r="L5849">
        <v>0</v>
      </c>
      <c r="M5849">
        <v>0</v>
      </c>
      <c r="P5849" s="2">
        <v>58048</v>
      </c>
      <c r="Q5849" s="2">
        <v>0</v>
      </c>
      <c r="R5849" s="2">
        <v>0</v>
      </c>
      <c r="S5849" s="2">
        <f t="shared" si="506"/>
        <v>37731.200000000004</v>
      </c>
      <c r="T5849" s="4">
        <f t="shared" si="507"/>
        <v>0.65</v>
      </c>
      <c r="U5849">
        <v>521</v>
      </c>
      <c r="V5849">
        <v>11</v>
      </c>
      <c r="W5849">
        <v>361</v>
      </c>
    </row>
    <row r="5850" spans="1:23" x14ac:dyDescent="0.25">
      <c r="A5850">
        <v>5849</v>
      </c>
      <c r="B5850">
        <v>7701202652</v>
      </c>
      <c r="C5850" t="s">
        <v>5144</v>
      </c>
      <c r="D5850" t="s">
        <v>8420</v>
      </c>
      <c r="G5850">
        <v>1111</v>
      </c>
      <c r="I5850">
        <v>140904</v>
      </c>
      <c r="J5850">
        <v>10</v>
      </c>
      <c r="K5850">
        <v>0</v>
      </c>
      <c r="L5850">
        <v>0</v>
      </c>
      <c r="M5850">
        <v>0</v>
      </c>
      <c r="N5850" s="1">
        <v>35954</v>
      </c>
      <c r="O5850" s="1">
        <v>36088</v>
      </c>
      <c r="P5850" s="2">
        <v>17551</v>
      </c>
      <c r="Q5850" s="2">
        <v>4088.15</v>
      </c>
      <c r="R5850" s="2">
        <v>1760.45</v>
      </c>
      <c r="S5850" s="2">
        <f t="shared" si="506"/>
        <v>11408.15</v>
      </c>
      <c r="T5850" s="4">
        <f t="shared" si="507"/>
        <v>0.65</v>
      </c>
      <c r="U5850">
        <v>69</v>
      </c>
      <c r="V5850">
        <v>11</v>
      </c>
      <c r="W5850">
        <v>661</v>
      </c>
    </row>
    <row r="5851" spans="1:23" x14ac:dyDescent="0.25">
      <c r="A5851">
        <v>5850</v>
      </c>
      <c r="B5851">
        <v>7701202663</v>
      </c>
      <c r="C5851" t="s">
        <v>5145</v>
      </c>
      <c r="D5851">
        <v>42</v>
      </c>
      <c r="F5851" t="s">
        <v>245</v>
      </c>
      <c r="G5851">
        <v>1151</v>
      </c>
      <c r="I5851" t="s">
        <v>8475</v>
      </c>
      <c r="J5851">
        <v>2</v>
      </c>
      <c r="K5851">
        <v>0</v>
      </c>
      <c r="L5851">
        <v>0</v>
      </c>
      <c r="M5851">
        <v>0</v>
      </c>
      <c r="N5851" s="1">
        <v>35857</v>
      </c>
      <c r="O5851" s="1">
        <v>35748</v>
      </c>
      <c r="P5851" s="2">
        <v>42368</v>
      </c>
      <c r="Q5851" s="2">
        <v>11484.31</v>
      </c>
      <c r="R5851" s="2">
        <v>5499.97</v>
      </c>
      <c r="S5851" s="2">
        <f>P5851*0.5</f>
        <v>21184</v>
      </c>
      <c r="T5851" s="4">
        <f t="shared" si="507"/>
        <v>0.5</v>
      </c>
      <c r="U5851">
        <v>672</v>
      </c>
      <c r="V5851">
        <v>11</v>
      </c>
      <c r="W5851">
        <v>802</v>
      </c>
    </row>
    <row r="5852" spans="1:23" x14ac:dyDescent="0.25">
      <c r="A5852">
        <v>5851</v>
      </c>
      <c r="B5852">
        <v>7701202683</v>
      </c>
      <c r="C5852" t="s">
        <v>5146</v>
      </c>
      <c r="D5852">
        <v>21</v>
      </c>
      <c r="G5852">
        <v>1611</v>
      </c>
      <c r="I5852">
        <v>40508</v>
      </c>
      <c r="J5852">
        <v>4</v>
      </c>
      <c r="K5852">
        <v>0</v>
      </c>
      <c r="L5852">
        <v>0</v>
      </c>
      <c r="M5852">
        <v>0</v>
      </c>
      <c r="N5852" s="1">
        <v>36010</v>
      </c>
      <c r="O5852" s="1">
        <v>36033</v>
      </c>
      <c r="P5852" s="2">
        <v>37666</v>
      </c>
      <c r="Q5852" s="2">
        <v>10005.629999999999</v>
      </c>
      <c r="R5852" s="2">
        <v>4173.57</v>
      </c>
      <c r="S5852" s="2">
        <f>P5852*0.65</f>
        <v>24482.9</v>
      </c>
      <c r="T5852" s="4">
        <f t="shared" si="507"/>
        <v>0.65</v>
      </c>
      <c r="U5852">
        <v>603</v>
      </c>
      <c r="V5852">
        <v>11</v>
      </c>
      <c r="W5852">
        <v>535</v>
      </c>
    </row>
    <row r="5853" spans="1:23" x14ac:dyDescent="0.25">
      <c r="A5853">
        <v>5852</v>
      </c>
      <c r="B5853">
        <v>7701202715</v>
      </c>
      <c r="C5853" t="s">
        <v>5147</v>
      </c>
      <c r="D5853">
        <v>21</v>
      </c>
      <c r="G5853">
        <v>1111</v>
      </c>
      <c r="J5853">
        <v>0</v>
      </c>
      <c r="K5853">
        <v>0</v>
      </c>
      <c r="L5853">
        <v>0</v>
      </c>
      <c r="M5853">
        <v>0</v>
      </c>
      <c r="P5853" s="2">
        <v>37432</v>
      </c>
      <c r="Q5853" s="2">
        <v>0</v>
      </c>
      <c r="R5853" s="2">
        <v>0</v>
      </c>
      <c r="S5853" s="2">
        <f>P5853*0.65</f>
        <v>24330.799999999999</v>
      </c>
      <c r="T5853" s="4">
        <f t="shared" si="507"/>
        <v>0.65</v>
      </c>
      <c r="U5853">
        <v>998</v>
      </c>
      <c r="V5853">
        <v>11</v>
      </c>
      <c r="W5853">
        <v>688</v>
      </c>
    </row>
    <row r="5854" spans="1:23" x14ac:dyDescent="0.25">
      <c r="A5854">
        <v>5853</v>
      </c>
      <c r="B5854">
        <v>7701202745</v>
      </c>
      <c r="C5854" t="s">
        <v>5148</v>
      </c>
      <c r="D5854">
        <v>21</v>
      </c>
      <c r="G5854">
        <v>1111</v>
      </c>
      <c r="I5854" t="s">
        <v>8363</v>
      </c>
      <c r="J5854">
        <v>1</v>
      </c>
      <c r="K5854">
        <v>0</v>
      </c>
      <c r="L5854">
        <v>0</v>
      </c>
      <c r="M5854">
        <v>2</v>
      </c>
      <c r="N5854" s="1">
        <v>35983</v>
      </c>
      <c r="O5854" s="1">
        <v>36073</v>
      </c>
      <c r="P5854" s="2">
        <v>42660</v>
      </c>
      <c r="Q5854" s="2">
        <v>10250.82</v>
      </c>
      <c r="R5854" s="2">
        <v>4298.82</v>
      </c>
      <c r="S5854" s="2">
        <f>P5854*0.65</f>
        <v>27729</v>
      </c>
      <c r="T5854" s="4">
        <f t="shared" si="507"/>
        <v>0.65</v>
      </c>
      <c r="U5854">
        <v>346</v>
      </c>
      <c r="V5854">
        <v>11</v>
      </c>
      <c r="W5854">
        <v>688</v>
      </c>
    </row>
    <row r="5855" spans="1:23" x14ac:dyDescent="0.25">
      <c r="A5855">
        <v>5854</v>
      </c>
      <c r="B5855">
        <v>7701202820</v>
      </c>
      <c r="C5855" t="s">
        <v>5149</v>
      </c>
      <c r="D5855" t="s">
        <v>8296</v>
      </c>
      <c r="G5855">
        <v>1121</v>
      </c>
      <c r="J5855">
        <v>0</v>
      </c>
      <c r="K5855">
        <v>0</v>
      </c>
      <c r="L5855">
        <v>0</v>
      </c>
      <c r="M5855">
        <v>0</v>
      </c>
      <c r="P5855" s="2">
        <v>66583</v>
      </c>
      <c r="Q5855" s="2">
        <v>0</v>
      </c>
      <c r="R5855" s="2">
        <v>0</v>
      </c>
      <c r="S5855" s="2">
        <f>P5855*0.6</f>
        <v>39949.799999999996</v>
      </c>
      <c r="T5855" s="4">
        <f t="shared" si="507"/>
        <v>0.6</v>
      </c>
      <c r="U5855">
        <v>807</v>
      </c>
      <c r="V5855">
        <v>11</v>
      </c>
      <c r="W5855">
        <v>268</v>
      </c>
    </row>
    <row r="5856" spans="1:23" x14ac:dyDescent="0.25">
      <c r="A5856">
        <v>5855</v>
      </c>
      <c r="B5856">
        <v>7701202851</v>
      </c>
      <c r="C5856" t="s">
        <v>5150</v>
      </c>
      <c r="D5856">
        <v>19</v>
      </c>
      <c r="F5856" t="s">
        <v>225</v>
      </c>
      <c r="G5856">
        <v>1111</v>
      </c>
      <c r="I5856">
        <v>220704</v>
      </c>
      <c r="J5856">
        <v>1</v>
      </c>
      <c r="K5856">
        <v>0</v>
      </c>
      <c r="L5856">
        <v>0</v>
      </c>
      <c r="M5856">
        <v>0</v>
      </c>
      <c r="N5856" s="1">
        <v>35159</v>
      </c>
      <c r="O5856" s="1">
        <v>36096</v>
      </c>
      <c r="P5856" s="2">
        <v>149332</v>
      </c>
      <c r="Q5856" s="2">
        <v>17750.25</v>
      </c>
      <c r="R5856" s="2">
        <v>7943.66</v>
      </c>
      <c r="S5856" s="2">
        <f>P5856*0.65</f>
        <v>97065.8</v>
      </c>
      <c r="T5856" s="4">
        <f t="shared" si="507"/>
        <v>0.65</v>
      </c>
      <c r="U5856">
        <v>683</v>
      </c>
      <c r="V5856">
        <v>11</v>
      </c>
    </row>
    <row r="5857" spans="1:23" x14ac:dyDescent="0.25">
      <c r="A5857">
        <v>5856</v>
      </c>
      <c r="B5857">
        <v>7701202852</v>
      </c>
      <c r="C5857" t="s">
        <v>5151</v>
      </c>
      <c r="D5857" t="s">
        <v>8572</v>
      </c>
      <c r="G5857">
        <v>1111</v>
      </c>
      <c r="J5857">
        <v>0</v>
      </c>
      <c r="K5857">
        <v>0</v>
      </c>
      <c r="L5857">
        <v>0</v>
      </c>
      <c r="M5857">
        <v>0</v>
      </c>
      <c r="P5857" s="2">
        <v>158602</v>
      </c>
      <c r="Q5857" s="2">
        <v>0</v>
      </c>
      <c r="R5857" s="2">
        <v>0</v>
      </c>
      <c r="S5857" s="2">
        <f>P5857*0.65</f>
        <v>103091.3</v>
      </c>
      <c r="T5857" s="4">
        <f t="shared" si="507"/>
        <v>0.65</v>
      </c>
      <c r="U5857">
        <v>636</v>
      </c>
      <c r="V5857">
        <v>11</v>
      </c>
      <c r="W5857">
        <v>115</v>
      </c>
    </row>
    <row r="5858" spans="1:23" x14ac:dyDescent="0.25">
      <c r="A5858">
        <v>5857</v>
      </c>
      <c r="B5858">
        <v>7701202853</v>
      </c>
      <c r="C5858" t="s">
        <v>5152</v>
      </c>
      <c r="D5858">
        <v>19</v>
      </c>
      <c r="G5858">
        <v>1521</v>
      </c>
      <c r="J5858">
        <v>0</v>
      </c>
      <c r="K5858">
        <v>0</v>
      </c>
      <c r="L5858">
        <v>0</v>
      </c>
      <c r="M5858">
        <v>0</v>
      </c>
      <c r="P5858" s="2">
        <v>17871</v>
      </c>
      <c r="Q5858" s="2">
        <v>0</v>
      </c>
      <c r="R5858" s="2">
        <v>0</v>
      </c>
      <c r="S5858" s="2">
        <f>P5858*0.6</f>
        <v>10722.6</v>
      </c>
      <c r="T5858" s="4">
        <f t="shared" si="507"/>
        <v>0.6</v>
      </c>
      <c r="U5858">
        <v>881</v>
      </c>
      <c r="V5858">
        <v>11</v>
      </c>
      <c r="W5858">
        <v>232</v>
      </c>
    </row>
    <row r="5859" spans="1:23" x14ac:dyDescent="0.25">
      <c r="A5859">
        <v>5858</v>
      </c>
      <c r="B5859">
        <v>7701202887</v>
      </c>
      <c r="C5859" t="s">
        <v>5153</v>
      </c>
      <c r="D5859" t="s">
        <v>8506</v>
      </c>
      <c r="G5859">
        <v>1111</v>
      </c>
      <c r="J5859">
        <v>0</v>
      </c>
      <c r="K5859">
        <v>0</v>
      </c>
      <c r="L5859">
        <v>0</v>
      </c>
      <c r="M5859">
        <v>0</v>
      </c>
      <c r="P5859" s="2">
        <v>0</v>
      </c>
      <c r="Q5859" s="2">
        <v>0</v>
      </c>
      <c r="R5859" s="2">
        <v>0</v>
      </c>
      <c r="S5859" s="2">
        <f>P5859</f>
        <v>0</v>
      </c>
      <c r="U5859">
        <v>0</v>
      </c>
      <c r="V5859">
        <v>11</v>
      </c>
      <c r="W5859">
        <v>683</v>
      </c>
    </row>
    <row r="5860" spans="1:23" x14ac:dyDescent="0.25">
      <c r="A5860">
        <v>5859</v>
      </c>
      <c r="B5860">
        <v>7701202892</v>
      </c>
      <c r="C5860" t="s">
        <v>5154</v>
      </c>
      <c r="D5860">
        <v>63</v>
      </c>
      <c r="E5860" t="s">
        <v>5155</v>
      </c>
      <c r="G5860">
        <v>1521</v>
      </c>
      <c r="I5860">
        <v>80901</v>
      </c>
      <c r="J5860">
        <v>10</v>
      </c>
      <c r="K5860">
        <v>0</v>
      </c>
      <c r="L5860">
        <v>0</v>
      </c>
      <c r="M5860">
        <v>0</v>
      </c>
      <c r="N5860" s="1">
        <v>35877</v>
      </c>
      <c r="O5860" s="1">
        <v>35821</v>
      </c>
      <c r="P5860" s="2">
        <v>47830</v>
      </c>
      <c r="Q5860" s="2">
        <v>12402.58</v>
      </c>
      <c r="R5860" s="2">
        <v>10448.370000000001</v>
      </c>
      <c r="S5860" s="2">
        <f>P5860*0.6</f>
        <v>28698</v>
      </c>
      <c r="T5860" s="4">
        <f t="shared" ref="T5860:T5873" si="508">S5860/P5860</f>
        <v>0.6</v>
      </c>
      <c r="U5860">
        <v>803</v>
      </c>
      <c r="V5860">
        <v>13</v>
      </c>
    </row>
    <row r="5861" spans="1:23" x14ac:dyDescent="0.25">
      <c r="A5861">
        <v>5860</v>
      </c>
      <c r="B5861">
        <v>7701202893</v>
      </c>
      <c r="C5861" t="s">
        <v>5067</v>
      </c>
      <c r="D5861">
        <v>96</v>
      </c>
      <c r="E5861" t="s">
        <v>5156</v>
      </c>
      <c r="F5861" t="s">
        <v>225</v>
      </c>
      <c r="G5861">
        <v>1521</v>
      </c>
      <c r="I5861">
        <v>150104</v>
      </c>
      <c r="J5861">
        <v>2</v>
      </c>
      <c r="K5861">
        <v>0</v>
      </c>
      <c r="L5861">
        <v>0</v>
      </c>
      <c r="M5861">
        <v>0</v>
      </c>
      <c r="P5861" s="2">
        <v>69624</v>
      </c>
      <c r="Q5861" s="2">
        <v>10842.9</v>
      </c>
      <c r="R5861" s="2">
        <v>4852.46</v>
      </c>
      <c r="S5861" s="2">
        <f>P5861*0.6</f>
        <v>41774.400000000001</v>
      </c>
      <c r="T5861" s="4">
        <f t="shared" si="508"/>
        <v>0.6</v>
      </c>
      <c r="U5861">
        <v>803</v>
      </c>
      <c r="V5861">
        <v>13</v>
      </c>
    </row>
    <row r="5862" spans="1:23" x14ac:dyDescent="0.25">
      <c r="A5862">
        <v>5861</v>
      </c>
      <c r="B5862">
        <v>7701202899</v>
      </c>
      <c r="C5862" t="s">
        <v>5157</v>
      </c>
      <c r="D5862" t="s">
        <v>8572</v>
      </c>
      <c r="G5862">
        <v>1121</v>
      </c>
      <c r="J5862">
        <v>0</v>
      </c>
      <c r="K5862">
        <v>0</v>
      </c>
      <c r="L5862">
        <v>0</v>
      </c>
      <c r="M5862">
        <v>0</v>
      </c>
      <c r="P5862" s="2">
        <v>88901</v>
      </c>
      <c r="Q5862" s="2">
        <v>0</v>
      </c>
      <c r="R5862" s="2">
        <v>0</v>
      </c>
      <c r="S5862" s="2">
        <f>P5862*0.6</f>
        <v>53340.6</v>
      </c>
      <c r="T5862" s="4">
        <f t="shared" si="508"/>
        <v>0.6</v>
      </c>
      <c r="U5862">
        <v>807</v>
      </c>
      <c r="V5862">
        <v>13</v>
      </c>
      <c r="W5862">
        <v>709</v>
      </c>
    </row>
    <row r="5863" spans="1:23" x14ac:dyDescent="0.25">
      <c r="A5863">
        <v>5862</v>
      </c>
      <c r="B5863">
        <v>7701202940</v>
      </c>
      <c r="C5863" t="s">
        <v>5158</v>
      </c>
      <c r="D5863" t="s">
        <v>8506</v>
      </c>
      <c r="G5863">
        <v>1111</v>
      </c>
      <c r="J5863">
        <v>2</v>
      </c>
      <c r="K5863">
        <v>0</v>
      </c>
      <c r="L5863">
        <v>0</v>
      </c>
      <c r="M5863">
        <v>0</v>
      </c>
      <c r="N5863" s="1">
        <v>36048</v>
      </c>
      <c r="O5863" s="1">
        <v>36066</v>
      </c>
      <c r="P5863" s="2">
        <v>4054</v>
      </c>
      <c r="Q5863" s="2">
        <v>1143.53</v>
      </c>
      <c r="R5863" s="2">
        <v>660.09</v>
      </c>
      <c r="S5863" s="2">
        <f t="shared" ref="S5863:S5870" si="509">P5863*0.65</f>
        <v>2635.1</v>
      </c>
      <c r="T5863" s="4">
        <f t="shared" si="508"/>
        <v>0.65</v>
      </c>
      <c r="U5863">
        <v>997</v>
      </c>
      <c r="V5863">
        <v>11</v>
      </c>
      <c r="W5863">
        <v>253</v>
      </c>
    </row>
    <row r="5864" spans="1:23" x14ac:dyDescent="0.25">
      <c r="A5864">
        <v>5863</v>
      </c>
      <c r="B5864">
        <v>7701202942</v>
      </c>
      <c r="C5864" t="s">
        <v>5159</v>
      </c>
      <c r="D5864">
        <v>19</v>
      </c>
      <c r="G5864">
        <v>1111</v>
      </c>
      <c r="I5864">
        <v>60405</v>
      </c>
      <c r="J5864">
        <v>1</v>
      </c>
      <c r="K5864">
        <v>0</v>
      </c>
      <c r="L5864">
        <v>0</v>
      </c>
      <c r="M5864">
        <v>0</v>
      </c>
      <c r="N5864" s="1">
        <v>36048</v>
      </c>
      <c r="O5864" s="1">
        <v>36066</v>
      </c>
      <c r="P5864" s="2">
        <v>24581</v>
      </c>
      <c r="Q5864" s="2">
        <v>6815.25</v>
      </c>
      <c r="R5864" s="2">
        <v>3934.02</v>
      </c>
      <c r="S5864" s="2">
        <f t="shared" si="509"/>
        <v>15977.650000000001</v>
      </c>
      <c r="T5864" s="4">
        <f t="shared" si="508"/>
        <v>0.65</v>
      </c>
      <c r="U5864">
        <v>997</v>
      </c>
      <c r="V5864">
        <v>11</v>
      </c>
      <c r="W5864">
        <v>169</v>
      </c>
    </row>
    <row r="5865" spans="1:23" x14ac:dyDescent="0.25">
      <c r="A5865">
        <v>5864</v>
      </c>
      <c r="B5865">
        <v>7701202977</v>
      </c>
      <c r="C5865" t="s">
        <v>2802</v>
      </c>
      <c r="D5865">
        <v>19</v>
      </c>
      <c r="G5865">
        <v>1111</v>
      </c>
      <c r="J5865">
        <v>0</v>
      </c>
      <c r="K5865">
        <v>0</v>
      </c>
      <c r="L5865">
        <v>0</v>
      </c>
      <c r="M5865">
        <v>0</v>
      </c>
      <c r="P5865" s="2">
        <v>22258</v>
      </c>
      <c r="Q5865" s="2">
        <v>0</v>
      </c>
      <c r="R5865" s="2">
        <v>0</v>
      </c>
      <c r="S5865" s="2">
        <f t="shared" si="509"/>
        <v>14467.7</v>
      </c>
      <c r="T5865" s="4">
        <f t="shared" si="508"/>
        <v>0.65</v>
      </c>
      <c r="U5865">
        <v>392</v>
      </c>
      <c r="V5865">
        <v>11</v>
      </c>
      <c r="W5865">
        <v>325</v>
      </c>
    </row>
    <row r="5866" spans="1:23" x14ac:dyDescent="0.25">
      <c r="A5866">
        <v>5865</v>
      </c>
      <c r="B5866">
        <v>7701202978</v>
      </c>
      <c r="C5866" t="s">
        <v>1526</v>
      </c>
      <c r="D5866">
        <v>21</v>
      </c>
      <c r="F5866" t="s">
        <v>225</v>
      </c>
      <c r="G5866">
        <v>1411</v>
      </c>
      <c r="I5866">
        <v>120303</v>
      </c>
      <c r="J5866">
        <v>5</v>
      </c>
      <c r="K5866">
        <v>0</v>
      </c>
      <c r="L5866">
        <v>0</v>
      </c>
      <c r="M5866">
        <v>0</v>
      </c>
      <c r="P5866" s="2">
        <v>49956</v>
      </c>
      <c r="Q5866" s="2">
        <v>7508.14</v>
      </c>
      <c r="R5866" s="2">
        <v>3360.07</v>
      </c>
      <c r="S5866" s="2">
        <f t="shared" si="509"/>
        <v>32471.4</v>
      </c>
      <c r="T5866" s="4">
        <f t="shared" si="508"/>
        <v>0.65</v>
      </c>
      <c r="U5866">
        <v>519</v>
      </c>
      <c r="V5866">
        <v>11</v>
      </c>
      <c r="W5866">
        <v>775</v>
      </c>
    </row>
    <row r="5867" spans="1:23" x14ac:dyDescent="0.25">
      <c r="A5867">
        <v>5866</v>
      </c>
      <c r="B5867">
        <v>7701202982</v>
      </c>
      <c r="C5867" t="s">
        <v>5160</v>
      </c>
      <c r="D5867">
        <v>19</v>
      </c>
      <c r="G5867">
        <v>1111</v>
      </c>
      <c r="J5867">
        <v>0</v>
      </c>
      <c r="K5867">
        <v>0</v>
      </c>
      <c r="L5867">
        <v>0</v>
      </c>
      <c r="M5867">
        <v>0</v>
      </c>
      <c r="P5867" s="2">
        <v>37432</v>
      </c>
      <c r="Q5867" s="2">
        <v>0</v>
      </c>
      <c r="R5867" s="2">
        <v>0</v>
      </c>
      <c r="S5867" s="2">
        <f t="shared" si="509"/>
        <v>24330.799999999999</v>
      </c>
      <c r="T5867" s="4">
        <f t="shared" si="508"/>
        <v>0.65</v>
      </c>
      <c r="U5867">
        <v>998</v>
      </c>
      <c r="V5867">
        <v>11</v>
      </c>
      <c r="W5867">
        <v>553</v>
      </c>
    </row>
    <row r="5868" spans="1:23" x14ac:dyDescent="0.25">
      <c r="A5868">
        <v>5867</v>
      </c>
      <c r="B5868">
        <v>7701202983</v>
      </c>
      <c r="C5868" t="s">
        <v>5161</v>
      </c>
      <c r="D5868" t="s">
        <v>8572</v>
      </c>
      <c r="G5868">
        <v>1111</v>
      </c>
      <c r="J5868">
        <v>0</v>
      </c>
      <c r="K5868">
        <v>0</v>
      </c>
      <c r="L5868">
        <v>0</v>
      </c>
      <c r="M5868">
        <v>0</v>
      </c>
      <c r="P5868" s="2">
        <v>22583</v>
      </c>
      <c r="Q5868" s="2">
        <v>0</v>
      </c>
      <c r="R5868" s="2">
        <v>0</v>
      </c>
      <c r="S5868" s="2">
        <f t="shared" si="509"/>
        <v>14678.95</v>
      </c>
      <c r="T5868" s="4">
        <f t="shared" si="508"/>
        <v>0.65</v>
      </c>
      <c r="U5868">
        <v>684</v>
      </c>
      <c r="V5868">
        <v>11</v>
      </c>
      <c r="W5868">
        <v>653</v>
      </c>
    </row>
    <row r="5869" spans="1:23" x14ac:dyDescent="0.25">
      <c r="A5869">
        <v>5868</v>
      </c>
      <c r="B5869">
        <v>7701202985</v>
      </c>
      <c r="C5869" t="s">
        <v>5162</v>
      </c>
      <c r="D5869" t="s">
        <v>8294</v>
      </c>
      <c r="G5869">
        <v>1111</v>
      </c>
      <c r="J5869">
        <v>0</v>
      </c>
      <c r="K5869">
        <v>0</v>
      </c>
      <c r="L5869">
        <v>0</v>
      </c>
      <c r="M5869">
        <v>0</v>
      </c>
      <c r="P5869" s="2">
        <v>196113</v>
      </c>
      <c r="Q5869" s="2">
        <v>0</v>
      </c>
      <c r="R5869" s="2">
        <v>0</v>
      </c>
      <c r="S5869" s="2">
        <f t="shared" si="509"/>
        <v>127473.45</v>
      </c>
      <c r="T5869" s="4">
        <f t="shared" si="508"/>
        <v>0.65</v>
      </c>
      <c r="U5869">
        <v>808</v>
      </c>
      <c r="V5869">
        <v>11</v>
      </c>
      <c r="W5869">
        <v>709</v>
      </c>
    </row>
    <row r="5870" spans="1:23" x14ac:dyDescent="0.25">
      <c r="A5870">
        <v>5869</v>
      </c>
      <c r="B5870">
        <v>7701202986</v>
      </c>
      <c r="C5870" t="s">
        <v>5163</v>
      </c>
      <c r="D5870" t="s">
        <v>8294</v>
      </c>
      <c r="G5870">
        <v>1111</v>
      </c>
      <c r="J5870">
        <v>0</v>
      </c>
      <c r="K5870">
        <v>0</v>
      </c>
      <c r="L5870">
        <v>0</v>
      </c>
      <c r="M5870">
        <v>0</v>
      </c>
      <c r="P5870" s="2">
        <v>196113</v>
      </c>
      <c r="Q5870" s="2">
        <v>0</v>
      </c>
      <c r="R5870" s="2">
        <v>0</v>
      </c>
      <c r="S5870" s="2">
        <f t="shared" si="509"/>
        <v>127473.45</v>
      </c>
      <c r="T5870" s="4">
        <f t="shared" si="508"/>
        <v>0.65</v>
      </c>
      <c r="U5870">
        <v>808</v>
      </c>
      <c r="V5870">
        <v>11</v>
      </c>
      <c r="W5870">
        <v>709</v>
      </c>
    </row>
    <row r="5871" spans="1:23" x14ac:dyDescent="0.25">
      <c r="A5871">
        <v>5870</v>
      </c>
      <c r="B5871">
        <v>7701202987</v>
      </c>
      <c r="C5871" t="s">
        <v>5164</v>
      </c>
      <c r="D5871" t="s">
        <v>8294</v>
      </c>
      <c r="G5871">
        <v>1121</v>
      </c>
      <c r="J5871">
        <v>0</v>
      </c>
      <c r="K5871">
        <v>0</v>
      </c>
      <c r="L5871">
        <v>0</v>
      </c>
      <c r="M5871">
        <v>0</v>
      </c>
      <c r="P5871" s="2">
        <v>42935</v>
      </c>
      <c r="Q5871" s="2">
        <v>0</v>
      </c>
      <c r="R5871" s="2">
        <v>0</v>
      </c>
      <c r="S5871" s="2">
        <f>P5871*0.6</f>
        <v>25761</v>
      </c>
      <c r="T5871" s="4">
        <f t="shared" si="508"/>
        <v>0.6</v>
      </c>
      <c r="U5871">
        <v>809</v>
      </c>
      <c r="V5871">
        <v>13</v>
      </c>
      <c r="W5871">
        <v>709</v>
      </c>
    </row>
    <row r="5872" spans="1:23" x14ac:dyDescent="0.25">
      <c r="A5872">
        <v>5871</v>
      </c>
      <c r="B5872">
        <v>7701202988</v>
      </c>
      <c r="C5872" t="s">
        <v>5165</v>
      </c>
      <c r="D5872" t="s">
        <v>8294</v>
      </c>
      <c r="G5872">
        <v>1121</v>
      </c>
      <c r="I5872">
        <v>70207</v>
      </c>
      <c r="J5872">
        <v>1</v>
      </c>
      <c r="K5872">
        <v>0</v>
      </c>
      <c r="L5872">
        <v>0</v>
      </c>
      <c r="M5872">
        <v>0</v>
      </c>
      <c r="N5872" s="1">
        <v>35571</v>
      </c>
      <c r="O5872" s="1">
        <v>35571</v>
      </c>
      <c r="P5872" s="2">
        <v>55159</v>
      </c>
      <c r="Q5872" s="2">
        <v>9569.2000000000007</v>
      </c>
      <c r="R5872" s="2">
        <v>0</v>
      </c>
      <c r="S5872" s="2">
        <f>P5872*0.6</f>
        <v>33095.4</v>
      </c>
      <c r="T5872" s="4">
        <f t="shared" si="508"/>
        <v>0.6</v>
      </c>
      <c r="U5872">
        <v>809</v>
      </c>
      <c r="V5872">
        <v>11</v>
      </c>
      <c r="W5872">
        <v>709</v>
      </c>
    </row>
    <row r="5873" spans="1:23" x14ac:dyDescent="0.25">
      <c r="A5873">
        <v>5872</v>
      </c>
      <c r="B5873">
        <v>7701203001</v>
      </c>
      <c r="C5873" t="s">
        <v>5166</v>
      </c>
      <c r="D5873">
        <v>19</v>
      </c>
      <c r="G5873">
        <v>1111</v>
      </c>
      <c r="J5873">
        <v>0</v>
      </c>
      <c r="K5873">
        <v>0</v>
      </c>
      <c r="L5873">
        <v>0</v>
      </c>
      <c r="M5873">
        <v>0</v>
      </c>
      <c r="P5873" s="2">
        <v>4054</v>
      </c>
      <c r="Q5873" s="2">
        <v>0</v>
      </c>
      <c r="R5873" s="2">
        <v>0</v>
      </c>
      <c r="S5873" s="2">
        <f>P5873*0.65</f>
        <v>2635.1</v>
      </c>
      <c r="T5873" s="4">
        <f t="shared" si="508"/>
        <v>0.65</v>
      </c>
      <c r="U5873">
        <v>997</v>
      </c>
      <c r="V5873">
        <v>11</v>
      </c>
      <c r="W5873">
        <v>130</v>
      </c>
    </row>
    <row r="5874" spans="1:23" x14ac:dyDescent="0.25">
      <c r="A5874">
        <v>5873</v>
      </c>
      <c r="B5874">
        <v>7701203004</v>
      </c>
      <c r="C5874" t="s">
        <v>5167</v>
      </c>
      <c r="D5874">
        <v>19</v>
      </c>
      <c r="G5874">
        <v>1111</v>
      </c>
      <c r="J5874">
        <v>0</v>
      </c>
      <c r="K5874">
        <v>0</v>
      </c>
      <c r="L5874">
        <v>0</v>
      </c>
      <c r="M5874">
        <v>0</v>
      </c>
      <c r="P5874" s="2">
        <v>0</v>
      </c>
      <c r="Q5874" s="2">
        <v>0</v>
      </c>
      <c r="R5874" s="2">
        <v>0</v>
      </c>
      <c r="S5874" s="2">
        <f>P5874</f>
        <v>0</v>
      </c>
      <c r="U5874">
        <v>390</v>
      </c>
      <c r="V5874">
        <v>11</v>
      </c>
      <c r="W5874">
        <v>169</v>
      </c>
    </row>
    <row r="5875" spans="1:23" x14ac:dyDescent="0.25">
      <c r="A5875">
        <v>5874</v>
      </c>
      <c r="B5875">
        <v>7701203005</v>
      </c>
      <c r="C5875" t="s">
        <v>5167</v>
      </c>
      <c r="D5875">
        <v>19</v>
      </c>
      <c r="G5875">
        <v>1111</v>
      </c>
      <c r="J5875">
        <v>0</v>
      </c>
      <c r="K5875">
        <v>0</v>
      </c>
      <c r="L5875">
        <v>0</v>
      </c>
      <c r="M5875">
        <v>0</v>
      </c>
      <c r="P5875" s="2">
        <v>0</v>
      </c>
      <c r="Q5875" s="2">
        <v>0</v>
      </c>
      <c r="R5875" s="2">
        <v>0</v>
      </c>
      <c r="S5875" s="2">
        <f>P5875</f>
        <v>0</v>
      </c>
      <c r="U5875">
        <v>390</v>
      </c>
      <c r="V5875">
        <v>11</v>
      </c>
      <c r="W5875">
        <v>169</v>
      </c>
    </row>
    <row r="5876" spans="1:23" x14ac:dyDescent="0.25">
      <c r="A5876">
        <v>5875</v>
      </c>
      <c r="B5876">
        <v>7701203013</v>
      </c>
      <c r="C5876" t="s">
        <v>5168</v>
      </c>
      <c r="D5876">
        <v>19</v>
      </c>
      <c r="G5876">
        <v>1111</v>
      </c>
      <c r="J5876">
        <v>0</v>
      </c>
      <c r="K5876">
        <v>0</v>
      </c>
      <c r="L5876">
        <v>0</v>
      </c>
      <c r="M5876">
        <v>0</v>
      </c>
      <c r="P5876" s="2">
        <v>112351</v>
      </c>
      <c r="Q5876" s="2">
        <v>0</v>
      </c>
      <c r="R5876" s="2">
        <v>0</v>
      </c>
      <c r="S5876" s="2">
        <f>P5876*0.65</f>
        <v>73028.150000000009</v>
      </c>
      <c r="T5876" s="4">
        <f t="shared" ref="T5876:T5916" si="510">S5876/P5876</f>
        <v>0.65000000000000013</v>
      </c>
      <c r="U5876">
        <v>372</v>
      </c>
      <c r="V5876">
        <v>11</v>
      </c>
      <c r="W5876">
        <v>325</v>
      </c>
    </row>
    <row r="5877" spans="1:23" x14ac:dyDescent="0.25">
      <c r="A5877">
        <v>5876</v>
      </c>
      <c r="B5877">
        <v>7701203018</v>
      </c>
      <c r="C5877" t="s">
        <v>5169</v>
      </c>
      <c r="D5877">
        <v>19</v>
      </c>
      <c r="G5877">
        <v>1111</v>
      </c>
      <c r="J5877">
        <v>0</v>
      </c>
      <c r="K5877">
        <v>0</v>
      </c>
      <c r="L5877">
        <v>0</v>
      </c>
      <c r="M5877">
        <v>0</v>
      </c>
      <c r="P5877" s="2">
        <v>7063</v>
      </c>
      <c r="Q5877" s="2">
        <v>0</v>
      </c>
      <c r="R5877" s="2">
        <v>0</v>
      </c>
      <c r="S5877" s="2">
        <f>P5877*0.65</f>
        <v>4590.95</v>
      </c>
      <c r="T5877" s="4">
        <f t="shared" si="510"/>
        <v>0.65</v>
      </c>
      <c r="U5877">
        <v>997</v>
      </c>
      <c r="V5877">
        <v>11</v>
      </c>
      <c r="W5877">
        <v>130</v>
      </c>
    </row>
    <row r="5878" spans="1:23" x14ac:dyDescent="0.25">
      <c r="A5878">
        <v>5877</v>
      </c>
      <c r="B5878">
        <v>7701203024</v>
      </c>
      <c r="C5878" t="s">
        <v>5170</v>
      </c>
      <c r="D5878">
        <v>19</v>
      </c>
      <c r="G5878">
        <v>1111</v>
      </c>
      <c r="J5878">
        <v>0</v>
      </c>
      <c r="K5878">
        <v>0</v>
      </c>
      <c r="L5878">
        <v>0</v>
      </c>
      <c r="M5878">
        <v>0</v>
      </c>
      <c r="P5878" s="2">
        <v>112351</v>
      </c>
      <c r="Q5878" s="2">
        <v>0</v>
      </c>
      <c r="R5878" s="2">
        <v>0</v>
      </c>
      <c r="S5878" s="2">
        <f>P5878*0.65</f>
        <v>73028.150000000009</v>
      </c>
      <c r="T5878" s="4">
        <f t="shared" si="510"/>
        <v>0.65000000000000013</v>
      </c>
      <c r="U5878">
        <v>372</v>
      </c>
      <c r="V5878">
        <v>11</v>
      </c>
      <c r="W5878">
        <v>325</v>
      </c>
    </row>
    <row r="5879" spans="1:23" x14ac:dyDescent="0.25">
      <c r="A5879">
        <v>5878</v>
      </c>
      <c r="B5879">
        <v>7701203041</v>
      </c>
      <c r="C5879" t="s">
        <v>5171</v>
      </c>
      <c r="D5879" t="s">
        <v>8380</v>
      </c>
      <c r="G5879">
        <v>1111</v>
      </c>
      <c r="J5879">
        <v>0</v>
      </c>
      <c r="K5879">
        <v>0</v>
      </c>
      <c r="L5879">
        <v>0</v>
      </c>
      <c r="M5879">
        <v>0</v>
      </c>
      <c r="P5879" s="2">
        <v>110911</v>
      </c>
      <c r="Q5879" s="2">
        <v>0</v>
      </c>
      <c r="R5879" s="2">
        <v>0</v>
      </c>
      <c r="S5879" s="2">
        <f>P5879*0.65</f>
        <v>72092.150000000009</v>
      </c>
      <c r="T5879" s="4">
        <f t="shared" si="510"/>
        <v>0.65000000000000013</v>
      </c>
      <c r="U5879">
        <v>332</v>
      </c>
      <c r="V5879">
        <v>11</v>
      </c>
      <c r="W5879">
        <v>169</v>
      </c>
    </row>
    <row r="5880" spans="1:23" x14ac:dyDescent="0.25">
      <c r="A5880">
        <v>5879</v>
      </c>
      <c r="B5880">
        <v>7701203052</v>
      </c>
      <c r="C5880" t="s">
        <v>5172</v>
      </c>
      <c r="D5880">
        <v>21</v>
      </c>
      <c r="G5880">
        <v>1111</v>
      </c>
      <c r="I5880">
        <v>130207</v>
      </c>
      <c r="J5880">
        <v>2</v>
      </c>
      <c r="K5880">
        <v>0</v>
      </c>
      <c r="L5880">
        <v>0</v>
      </c>
      <c r="M5880">
        <v>0</v>
      </c>
      <c r="P5880" s="2">
        <v>23829</v>
      </c>
      <c r="Q5880" s="2">
        <v>3552.27</v>
      </c>
      <c r="R5880" s="2">
        <v>1589.73</v>
      </c>
      <c r="S5880" s="2">
        <f>P5880*0.65</f>
        <v>15488.85</v>
      </c>
      <c r="T5880" s="4">
        <f t="shared" si="510"/>
        <v>0.65</v>
      </c>
      <c r="U5880">
        <v>591</v>
      </c>
      <c r="V5880">
        <v>11</v>
      </c>
      <c r="W5880">
        <v>119</v>
      </c>
    </row>
    <row r="5881" spans="1:23" x14ac:dyDescent="0.25">
      <c r="A5881">
        <v>5880</v>
      </c>
      <c r="B5881">
        <v>7701203068</v>
      </c>
      <c r="C5881" t="s">
        <v>5173</v>
      </c>
      <c r="D5881">
        <v>75</v>
      </c>
      <c r="G5881">
        <v>1521</v>
      </c>
      <c r="J5881">
        <v>0</v>
      </c>
      <c r="K5881">
        <v>0</v>
      </c>
      <c r="L5881">
        <v>0</v>
      </c>
      <c r="M5881">
        <v>0</v>
      </c>
      <c r="P5881" s="2">
        <v>47830</v>
      </c>
      <c r="Q5881" s="2">
        <v>0</v>
      </c>
      <c r="R5881" s="2">
        <v>0</v>
      </c>
      <c r="S5881" s="2">
        <f>P5881*0.6</f>
        <v>28698</v>
      </c>
      <c r="T5881" s="4">
        <f t="shared" si="510"/>
        <v>0.6</v>
      </c>
      <c r="U5881">
        <v>803</v>
      </c>
      <c r="V5881">
        <v>13</v>
      </c>
      <c r="W5881">
        <v>703</v>
      </c>
    </row>
    <row r="5882" spans="1:23" x14ac:dyDescent="0.25">
      <c r="A5882">
        <v>5881</v>
      </c>
      <c r="B5882">
        <v>7701203069</v>
      </c>
      <c r="C5882" t="s">
        <v>9563</v>
      </c>
      <c r="D5882" t="s">
        <v>9201</v>
      </c>
      <c r="G5882">
        <v>1521</v>
      </c>
      <c r="I5882">
        <v>540701</v>
      </c>
      <c r="J5882">
        <v>4</v>
      </c>
      <c r="K5882">
        <v>0</v>
      </c>
      <c r="L5882">
        <v>0</v>
      </c>
      <c r="M5882">
        <v>0</v>
      </c>
      <c r="N5882" s="1">
        <v>36010</v>
      </c>
      <c r="O5882" s="1">
        <v>36089</v>
      </c>
      <c r="P5882" s="2">
        <v>39397</v>
      </c>
      <c r="Q5882" s="2">
        <v>9744.23</v>
      </c>
      <c r="R5882" s="2">
        <v>4131.29</v>
      </c>
      <c r="S5882" s="2">
        <f>P5882*0.6</f>
        <v>23638.2</v>
      </c>
      <c r="T5882" s="4">
        <f t="shared" si="510"/>
        <v>0.6</v>
      </c>
      <c r="U5882">
        <v>803</v>
      </c>
      <c r="V5882">
        <v>13</v>
      </c>
      <c r="W5882">
        <v>703</v>
      </c>
    </row>
    <row r="5883" spans="1:23" x14ac:dyDescent="0.25">
      <c r="A5883">
        <v>5882</v>
      </c>
      <c r="B5883">
        <v>7701203073</v>
      </c>
      <c r="C5883" t="s">
        <v>5174</v>
      </c>
      <c r="D5883">
        <v>21</v>
      </c>
      <c r="G5883">
        <v>1111</v>
      </c>
      <c r="J5883">
        <v>0</v>
      </c>
      <c r="K5883">
        <v>0</v>
      </c>
      <c r="L5883">
        <v>0</v>
      </c>
      <c r="M5883">
        <v>0</v>
      </c>
      <c r="P5883" s="2">
        <v>131770</v>
      </c>
      <c r="Q5883" s="2">
        <v>0</v>
      </c>
      <c r="R5883" s="2">
        <v>0</v>
      </c>
      <c r="S5883" s="2">
        <f t="shared" ref="S5883:S5888" si="511">P5883*0.65</f>
        <v>85650.5</v>
      </c>
      <c r="T5883" s="4">
        <f t="shared" si="510"/>
        <v>0.65</v>
      </c>
      <c r="U5883">
        <v>808</v>
      </c>
      <c r="V5883">
        <v>11</v>
      </c>
      <c r="W5883">
        <v>709</v>
      </c>
    </row>
    <row r="5884" spans="1:23" x14ac:dyDescent="0.25">
      <c r="A5884">
        <v>5883</v>
      </c>
      <c r="B5884">
        <v>7701203074</v>
      </c>
      <c r="C5884" t="s">
        <v>5175</v>
      </c>
      <c r="D5884">
        <v>21</v>
      </c>
      <c r="G5884">
        <v>1111</v>
      </c>
      <c r="J5884">
        <v>0</v>
      </c>
      <c r="K5884">
        <v>0</v>
      </c>
      <c r="L5884">
        <v>0</v>
      </c>
      <c r="M5884">
        <v>0</v>
      </c>
      <c r="P5884" s="2">
        <v>131770</v>
      </c>
      <c r="Q5884" s="2">
        <v>0</v>
      </c>
      <c r="R5884" s="2">
        <v>0</v>
      </c>
      <c r="S5884" s="2">
        <f t="shared" si="511"/>
        <v>85650.5</v>
      </c>
      <c r="T5884" s="4">
        <f t="shared" si="510"/>
        <v>0.65</v>
      </c>
      <c r="U5884">
        <v>808</v>
      </c>
      <c r="V5884">
        <v>11</v>
      </c>
      <c r="W5884">
        <v>709</v>
      </c>
    </row>
    <row r="5885" spans="1:23" x14ac:dyDescent="0.25">
      <c r="A5885">
        <v>5884</v>
      </c>
      <c r="B5885">
        <v>7701203089</v>
      </c>
      <c r="C5885" t="s">
        <v>5176</v>
      </c>
      <c r="D5885">
        <v>41</v>
      </c>
      <c r="G5885">
        <v>1111</v>
      </c>
      <c r="J5885">
        <v>0</v>
      </c>
      <c r="K5885">
        <v>0</v>
      </c>
      <c r="L5885">
        <v>0</v>
      </c>
      <c r="M5885">
        <v>0</v>
      </c>
      <c r="P5885" s="2">
        <v>5851</v>
      </c>
      <c r="Q5885" s="2">
        <v>0</v>
      </c>
      <c r="R5885" s="2">
        <v>0</v>
      </c>
      <c r="S5885" s="2">
        <f t="shared" si="511"/>
        <v>3803.15</v>
      </c>
      <c r="T5885" s="4">
        <f t="shared" si="510"/>
        <v>0.65</v>
      </c>
      <c r="U5885">
        <v>283</v>
      </c>
      <c r="V5885">
        <v>11</v>
      </c>
      <c r="W5885">
        <v>622</v>
      </c>
    </row>
    <row r="5886" spans="1:23" x14ac:dyDescent="0.25">
      <c r="A5886">
        <v>5885</v>
      </c>
      <c r="B5886">
        <v>7701203091</v>
      </c>
      <c r="C5886" t="s">
        <v>5177</v>
      </c>
      <c r="D5886">
        <v>43</v>
      </c>
      <c r="G5886">
        <v>1111</v>
      </c>
      <c r="J5886">
        <v>0</v>
      </c>
      <c r="K5886">
        <v>0</v>
      </c>
      <c r="L5886">
        <v>0</v>
      </c>
      <c r="M5886">
        <v>0</v>
      </c>
      <c r="P5886" s="2">
        <v>61788</v>
      </c>
      <c r="Q5886" s="2">
        <v>0</v>
      </c>
      <c r="R5886" s="2">
        <v>0</v>
      </c>
      <c r="S5886" s="2">
        <f t="shared" si="511"/>
        <v>40162.200000000004</v>
      </c>
      <c r="T5886" s="4">
        <f t="shared" si="510"/>
        <v>0.65</v>
      </c>
      <c r="U5886">
        <v>338</v>
      </c>
      <c r="V5886">
        <v>11</v>
      </c>
      <c r="W5886">
        <v>169</v>
      </c>
    </row>
    <row r="5887" spans="1:23" x14ac:dyDescent="0.25">
      <c r="A5887">
        <v>5886</v>
      </c>
      <c r="B5887">
        <v>7701203092</v>
      </c>
      <c r="C5887" t="s">
        <v>5178</v>
      </c>
      <c r="D5887">
        <v>51</v>
      </c>
      <c r="E5887" t="s">
        <v>5179</v>
      </c>
      <c r="G5887">
        <v>1111</v>
      </c>
      <c r="J5887">
        <v>3</v>
      </c>
      <c r="K5887">
        <v>0</v>
      </c>
      <c r="L5887">
        <v>0</v>
      </c>
      <c r="M5887">
        <v>1</v>
      </c>
      <c r="N5887" s="1">
        <v>36062</v>
      </c>
      <c r="O5887" s="1">
        <v>36062</v>
      </c>
      <c r="P5887" s="2">
        <v>19186</v>
      </c>
      <c r="Q5887" s="2">
        <v>5318.23</v>
      </c>
      <c r="R5887" s="2">
        <v>2606.44</v>
      </c>
      <c r="S5887" s="2">
        <f t="shared" si="511"/>
        <v>12470.9</v>
      </c>
      <c r="T5887" s="4">
        <f t="shared" si="510"/>
        <v>0.65</v>
      </c>
      <c r="U5887">
        <v>333</v>
      </c>
      <c r="V5887">
        <v>11</v>
      </c>
      <c r="W5887">
        <v>169</v>
      </c>
    </row>
    <row r="5888" spans="1:23" x14ac:dyDescent="0.25">
      <c r="A5888">
        <v>5887</v>
      </c>
      <c r="B5888">
        <v>7701203093</v>
      </c>
      <c r="C5888" t="s">
        <v>5180</v>
      </c>
      <c r="D5888">
        <v>73</v>
      </c>
      <c r="G5888">
        <v>1111</v>
      </c>
      <c r="J5888">
        <v>0</v>
      </c>
      <c r="K5888">
        <v>0</v>
      </c>
      <c r="L5888">
        <v>0</v>
      </c>
      <c r="M5888">
        <v>0</v>
      </c>
      <c r="P5888" s="2">
        <v>64995</v>
      </c>
      <c r="Q5888" s="2">
        <v>0</v>
      </c>
      <c r="R5888" s="2">
        <v>0</v>
      </c>
      <c r="S5888" s="2">
        <f t="shared" si="511"/>
        <v>42246.75</v>
      </c>
      <c r="T5888" s="4">
        <f t="shared" si="510"/>
        <v>0.65</v>
      </c>
      <c r="U5888">
        <v>285</v>
      </c>
      <c r="V5888">
        <v>13</v>
      </c>
      <c r="W5888">
        <v>622</v>
      </c>
    </row>
    <row r="5889" spans="1:23" x14ac:dyDescent="0.25">
      <c r="A5889">
        <v>5888</v>
      </c>
      <c r="B5889">
        <v>7701203103</v>
      </c>
      <c r="C5889" t="s">
        <v>5181</v>
      </c>
      <c r="D5889">
        <v>63</v>
      </c>
      <c r="G5889">
        <v>1021</v>
      </c>
      <c r="J5889">
        <v>0</v>
      </c>
      <c r="K5889">
        <v>0</v>
      </c>
      <c r="L5889">
        <v>0</v>
      </c>
      <c r="M5889">
        <v>0</v>
      </c>
      <c r="P5889" s="2">
        <v>88349</v>
      </c>
      <c r="Q5889" s="2">
        <v>0</v>
      </c>
      <c r="R5889" s="2">
        <v>0</v>
      </c>
      <c r="S5889" s="2">
        <f>P5889*0.6</f>
        <v>53009.4</v>
      </c>
      <c r="T5889" s="4">
        <f t="shared" si="510"/>
        <v>0.6</v>
      </c>
      <c r="U5889">
        <v>524</v>
      </c>
      <c r="V5889">
        <v>11</v>
      </c>
      <c r="W5889">
        <v>361</v>
      </c>
    </row>
    <row r="5890" spans="1:23" x14ac:dyDescent="0.25">
      <c r="A5890">
        <v>5889</v>
      </c>
      <c r="B5890">
        <v>7701203105</v>
      </c>
      <c r="C5890" t="s">
        <v>5182</v>
      </c>
      <c r="D5890">
        <v>22</v>
      </c>
      <c r="G5890">
        <v>1111</v>
      </c>
      <c r="J5890">
        <v>0</v>
      </c>
      <c r="K5890">
        <v>0</v>
      </c>
      <c r="L5890">
        <v>0</v>
      </c>
      <c r="M5890">
        <v>0</v>
      </c>
      <c r="P5890" s="2">
        <v>12173</v>
      </c>
      <c r="Q5890" s="2">
        <v>0</v>
      </c>
      <c r="R5890" s="2">
        <v>0</v>
      </c>
      <c r="S5890" s="2">
        <f>P5890*0.65</f>
        <v>7912.45</v>
      </c>
      <c r="T5890" s="4">
        <f t="shared" si="510"/>
        <v>0.65</v>
      </c>
      <c r="U5890">
        <v>997</v>
      </c>
      <c r="V5890">
        <v>11</v>
      </c>
      <c r="W5890">
        <v>622</v>
      </c>
    </row>
    <row r="5891" spans="1:23" x14ac:dyDescent="0.25">
      <c r="A5891">
        <v>5890</v>
      </c>
      <c r="B5891">
        <v>7701203110</v>
      </c>
      <c r="C5891" t="s">
        <v>5182</v>
      </c>
      <c r="D5891">
        <v>22</v>
      </c>
      <c r="G5891">
        <v>1111</v>
      </c>
      <c r="J5891">
        <v>0</v>
      </c>
      <c r="K5891">
        <v>0</v>
      </c>
      <c r="L5891">
        <v>0</v>
      </c>
      <c r="M5891">
        <v>0</v>
      </c>
      <c r="P5891" s="2">
        <v>12173</v>
      </c>
      <c r="Q5891" s="2">
        <v>0</v>
      </c>
      <c r="R5891" s="2">
        <v>0</v>
      </c>
      <c r="S5891" s="2">
        <f>P5891*0.65</f>
        <v>7912.45</v>
      </c>
      <c r="T5891" s="4">
        <f t="shared" si="510"/>
        <v>0.65</v>
      </c>
      <c r="U5891">
        <v>997</v>
      </c>
      <c r="V5891">
        <v>11</v>
      </c>
      <c r="W5891">
        <v>622</v>
      </c>
    </row>
    <row r="5892" spans="1:23" x14ac:dyDescent="0.25">
      <c r="A5892">
        <v>5891</v>
      </c>
      <c r="B5892">
        <v>7701203126</v>
      </c>
      <c r="C5892" t="s">
        <v>5183</v>
      </c>
      <c r="D5892">
        <v>63</v>
      </c>
      <c r="F5892" t="s">
        <v>225</v>
      </c>
      <c r="G5892">
        <v>1611</v>
      </c>
      <c r="I5892">
        <v>130409</v>
      </c>
      <c r="J5892">
        <v>2</v>
      </c>
      <c r="K5892">
        <v>0</v>
      </c>
      <c r="L5892">
        <v>0</v>
      </c>
      <c r="M5892">
        <v>0</v>
      </c>
      <c r="P5892" s="2">
        <v>289440</v>
      </c>
      <c r="Q5892" s="2">
        <v>22271.31</v>
      </c>
      <c r="R5892" s="2">
        <v>9966.9500000000007</v>
      </c>
      <c r="S5892" s="2">
        <f>P5892*0.65</f>
        <v>188136</v>
      </c>
      <c r="T5892" s="4">
        <f t="shared" si="510"/>
        <v>0.65</v>
      </c>
      <c r="U5892">
        <v>692</v>
      </c>
      <c r="V5892">
        <v>11</v>
      </c>
      <c r="W5892">
        <v>496</v>
      </c>
    </row>
    <row r="5893" spans="1:23" x14ac:dyDescent="0.25">
      <c r="A5893">
        <v>5892</v>
      </c>
      <c r="B5893">
        <v>7701203127</v>
      </c>
      <c r="C5893" t="s">
        <v>5184</v>
      </c>
      <c r="D5893" t="s">
        <v>9090</v>
      </c>
      <c r="G5893">
        <v>1611</v>
      </c>
      <c r="J5893">
        <v>0</v>
      </c>
      <c r="K5893">
        <v>0</v>
      </c>
      <c r="L5893">
        <v>0</v>
      </c>
      <c r="M5893">
        <v>0</v>
      </c>
      <c r="P5893" s="2">
        <v>254486</v>
      </c>
      <c r="Q5893" s="2">
        <v>0</v>
      </c>
      <c r="R5893" s="2">
        <v>0</v>
      </c>
      <c r="S5893" s="2">
        <f>P5893*0.65</f>
        <v>165415.9</v>
      </c>
      <c r="T5893" s="4">
        <f t="shared" si="510"/>
        <v>0.65</v>
      </c>
      <c r="U5893">
        <v>692</v>
      </c>
      <c r="V5893">
        <v>11</v>
      </c>
      <c r="W5893">
        <v>406</v>
      </c>
    </row>
    <row r="5894" spans="1:23" x14ac:dyDescent="0.25">
      <c r="A5894">
        <v>5893</v>
      </c>
      <c r="B5894">
        <v>7701203128</v>
      </c>
      <c r="C5894" t="s">
        <v>5185</v>
      </c>
      <c r="D5894">
        <v>21</v>
      </c>
      <c r="F5894" t="s">
        <v>225</v>
      </c>
      <c r="G5894">
        <v>1611</v>
      </c>
      <c r="I5894">
        <v>150704</v>
      </c>
      <c r="J5894">
        <v>2</v>
      </c>
      <c r="K5894">
        <v>0</v>
      </c>
      <c r="L5894">
        <v>0</v>
      </c>
      <c r="M5894">
        <v>0</v>
      </c>
      <c r="N5894" s="1">
        <v>35723</v>
      </c>
      <c r="O5894" s="1">
        <v>35723</v>
      </c>
      <c r="P5894" s="2">
        <v>289440</v>
      </c>
      <c r="Q5894" s="2">
        <v>48189.26</v>
      </c>
      <c r="R5894" s="2">
        <v>21565.85</v>
      </c>
      <c r="S5894" s="2">
        <f>P5894*0.65</f>
        <v>188136</v>
      </c>
      <c r="T5894" s="4">
        <f t="shared" si="510"/>
        <v>0.65</v>
      </c>
      <c r="U5894">
        <v>692</v>
      </c>
      <c r="V5894">
        <v>11</v>
      </c>
      <c r="W5894">
        <v>496</v>
      </c>
    </row>
    <row r="5895" spans="1:23" x14ac:dyDescent="0.25">
      <c r="A5895">
        <v>5894</v>
      </c>
      <c r="B5895">
        <v>7701203132</v>
      </c>
      <c r="C5895" t="s">
        <v>5186</v>
      </c>
      <c r="D5895">
        <v>19</v>
      </c>
      <c r="G5895">
        <v>1021</v>
      </c>
      <c r="J5895">
        <v>0</v>
      </c>
      <c r="K5895">
        <v>0</v>
      </c>
      <c r="L5895">
        <v>0</v>
      </c>
      <c r="M5895">
        <v>0</v>
      </c>
      <c r="P5895" s="2">
        <v>18628</v>
      </c>
      <c r="Q5895" s="2">
        <v>0</v>
      </c>
      <c r="R5895" s="2">
        <v>0</v>
      </c>
      <c r="S5895" s="2">
        <f>P5895*0.6</f>
        <v>11176.8</v>
      </c>
      <c r="T5895" s="4">
        <f t="shared" si="510"/>
        <v>0.6</v>
      </c>
      <c r="U5895">
        <v>524</v>
      </c>
      <c r="V5895">
        <v>11</v>
      </c>
      <c r="W5895">
        <v>361</v>
      </c>
    </row>
    <row r="5896" spans="1:23" x14ac:dyDescent="0.25">
      <c r="A5896">
        <v>5895</v>
      </c>
      <c r="B5896">
        <v>7701203133</v>
      </c>
      <c r="C5896" t="s">
        <v>5187</v>
      </c>
      <c r="D5896">
        <v>19</v>
      </c>
      <c r="G5896">
        <v>1011</v>
      </c>
      <c r="J5896">
        <v>0</v>
      </c>
      <c r="K5896">
        <v>0</v>
      </c>
      <c r="L5896">
        <v>0</v>
      </c>
      <c r="M5896">
        <v>0</v>
      </c>
      <c r="P5896" s="2">
        <v>52158</v>
      </c>
      <c r="Q5896" s="2">
        <v>0</v>
      </c>
      <c r="R5896" s="2">
        <v>0</v>
      </c>
      <c r="S5896" s="2">
        <f>P5896*0.65</f>
        <v>33902.700000000004</v>
      </c>
      <c r="T5896" s="4">
        <f t="shared" si="510"/>
        <v>0.65000000000000013</v>
      </c>
      <c r="U5896">
        <v>524</v>
      </c>
      <c r="V5896">
        <v>11</v>
      </c>
      <c r="W5896">
        <v>361</v>
      </c>
    </row>
    <row r="5897" spans="1:23" x14ac:dyDescent="0.25">
      <c r="A5897">
        <v>5896</v>
      </c>
      <c r="B5897">
        <v>7701203134</v>
      </c>
      <c r="C5897" t="s">
        <v>5188</v>
      </c>
      <c r="D5897">
        <v>19</v>
      </c>
      <c r="G5897">
        <v>1021</v>
      </c>
      <c r="H5897">
        <v>7701204758</v>
      </c>
      <c r="J5897">
        <v>0</v>
      </c>
      <c r="K5897">
        <v>0</v>
      </c>
      <c r="L5897">
        <v>0</v>
      </c>
      <c r="M5897">
        <v>0</v>
      </c>
      <c r="P5897" s="2">
        <v>83027</v>
      </c>
      <c r="Q5897" s="2">
        <v>0</v>
      </c>
      <c r="R5897" s="2">
        <v>0</v>
      </c>
      <c r="S5897" s="2">
        <f>P5897*0.6</f>
        <v>49816.2</v>
      </c>
      <c r="T5897" s="4">
        <f t="shared" si="510"/>
        <v>0.6</v>
      </c>
      <c r="U5897">
        <v>524</v>
      </c>
      <c r="V5897">
        <v>11</v>
      </c>
      <c r="W5897">
        <v>361</v>
      </c>
    </row>
    <row r="5898" spans="1:23" x14ac:dyDescent="0.25">
      <c r="A5898">
        <v>5897</v>
      </c>
      <c r="B5898">
        <v>7701203139</v>
      </c>
      <c r="C5898" t="s">
        <v>5189</v>
      </c>
      <c r="D5898">
        <v>19</v>
      </c>
      <c r="G5898">
        <v>1111</v>
      </c>
      <c r="I5898">
        <v>130507</v>
      </c>
      <c r="J5898">
        <v>1</v>
      </c>
      <c r="K5898">
        <v>0</v>
      </c>
      <c r="L5898">
        <v>0</v>
      </c>
      <c r="M5898">
        <v>0</v>
      </c>
      <c r="N5898" s="1">
        <v>35906</v>
      </c>
      <c r="O5898" s="1">
        <v>36034</v>
      </c>
      <c r="P5898" s="2">
        <v>84821</v>
      </c>
      <c r="Q5898" s="2">
        <v>24350.59</v>
      </c>
      <c r="R5898" s="2">
        <v>10386.83</v>
      </c>
      <c r="S5898" s="2">
        <f>P5898*0.65</f>
        <v>55133.65</v>
      </c>
      <c r="T5898" s="4">
        <f t="shared" si="510"/>
        <v>0.65</v>
      </c>
      <c r="U5898">
        <v>888</v>
      </c>
      <c r="V5898">
        <v>11</v>
      </c>
      <c r="W5898">
        <v>253</v>
      </c>
    </row>
    <row r="5899" spans="1:23" x14ac:dyDescent="0.25">
      <c r="A5899">
        <v>5898</v>
      </c>
      <c r="B5899">
        <v>7701203141</v>
      </c>
      <c r="C5899" t="s">
        <v>5190</v>
      </c>
      <c r="D5899">
        <v>19</v>
      </c>
      <c r="G5899">
        <v>1111</v>
      </c>
      <c r="I5899">
        <v>30407</v>
      </c>
      <c r="J5899">
        <v>3</v>
      </c>
      <c r="K5899">
        <v>0</v>
      </c>
      <c r="L5899">
        <v>0</v>
      </c>
      <c r="M5899">
        <v>0</v>
      </c>
      <c r="N5899" s="1">
        <v>35990</v>
      </c>
      <c r="O5899" s="1">
        <v>35909</v>
      </c>
      <c r="P5899" s="2">
        <v>72944</v>
      </c>
      <c r="Q5899" s="2">
        <v>19211.990000000002</v>
      </c>
      <c r="R5899" s="2">
        <v>6740.96</v>
      </c>
      <c r="S5899" s="2">
        <f>P5899*0.65</f>
        <v>47413.599999999999</v>
      </c>
      <c r="T5899" s="4">
        <f t="shared" si="510"/>
        <v>0.65</v>
      </c>
      <c r="U5899">
        <v>548</v>
      </c>
      <c r="V5899">
        <v>11</v>
      </c>
      <c r="W5899">
        <v>361</v>
      </c>
    </row>
    <row r="5900" spans="1:23" x14ac:dyDescent="0.25">
      <c r="A5900">
        <v>5899</v>
      </c>
      <c r="B5900">
        <v>7701203142</v>
      </c>
      <c r="C5900" t="s">
        <v>5191</v>
      </c>
      <c r="D5900">
        <v>19</v>
      </c>
      <c r="G5900">
        <v>1131</v>
      </c>
      <c r="J5900">
        <v>0</v>
      </c>
      <c r="K5900">
        <v>0</v>
      </c>
      <c r="L5900">
        <v>0</v>
      </c>
      <c r="M5900">
        <v>0</v>
      </c>
      <c r="P5900" s="2">
        <v>142950</v>
      </c>
      <c r="Q5900" s="2">
        <v>0</v>
      </c>
      <c r="R5900" s="2">
        <v>0</v>
      </c>
      <c r="S5900" s="2">
        <f>P5900*0.8</f>
        <v>114360</v>
      </c>
      <c r="T5900" s="4">
        <f t="shared" si="510"/>
        <v>0.8</v>
      </c>
      <c r="U5900">
        <v>518</v>
      </c>
      <c r="V5900">
        <v>11</v>
      </c>
      <c r="W5900">
        <v>361</v>
      </c>
    </row>
    <row r="5901" spans="1:23" x14ac:dyDescent="0.25">
      <c r="A5901">
        <v>5900</v>
      </c>
      <c r="B5901">
        <v>7701203151</v>
      </c>
      <c r="C5901" t="s">
        <v>5192</v>
      </c>
      <c r="D5901">
        <v>19</v>
      </c>
      <c r="G5901">
        <v>1121</v>
      </c>
      <c r="J5901">
        <v>0</v>
      </c>
      <c r="K5901">
        <v>0</v>
      </c>
      <c r="L5901">
        <v>0</v>
      </c>
      <c r="M5901">
        <v>0</v>
      </c>
      <c r="P5901" s="2">
        <v>15701</v>
      </c>
      <c r="Q5901" s="2">
        <v>0</v>
      </c>
      <c r="R5901" s="2">
        <v>0</v>
      </c>
      <c r="S5901" s="2">
        <f>P5901*0.6</f>
        <v>9420.6</v>
      </c>
      <c r="T5901" s="4">
        <f t="shared" si="510"/>
        <v>0.6</v>
      </c>
      <c r="U5901">
        <v>991</v>
      </c>
      <c r="V5901">
        <v>11</v>
      </c>
      <c r="W5901">
        <v>466</v>
      </c>
    </row>
    <row r="5902" spans="1:23" x14ac:dyDescent="0.25">
      <c r="A5902">
        <v>5901</v>
      </c>
      <c r="B5902">
        <v>7701203152</v>
      </c>
      <c r="C5902" t="s">
        <v>5193</v>
      </c>
      <c r="D5902">
        <v>19</v>
      </c>
      <c r="F5902" t="s">
        <v>245</v>
      </c>
      <c r="G5902">
        <v>1161</v>
      </c>
      <c r="I5902">
        <v>100405</v>
      </c>
      <c r="J5902">
        <v>2</v>
      </c>
      <c r="K5902">
        <v>0</v>
      </c>
      <c r="L5902">
        <v>0</v>
      </c>
      <c r="M5902">
        <v>0</v>
      </c>
      <c r="N5902" s="1">
        <v>35906</v>
      </c>
      <c r="O5902" s="1">
        <v>35823</v>
      </c>
      <c r="P5902" s="2">
        <v>22328</v>
      </c>
      <c r="Q5902" s="2">
        <v>5559.31</v>
      </c>
      <c r="R5902" s="2">
        <v>2425.91</v>
      </c>
      <c r="S5902" s="2">
        <f>P5902*0.4</f>
        <v>8931.2000000000007</v>
      </c>
      <c r="T5902" s="4">
        <f t="shared" si="510"/>
        <v>0.4</v>
      </c>
      <c r="U5902">
        <v>613</v>
      </c>
      <c r="V5902">
        <v>11</v>
      </c>
      <c r="W5902">
        <v>613</v>
      </c>
    </row>
    <row r="5903" spans="1:23" x14ac:dyDescent="0.25">
      <c r="A5903">
        <v>5902</v>
      </c>
      <c r="B5903">
        <v>7701203153</v>
      </c>
      <c r="C5903" t="s">
        <v>5194</v>
      </c>
      <c r="D5903">
        <v>19</v>
      </c>
      <c r="F5903" t="s">
        <v>245</v>
      </c>
      <c r="G5903">
        <v>1151</v>
      </c>
      <c r="I5903">
        <v>110305</v>
      </c>
      <c r="J5903">
        <v>1</v>
      </c>
      <c r="K5903">
        <v>0</v>
      </c>
      <c r="L5903">
        <v>0</v>
      </c>
      <c r="M5903">
        <v>0</v>
      </c>
      <c r="N5903" s="1">
        <v>35909</v>
      </c>
      <c r="O5903" s="1">
        <v>36096</v>
      </c>
      <c r="P5903" s="2">
        <v>8853</v>
      </c>
      <c r="Q5903" s="2">
        <v>2542.21</v>
      </c>
      <c r="R5903" s="2">
        <v>1138.45</v>
      </c>
      <c r="S5903" s="2">
        <f>P5903*0.5</f>
        <v>4426.5</v>
      </c>
      <c r="T5903" s="4">
        <f t="shared" si="510"/>
        <v>0.5</v>
      </c>
      <c r="U5903">
        <v>997</v>
      </c>
      <c r="V5903">
        <v>11</v>
      </c>
      <c r="W5903">
        <v>253</v>
      </c>
    </row>
    <row r="5904" spans="1:23" x14ac:dyDescent="0.25">
      <c r="A5904">
        <v>5903</v>
      </c>
      <c r="B5904">
        <v>7701203166</v>
      </c>
      <c r="C5904" t="s">
        <v>5195</v>
      </c>
      <c r="D5904">
        <v>19</v>
      </c>
      <c r="G5904">
        <v>1111</v>
      </c>
      <c r="J5904">
        <v>1</v>
      </c>
      <c r="K5904">
        <v>0</v>
      </c>
      <c r="L5904">
        <v>0</v>
      </c>
      <c r="M5904">
        <v>0</v>
      </c>
      <c r="N5904" s="1">
        <v>36049</v>
      </c>
      <c r="O5904" s="1">
        <v>36049</v>
      </c>
      <c r="P5904" s="2">
        <v>75654</v>
      </c>
      <c r="Q5904" s="2">
        <v>20970</v>
      </c>
      <c r="R5904" s="2">
        <v>8673.83</v>
      </c>
      <c r="S5904" s="2">
        <f>P5904*0.65</f>
        <v>49175.1</v>
      </c>
      <c r="T5904" s="4">
        <f t="shared" si="510"/>
        <v>0.65</v>
      </c>
      <c r="U5904">
        <v>998</v>
      </c>
      <c r="V5904">
        <v>11</v>
      </c>
      <c r="W5904">
        <v>604</v>
      </c>
    </row>
    <row r="5905" spans="1:23" x14ac:dyDescent="0.25">
      <c r="A5905">
        <v>5904</v>
      </c>
      <c r="B5905">
        <v>7701203168</v>
      </c>
      <c r="C5905" t="s">
        <v>5196</v>
      </c>
      <c r="D5905">
        <v>63</v>
      </c>
      <c r="G5905">
        <v>1111</v>
      </c>
      <c r="I5905">
        <v>40901</v>
      </c>
      <c r="J5905">
        <v>3</v>
      </c>
      <c r="K5905">
        <v>0</v>
      </c>
      <c r="L5905">
        <v>0</v>
      </c>
      <c r="M5905">
        <v>0</v>
      </c>
      <c r="N5905" s="1">
        <v>35906</v>
      </c>
      <c r="O5905" s="1">
        <v>36011</v>
      </c>
      <c r="P5905" s="2">
        <v>48839</v>
      </c>
      <c r="Q5905" s="2">
        <v>13484.75</v>
      </c>
      <c r="R5905" s="2">
        <v>5855.01</v>
      </c>
      <c r="S5905" s="2">
        <f>P5905*0.65</f>
        <v>31745.350000000002</v>
      </c>
      <c r="T5905" s="4">
        <f t="shared" si="510"/>
        <v>0.65</v>
      </c>
      <c r="U5905">
        <v>684</v>
      </c>
      <c r="V5905">
        <v>11</v>
      </c>
      <c r="W5905">
        <v>553</v>
      </c>
    </row>
    <row r="5906" spans="1:23" x14ac:dyDescent="0.25">
      <c r="A5906">
        <v>5905</v>
      </c>
      <c r="B5906">
        <v>7701203172</v>
      </c>
      <c r="C5906" t="s">
        <v>5197</v>
      </c>
      <c r="D5906" t="s">
        <v>9027</v>
      </c>
      <c r="F5906" t="s">
        <v>247</v>
      </c>
      <c r="G5906">
        <v>1111</v>
      </c>
      <c r="I5906">
        <v>50909</v>
      </c>
      <c r="J5906">
        <v>2</v>
      </c>
      <c r="K5906">
        <v>0</v>
      </c>
      <c r="L5906">
        <v>0</v>
      </c>
      <c r="M5906">
        <v>0</v>
      </c>
      <c r="N5906" s="1">
        <v>35702</v>
      </c>
      <c r="O5906" s="1">
        <v>35627</v>
      </c>
      <c r="P5906" s="2">
        <v>50302</v>
      </c>
      <c r="Q5906" s="2">
        <v>12643.68</v>
      </c>
      <c r="R5906" s="2">
        <v>5658.35</v>
      </c>
      <c r="S5906" s="2">
        <f>P5906*0.65</f>
        <v>32696.300000000003</v>
      </c>
      <c r="T5906" s="4">
        <f t="shared" si="510"/>
        <v>0.65</v>
      </c>
      <c r="U5906">
        <v>684</v>
      </c>
      <c r="V5906">
        <v>11</v>
      </c>
    </row>
    <row r="5907" spans="1:23" x14ac:dyDescent="0.25">
      <c r="A5907">
        <v>5906</v>
      </c>
      <c r="B5907">
        <v>7701203179</v>
      </c>
      <c r="C5907" t="s">
        <v>5198</v>
      </c>
      <c r="D5907">
        <v>22</v>
      </c>
      <c r="G5907">
        <v>1111</v>
      </c>
      <c r="J5907">
        <v>0</v>
      </c>
      <c r="K5907">
        <v>0</v>
      </c>
      <c r="L5907">
        <v>0</v>
      </c>
      <c r="M5907">
        <v>0</v>
      </c>
      <c r="P5907" s="2">
        <v>7178</v>
      </c>
      <c r="Q5907" s="2">
        <v>0</v>
      </c>
      <c r="R5907" s="2">
        <v>0</v>
      </c>
      <c r="S5907" s="2">
        <f>P5907*0.65</f>
        <v>4665.7</v>
      </c>
      <c r="T5907" s="4">
        <f t="shared" si="510"/>
        <v>0.65</v>
      </c>
      <c r="U5907">
        <v>888</v>
      </c>
      <c r="V5907">
        <v>11</v>
      </c>
      <c r="W5907">
        <v>253</v>
      </c>
    </row>
    <row r="5908" spans="1:23" x14ac:dyDescent="0.25">
      <c r="A5908">
        <v>5907</v>
      </c>
      <c r="B5908">
        <v>7701203189</v>
      </c>
      <c r="C5908" t="s">
        <v>5199</v>
      </c>
      <c r="D5908">
        <v>21</v>
      </c>
      <c r="F5908" t="s">
        <v>245</v>
      </c>
      <c r="G5908">
        <v>1161</v>
      </c>
      <c r="I5908" t="s">
        <v>8318</v>
      </c>
      <c r="J5908">
        <v>2</v>
      </c>
      <c r="K5908">
        <v>0</v>
      </c>
      <c r="L5908">
        <v>0</v>
      </c>
      <c r="M5908">
        <v>0</v>
      </c>
      <c r="N5908" s="1">
        <v>35702</v>
      </c>
      <c r="O5908" s="1">
        <v>35677</v>
      </c>
      <c r="P5908" s="2">
        <v>90915</v>
      </c>
      <c r="Q5908" s="2">
        <v>22475.35</v>
      </c>
      <c r="R5908" s="2">
        <v>10058.26</v>
      </c>
      <c r="S5908" s="2">
        <f>P5908*0.4</f>
        <v>36366</v>
      </c>
      <c r="T5908" s="4">
        <f t="shared" si="510"/>
        <v>0.4</v>
      </c>
      <c r="U5908">
        <v>0</v>
      </c>
      <c r="V5908">
        <v>11</v>
      </c>
    </row>
    <row r="5909" spans="1:23" x14ac:dyDescent="0.25">
      <c r="A5909">
        <v>5908</v>
      </c>
      <c r="B5909">
        <v>7701203199</v>
      </c>
      <c r="C5909" t="s">
        <v>4756</v>
      </c>
      <c r="D5909">
        <v>22</v>
      </c>
      <c r="G5909">
        <v>1411</v>
      </c>
      <c r="J5909">
        <v>0</v>
      </c>
      <c r="K5909">
        <v>0</v>
      </c>
      <c r="L5909">
        <v>0</v>
      </c>
      <c r="M5909">
        <v>0</v>
      </c>
      <c r="P5909" s="2">
        <v>13512</v>
      </c>
      <c r="Q5909" s="2">
        <v>0</v>
      </c>
      <c r="R5909" s="2">
        <v>0</v>
      </c>
      <c r="S5909" s="2">
        <f>P5909*0.65</f>
        <v>8782.8000000000011</v>
      </c>
      <c r="T5909" s="4">
        <f t="shared" si="510"/>
        <v>0.65000000000000013</v>
      </c>
      <c r="U5909">
        <v>519</v>
      </c>
      <c r="V5909">
        <v>11</v>
      </c>
      <c r="W5909">
        <v>413</v>
      </c>
    </row>
    <row r="5910" spans="1:23" x14ac:dyDescent="0.25">
      <c r="A5910">
        <v>5909</v>
      </c>
      <c r="B5910">
        <v>7701203208</v>
      </c>
      <c r="C5910" t="s">
        <v>5200</v>
      </c>
      <c r="D5910">
        <v>19</v>
      </c>
      <c r="F5910" t="s">
        <v>245</v>
      </c>
      <c r="G5910">
        <v>1151</v>
      </c>
      <c r="I5910">
        <v>40806</v>
      </c>
      <c r="J5910">
        <v>4</v>
      </c>
      <c r="K5910">
        <v>0</v>
      </c>
      <c r="L5910">
        <v>0</v>
      </c>
      <c r="M5910">
        <v>0</v>
      </c>
      <c r="N5910" s="1">
        <v>35782</v>
      </c>
      <c r="O5910" s="1">
        <v>35740</v>
      </c>
      <c r="P5910" s="2">
        <v>23247</v>
      </c>
      <c r="Q5910" s="2">
        <v>6046.09</v>
      </c>
      <c r="R5910" s="2">
        <v>3482.77</v>
      </c>
      <c r="S5910" s="2">
        <f>P5910*0.5</f>
        <v>11623.5</v>
      </c>
      <c r="T5910" s="4">
        <f t="shared" si="510"/>
        <v>0.5</v>
      </c>
      <c r="U5910">
        <v>888</v>
      </c>
      <c r="V5910">
        <v>11</v>
      </c>
      <c r="W5910">
        <v>517</v>
      </c>
    </row>
    <row r="5911" spans="1:23" x14ac:dyDescent="0.25">
      <c r="A5911">
        <v>5910</v>
      </c>
      <c r="B5911">
        <v>7701203218</v>
      </c>
      <c r="C5911" t="s">
        <v>5201</v>
      </c>
      <c r="D5911" t="s">
        <v>8511</v>
      </c>
      <c r="G5911">
        <v>1121</v>
      </c>
      <c r="I5911">
        <v>240402</v>
      </c>
      <c r="J5911">
        <v>51</v>
      </c>
      <c r="K5911">
        <v>0</v>
      </c>
      <c r="L5911">
        <v>0</v>
      </c>
      <c r="M5911">
        <v>0</v>
      </c>
      <c r="N5911" s="1">
        <v>36010</v>
      </c>
      <c r="O5911" s="1">
        <v>36096</v>
      </c>
      <c r="P5911" s="2">
        <v>22728</v>
      </c>
      <c r="Q5911" s="2">
        <v>5275.02</v>
      </c>
      <c r="R5911" s="2">
        <v>2196.73</v>
      </c>
      <c r="S5911" s="2">
        <f>P5911*0.6</f>
        <v>13636.8</v>
      </c>
      <c r="T5911" s="4">
        <f t="shared" si="510"/>
        <v>0.6</v>
      </c>
      <c r="U5911">
        <v>543</v>
      </c>
      <c r="V5911">
        <v>11</v>
      </c>
      <c r="W5911">
        <v>118</v>
      </c>
    </row>
    <row r="5912" spans="1:23" x14ac:dyDescent="0.25">
      <c r="A5912">
        <v>5911</v>
      </c>
      <c r="B5912">
        <v>7701203219</v>
      </c>
      <c r="C5912" t="s">
        <v>5202</v>
      </c>
      <c r="D5912" t="s">
        <v>8780</v>
      </c>
      <c r="G5912">
        <v>1121</v>
      </c>
      <c r="I5912">
        <v>270201</v>
      </c>
      <c r="J5912">
        <v>1</v>
      </c>
      <c r="K5912">
        <v>0</v>
      </c>
      <c r="L5912">
        <v>0</v>
      </c>
      <c r="M5912">
        <v>1</v>
      </c>
      <c r="N5912" s="1">
        <v>36010</v>
      </c>
      <c r="O5912" s="1">
        <v>36091</v>
      </c>
      <c r="P5912" s="2">
        <v>22728</v>
      </c>
      <c r="Q5912" s="2">
        <v>5322.45</v>
      </c>
      <c r="R5912" s="2">
        <v>2263.02</v>
      </c>
      <c r="S5912" s="2">
        <f>P5912*0.6</f>
        <v>13636.8</v>
      </c>
      <c r="T5912" s="4">
        <f t="shared" si="510"/>
        <v>0.6</v>
      </c>
      <c r="U5912">
        <v>543</v>
      </c>
      <c r="V5912">
        <v>11</v>
      </c>
      <c r="W5912">
        <v>118</v>
      </c>
    </row>
    <row r="5913" spans="1:23" x14ac:dyDescent="0.25">
      <c r="A5913">
        <v>5912</v>
      </c>
      <c r="B5913">
        <v>7701203220</v>
      </c>
      <c r="C5913" t="s">
        <v>5203</v>
      </c>
      <c r="D5913" t="s">
        <v>8399</v>
      </c>
      <c r="G5913">
        <v>1111</v>
      </c>
      <c r="I5913">
        <v>270401</v>
      </c>
      <c r="J5913">
        <v>12</v>
      </c>
      <c r="K5913">
        <v>0</v>
      </c>
      <c r="L5913">
        <v>0</v>
      </c>
      <c r="M5913">
        <v>0</v>
      </c>
      <c r="N5913" s="1">
        <v>35909</v>
      </c>
      <c r="O5913" s="1">
        <v>35982</v>
      </c>
      <c r="P5913" s="2">
        <v>26270</v>
      </c>
      <c r="Q5913" s="2">
        <v>7542.59</v>
      </c>
      <c r="R5913" s="2">
        <v>3291.35</v>
      </c>
      <c r="S5913" s="2">
        <f>P5913*0.65</f>
        <v>17075.5</v>
      </c>
      <c r="T5913" s="4">
        <f t="shared" si="510"/>
        <v>0.65</v>
      </c>
      <c r="U5913">
        <v>543</v>
      </c>
      <c r="V5913">
        <v>11</v>
      </c>
      <c r="W5913">
        <v>118</v>
      </c>
    </row>
    <row r="5914" spans="1:23" x14ac:dyDescent="0.25">
      <c r="A5914">
        <v>5913</v>
      </c>
      <c r="B5914">
        <v>7701203248</v>
      </c>
      <c r="C5914" t="s">
        <v>5204</v>
      </c>
      <c r="D5914">
        <v>19</v>
      </c>
      <c r="G5914">
        <v>1111</v>
      </c>
      <c r="J5914">
        <v>0</v>
      </c>
      <c r="K5914">
        <v>0</v>
      </c>
      <c r="L5914">
        <v>0</v>
      </c>
      <c r="M5914">
        <v>0</v>
      </c>
      <c r="P5914" s="2">
        <v>25968</v>
      </c>
      <c r="Q5914" s="2">
        <v>0</v>
      </c>
      <c r="R5914" s="2">
        <v>0</v>
      </c>
      <c r="S5914" s="2">
        <f>P5914*0.65</f>
        <v>16879.2</v>
      </c>
      <c r="T5914" s="4">
        <f t="shared" si="510"/>
        <v>0.65</v>
      </c>
      <c r="U5914">
        <v>888</v>
      </c>
      <c r="V5914">
        <v>11</v>
      </c>
      <c r="W5914">
        <v>568</v>
      </c>
    </row>
    <row r="5915" spans="1:23" x14ac:dyDescent="0.25">
      <c r="A5915">
        <v>5914</v>
      </c>
      <c r="B5915">
        <v>7701203259</v>
      </c>
      <c r="C5915" t="s">
        <v>5205</v>
      </c>
      <c r="D5915" t="s">
        <v>8294</v>
      </c>
      <c r="G5915">
        <v>1611</v>
      </c>
      <c r="I5915">
        <v>310103</v>
      </c>
      <c r="J5915">
        <v>1</v>
      </c>
      <c r="K5915">
        <v>0</v>
      </c>
      <c r="L5915">
        <v>0</v>
      </c>
      <c r="M5915">
        <v>0</v>
      </c>
      <c r="N5915" s="1">
        <v>35906</v>
      </c>
      <c r="O5915" s="1">
        <v>36095</v>
      </c>
      <c r="P5915" s="2">
        <v>257599</v>
      </c>
      <c r="Q5915" s="2">
        <v>73586.240000000005</v>
      </c>
      <c r="R5915" s="2">
        <v>31437.79</v>
      </c>
      <c r="S5915" s="2">
        <f>P5915*0.65</f>
        <v>167439.35</v>
      </c>
      <c r="T5915" s="4">
        <f t="shared" si="510"/>
        <v>0.65</v>
      </c>
      <c r="U5915">
        <v>683</v>
      </c>
      <c r="V5915">
        <v>11</v>
      </c>
      <c r="W5915">
        <v>496</v>
      </c>
    </row>
    <row r="5916" spans="1:23" x14ac:dyDescent="0.25">
      <c r="A5916">
        <v>5915</v>
      </c>
      <c r="B5916">
        <v>7701203261</v>
      </c>
      <c r="C5916" t="s">
        <v>5206</v>
      </c>
      <c r="D5916" t="s">
        <v>8294</v>
      </c>
      <c r="F5916" t="s">
        <v>223</v>
      </c>
      <c r="G5916">
        <v>1111</v>
      </c>
      <c r="I5916" t="s">
        <v>8688</v>
      </c>
      <c r="J5916">
        <v>3</v>
      </c>
      <c r="K5916">
        <v>0</v>
      </c>
      <c r="L5916">
        <v>0</v>
      </c>
      <c r="M5916">
        <v>0</v>
      </c>
      <c r="N5916" s="1">
        <v>35983</v>
      </c>
      <c r="O5916" s="1">
        <v>35912</v>
      </c>
      <c r="P5916" s="2">
        <v>651413</v>
      </c>
      <c r="Q5916" s="2">
        <v>170033.41</v>
      </c>
      <c r="R5916" s="2">
        <v>69586.55</v>
      </c>
      <c r="S5916" s="2">
        <f>P5916*0.65</f>
        <v>423418.45</v>
      </c>
      <c r="T5916" s="4">
        <f t="shared" si="510"/>
        <v>0.65</v>
      </c>
      <c r="U5916">
        <v>599</v>
      </c>
      <c r="V5916">
        <v>11</v>
      </c>
      <c r="W5916">
        <v>496</v>
      </c>
    </row>
    <row r="5917" spans="1:23" x14ac:dyDescent="0.25">
      <c r="A5917">
        <v>5916</v>
      </c>
      <c r="B5917">
        <v>7701203283</v>
      </c>
      <c r="C5917" t="s">
        <v>5207</v>
      </c>
      <c r="D5917" t="s">
        <v>8294</v>
      </c>
      <c r="G5917">
        <v>1111</v>
      </c>
      <c r="J5917">
        <v>0</v>
      </c>
      <c r="K5917">
        <v>0</v>
      </c>
      <c r="L5917">
        <v>0</v>
      </c>
      <c r="M5917">
        <v>0</v>
      </c>
      <c r="P5917" s="2">
        <v>0</v>
      </c>
      <c r="Q5917" s="2">
        <v>0</v>
      </c>
      <c r="R5917" s="2">
        <v>0</v>
      </c>
      <c r="S5917" s="2">
        <f>P5917</f>
        <v>0</v>
      </c>
      <c r="U5917">
        <v>684</v>
      </c>
      <c r="V5917">
        <v>11</v>
      </c>
      <c r="W5917">
        <v>688</v>
      </c>
    </row>
    <row r="5918" spans="1:23" x14ac:dyDescent="0.25">
      <c r="A5918">
        <v>5917</v>
      </c>
      <c r="B5918">
        <v>7701203290</v>
      </c>
      <c r="C5918" t="s">
        <v>5208</v>
      </c>
      <c r="D5918">
        <v>96</v>
      </c>
      <c r="F5918" t="s">
        <v>225</v>
      </c>
      <c r="G5918">
        <v>1121</v>
      </c>
      <c r="I5918">
        <v>30407</v>
      </c>
      <c r="J5918">
        <v>2</v>
      </c>
      <c r="K5918">
        <v>0</v>
      </c>
      <c r="L5918">
        <v>0</v>
      </c>
      <c r="M5918">
        <v>0</v>
      </c>
      <c r="P5918" s="2">
        <v>30780</v>
      </c>
      <c r="Q5918" s="2">
        <v>6467.2</v>
      </c>
      <c r="R5918" s="2">
        <v>2894.23</v>
      </c>
      <c r="S5918" s="2">
        <f>P5918*0.6</f>
        <v>18468</v>
      </c>
      <c r="T5918" s="4">
        <f>S5918/P5918</f>
        <v>0.6</v>
      </c>
      <c r="U5918">
        <v>664</v>
      </c>
      <c r="V5918">
        <v>11</v>
      </c>
      <c r="W5918">
        <v>535</v>
      </c>
    </row>
    <row r="5919" spans="1:23" x14ac:dyDescent="0.25">
      <c r="A5919">
        <v>5918</v>
      </c>
      <c r="B5919">
        <v>7701203304</v>
      </c>
      <c r="C5919" t="s">
        <v>5209</v>
      </c>
      <c r="D5919" t="s">
        <v>8294</v>
      </c>
      <c r="G5919">
        <v>1111</v>
      </c>
      <c r="J5919">
        <v>0</v>
      </c>
      <c r="K5919">
        <v>0</v>
      </c>
      <c r="L5919">
        <v>0</v>
      </c>
      <c r="M5919">
        <v>0</v>
      </c>
      <c r="P5919" s="2">
        <v>0</v>
      </c>
      <c r="Q5919" s="2">
        <v>0</v>
      </c>
      <c r="R5919" s="2">
        <v>0</v>
      </c>
      <c r="S5919" s="2">
        <f>P5919</f>
        <v>0</v>
      </c>
      <c r="U5919">
        <v>308</v>
      </c>
      <c r="V5919">
        <v>11</v>
      </c>
      <c r="W5919">
        <v>637</v>
      </c>
    </row>
    <row r="5920" spans="1:23" x14ac:dyDescent="0.25">
      <c r="A5920">
        <v>5919</v>
      </c>
      <c r="B5920">
        <v>7701203326</v>
      </c>
      <c r="C5920" t="s">
        <v>5210</v>
      </c>
      <c r="D5920">
        <v>75</v>
      </c>
      <c r="G5920">
        <v>1121</v>
      </c>
      <c r="I5920" t="s">
        <v>8769</v>
      </c>
      <c r="J5920">
        <v>2</v>
      </c>
      <c r="K5920">
        <v>0</v>
      </c>
      <c r="L5920">
        <v>0</v>
      </c>
      <c r="M5920">
        <v>0</v>
      </c>
      <c r="N5920" s="1">
        <v>36048</v>
      </c>
      <c r="O5920" s="1">
        <v>36076</v>
      </c>
      <c r="P5920" s="2">
        <v>17679</v>
      </c>
      <c r="Q5920" s="2">
        <v>4520.2</v>
      </c>
      <c r="R5920" s="2">
        <v>2609.23</v>
      </c>
      <c r="S5920" s="2">
        <f>P5920*0.6</f>
        <v>10607.4</v>
      </c>
      <c r="T5920" s="4">
        <f t="shared" ref="T5920:T5928" si="512">S5920/P5920</f>
        <v>0.6</v>
      </c>
      <c r="U5920">
        <v>827</v>
      </c>
      <c r="V5920">
        <v>13</v>
      </c>
      <c r="W5920">
        <v>709</v>
      </c>
    </row>
    <row r="5921" spans="1:23" x14ac:dyDescent="0.25">
      <c r="A5921">
        <v>5920</v>
      </c>
      <c r="B5921">
        <v>7701203327</v>
      </c>
      <c r="C5921" t="s">
        <v>5211</v>
      </c>
      <c r="D5921">
        <v>75</v>
      </c>
      <c r="G5921">
        <v>1121</v>
      </c>
      <c r="I5921">
        <v>40708</v>
      </c>
      <c r="J5921">
        <v>1</v>
      </c>
      <c r="K5921">
        <v>0</v>
      </c>
      <c r="L5921">
        <v>0</v>
      </c>
      <c r="M5921">
        <v>0</v>
      </c>
      <c r="N5921" s="1">
        <v>35983</v>
      </c>
      <c r="O5921" s="1">
        <v>35887</v>
      </c>
      <c r="P5921" s="2">
        <v>18628</v>
      </c>
      <c r="Q5921" s="2">
        <v>4350.51</v>
      </c>
      <c r="R5921" s="2">
        <v>1824.45</v>
      </c>
      <c r="S5921" s="2">
        <f>P5921*0.6</f>
        <v>11176.8</v>
      </c>
      <c r="T5921" s="4">
        <f t="shared" si="512"/>
        <v>0.6</v>
      </c>
      <c r="U5921">
        <v>806</v>
      </c>
      <c r="V5921">
        <v>11</v>
      </c>
      <c r="W5921">
        <v>709</v>
      </c>
    </row>
    <row r="5922" spans="1:23" x14ac:dyDescent="0.25">
      <c r="A5922">
        <v>5921</v>
      </c>
      <c r="B5922">
        <v>7701203334</v>
      </c>
      <c r="C5922" t="s">
        <v>5212</v>
      </c>
      <c r="D5922" t="s">
        <v>8295</v>
      </c>
      <c r="G5922">
        <v>1111</v>
      </c>
      <c r="J5922">
        <v>0</v>
      </c>
      <c r="K5922">
        <v>0</v>
      </c>
      <c r="L5922">
        <v>0</v>
      </c>
      <c r="M5922">
        <v>0</v>
      </c>
      <c r="P5922" s="2">
        <v>20376</v>
      </c>
      <c r="Q5922" s="2">
        <v>0</v>
      </c>
      <c r="R5922" s="2">
        <v>0</v>
      </c>
      <c r="S5922" s="2">
        <f>P5922*0.65</f>
        <v>13244.4</v>
      </c>
      <c r="T5922" s="4">
        <f t="shared" si="512"/>
        <v>0.65</v>
      </c>
      <c r="U5922">
        <v>737</v>
      </c>
      <c r="V5922">
        <v>11</v>
      </c>
    </row>
    <row r="5923" spans="1:23" x14ac:dyDescent="0.25">
      <c r="A5923">
        <v>5922</v>
      </c>
      <c r="B5923">
        <v>7701203361</v>
      </c>
      <c r="C5923" t="s">
        <v>5213</v>
      </c>
      <c r="D5923">
        <v>73</v>
      </c>
      <c r="F5923" t="s">
        <v>245</v>
      </c>
      <c r="G5923">
        <v>1081</v>
      </c>
      <c r="I5923">
        <v>40306</v>
      </c>
      <c r="J5923">
        <v>2</v>
      </c>
      <c r="K5923">
        <v>0</v>
      </c>
      <c r="L5923">
        <v>0</v>
      </c>
      <c r="M5923">
        <v>0</v>
      </c>
      <c r="P5923" s="2">
        <v>55861</v>
      </c>
      <c r="Q5923" s="2">
        <v>7203.35</v>
      </c>
      <c r="R5923" s="2">
        <v>3223.67</v>
      </c>
      <c r="S5923" s="2">
        <v>11172</v>
      </c>
      <c r="T5923" s="4">
        <f t="shared" si="512"/>
        <v>0.19999641968457421</v>
      </c>
      <c r="U5923">
        <v>888</v>
      </c>
      <c r="V5923">
        <v>11</v>
      </c>
      <c r="W5923">
        <v>361</v>
      </c>
    </row>
    <row r="5924" spans="1:23" x14ac:dyDescent="0.25">
      <c r="A5924">
        <v>5923</v>
      </c>
      <c r="B5924">
        <v>7701203375</v>
      </c>
      <c r="C5924" t="s">
        <v>5214</v>
      </c>
      <c r="D5924" t="s">
        <v>8508</v>
      </c>
      <c r="F5924" t="s">
        <v>245</v>
      </c>
      <c r="G5924">
        <v>1161</v>
      </c>
      <c r="I5924">
        <v>210304</v>
      </c>
      <c r="J5924">
        <v>3</v>
      </c>
      <c r="K5924">
        <v>0</v>
      </c>
      <c r="L5924">
        <v>0</v>
      </c>
      <c r="M5924">
        <v>0</v>
      </c>
      <c r="N5924" s="1">
        <v>35857</v>
      </c>
      <c r="O5924" s="1">
        <v>36089</v>
      </c>
      <c r="P5924" s="2">
        <v>39633</v>
      </c>
      <c r="Q5924" s="2">
        <v>10743.17</v>
      </c>
      <c r="R5924" s="2">
        <v>4722.91</v>
      </c>
      <c r="S5924" s="2">
        <f>P5924*0.4</f>
        <v>15853.2</v>
      </c>
      <c r="T5924" s="4">
        <f t="shared" si="512"/>
        <v>0.4</v>
      </c>
      <c r="U5924">
        <v>809</v>
      </c>
      <c r="V5924">
        <v>11</v>
      </c>
      <c r="W5924">
        <v>709</v>
      </c>
    </row>
    <row r="5925" spans="1:23" x14ac:dyDescent="0.25">
      <c r="A5925">
        <v>5924</v>
      </c>
      <c r="B5925">
        <v>7701203409</v>
      </c>
      <c r="C5925" t="s">
        <v>5215</v>
      </c>
      <c r="D5925" t="s">
        <v>8294</v>
      </c>
      <c r="G5925">
        <v>1111</v>
      </c>
      <c r="J5925">
        <v>0</v>
      </c>
      <c r="K5925">
        <v>0</v>
      </c>
      <c r="L5925">
        <v>0</v>
      </c>
      <c r="M5925">
        <v>0</v>
      </c>
      <c r="P5925" s="2">
        <v>89515</v>
      </c>
      <c r="Q5925" s="2">
        <v>0</v>
      </c>
      <c r="R5925" s="2">
        <v>0</v>
      </c>
      <c r="S5925" s="2">
        <f>P5925*0.65</f>
        <v>58184.75</v>
      </c>
      <c r="T5925" s="4">
        <f t="shared" si="512"/>
        <v>0.65</v>
      </c>
      <c r="U5925">
        <v>341</v>
      </c>
      <c r="V5925">
        <v>11</v>
      </c>
      <c r="W5925">
        <v>325</v>
      </c>
    </row>
    <row r="5926" spans="1:23" x14ac:dyDescent="0.25">
      <c r="A5926">
        <v>5925</v>
      </c>
      <c r="B5926">
        <v>7701203411</v>
      </c>
      <c r="C5926" t="s">
        <v>5216</v>
      </c>
      <c r="D5926">
        <v>19</v>
      </c>
      <c r="G5926">
        <v>1111</v>
      </c>
      <c r="J5926">
        <v>0</v>
      </c>
      <c r="K5926">
        <v>0</v>
      </c>
      <c r="L5926">
        <v>0</v>
      </c>
      <c r="M5926">
        <v>0</v>
      </c>
      <c r="P5926" s="2">
        <v>33979</v>
      </c>
      <c r="Q5926" s="2">
        <v>0</v>
      </c>
      <c r="R5926" s="2">
        <v>0</v>
      </c>
      <c r="S5926" s="2">
        <f>P5926*0.65</f>
        <v>22086.350000000002</v>
      </c>
      <c r="T5926" s="4">
        <f t="shared" si="512"/>
        <v>0.65</v>
      </c>
      <c r="U5926">
        <v>998</v>
      </c>
      <c r="V5926">
        <v>11</v>
      </c>
      <c r="W5926">
        <v>325</v>
      </c>
    </row>
    <row r="5927" spans="1:23" x14ac:dyDescent="0.25">
      <c r="A5927">
        <v>5926</v>
      </c>
      <c r="B5927">
        <v>7701203477</v>
      </c>
      <c r="C5927" t="s">
        <v>5217</v>
      </c>
      <c r="D5927" t="s">
        <v>8294</v>
      </c>
      <c r="G5927">
        <v>1111</v>
      </c>
      <c r="J5927">
        <v>0</v>
      </c>
      <c r="K5927">
        <v>0</v>
      </c>
      <c r="L5927">
        <v>0</v>
      </c>
      <c r="M5927">
        <v>0</v>
      </c>
      <c r="P5927" s="2">
        <v>45527</v>
      </c>
      <c r="Q5927" s="2">
        <v>0</v>
      </c>
      <c r="R5927" s="2">
        <v>0</v>
      </c>
      <c r="S5927" s="2">
        <f>P5927*0.65</f>
        <v>29592.55</v>
      </c>
      <c r="T5927" s="4">
        <f t="shared" si="512"/>
        <v>0.65</v>
      </c>
      <c r="U5927">
        <v>353</v>
      </c>
      <c r="V5927">
        <v>11</v>
      </c>
      <c r="W5927">
        <v>169</v>
      </c>
    </row>
    <row r="5928" spans="1:23" x14ac:dyDescent="0.25">
      <c r="A5928">
        <v>5927</v>
      </c>
      <c r="B5928">
        <v>7701203488</v>
      </c>
      <c r="C5928" t="s">
        <v>4886</v>
      </c>
      <c r="D5928">
        <v>19</v>
      </c>
      <c r="F5928" t="s">
        <v>245</v>
      </c>
      <c r="G5928">
        <v>1171</v>
      </c>
      <c r="I5928">
        <v>100707</v>
      </c>
      <c r="J5928">
        <v>2</v>
      </c>
      <c r="K5928">
        <v>0</v>
      </c>
      <c r="L5928">
        <v>0</v>
      </c>
      <c r="M5928">
        <v>0</v>
      </c>
      <c r="P5928" s="2">
        <v>122518</v>
      </c>
      <c r="Q5928" s="2">
        <v>20510.810000000001</v>
      </c>
      <c r="R5928" s="2">
        <v>9179.08</v>
      </c>
      <c r="S5928" s="2">
        <f>P5928*0.3</f>
        <v>36755.4</v>
      </c>
      <c r="T5928" s="4">
        <f t="shared" si="512"/>
        <v>0.3</v>
      </c>
      <c r="U5928">
        <v>888</v>
      </c>
      <c r="V5928">
        <v>11</v>
      </c>
      <c r="W5928">
        <v>652</v>
      </c>
    </row>
    <row r="5929" spans="1:23" x14ac:dyDescent="0.25">
      <c r="A5929">
        <v>5928</v>
      </c>
      <c r="B5929">
        <v>7701203491</v>
      </c>
      <c r="C5929" t="s">
        <v>5218</v>
      </c>
      <c r="D5929">
        <v>19</v>
      </c>
      <c r="G5929">
        <v>1111</v>
      </c>
      <c r="J5929">
        <v>0</v>
      </c>
      <c r="K5929">
        <v>0</v>
      </c>
      <c r="L5929">
        <v>0</v>
      </c>
      <c r="M5929">
        <v>0</v>
      </c>
      <c r="P5929" s="2">
        <v>0</v>
      </c>
      <c r="Q5929" s="2">
        <v>0</v>
      </c>
      <c r="R5929" s="2">
        <v>0</v>
      </c>
      <c r="S5929" s="2">
        <f>P5929</f>
        <v>0</v>
      </c>
      <c r="U5929">
        <v>0</v>
      </c>
      <c r="V5929">
        <v>11</v>
      </c>
      <c r="W5929">
        <v>652</v>
      </c>
    </row>
    <row r="5930" spans="1:23" x14ac:dyDescent="0.25">
      <c r="A5930">
        <v>5929</v>
      </c>
      <c r="B5930">
        <v>7701203492</v>
      </c>
      <c r="C5930" t="s">
        <v>5219</v>
      </c>
      <c r="D5930" t="s">
        <v>8297</v>
      </c>
      <c r="G5930">
        <v>1111</v>
      </c>
      <c r="J5930">
        <v>0</v>
      </c>
      <c r="K5930">
        <v>0</v>
      </c>
      <c r="L5930">
        <v>0</v>
      </c>
      <c r="M5930">
        <v>0</v>
      </c>
      <c r="P5930" s="2">
        <v>1794</v>
      </c>
      <c r="Q5930" s="2">
        <v>0</v>
      </c>
      <c r="R5930" s="2">
        <v>0</v>
      </c>
      <c r="S5930" s="2">
        <f>P5930*0.65</f>
        <v>1166.1000000000001</v>
      </c>
      <c r="T5930" s="4">
        <f t="shared" ref="T5930:T5949" si="513">S5930/P5930</f>
        <v>0.65</v>
      </c>
      <c r="U5930">
        <v>441</v>
      </c>
      <c r="V5930">
        <v>11</v>
      </c>
      <c r="W5930">
        <v>325</v>
      </c>
    </row>
    <row r="5931" spans="1:23" x14ac:dyDescent="0.25">
      <c r="A5931">
        <v>5930</v>
      </c>
      <c r="B5931">
        <v>7701203496</v>
      </c>
      <c r="C5931" t="s">
        <v>5220</v>
      </c>
      <c r="D5931">
        <v>22</v>
      </c>
      <c r="G5931">
        <v>1111</v>
      </c>
      <c r="J5931">
        <v>0</v>
      </c>
      <c r="K5931">
        <v>0</v>
      </c>
      <c r="L5931">
        <v>0</v>
      </c>
      <c r="M5931">
        <v>0</v>
      </c>
      <c r="P5931" s="2">
        <v>92648</v>
      </c>
      <c r="Q5931" s="2">
        <v>0</v>
      </c>
      <c r="R5931" s="2">
        <v>0</v>
      </c>
      <c r="S5931" s="2">
        <f>P5931*0.65</f>
        <v>60221.200000000004</v>
      </c>
      <c r="T5931" s="4">
        <f t="shared" si="513"/>
        <v>0.65</v>
      </c>
      <c r="U5931">
        <v>998</v>
      </c>
      <c r="V5931">
        <v>11</v>
      </c>
      <c r="W5931">
        <v>247</v>
      </c>
    </row>
    <row r="5932" spans="1:23" x14ac:dyDescent="0.25">
      <c r="A5932">
        <v>5931</v>
      </c>
      <c r="B5932">
        <v>7701203504</v>
      </c>
      <c r="C5932" t="s">
        <v>5221</v>
      </c>
      <c r="D5932" t="s">
        <v>8294</v>
      </c>
      <c r="G5932">
        <v>1021</v>
      </c>
      <c r="J5932">
        <v>0</v>
      </c>
      <c r="K5932">
        <v>0</v>
      </c>
      <c r="L5932">
        <v>0</v>
      </c>
      <c r="M5932">
        <v>0</v>
      </c>
      <c r="P5932" s="2">
        <v>33530</v>
      </c>
      <c r="Q5932" s="2">
        <v>0</v>
      </c>
      <c r="R5932" s="2">
        <v>0</v>
      </c>
      <c r="S5932" s="2">
        <f>P5932*0.6</f>
        <v>20118</v>
      </c>
      <c r="T5932" s="4">
        <f t="shared" si="513"/>
        <v>0.6</v>
      </c>
      <c r="U5932">
        <v>517</v>
      </c>
      <c r="V5932">
        <v>11</v>
      </c>
      <c r="W5932">
        <v>361</v>
      </c>
    </row>
    <row r="5933" spans="1:23" x14ac:dyDescent="0.25">
      <c r="A5933">
        <v>5932</v>
      </c>
      <c r="B5933">
        <v>7701203524</v>
      </c>
      <c r="C5933" t="s">
        <v>5222</v>
      </c>
      <c r="D5933">
        <v>19</v>
      </c>
      <c r="G5933">
        <v>1111</v>
      </c>
      <c r="J5933">
        <v>0</v>
      </c>
      <c r="K5933">
        <v>0</v>
      </c>
      <c r="L5933">
        <v>0</v>
      </c>
      <c r="M5933">
        <v>0</v>
      </c>
      <c r="P5933" s="2">
        <v>246240</v>
      </c>
      <c r="Q5933" s="2">
        <v>0</v>
      </c>
      <c r="R5933" s="2">
        <v>0</v>
      </c>
      <c r="S5933" s="2">
        <f t="shared" ref="S5933:S5940" si="514">P5933*0.65</f>
        <v>160056</v>
      </c>
      <c r="T5933" s="4">
        <f t="shared" si="513"/>
        <v>0.65</v>
      </c>
      <c r="U5933">
        <v>994</v>
      </c>
      <c r="V5933">
        <v>11</v>
      </c>
      <c r="W5933">
        <v>709</v>
      </c>
    </row>
    <row r="5934" spans="1:23" x14ac:dyDescent="0.25">
      <c r="A5934">
        <v>5933</v>
      </c>
      <c r="B5934">
        <v>7701203525</v>
      </c>
      <c r="C5934" t="s">
        <v>5223</v>
      </c>
      <c r="D5934">
        <v>19</v>
      </c>
      <c r="G5934">
        <v>1111</v>
      </c>
      <c r="J5934">
        <v>0</v>
      </c>
      <c r="K5934">
        <v>0</v>
      </c>
      <c r="L5934">
        <v>0</v>
      </c>
      <c r="M5934">
        <v>0</v>
      </c>
      <c r="P5934" s="2">
        <v>278546</v>
      </c>
      <c r="Q5934" s="2">
        <v>0</v>
      </c>
      <c r="R5934" s="2">
        <v>0</v>
      </c>
      <c r="S5934" s="2">
        <f t="shared" si="514"/>
        <v>181054.9</v>
      </c>
      <c r="T5934" s="4">
        <f t="shared" si="513"/>
        <v>0.65</v>
      </c>
      <c r="U5934">
        <v>994</v>
      </c>
      <c r="V5934">
        <v>11</v>
      </c>
      <c r="W5934">
        <v>391</v>
      </c>
    </row>
    <row r="5935" spans="1:23" x14ac:dyDescent="0.25">
      <c r="A5935">
        <v>5934</v>
      </c>
      <c r="B5935">
        <v>7701203526</v>
      </c>
      <c r="C5935" t="s">
        <v>5224</v>
      </c>
      <c r="D5935">
        <v>19</v>
      </c>
      <c r="G5935">
        <v>1111</v>
      </c>
      <c r="J5935">
        <v>0</v>
      </c>
      <c r="K5935">
        <v>0</v>
      </c>
      <c r="L5935">
        <v>0</v>
      </c>
      <c r="M5935">
        <v>0</v>
      </c>
      <c r="P5935" s="2">
        <v>243805</v>
      </c>
      <c r="Q5935" s="2">
        <v>0</v>
      </c>
      <c r="R5935" s="2">
        <v>0</v>
      </c>
      <c r="S5935" s="2">
        <f t="shared" si="514"/>
        <v>158473.25</v>
      </c>
      <c r="T5935" s="4">
        <f t="shared" si="513"/>
        <v>0.65</v>
      </c>
      <c r="U5935">
        <v>994</v>
      </c>
      <c r="V5935">
        <v>11</v>
      </c>
      <c r="W5935">
        <v>520</v>
      </c>
    </row>
    <row r="5936" spans="1:23" x14ac:dyDescent="0.25">
      <c r="A5936">
        <v>5935</v>
      </c>
      <c r="B5936">
        <v>7701203532</v>
      </c>
      <c r="C5936" t="s">
        <v>5225</v>
      </c>
      <c r="D5936" t="s">
        <v>8572</v>
      </c>
      <c r="G5936">
        <v>1111</v>
      </c>
      <c r="I5936">
        <v>70504</v>
      </c>
      <c r="J5936">
        <v>4</v>
      </c>
      <c r="K5936">
        <v>0</v>
      </c>
      <c r="L5936">
        <v>0</v>
      </c>
      <c r="M5936">
        <v>0</v>
      </c>
      <c r="N5936" s="1">
        <v>35954</v>
      </c>
      <c r="O5936" s="1">
        <v>35880</v>
      </c>
      <c r="P5936" s="2">
        <v>23572</v>
      </c>
      <c r="Q5936" s="2">
        <v>6044.78</v>
      </c>
      <c r="R5936" s="2">
        <v>2348.25</v>
      </c>
      <c r="S5936" s="2">
        <f t="shared" si="514"/>
        <v>15321.800000000001</v>
      </c>
      <c r="T5936" s="4">
        <f t="shared" si="513"/>
        <v>0.65</v>
      </c>
      <c r="U5936">
        <v>811</v>
      </c>
      <c r="V5936">
        <v>11</v>
      </c>
      <c r="W5936">
        <v>247</v>
      </c>
    </row>
    <row r="5937" spans="1:23" x14ac:dyDescent="0.25">
      <c r="A5937">
        <v>5936</v>
      </c>
      <c r="B5937">
        <v>7701203544</v>
      </c>
      <c r="C5937" t="s">
        <v>5226</v>
      </c>
      <c r="D5937">
        <v>42</v>
      </c>
      <c r="G5937">
        <v>1111</v>
      </c>
      <c r="I5937">
        <v>80803</v>
      </c>
      <c r="J5937">
        <v>4</v>
      </c>
      <c r="K5937">
        <v>0</v>
      </c>
      <c r="L5937">
        <v>0</v>
      </c>
      <c r="M5937">
        <v>0</v>
      </c>
      <c r="N5937" s="1">
        <v>36074</v>
      </c>
      <c r="O5937" s="1">
        <v>36048</v>
      </c>
      <c r="P5937" s="2">
        <v>51840</v>
      </c>
      <c r="Q5937" s="2">
        <v>12125.91</v>
      </c>
      <c r="R5937" s="2">
        <v>8550.67</v>
      </c>
      <c r="S5937" s="2">
        <f t="shared" si="514"/>
        <v>33696</v>
      </c>
      <c r="T5937" s="4">
        <f t="shared" si="513"/>
        <v>0.65</v>
      </c>
      <c r="U5937">
        <v>811</v>
      </c>
      <c r="V5937">
        <v>11</v>
      </c>
      <c r="W5937">
        <v>247</v>
      </c>
    </row>
    <row r="5938" spans="1:23" x14ac:dyDescent="0.25">
      <c r="A5938">
        <v>5937</v>
      </c>
      <c r="B5938">
        <v>7701203558</v>
      </c>
      <c r="C5938" t="s">
        <v>5227</v>
      </c>
      <c r="D5938">
        <v>73</v>
      </c>
      <c r="G5938">
        <v>1111</v>
      </c>
      <c r="J5938">
        <v>0</v>
      </c>
      <c r="K5938">
        <v>0</v>
      </c>
      <c r="L5938">
        <v>0</v>
      </c>
      <c r="M5938">
        <v>0</v>
      </c>
      <c r="P5938" s="2">
        <v>35631</v>
      </c>
      <c r="Q5938" s="2">
        <v>0</v>
      </c>
      <c r="R5938" s="2">
        <v>0</v>
      </c>
      <c r="S5938" s="2">
        <f t="shared" si="514"/>
        <v>23160.15</v>
      </c>
      <c r="T5938" s="4">
        <f t="shared" si="513"/>
        <v>0.65</v>
      </c>
      <c r="U5938">
        <v>650</v>
      </c>
      <c r="V5938">
        <v>11</v>
      </c>
      <c r="W5938">
        <v>553</v>
      </c>
    </row>
    <row r="5939" spans="1:23" x14ac:dyDescent="0.25">
      <c r="A5939">
        <v>5938</v>
      </c>
      <c r="B5939">
        <v>7701203565</v>
      </c>
      <c r="C5939" t="s">
        <v>5228</v>
      </c>
      <c r="D5939" t="s">
        <v>8507</v>
      </c>
      <c r="F5939" t="s">
        <v>225</v>
      </c>
      <c r="G5939">
        <v>1111</v>
      </c>
      <c r="I5939">
        <v>110706</v>
      </c>
      <c r="J5939">
        <v>2</v>
      </c>
      <c r="K5939">
        <v>0</v>
      </c>
      <c r="L5939">
        <v>0</v>
      </c>
      <c r="M5939">
        <v>0</v>
      </c>
      <c r="P5939" s="2">
        <v>94043</v>
      </c>
      <c r="Q5939" s="2">
        <v>16166.87</v>
      </c>
      <c r="R5939" s="2">
        <v>7235.06</v>
      </c>
      <c r="S5939" s="2">
        <f t="shared" si="514"/>
        <v>61127.950000000004</v>
      </c>
      <c r="T5939" s="4">
        <f t="shared" si="513"/>
        <v>0.65</v>
      </c>
      <c r="U5939">
        <v>871</v>
      </c>
      <c r="V5939">
        <v>13</v>
      </c>
      <c r="W5939">
        <v>310</v>
      </c>
    </row>
    <row r="5940" spans="1:23" x14ac:dyDescent="0.25">
      <c r="A5940">
        <v>5939</v>
      </c>
      <c r="B5940">
        <v>7701203696</v>
      </c>
      <c r="C5940" t="s">
        <v>5229</v>
      </c>
      <c r="D5940">
        <v>19</v>
      </c>
      <c r="G5940">
        <v>1111</v>
      </c>
      <c r="J5940">
        <v>0</v>
      </c>
      <c r="K5940">
        <v>0</v>
      </c>
      <c r="L5940">
        <v>0</v>
      </c>
      <c r="M5940">
        <v>0</v>
      </c>
      <c r="P5940" s="2">
        <v>17282</v>
      </c>
      <c r="Q5940" s="2">
        <v>0</v>
      </c>
      <c r="R5940" s="2">
        <v>0</v>
      </c>
      <c r="S5940" s="2">
        <f t="shared" si="514"/>
        <v>11233.300000000001</v>
      </c>
      <c r="T5940" s="4">
        <f t="shared" si="513"/>
        <v>0.65</v>
      </c>
      <c r="U5940">
        <v>560</v>
      </c>
      <c r="V5940">
        <v>11</v>
      </c>
      <c r="W5940">
        <v>517</v>
      </c>
    </row>
    <row r="5941" spans="1:23" x14ac:dyDescent="0.25">
      <c r="A5941">
        <v>5940</v>
      </c>
      <c r="B5941">
        <v>7701203719</v>
      </c>
      <c r="C5941" t="s">
        <v>9523</v>
      </c>
      <c r="D5941" t="s">
        <v>8420</v>
      </c>
      <c r="G5941">
        <v>1021</v>
      </c>
      <c r="J5941">
        <v>0</v>
      </c>
      <c r="K5941">
        <v>0</v>
      </c>
      <c r="L5941">
        <v>0</v>
      </c>
      <c r="M5941">
        <v>0</v>
      </c>
      <c r="P5941" s="2">
        <v>187880</v>
      </c>
      <c r="Q5941" s="2">
        <v>0</v>
      </c>
      <c r="R5941" s="2">
        <v>0</v>
      </c>
      <c r="S5941" s="2">
        <f>P5941*0.6</f>
        <v>112728</v>
      </c>
      <c r="T5941" s="4">
        <f t="shared" si="513"/>
        <v>0.6</v>
      </c>
      <c r="U5941">
        <v>821</v>
      </c>
      <c r="V5941">
        <v>13</v>
      </c>
      <c r="W5941">
        <v>709</v>
      </c>
    </row>
    <row r="5942" spans="1:23" x14ac:dyDescent="0.25">
      <c r="A5942">
        <v>5941</v>
      </c>
      <c r="B5942">
        <v>7701203722</v>
      </c>
      <c r="C5942" t="s">
        <v>5230</v>
      </c>
      <c r="D5942" t="s">
        <v>8630</v>
      </c>
      <c r="G5942">
        <v>1111</v>
      </c>
      <c r="J5942">
        <v>0</v>
      </c>
      <c r="K5942">
        <v>0</v>
      </c>
      <c r="L5942">
        <v>0</v>
      </c>
      <c r="M5942">
        <v>0</v>
      </c>
      <c r="P5942" s="2">
        <v>303641</v>
      </c>
      <c r="Q5942" s="2">
        <v>0</v>
      </c>
      <c r="R5942" s="2">
        <v>0</v>
      </c>
      <c r="S5942" s="2">
        <f>P5942*0.65</f>
        <v>197366.65</v>
      </c>
      <c r="T5942" s="4">
        <f t="shared" si="513"/>
        <v>0.65</v>
      </c>
      <c r="U5942">
        <v>263</v>
      </c>
      <c r="V5942">
        <v>11</v>
      </c>
    </row>
    <row r="5943" spans="1:23" x14ac:dyDescent="0.25">
      <c r="A5943">
        <v>5942</v>
      </c>
      <c r="B5943">
        <v>7701203726</v>
      </c>
      <c r="C5943" t="s">
        <v>5231</v>
      </c>
      <c r="D5943" t="s">
        <v>8630</v>
      </c>
      <c r="G5943">
        <v>1521</v>
      </c>
      <c r="J5943">
        <v>0</v>
      </c>
      <c r="K5943">
        <v>0</v>
      </c>
      <c r="L5943">
        <v>0</v>
      </c>
      <c r="M5943">
        <v>0</v>
      </c>
      <c r="P5943" s="2">
        <v>48406</v>
      </c>
      <c r="Q5943" s="2">
        <v>0</v>
      </c>
      <c r="R5943" s="2">
        <v>0</v>
      </c>
      <c r="S5943" s="2">
        <f>P5943*0.6</f>
        <v>29043.599999999999</v>
      </c>
      <c r="T5943" s="4">
        <f t="shared" si="513"/>
        <v>0.6</v>
      </c>
      <c r="U5943">
        <v>803</v>
      </c>
      <c r="V5943">
        <v>13</v>
      </c>
    </row>
    <row r="5944" spans="1:23" x14ac:dyDescent="0.25">
      <c r="A5944">
        <v>5943</v>
      </c>
      <c r="B5944">
        <v>7701203747</v>
      </c>
      <c r="C5944" t="s">
        <v>5232</v>
      </c>
      <c r="D5944">
        <v>19</v>
      </c>
      <c r="F5944" t="s">
        <v>247</v>
      </c>
      <c r="G5944">
        <v>1111</v>
      </c>
      <c r="I5944" t="s">
        <v>8455</v>
      </c>
      <c r="J5944">
        <v>5</v>
      </c>
      <c r="K5944">
        <v>0</v>
      </c>
      <c r="L5944">
        <v>0</v>
      </c>
      <c r="M5944">
        <v>0</v>
      </c>
      <c r="N5944" s="1">
        <v>35128</v>
      </c>
      <c r="O5944" s="1">
        <v>35128</v>
      </c>
      <c r="P5944" s="2">
        <v>97226</v>
      </c>
      <c r="Q5944" s="2">
        <v>14940.45</v>
      </c>
      <c r="R5944" s="2">
        <v>6686.21</v>
      </c>
      <c r="S5944" s="2">
        <f>P5944*0.65</f>
        <v>63196.9</v>
      </c>
      <c r="T5944" s="4">
        <f t="shared" si="513"/>
        <v>0.65</v>
      </c>
      <c r="U5944">
        <v>871</v>
      </c>
      <c r="V5944">
        <v>11</v>
      </c>
      <c r="W5944">
        <v>310</v>
      </c>
    </row>
    <row r="5945" spans="1:23" x14ac:dyDescent="0.25">
      <c r="A5945">
        <v>5944</v>
      </c>
      <c r="B5945">
        <v>7701203750</v>
      </c>
      <c r="C5945" t="s">
        <v>5233</v>
      </c>
      <c r="D5945">
        <v>19</v>
      </c>
      <c r="G5945">
        <v>1111</v>
      </c>
      <c r="I5945" t="s">
        <v>8275</v>
      </c>
      <c r="J5945">
        <v>1</v>
      </c>
      <c r="K5945">
        <v>0</v>
      </c>
      <c r="L5945">
        <v>0</v>
      </c>
      <c r="M5945">
        <v>0</v>
      </c>
      <c r="N5945" s="1">
        <v>35922</v>
      </c>
      <c r="O5945" s="1">
        <v>35985</v>
      </c>
      <c r="P5945" s="2">
        <v>41576</v>
      </c>
      <c r="Q5945" s="2">
        <v>10761.12</v>
      </c>
      <c r="R5945" s="2">
        <v>6348.64</v>
      </c>
      <c r="S5945" s="2">
        <f>P5945*0.65</f>
        <v>27024.400000000001</v>
      </c>
      <c r="T5945" s="4">
        <f t="shared" si="513"/>
        <v>0.65</v>
      </c>
      <c r="U5945" t="s">
        <v>4255</v>
      </c>
      <c r="V5945">
        <v>11</v>
      </c>
    </row>
    <row r="5946" spans="1:23" x14ac:dyDescent="0.25">
      <c r="A5946">
        <v>5945</v>
      </c>
      <c r="B5946">
        <v>7701203751</v>
      </c>
      <c r="C5946" t="s">
        <v>5234</v>
      </c>
      <c r="D5946" t="s">
        <v>8507</v>
      </c>
      <c r="G5946">
        <v>1131</v>
      </c>
      <c r="J5946">
        <v>0</v>
      </c>
      <c r="K5946">
        <v>0</v>
      </c>
      <c r="L5946">
        <v>0</v>
      </c>
      <c r="M5946">
        <v>0</v>
      </c>
      <c r="P5946" s="2">
        <v>109692</v>
      </c>
      <c r="Q5946" s="2">
        <v>0</v>
      </c>
      <c r="R5946" s="2">
        <v>0</v>
      </c>
      <c r="S5946" s="2">
        <f>P5946*0.8</f>
        <v>87753.600000000006</v>
      </c>
      <c r="T5946" s="4">
        <f t="shared" si="513"/>
        <v>0.8</v>
      </c>
      <c r="U5946">
        <v>903</v>
      </c>
      <c r="V5946">
        <v>13</v>
      </c>
    </row>
    <row r="5947" spans="1:23" x14ac:dyDescent="0.25">
      <c r="A5947">
        <v>5946</v>
      </c>
      <c r="B5947">
        <v>7701203752</v>
      </c>
      <c r="C5947" t="s">
        <v>5235</v>
      </c>
      <c r="D5947" t="s">
        <v>8507</v>
      </c>
      <c r="G5947">
        <v>1131</v>
      </c>
      <c r="J5947">
        <v>0</v>
      </c>
      <c r="K5947">
        <v>0</v>
      </c>
      <c r="L5947">
        <v>0</v>
      </c>
      <c r="M5947">
        <v>0</v>
      </c>
      <c r="P5947" s="2">
        <v>53952</v>
      </c>
      <c r="Q5947" s="2">
        <v>0</v>
      </c>
      <c r="R5947" s="2">
        <v>0</v>
      </c>
      <c r="S5947" s="2">
        <f>P5947*0.8</f>
        <v>43161.600000000006</v>
      </c>
      <c r="T5947" s="4">
        <f t="shared" si="513"/>
        <v>0.80000000000000016</v>
      </c>
      <c r="U5947">
        <v>903</v>
      </c>
      <c r="V5947">
        <v>13</v>
      </c>
    </row>
    <row r="5948" spans="1:23" x14ac:dyDescent="0.25">
      <c r="A5948">
        <v>5947</v>
      </c>
      <c r="B5948">
        <v>7701203773</v>
      </c>
      <c r="C5948" t="s">
        <v>5236</v>
      </c>
      <c r="D5948">
        <v>19</v>
      </c>
      <c r="G5948">
        <v>1111</v>
      </c>
      <c r="I5948">
        <v>80105</v>
      </c>
      <c r="J5948">
        <v>6</v>
      </c>
      <c r="K5948">
        <v>0</v>
      </c>
      <c r="L5948">
        <v>0</v>
      </c>
      <c r="M5948">
        <v>0</v>
      </c>
      <c r="N5948" s="1">
        <v>35401</v>
      </c>
      <c r="O5948" s="1">
        <v>35993</v>
      </c>
      <c r="P5948" s="2">
        <v>3145</v>
      </c>
      <c r="Q5948" s="2">
        <v>369.27</v>
      </c>
      <c r="R5948" s="2">
        <v>165.26</v>
      </c>
      <c r="S5948" s="2">
        <f>P5948*0.65</f>
        <v>2044.25</v>
      </c>
      <c r="T5948" s="4">
        <f t="shared" si="513"/>
        <v>0.65</v>
      </c>
      <c r="U5948">
        <v>466</v>
      </c>
      <c r="V5948">
        <v>11</v>
      </c>
    </row>
    <row r="5949" spans="1:23" x14ac:dyDescent="0.25">
      <c r="A5949">
        <v>5948</v>
      </c>
      <c r="B5949">
        <v>7701203774</v>
      </c>
      <c r="C5949" t="s">
        <v>5237</v>
      </c>
      <c r="D5949">
        <v>19</v>
      </c>
      <c r="G5949">
        <v>1111</v>
      </c>
      <c r="I5949">
        <v>60205</v>
      </c>
      <c r="J5949">
        <v>1</v>
      </c>
      <c r="K5949">
        <v>0</v>
      </c>
      <c r="L5949">
        <v>0</v>
      </c>
      <c r="M5949">
        <v>5</v>
      </c>
      <c r="N5949" s="1">
        <v>35983</v>
      </c>
      <c r="O5949" s="1">
        <v>36096</v>
      </c>
      <c r="P5949" s="2">
        <v>9545</v>
      </c>
      <c r="Q5949" s="2">
        <v>2627.35</v>
      </c>
      <c r="R5949" s="2">
        <v>1111.68</v>
      </c>
      <c r="S5949" s="2">
        <f>P5949*0.65</f>
        <v>6204.25</v>
      </c>
      <c r="T5949" s="4">
        <f t="shared" si="513"/>
        <v>0.65</v>
      </c>
      <c r="U5949">
        <v>466</v>
      </c>
      <c r="V5949">
        <v>11</v>
      </c>
    </row>
    <row r="5950" spans="1:23" x14ac:dyDescent="0.25">
      <c r="A5950">
        <v>5949</v>
      </c>
      <c r="B5950">
        <v>7701203781</v>
      </c>
      <c r="C5950" t="s">
        <v>5238</v>
      </c>
      <c r="D5950">
        <v>19</v>
      </c>
      <c r="G5950">
        <v>1211</v>
      </c>
      <c r="J5950">
        <v>0</v>
      </c>
      <c r="K5950">
        <v>0</v>
      </c>
      <c r="L5950">
        <v>0</v>
      </c>
      <c r="M5950">
        <v>0</v>
      </c>
      <c r="P5950" s="2">
        <v>0</v>
      </c>
      <c r="Q5950" s="2">
        <v>0</v>
      </c>
      <c r="R5950" s="2">
        <v>0</v>
      </c>
      <c r="S5950" s="2">
        <f>P5950</f>
        <v>0</v>
      </c>
      <c r="U5950">
        <v>0</v>
      </c>
      <c r="V5950">
        <v>11</v>
      </c>
      <c r="W5950">
        <v>529</v>
      </c>
    </row>
    <row r="5951" spans="1:23" x14ac:dyDescent="0.25">
      <c r="A5951">
        <v>5950</v>
      </c>
      <c r="B5951">
        <v>7701203786</v>
      </c>
      <c r="C5951" t="s">
        <v>5239</v>
      </c>
      <c r="D5951">
        <v>19</v>
      </c>
      <c r="G5951">
        <v>1111</v>
      </c>
      <c r="J5951">
        <v>0</v>
      </c>
      <c r="K5951">
        <v>0</v>
      </c>
      <c r="L5951">
        <v>0</v>
      </c>
      <c r="M5951">
        <v>0</v>
      </c>
      <c r="P5951" s="2">
        <v>76850</v>
      </c>
      <c r="Q5951" s="2">
        <v>0</v>
      </c>
      <c r="R5951" s="2">
        <v>0</v>
      </c>
      <c r="S5951" s="2">
        <f>P5951*0.65</f>
        <v>49952.5</v>
      </c>
      <c r="T5951" s="4">
        <f t="shared" ref="T5951:T5992" si="515">S5951/P5951</f>
        <v>0.65</v>
      </c>
      <c r="U5951">
        <v>902</v>
      </c>
      <c r="V5951">
        <v>11</v>
      </c>
      <c r="W5951">
        <v>169</v>
      </c>
    </row>
    <row r="5952" spans="1:23" x14ac:dyDescent="0.25">
      <c r="A5952">
        <v>5951</v>
      </c>
      <c r="B5952">
        <v>7701203798</v>
      </c>
      <c r="C5952" t="s">
        <v>1425</v>
      </c>
      <c r="D5952">
        <v>19</v>
      </c>
      <c r="G5952">
        <v>1111</v>
      </c>
      <c r="I5952">
        <v>40508</v>
      </c>
      <c r="J5952">
        <v>6</v>
      </c>
      <c r="K5952">
        <v>0</v>
      </c>
      <c r="L5952">
        <v>0</v>
      </c>
      <c r="M5952">
        <v>0</v>
      </c>
      <c r="N5952" s="1">
        <v>36012</v>
      </c>
      <c r="O5952" s="1">
        <v>36012</v>
      </c>
      <c r="P5952" s="2">
        <v>5614</v>
      </c>
      <c r="Q5952" s="2">
        <v>1543.31</v>
      </c>
      <c r="R5952" s="2">
        <v>537.98</v>
      </c>
      <c r="S5952" s="2">
        <f>P5952*0.65</f>
        <v>3649.1</v>
      </c>
      <c r="T5952" s="4">
        <f t="shared" si="515"/>
        <v>0.65</v>
      </c>
      <c r="U5952">
        <v>995</v>
      </c>
      <c r="V5952">
        <v>11</v>
      </c>
      <c r="W5952">
        <v>169</v>
      </c>
    </row>
    <row r="5953" spans="1:23" x14ac:dyDescent="0.25">
      <c r="A5953">
        <v>5952</v>
      </c>
      <c r="B5953">
        <v>7701203799</v>
      </c>
      <c r="C5953" t="s">
        <v>5240</v>
      </c>
      <c r="D5953" t="s">
        <v>9153</v>
      </c>
      <c r="E5953" t="s">
        <v>5241</v>
      </c>
      <c r="G5953">
        <v>1111</v>
      </c>
      <c r="I5953" t="s">
        <v>8689</v>
      </c>
      <c r="J5953">
        <v>2</v>
      </c>
      <c r="K5953">
        <v>0</v>
      </c>
      <c r="L5953">
        <v>0</v>
      </c>
      <c r="M5953">
        <v>0</v>
      </c>
      <c r="N5953" s="1">
        <v>36048</v>
      </c>
      <c r="O5953" s="1">
        <v>35990</v>
      </c>
      <c r="P5953" s="2">
        <v>647990</v>
      </c>
      <c r="Q5953" s="2">
        <v>179596.4</v>
      </c>
      <c r="R5953" s="2">
        <v>103669.88</v>
      </c>
      <c r="S5953" s="2">
        <f>P5953*0.65</f>
        <v>421193.5</v>
      </c>
      <c r="T5953" s="4">
        <f t="shared" si="515"/>
        <v>0.65</v>
      </c>
      <c r="U5953">
        <v>683</v>
      </c>
      <c r="V5953">
        <v>11</v>
      </c>
      <c r="W5953">
        <v>997</v>
      </c>
    </row>
    <row r="5954" spans="1:23" x14ac:dyDescent="0.25">
      <c r="A5954">
        <v>5953</v>
      </c>
      <c r="B5954">
        <v>7701203800</v>
      </c>
      <c r="C5954" t="s">
        <v>5224</v>
      </c>
      <c r="D5954">
        <v>19</v>
      </c>
      <c r="G5954">
        <v>1111</v>
      </c>
      <c r="J5954">
        <v>0</v>
      </c>
      <c r="K5954">
        <v>0</v>
      </c>
      <c r="L5954">
        <v>0</v>
      </c>
      <c r="M5954">
        <v>0</v>
      </c>
      <c r="P5954" s="2">
        <v>47686</v>
      </c>
      <c r="Q5954" s="2">
        <v>0</v>
      </c>
      <c r="R5954" s="2">
        <v>0</v>
      </c>
      <c r="S5954" s="2">
        <f>P5954*0.65</f>
        <v>30995.9</v>
      </c>
      <c r="T5954" s="4">
        <f t="shared" si="515"/>
        <v>0.65</v>
      </c>
      <c r="U5954">
        <v>994</v>
      </c>
      <c r="V5954">
        <v>11</v>
      </c>
      <c r="W5954">
        <v>391</v>
      </c>
    </row>
    <row r="5955" spans="1:23" x14ac:dyDescent="0.25">
      <c r="A5955">
        <v>5954</v>
      </c>
      <c r="B5955">
        <v>7701203801</v>
      </c>
      <c r="C5955" t="s">
        <v>5242</v>
      </c>
      <c r="D5955">
        <v>19</v>
      </c>
      <c r="G5955">
        <v>1121</v>
      </c>
      <c r="J5955">
        <v>0</v>
      </c>
      <c r="K5955">
        <v>0</v>
      </c>
      <c r="L5955">
        <v>0</v>
      </c>
      <c r="M5955">
        <v>0</v>
      </c>
      <c r="P5955" s="2">
        <v>63077</v>
      </c>
      <c r="Q5955" s="2">
        <v>0</v>
      </c>
      <c r="R5955" s="2">
        <v>0</v>
      </c>
      <c r="S5955" s="2">
        <f>P5955*0.6</f>
        <v>37846.199999999997</v>
      </c>
      <c r="T5955" s="4">
        <f t="shared" si="515"/>
        <v>0.6</v>
      </c>
      <c r="U5955">
        <v>253</v>
      </c>
      <c r="V5955">
        <v>11</v>
      </c>
      <c r="W5955">
        <v>391</v>
      </c>
    </row>
    <row r="5956" spans="1:23" x14ac:dyDescent="0.25">
      <c r="A5956">
        <v>5955</v>
      </c>
      <c r="B5956">
        <v>7701203812</v>
      </c>
      <c r="C5956" t="s">
        <v>5243</v>
      </c>
      <c r="D5956" t="s">
        <v>8506</v>
      </c>
      <c r="G5956">
        <v>1111</v>
      </c>
      <c r="I5956">
        <v>30507</v>
      </c>
      <c r="J5956">
        <v>2</v>
      </c>
      <c r="K5956">
        <v>0</v>
      </c>
      <c r="L5956">
        <v>0</v>
      </c>
      <c r="M5956">
        <v>0</v>
      </c>
      <c r="N5956" s="1">
        <v>35983</v>
      </c>
      <c r="O5956" s="1">
        <v>35508</v>
      </c>
      <c r="P5956" s="2">
        <v>34066</v>
      </c>
      <c r="Q5956" s="2">
        <v>8715.69</v>
      </c>
      <c r="R5956" s="2">
        <v>3774.15</v>
      </c>
      <c r="S5956" s="2">
        <f t="shared" ref="S5956:S5962" si="516">P5956*0.65</f>
        <v>22142.9</v>
      </c>
      <c r="T5956" s="4">
        <f t="shared" si="515"/>
        <v>0.65</v>
      </c>
      <c r="U5956">
        <v>909</v>
      </c>
      <c r="V5956">
        <v>11</v>
      </c>
      <c r="W5956">
        <v>169</v>
      </c>
    </row>
    <row r="5957" spans="1:23" x14ac:dyDescent="0.25">
      <c r="A5957">
        <v>5956</v>
      </c>
      <c r="B5957">
        <v>7701203816</v>
      </c>
      <c r="C5957" t="s">
        <v>5244</v>
      </c>
      <c r="D5957" t="s">
        <v>8998</v>
      </c>
      <c r="G5957">
        <v>1111</v>
      </c>
      <c r="J5957">
        <v>0</v>
      </c>
      <c r="K5957">
        <v>0</v>
      </c>
      <c r="L5957">
        <v>0</v>
      </c>
      <c r="M5957">
        <v>0</v>
      </c>
      <c r="P5957" s="2">
        <v>53221</v>
      </c>
      <c r="Q5957" s="2">
        <v>0</v>
      </c>
      <c r="R5957" s="2">
        <v>0</v>
      </c>
      <c r="S5957" s="2">
        <f t="shared" si="516"/>
        <v>34593.65</v>
      </c>
      <c r="T5957" s="4">
        <f t="shared" si="515"/>
        <v>0.65</v>
      </c>
      <c r="U5957">
        <v>333</v>
      </c>
      <c r="V5957">
        <v>11</v>
      </c>
    </row>
    <row r="5958" spans="1:23" x14ac:dyDescent="0.25">
      <c r="A5958">
        <v>5957</v>
      </c>
      <c r="B5958">
        <v>7701203842</v>
      </c>
      <c r="C5958" t="s">
        <v>5245</v>
      </c>
      <c r="D5958" t="s">
        <v>8296</v>
      </c>
      <c r="G5958">
        <v>1511</v>
      </c>
      <c r="H5958">
        <v>7701205277</v>
      </c>
      <c r="I5958" t="s">
        <v>8871</v>
      </c>
      <c r="J5958">
        <v>1</v>
      </c>
      <c r="K5958">
        <v>0</v>
      </c>
      <c r="L5958">
        <v>0</v>
      </c>
      <c r="M5958">
        <v>0</v>
      </c>
      <c r="N5958" s="1">
        <v>35818</v>
      </c>
      <c r="O5958" s="1">
        <v>35858</v>
      </c>
      <c r="P5958" s="2">
        <v>30107</v>
      </c>
      <c r="Q5958" s="2">
        <v>7471.88</v>
      </c>
      <c r="R5958" s="2">
        <v>7667.62</v>
      </c>
      <c r="S5958" s="2">
        <f t="shared" si="516"/>
        <v>19569.55</v>
      </c>
      <c r="T5958" s="4">
        <f t="shared" si="515"/>
        <v>0.65</v>
      </c>
      <c r="U5958">
        <v>803</v>
      </c>
      <c r="V5958">
        <v>13</v>
      </c>
      <c r="W5958">
        <v>703</v>
      </c>
    </row>
    <row r="5959" spans="1:23" x14ac:dyDescent="0.25">
      <c r="A5959">
        <v>5958</v>
      </c>
      <c r="B5959">
        <v>7701203843</v>
      </c>
      <c r="C5959" t="s">
        <v>5246</v>
      </c>
      <c r="D5959" t="s">
        <v>8572</v>
      </c>
      <c r="G5959">
        <v>1111</v>
      </c>
      <c r="J5959">
        <v>0</v>
      </c>
      <c r="K5959">
        <v>0</v>
      </c>
      <c r="L5959">
        <v>0</v>
      </c>
      <c r="M5959">
        <v>0</v>
      </c>
      <c r="P5959" s="2">
        <v>6140</v>
      </c>
      <c r="Q5959" s="2">
        <v>0</v>
      </c>
      <c r="R5959" s="2">
        <v>0</v>
      </c>
      <c r="S5959" s="2">
        <f t="shared" si="516"/>
        <v>3991</v>
      </c>
      <c r="T5959" s="4">
        <f t="shared" si="515"/>
        <v>0.65</v>
      </c>
      <c r="U5959">
        <v>400</v>
      </c>
      <c r="V5959">
        <v>11</v>
      </c>
      <c r="W5959">
        <v>253</v>
      </c>
    </row>
    <row r="5960" spans="1:23" x14ac:dyDescent="0.25">
      <c r="A5960">
        <v>5959</v>
      </c>
      <c r="B5960">
        <v>7701203846</v>
      </c>
      <c r="C5960" t="s">
        <v>5247</v>
      </c>
      <c r="D5960" t="s">
        <v>8572</v>
      </c>
      <c r="G5960">
        <v>1111</v>
      </c>
      <c r="I5960">
        <v>570203</v>
      </c>
      <c r="J5960">
        <v>2</v>
      </c>
      <c r="K5960">
        <v>0</v>
      </c>
      <c r="L5960">
        <v>0</v>
      </c>
      <c r="M5960">
        <v>0</v>
      </c>
      <c r="N5960" s="1">
        <v>36048</v>
      </c>
      <c r="O5960" s="1">
        <v>35964</v>
      </c>
      <c r="P5960" s="2">
        <v>15412</v>
      </c>
      <c r="Q5960" s="2">
        <v>4269.7299999999996</v>
      </c>
      <c r="R5960" s="2">
        <v>2464.65</v>
      </c>
      <c r="S5960" s="2">
        <f t="shared" si="516"/>
        <v>10017.800000000001</v>
      </c>
      <c r="T5960" s="4">
        <f t="shared" si="515"/>
        <v>0.65</v>
      </c>
      <c r="U5960">
        <v>301</v>
      </c>
      <c r="V5960">
        <v>11</v>
      </c>
      <c r="W5960">
        <v>169</v>
      </c>
    </row>
    <row r="5961" spans="1:23" x14ac:dyDescent="0.25">
      <c r="A5961">
        <v>5960</v>
      </c>
      <c r="B5961">
        <v>7701203847</v>
      </c>
      <c r="C5961" t="s">
        <v>5248</v>
      </c>
      <c r="D5961" t="s">
        <v>8572</v>
      </c>
      <c r="F5961" t="s">
        <v>212</v>
      </c>
      <c r="G5961">
        <v>1111</v>
      </c>
      <c r="I5961">
        <v>50304</v>
      </c>
      <c r="J5961">
        <v>1</v>
      </c>
      <c r="K5961">
        <v>0</v>
      </c>
      <c r="L5961">
        <v>0</v>
      </c>
      <c r="M5961">
        <v>0</v>
      </c>
      <c r="P5961" s="2">
        <v>15412</v>
      </c>
      <c r="Q5961" s="2">
        <v>3897.12</v>
      </c>
      <c r="R5961" s="2">
        <v>1744.05</v>
      </c>
      <c r="S5961" s="2">
        <f t="shared" si="516"/>
        <v>10017.800000000001</v>
      </c>
      <c r="T5961" s="4">
        <f t="shared" si="515"/>
        <v>0.65</v>
      </c>
      <c r="U5961">
        <v>301</v>
      </c>
      <c r="V5961">
        <v>11</v>
      </c>
      <c r="W5961">
        <v>169</v>
      </c>
    </row>
    <row r="5962" spans="1:23" x14ac:dyDescent="0.25">
      <c r="A5962">
        <v>5961</v>
      </c>
      <c r="B5962">
        <v>7701203865</v>
      </c>
      <c r="C5962" t="s">
        <v>9383</v>
      </c>
      <c r="D5962" t="s">
        <v>8296</v>
      </c>
      <c r="G5962">
        <v>1511</v>
      </c>
      <c r="I5962" t="s">
        <v>8673</v>
      </c>
      <c r="J5962">
        <v>1</v>
      </c>
      <c r="K5962">
        <v>0</v>
      </c>
      <c r="L5962">
        <v>0</v>
      </c>
      <c r="M5962">
        <v>1</v>
      </c>
      <c r="N5962" s="1">
        <v>35853</v>
      </c>
      <c r="O5962" s="1">
        <v>36018</v>
      </c>
      <c r="P5962" s="2">
        <v>10022</v>
      </c>
      <c r="Q5962" s="2">
        <v>2786</v>
      </c>
      <c r="R5962" s="2">
        <v>1246.8</v>
      </c>
      <c r="S5962" s="2">
        <f t="shared" si="516"/>
        <v>6514.3</v>
      </c>
      <c r="T5962" s="4">
        <f t="shared" si="515"/>
        <v>0.65</v>
      </c>
      <c r="U5962">
        <v>634</v>
      </c>
      <c r="V5962">
        <v>11</v>
      </c>
      <c r="W5962">
        <v>541</v>
      </c>
    </row>
    <row r="5963" spans="1:23" x14ac:dyDescent="0.25">
      <c r="A5963">
        <v>5962</v>
      </c>
      <c r="B5963">
        <v>7701203866</v>
      </c>
      <c r="C5963" t="s">
        <v>9099</v>
      </c>
      <c r="D5963" t="s">
        <v>8296</v>
      </c>
      <c r="G5963">
        <v>1521</v>
      </c>
      <c r="I5963">
        <v>50407</v>
      </c>
      <c r="J5963">
        <v>3</v>
      </c>
      <c r="K5963">
        <v>0</v>
      </c>
      <c r="L5963">
        <v>0</v>
      </c>
      <c r="M5963">
        <v>0</v>
      </c>
      <c r="N5963" s="1">
        <v>35954</v>
      </c>
      <c r="O5963" s="1">
        <v>36061</v>
      </c>
      <c r="P5963" s="2">
        <v>12290</v>
      </c>
      <c r="Q5963" s="2">
        <v>2841.7</v>
      </c>
      <c r="R5963" s="2">
        <v>1142.23</v>
      </c>
      <c r="S5963" s="2">
        <f>P5963*0.6</f>
        <v>7374</v>
      </c>
      <c r="T5963" s="4">
        <f t="shared" si="515"/>
        <v>0.6</v>
      </c>
      <c r="U5963">
        <v>634</v>
      </c>
      <c r="V5963">
        <v>11</v>
      </c>
      <c r="W5963">
        <v>541</v>
      </c>
    </row>
    <row r="5964" spans="1:23" x14ac:dyDescent="0.25">
      <c r="A5964">
        <v>5963</v>
      </c>
      <c r="B5964">
        <v>7701203867</v>
      </c>
      <c r="C5964" t="s">
        <v>5249</v>
      </c>
      <c r="D5964" t="s">
        <v>8296</v>
      </c>
      <c r="F5964" t="s">
        <v>225</v>
      </c>
      <c r="G5964">
        <v>1121</v>
      </c>
      <c r="I5964">
        <v>230702</v>
      </c>
      <c r="J5964">
        <v>2</v>
      </c>
      <c r="K5964">
        <v>0</v>
      </c>
      <c r="L5964">
        <v>0</v>
      </c>
      <c r="M5964">
        <v>0</v>
      </c>
      <c r="N5964" s="1">
        <v>36074</v>
      </c>
      <c r="O5964" s="1">
        <v>36007</v>
      </c>
      <c r="P5964" s="2">
        <v>41855</v>
      </c>
      <c r="Q5964" s="2">
        <v>10226.18</v>
      </c>
      <c r="R5964" s="2">
        <v>5890.04</v>
      </c>
      <c r="S5964" s="2">
        <f>P5964*0.6</f>
        <v>25113</v>
      </c>
      <c r="T5964" s="4">
        <f t="shared" si="515"/>
        <v>0.6</v>
      </c>
      <c r="U5964">
        <v>633</v>
      </c>
      <c r="V5964">
        <v>11</v>
      </c>
      <c r="W5964">
        <v>553</v>
      </c>
    </row>
    <row r="5965" spans="1:23" x14ac:dyDescent="0.25">
      <c r="A5965">
        <v>5964</v>
      </c>
      <c r="B5965">
        <v>7701203868</v>
      </c>
      <c r="C5965" t="s">
        <v>5249</v>
      </c>
      <c r="D5965" t="s">
        <v>8296</v>
      </c>
      <c r="F5965" t="s">
        <v>225</v>
      </c>
      <c r="G5965">
        <v>1121</v>
      </c>
      <c r="I5965">
        <v>270402</v>
      </c>
      <c r="J5965">
        <v>2</v>
      </c>
      <c r="K5965">
        <v>0</v>
      </c>
      <c r="L5965">
        <v>0</v>
      </c>
      <c r="M5965">
        <v>0</v>
      </c>
      <c r="N5965" s="1">
        <v>36048</v>
      </c>
      <c r="O5965" s="1">
        <v>36062</v>
      </c>
      <c r="P5965" s="2">
        <v>43146</v>
      </c>
      <c r="Q5965" s="2">
        <v>5691.03</v>
      </c>
      <c r="R5965" s="2">
        <v>3285.08</v>
      </c>
      <c r="S5965" s="2">
        <f>P5965*0.6</f>
        <v>25887.599999999999</v>
      </c>
      <c r="T5965" s="4">
        <f t="shared" si="515"/>
        <v>0.6</v>
      </c>
      <c r="U5965">
        <v>633</v>
      </c>
      <c r="V5965">
        <v>11</v>
      </c>
      <c r="W5965">
        <v>553</v>
      </c>
    </row>
    <row r="5966" spans="1:23" x14ac:dyDescent="0.25">
      <c r="A5966">
        <v>5965</v>
      </c>
      <c r="B5966">
        <v>7701203873</v>
      </c>
      <c r="C5966" t="s">
        <v>5250</v>
      </c>
      <c r="D5966">
        <v>22</v>
      </c>
      <c r="G5966">
        <v>1011</v>
      </c>
      <c r="I5966" t="s">
        <v>8959</v>
      </c>
      <c r="J5966">
        <v>5</v>
      </c>
      <c r="K5966">
        <v>0</v>
      </c>
      <c r="L5966">
        <v>0</v>
      </c>
      <c r="M5966">
        <v>0</v>
      </c>
      <c r="N5966" s="1">
        <v>36010</v>
      </c>
      <c r="O5966" s="1">
        <v>35926</v>
      </c>
      <c r="P5966" s="2">
        <v>112617</v>
      </c>
      <c r="Q5966" s="2">
        <v>29482.400000000001</v>
      </c>
      <c r="R5966" s="2">
        <v>11920.76</v>
      </c>
      <c r="S5966" s="2">
        <f>P5966*0.65</f>
        <v>73201.05</v>
      </c>
      <c r="T5966" s="4">
        <f t="shared" si="515"/>
        <v>0.65</v>
      </c>
      <c r="U5966">
        <v>604</v>
      </c>
      <c r="V5966">
        <v>11</v>
      </c>
      <c r="W5966">
        <v>568</v>
      </c>
    </row>
    <row r="5967" spans="1:23" x14ac:dyDescent="0.25">
      <c r="A5967">
        <v>5966</v>
      </c>
      <c r="B5967">
        <v>7701203874</v>
      </c>
      <c r="C5967" t="s">
        <v>9458</v>
      </c>
      <c r="D5967">
        <v>22</v>
      </c>
      <c r="G5967">
        <v>1111</v>
      </c>
      <c r="J5967">
        <v>0</v>
      </c>
      <c r="K5967">
        <v>0</v>
      </c>
      <c r="L5967">
        <v>0</v>
      </c>
      <c r="M5967">
        <v>0</v>
      </c>
      <c r="P5967" s="2">
        <v>198121</v>
      </c>
      <c r="Q5967" s="2">
        <v>0</v>
      </c>
      <c r="R5967" s="2">
        <v>0</v>
      </c>
      <c r="S5967" s="2">
        <f>P5967*0.65</f>
        <v>128778.65000000001</v>
      </c>
      <c r="T5967" s="4">
        <f t="shared" si="515"/>
        <v>0.65</v>
      </c>
      <c r="U5967">
        <v>624</v>
      </c>
      <c r="V5967">
        <v>11</v>
      </c>
      <c r="W5967">
        <v>538</v>
      </c>
    </row>
    <row r="5968" spans="1:23" x14ac:dyDescent="0.25">
      <c r="A5968">
        <v>5967</v>
      </c>
      <c r="B5968">
        <v>7701203877</v>
      </c>
      <c r="C5968" t="s">
        <v>5251</v>
      </c>
      <c r="D5968">
        <v>22</v>
      </c>
      <c r="F5968" t="s">
        <v>247</v>
      </c>
      <c r="G5968">
        <v>1111</v>
      </c>
      <c r="I5968">
        <v>20607</v>
      </c>
      <c r="J5968">
        <v>1</v>
      </c>
      <c r="K5968">
        <v>0</v>
      </c>
      <c r="L5968">
        <v>0</v>
      </c>
      <c r="M5968">
        <v>0</v>
      </c>
      <c r="N5968" s="1">
        <v>35906</v>
      </c>
      <c r="O5968" s="1">
        <v>35817</v>
      </c>
      <c r="P5968" s="2">
        <v>124389</v>
      </c>
      <c r="Q5968" s="2">
        <v>35706.5</v>
      </c>
      <c r="R5968" s="2">
        <v>15230.74</v>
      </c>
      <c r="S5968" s="2">
        <f>P5968*0.65</f>
        <v>80852.850000000006</v>
      </c>
      <c r="T5968" s="4">
        <f t="shared" si="515"/>
        <v>0.65</v>
      </c>
      <c r="U5968">
        <v>622</v>
      </c>
      <c r="V5968">
        <v>11</v>
      </c>
      <c r="W5968">
        <v>538</v>
      </c>
    </row>
    <row r="5969" spans="1:23" x14ac:dyDescent="0.25">
      <c r="A5969">
        <v>5968</v>
      </c>
      <c r="B5969">
        <v>7701203878</v>
      </c>
      <c r="C5969" t="s">
        <v>5252</v>
      </c>
      <c r="D5969">
        <v>22</v>
      </c>
      <c r="F5969" t="s">
        <v>225</v>
      </c>
      <c r="G5969">
        <v>1121</v>
      </c>
      <c r="I5969">
        <v>150806</v>
      </c>
      <c r="J5969">
        <v>2</v>
      </c>
      <c r="K5969">
        <v>0</v>
      </c>
      <c r="L5969">
        <v>0</v>
      </c>
      <c r="M5969">
        <v>0</v>
      </c>
      <c r="P5969" s="2">
        <v>24516</v>
      </c>
      <c r="Q5969" s="2">
        <v>5151.2</v>
      </c>
      <c r="R5969" s="2">
        <v>2305.29</v>
      </c>
      <c r="S5969" s="2">
        <f>P5969*0.6</f>
        <v>14709.6</v>
      </c>
      <c r="T5969" s="4">
        <f t="shared" si="515"/>
        <v>0.6</v>
      </c>
      <c r="U5969">
        <v>612</v>
      </c>
      <c r="V5969">
        <v>11</v>
      </c>
      <c r="W5969">
        <v>538</v>
      </c>
    </row>
    <row r="5970" spans="1:23" x14ac:dyDescent="0.25">
      <c r="A5970">
        <v>5969</v>
      </c>
      <c r="B5970">
        <v>7701203879</v>
      </c>
      <c r="C5970" t="s">
        <v>5253</v>
      </c>
      <c r="D5970">
        <v>21</v>
      </c>
      <c r="G5970">
        <v>1111</v>
      </c>
      <c r="J5970">
        <v>0</v>
      </c>
      <c r="K5970">
        <v>0</v>
      </c>
      <c r="L5970">
        <v>0</v>
      </c>
      <c r="M5970">
        <v>0</v>
      </c>
      <c r="P5970" s="2">
        <v>84106</v>
      </c>
      <c r="Q5970" s="2">
        <v>0</v>
      </c>
      <c r="R5970" s="2">
        <v>0</v>
      </c>
      <c r="S5970" s="2">
        <f>P5970*0.65</f>
        <v>54668.9</v>
      </c>
      <c r="T5970" s="4">
        <f t="shared" si="515"/>
        <v>0.65</v>
      </c>
      <c r="U5970">
        <v>991</v>
      </c>
      <c r="V5970">
        <v>11</v>
      </c>
      <c r="W5970">
        <v>253</v>
      </c>
    </row>
    <row r="5971" spans="1:23" x14ac:dyDescent="0.25">
      <c r="A5971">
        <v>5970</v>
      </c>
      <c r="B5971">
        <v>7701203912</v>
      </c>
      <c r="C5971" t="s">
        <v>5254</v>
      </c>
      <c r="G5971">
        <v>1111</v>
      </c>
      <c r="I5971">
        <v>350101</v>
      </c>
      <c r="J5971">
        <v>1</v>
      </c>
      <c r="K5971">
        <v>0</v>
      </c>
      <c r="L5971">
        <v>0</v>
      </c>
      <c r="M5971">
        <v>0</v>
      </c>
      <c r="N5971" s="1">
        <v>36088</v>
      </c>
      <c r="O5971" s="1">
        <v>36089</v>
      </c>
      <c r="P5971" s="2">
        <v>77550</v>
      </c>
      <c r="Q5971" s="2">
        <v>21180.6</v>
      </c>
      <c r="R5971" s="2">
        <v>5095.43</v>
      </c>
      <c r="S5971" s="2">
        <f>P5971*0.65</f>
        <v>50407.5</v>
      </c>
      <c r="T5971" s="4">
        <f t="shared" si="515"/>
        <v>0.65</v>
      </c>
      <c r="U5971">
        <v>0</v>
      </c>
      <c r="V5971">
        <v>11</v>
      </c>
    </row>
    <row r="5972" spans="1:23" x14ac:dyDescent="0.25">
      <c r="A5972">
        <v>5971</v>
      </c>
      <c r="B5972">
        <v>7701203918</v>
      </c>
      <c r="C5972" t="s">
        <v>5255</v>
      </c>
      <c r="D5972">
        <v>75</v>
      </c>
      <c r="E5972" t="s">
        <v>5256</v>
      </c>
      <c r="F5972" t="s">
        <v>223</v>
      </c>
      <c r="G5972">
        <v>1521</v>
      </c>
      <c r="I5972">
        <v>160304</v>
      </c>
      <c r="J5972">
        <v>1</v>
      </c>
      <c r="K5972">
        <v>0</v>
      </c>
      <c r="L5972">
        <v>0</v>
      </c>
      <c r="M5972">
        <v>0</v>
      </c>
      <c r="N5972" s="1">
        <v>35241</v>
      </c>
      <c r="O5972" s="1">
        <v>35734</v>
      </c>
      <c r="P5972" s="2">
        <v>49410</v>
      </c>
      <c r="Q5972" s="2">
        <v>12493.51</v>
      </c>
      <c r="R5972" s="2">
        <v>0</v>
      </c>
      <c r="S5972" s="2">
        <f>P5972*0.6</f>
        <v>29646</v>
      </c>
      <c r="T5972" s="4">
        <f t="shared" si="515"/>
        <v>0.6</v>
      </c>
      <c r="U5972">
        <v>803</v>
      </c>
      <c r="V5972">
        <v>13</v>
      </c>
      <c r="W5972">
        <v>703</v>
      </c>
    </row>
    <row r="5973" spans="1:23" x14ac:dyDescent="0.25">
      <c r="A5973">
        <v>5972</v>
      </c>
      <c r="B5973">
        <v>7701203919</v>
      </c>
      <c r="C5973" t="s">
        <v>5257</v>
      </c>
      <c r="D5973" t="s">
        <v>8517</v>
      </c>
      <c r="G5973">
        <v>1521</v>
      </c>
      <c r="I5973">
        <v>100308</v>
      </c>
      <c r="J5973">
        <v>2</v>
      </c>
      <c r="K5973">
        <v>0</v>
      </c>
      <c r="L5973">
        <v>0</v>
      </c>
      <c r="M5973">
        <v>0</v>
      </c>
      <c r="N5973" s="1">
        <v>35922</v>
      </c>
      <c r="O5973" s="1">
        <v>36088</v>
      </c>
      <c r="P5973" s="2">
        <v>54990</v>
      </c>
      <c r="Q5973" s="2">
        <v>14848.48</v>
      </c>
      <c r="R5973" s="2">
        <v>15993.09</v>
      </c>
      <c r="S5973" s="2">
        <f>P5973*0.6</f>
        <v>32994</v>
      </c>
      <c r="T5973" s="4">
        <f t="shared" si="515"/>
        <v>0.6</v>
      </c>
      <c r="U5973">
        <v>803</v>
      </c>
      <c r="V5973">
        <v>13</v>
      </c>
      <c r="W5973">
        <v>703</v>
      </c>
    </row>
    <row r="5974" spans="1:23" x14ac:dyDescent="0.25">
      <c r="A5974">
        <v>5973</v>
      </c>
      <c r="B5974">
        <v>7701203933</v>
      </c>
      <c r="C5974" t="s">
        <v>3653</v>
      </c>
      <c r="D5974" t="s">
        <v>8296</v>
      </c>
      <c r="G5974">
        <v>1111</v>
      </c>
      <c r="I5974">
        <v>50508</v>
      </c>
      <c r="J5974">
        <v>1</v>
      </c>
      <c r="K5974">
        <v>0</v>
      </c>
      <c r="L5974">
        <v>0</v>
      </c>
      <c r="M5974">
        <v>0</v>
      </c>
      <c r="N5974" s="1">
        <v>35661</v>
      </c>
      <c r="O5974" s="1">
        <v>35586</v>
      </c>
      <c r="P5974" s="2">
        <v>4365</v>
      </c>
      <c r="Q5974" s="2">
        <v>1139.28</v>
      </c>
      <c r="R5974" s="2">
        <v>509.86</v>
      </c>
      <c r="S5974" s="2">
        <f>P5974*0.65</f>
        <v>2837.25</v>
      </c>
      <c r="T5974" s="4">
        <f t="shared" si="515"/>
        <v>0.65</v>
      </c>
      <c r="U5974">
        <v>0</v>
      </c>
      <c r="V5974">
        <v>11</v>
      </c>
    </row>
    <row r="5975" spans="1:23" x14ac:dyDescent="0.25">
      <c r="A5975">
        <v>5974</v>
      </c>
      <c r="B5975">
        <v>7701203952</v>
      </c>
      <c r="C5975" t="s">
        <v>5258</v>
      </c>
      <c r="D5975">
        <v>22</v>
      </c>
      <c r="F5975" t="s">
        <v>247</v>
      </c>
      <c r="G5975">
        <v>1111</v>
      </c>
      <c r="I5975">
        <v>170104</v>
      </c>
      <c r="J5975">
        <v>10</v>
      </c>
      <c r="K5975">
        <v>0</v>
      </c>
      <c r="L5975">
        <v>0</v>
      </c>
      <c r="M5975">
        <v>0</v>
      </c>
      <c r="N5975" s="1">
        <v>35629</v>
      </c>
      <c r="O5975" s="1">
        <v>35755</v>
      </c>
      <c r="P5975" s="2">
        <v>106154</v>
      </c>
      <c r="Q5975" s="2">
        <v>19464.87</v>
      </c>
      <c r="R5975" s="2">
        <v>8711</v>
      </c>
      <c r="S5975" s="2">
        <f>P5975*0.65</f>
        <v>69000.100000000006</v>
      </c>
      <c r="T5975" s="4">
        <f t="shared" si="515"/>
        <v>0.65</v>
      </c>
      <c r="U5975">
        <v>871</v>
      </c>
      <c r="V5975">
        <v>11</v>
      </c>
      <c r="W5975">
        <v>310</v>
      </c>
    </row>
    <row r="5976" spans="1:23" x14ac:dyDescent="0.25">
      <c r="A5976">
        <v>5975</v>
      </c>
      <c r="B5976">
        <v>7701203968</v>
      </c>
      <c r="C5976" t="s">
        <v>5259</v>
      </c>
      <c r="D5976" t="s">
        <v>8630</v>
      </c>
      <c r="G5976">
        <v>1121</v>
      </c>
      <c r="J5976">
        <v>1</v>
      </c>
      <c r="K5976">
        <v>0</v>
      </c>
      <c r="L5976">
        <v>0</v>
      </c>
      <c r="M5976">
        <v>0</v>
      </c>
      <c r="N5976" s="1">
        <v>36049</v>
      </c>
      <c r="O5976" s="1">
        <v>36063</v>
      </c>
      <c r="P5976" s="2">
        <v>75322</v>
      </c>
      <c r="Q5976" s="2">
        <v>19269.099999999999</v>
      </c>
      <c r="R5976" s="2">
        <v>7970.29</v>
      </c>
      <c r="S5976" s="2">
        <f>P5976*0.6</f>
        <v>45193.2</v>
      </c>
      <c r="T5976" s="4">
        <f t="shared" si="515"/>
        <v>0.6</v>
      </c>
      <c r="U5976">
        <v>803</v>
      </c>
      <c r="V5976">
        <v>13</v>
      </c>
      <c r="W5976">
        <v>703</v>
      </c>
    </row>
    <row r="5977" spans="1:23" x14ac:dyDescent="0.25">
      <c r="A5977">
        <v>5976</v>
      </c>
      <c r="B5977">
        <v>7701203979</v>
      </c>
      <c r="C5977" t="s">
        <v>5260</v>
      </c>
      <c r="D5977" t="s">
        <v>8394</v>
      </c>
      <c r="G5977">
        <v>1121</v>
      </c>
      <c r="J5977">
        <v>0</v>
      </c>
      <c r="K5977">
        <v>0</v>
      </c>
      <c r="L5977">
        <v>0</v>
      </c>
      <c r="M5977">
        <v>0</v>
      </c>
      <c r="P5977" s="2">
        <v>87756</v>
      </c>
      <c r="Q5977" s="2">
        <v>0</v>
      </c>
      <c r="R5977" s="2">
        <v>0</v>
      </c>
      <c r="S5977" s="2">
        <f>P5977*0.6</f>
        <v>52653.599999999999</v>
      </c>
      <c r="T5977" s="4">
        <f t="shared" si="515"/>
        <v>0.6</v>
      </c>
      <c r="U5977">
        <v>807</v>
      </c>
      <c r="V5977">
        <v>11</v>
      </c>
    </row>
    <row r="5978" spans="1:23" x14ac:dyDescent="0.25">
      <c r="A5978">
        <v>5977</v>
      </c>
      <c r="B5978">
        <v>7701203999</v>
      </c>
      <c r="C5978" t="s">
        <v>9338</v>
      </c>
      <c r="D5978" t="s">
        <v>8517</v>
      </c>
      <c r="G5978">
        <v>1111</v>
      </c>
      <c r="J5978">
        <v>0</v>
      </c>
      <c r="K5978">
        <v>0</v>
      </c>
      <c r="L5978">
        <v>0</v>
      </c>
      <c r="M5978">
        <v>0</v>
      </c>
      <c r="P5978" s="2">
        <v>166160</v>
      </c>
      <c r="Q5978" s="2">
        <v>0</v>
      </c>
      <c r="R5978" s="2">
        <v>0</v>
      </c>
      <c r="S5978" s="2">
        <f>P5978*0.65</f>
        <v>108004</v>
      </c>
      <c r="T5978" s="4">
        <f t="shared" si="515"/>
        <v>0.65</v>
      </c>
      <c r="U5978">
        <v>903</v>
      </c>
      <c r="V5978">
        <v>13</v>
      </c>
      <c r="W5978">
        <v>733</v>
      </c>
    </row>
    <row r="5979" spans="1:23" x14ac:dyDescent="0.25">
      <c r="A5979">
        <v>5978</v>
      </c>
      <c r="B5979">
        <v>7701204013</v>
      </c>
      <c r="C5979" t="s">
        <v>5261</v>
      </c>
      <c r="D5979" t="s">
        <v>8296</v>
      </c>
      <c r="G5979">
        <v>1111</v>
      </c>
      <c r="I5979">
        <v>120204</v>
      </c>
      <c r="J5979">
        <v>1</v>
      </c>
      <c r="K5979">
        <v>0</v>
      </c>
      <c r="L5979">
        <v>0</v>
      </c>
      <c r="M5979">
        <v>0</v>
      </c>
      <c r="N5979" s="1">
        <v>35954</v>
      </c>
      <c r="O5979" s="1">
        <v>36083</v>
      </c>
      <c r="P5979" s="2">
        <v>179382</v>
      </c>
      <c r="Q5979" s="2">
        <v>45982.31</v>
      </c>
      <c r="R5979" s="2">
        <v>17862.98</v>
      </c>
      <c r="S5979" s="2">
        <f>P5979*0.65</f>
        <v>116598.3</v>
      </c>
      <c r="T5979" s="4">
        <f t="shared" si="515"/>
        <v>0.65</v>
      </c>
      <c r="U5979">
        <v>880</v>
      </c>
      <c r="V5979">
        <v>11</v>
      </c>
    </row>
    <row r="5980" spans="1:23" x14ac:dyDescent="0.25">
      <c r="A5980">
        <v>5979</v>
      </c>
      <c r="B5980">
        <v>7701204015</v>
      </c>
      <c r="C5980" t="s">
        <v>5262</v>
      </c>
      <c r="D5980" t="s">
        <v>8572</v>
      </c>
      <c r="G5980">
        <v>1111</v>
      </c>
      <c r="I5980">
        <v>40803</v>
      </c>
      <c r="J5980">
        <v>1</v>
      </c>
      <c r="K5980">
        <v>0</v>
      </c>
      <c r="L5980">
        <v>0</v>
      </c>
      <c r="M5980">
        <v>0</v>
      </c>
      <c r="N5980" s="1">
        <v>35954</v>
      </c>
      <c r="O5980" s="1">
        <v>35873</v>
      </c>
      <c r="P5980" s="2">
        <v>194400</v>
      </c>
      <c r="Q5980" s="2">
        <v>45982.31</v>
      </c>
      <c r="R5980" s="2">
        <v>17862.98</v>
      </c>
      <c r="S5980" s="2">
        <f>P5980*0.65</f>
        <v>126360</v>
      </c>
      <c r="T5980" s="4">
        <f t="shared" si="515"/>
        <v>0.65</v>
      </c>
      <c r="U5980">
        <v>871</v>
      </c>
      <c r="V5980">
        <v>11</v>
      </c>
      <c r="W5980">
        <v>310</v>
      </c>
    </row>
    <row r="5981" spans="1:23" x14ac:dyDescent="0.25">
      <c r="A5981">
        <v>5980</v>
      </c>
      <c r="B5981">
        <v>7701204018</v>
      </c>
      <c r="C5981" t="s">
        <v>5263</v>
      </c>
      <c r="D5981">
        <v>21</v>
      </c>
      <c r="G5981">
        <v>1011</v>
      </c>
      <c r="I5981" t="s">
        <v>8953</v>
      </c>
      <c r="J5981">
        <v>1</v>
      </c>
      <c r="K5981">
        <v>0</v>
      </c>
      <c r="L5981">
        <v>0</v>
      </c>
      <c r="M5981">
        <v>0</v>
      </c>
      <c r="N5981" s="1">
        <v>35943</v>
      </c>
      <c r="O5981" s="1">
        <v>35943</v>
      </c>
      <c r="P5981" s="2">
        <v>179383</v>
      </c>
      <c r="Q5981" s="2">
        <v>45854.29</v>
      </c>
      <c r="R5981" s="2">
        <v>16235.87</v>
      </c>
      <c r="S5981" s="2">
        <f>P5981*0.65</f>
        <v>116598.95</v>
      </c>
      <c r="T5981" s="4">
        <f t="shared" si="515"/>
        <v>0.65</v>
      </c>
      <c r="U5981">
        <v>871</v>
      </c>
      <c r="V5981">
        <v>11</v>
      </c>
    </row>
    <row r="5982" spans="1:23" x14ac:dyDescent="0.25">
      <c r="A5982">
        <v>5981</v>
      </c>
      <c r="B5982">
        <v>7701204019</v>
      </c>
      <c r="C5982" t="s">
        <v>5264</v>
      </c>
      <c r="D5982" t="s">
        <v>8507</v>
      </c>
      <c r="G5982">
        <v>1111</v>
      </c>
      <c r="J5982">
        <v>0</v>
      </c>
      <c r="K5982">
        <v>0</v>
      </c>
      <c r="L5982">
        <v>0</v>
      </c>
      <c r="M5982">
        <v>0</v>
      </c>
      <c r="P5982" s="2">
        <v>179382</v>
      </c>
      <c r="Q5982" s="2">
        <v>0</v>
      </c>
      <c r="R5982" s="2">
        <v>0</v>
      </c>
      <c r="S5982" s="2">
        <f>P5982*0.65</f>
        <v>116598.3</v>
      </c>
      <c r="T5982" s="4">
        <f t="shared" si="515"/>
        <v>0.65</v>
      </c>
      <c r="U5982">
        <v>871</v>
      </c>
      <c r="V5982">
        <v>11</v>
      </c>
      <c r="W5982">
        <v>310</v>
      </c>
    </row>
    <row r="5983" spans="1:23" x14ac:dyDescent="0.25">
      <c r="A5983">
        <v>5982</v>
      </c>
      <c r="B5983">
        <v>7701204020</v>
      </c>
      <c r="C5983" t="s">
        <v>5265</v>
      </c>
      <c r="D5983" t="s">
        <v>8296</v>
      </c>
      <c r="F5983" t="s">
        <v>225</v>
      </c>
      <c r="G5983">
        <v>1121</v>
      </c>
      <c r="I5983">
        <v>110503</v>
      </c>
      <c r="J5983">
        <v>1</v>
      </c>
      <c r="K5983">
        <v>0</v>
      </c>
      <c r="L5983">
        <v>0</v>
      </c>
      <c r="M5983">
        <v>0</v>
      </c>
      <c r="N5983" s="1">
        <v>36012</v>
      </c>
      <c r="O5983" s="1">
        <v>36012</v>
      </c>
      <c r="P5983" s="2">
        <v>194331</v>
      </c>
      <c r="Q5983" s="2">
        <v>41104.69</v>
      </c>
      <c r="R5983" s="2">
        <v>18395.34</v>
      </c>
      <c r="S5983" s="2">
        <f>P5983*0.6</f>
        <v>116598.59999999999</v>
      </c>
      <c r="T5983" s="4">
        <f t="shared" si="515"/>
        <v>0.6</v>
      </c>
      <c r="U5983">
        <v>871</v>
      </c>
      <c r="V5983">
        <v>11</v>
      </c>
    </row>
    <row r="5984" spans="1:23" x14ac:dyDescent="0.25">
      <c r="A5984">
        <v>5983</v>
      </c>
      <c r="B5984">
        <v>7701204036</v>
      </c>
      <c r="C5984" t="s">
        <v>5266</v>
      </c>
      <c r="G5984">
        <v>1111</v>
      </c>
      <c r="J5984">
        <v>1</v>
      </c>
      <c r="K5984">
        <v>0</v>
      </c>
      <c r="L5984">
        <v>0</v>
      </c>
      <c r="M5984">
        <v>0</v>
      </c>
      <c r="N5984" s="1">
        <v>35773</v>
      </c>
      <c r="O5984" s="1">
        <v>35773</v>
      </c>
      <c r="P5984" s="2">
        <v>44151</v>
      </c>
      <c r="Q5984" s="2">
        <v>0</v>
      </c>
      <c r="R5984" s="2">
        <v>0</v>
      </c>
      <c r="S5984" s="2">
        <f>P5984*0.65</f>
        <v>28698.15</v>
      </c>
      <c r="T5984" s="4">
        <f t="shared" si="515"/>
        <v>0.65</v>
      </c>
      <c r="U5984">
        <v>803</v>
      </c>
      <c r="V5984">
        <v>11</v>
      </c>
    </row>
    <row r="5985" spans="1:23" x14ac:dyDescent="0.25">
      <c r="A5985">
        <v>5984</v>
      </c>
      <c r="B5985">
        <v>7701204052</v>
      </c>
      <c r="C5985" t="s">
        <v>5267</v>
      </c>
      <c r="D5985" t="s">
        <v>8370</v>
      </c>
      <c r="G5985">
        <v>1111</v>
      </c>
      <c r="I5985">
        <v>20705</v>
      </c>
      <c r="J5985">
        <v>3</v>
      </c>
      <c r="K5985">
        <v>0</v>
      </c>
      <c r="L5985">
        <v>0</v>
      </c>
      <c r="M5985">
        <v>0</v>
      </c>
      <c r="N5985" s="1">
        <v>35906</v>
      </c>
      <c r="O5985" s="1">
        <v>35825</v>
      </c>
      <c r="P5985" s="2">
        <v>166830</v>
      </c>
      <c r="Q5985" s="2">
        <v>47269.24</v>
      </c>
      <c r="R5985" s="2">
        <v>18193.73</v>
      </c>
      <c r="S5985" s="2">
        <f>P5985*0.65</f>
        <v>108439.5</v>
      </c>
      <c r="T5985" s="4">
        <f t="shared" si="515"/>
        <v>0.65</v>
      </c>
      <c r="U5985">
        <v>531</v>
      </c>
      <c r="V5985">
        <v>11</v>
      </c>
      <c r="W5985">
        <v>361</v>
      </c>
    </row>
    <row r="5986" spans="1:23" x14ac:dyDescent="0.25">
      <c r="A5986">
        <v>5985</v>
      </c>
      <c r="B5986">
        <v>7701204055</v>
      </c>
      <c r="C5986" t="s">
        <v>5268</v>
      </c>
      <c r="D5986" t="s">
        <v>8370</v>
      </c>
      <c r="G5986">
        <v>1111</v>
      </c>
      <c r="J5986">
        <v>0</v>
      </c>
      <c r="K5986">
        <v>0</v>
      </c>
      <c r="L5986">
        <v>0</v>
      </c>
      <c r="M5986">
        <v>0</v>
      </c>
      <c r="P5986" s="2">
        <v>74966</v>
      </c>
      <c r="Q5986" s="2">
        <v>0</v>
      </c>
      <c r="R5986" s="2">
        <v>0</v>
      </c>
      <c r="S5986" s="2">
        <f>P5986*0.65</f>
        <v>48727.9</v>
      </c>
      <c r="T5986" s="4">
        <f t="shared" si="515"/>
        <v>0.65</v>
      </c>
      <c r="U5986">
        <v>194</v>
      </c>
      <c r="V5986">
        <v>11</v>
      </c>
    </row>
    <row r="5987" spans="1:23" x14ac:dyDescent="0.25">
      <c r="A5987">
        <v>5986</v>
      </c>
      <c r="B5987">
        <v>7701204057</v>
      </c>
      <c r="C5987" t="s">
        <v>5269</v>
      </c>
      <c r="D5987" t="s">
        <v>8370</v>
      </c>
      <c r="G5987">
        <v>1121</v>
      </c>
      <c r="I5987">
        <v>30605</v>
      </c>
      <c r="J5987">
        <v>3</v>
      </c>
      <c r="K5987">
        <v>0</v>
      </c>
      <c r="L5987">
        <v>0</v>
      </c>
      <c r="M5987">
        <v>0</v>
      </c>
      <c r="N5987" s="1">
        <v>35822</v>
      </c>
      <c r="O5987" s="1">
        <v>35822</v>
      </c>
      <c r="P5987" s="2">
        <v>14877</v>
      </c>
      <c r="Q5987" s="2">
        <v>3785.63</v>
      </c>
      <c r="R5987" s="2">
        <v>1128.8599999999999</v>
      </c>
      <c r="S5987" s="2">
        <f>P5987*0.6</f>
        <v>8926.1999999999989</v>
      </c>
      <c r="T5987" s="4">
        <f t="shared" si="515"/>
        <v>0.6</v>
      </c>
      <c r="U5987">
        <v>508</v>
      </c>
      <c r="V5987">
        <v>11</v>
      </c>
      <c r="W5987">
        <v>262</v>
      </c>
    </row>
    <row r="5988" spans="1:23" x14ac:dyDescent="0.25">
      <c r="A5988">
        <v>5987</v>
      </c>
      <c r="B5988">
        <v>7701204066</v>
      </c>
      <c r="C5988" t="s">
        <v>5270</v>
      </c>
      <c r="D5988">
        <v>43</v>
      </c>
      <c r="G5988">
        <v>1521</v>
      </c>
      <c r="H5988">
        <v>7711130036</v>
      </c>
      <c r="J5988">
        <v>0</v>
      </c>
      <c r="K5988">
        <v>0</v>
      </c>
      <c r="L5988">
        <v>0</v>
      </c>
      <c r="M5988">
        <v>0</v>
      </c>
      <c r="P5988" s="2">
        <v>76865</v>
      </c>
      <c r="Q5988" s="2">
        <v>0</v>
      </c>
      <c r="R5988" s="2">
        <v>0</v>
      </c>
      <c r="S5988" s="2">
        <f>P5988*0.6</f>
        <v>46119</v>
      </c>
      <c r="T5988" s="4">
        <f t="shared" si="515"/>
        <v>0.6</v>
      </c>
      <c r="U5988">
        <v>803</v>
      </c>
      <c r="V5988">
        <v>13</v>
      </c>
      <c r="W5988">
        <v>703</v>
      </c>
    </row>
    <row r="5989" spans="1:23" x14ac:dyDescent="0.25">
      <c r="A5989">
        <v>5988</v>
      </c>
      <c r="B5989">
        <v>7701204070</v>
      </c>
      <c r="C5989" t="s">
        <v>5271</v>
      </c>
      <c r="D5989" t="s">
        <v>8297</v>
      </c>
      <c r="G5989">
        <v>1111</v>
      </c>
      <c r="I5989">
        <v>50207</v>
      </c>
      <c r="J5989">
        <v>1</v>
      </c>
      <c r="K5989">
        <v>0</v>
      </c>
      <c r="L5989">
        <v>0</v>
      </c>
      <c r="M5989">
        <v>0</v>
      </c>
      <c r="N5989" s="1">
        <v>35906</v>
      </c>
      <c r="O5989" s="1">
        <v>35991</v>
      </c>
      <c r="P5989" s="2">
        <v>31752</v>
      </c>
      <c r="Q5989" s="2">
        <v>7223.26</v>
      </c>
      <c r="R5989" s="2">
        <v>3085.95</v>
      </c>
      <c r="S5989" s="2">
        <f>P5989*0.65</f>
        <v>20638.8</v>
      </c>
      <c r="T5989" s="4">
        <f t="shared" si="515"/>
        <v>0.65</v>
      </c>
      <c r="U5989">
        <v>664</v>
      </c>
      <c r="V5989">
        <v>11</v>
      </c>
      <c r="W5989">
        <v>535</v>
      </c>
    </row>
    <row r="5990" spans="1:23" x14ac:dyDescent="0.25">
      <c r="A5990">
        <v>5989</v>
      </c>
      <c r="B5990">
        <v>7701204077</v>
      </c>
      <c r="C5990" t="s">
        <v>5272</v>
      </c>
      <c r="D5990">
        <v>19</v>
      </c>
      <c r="F5990" t="s">
        <v>245</v>
      </c>
      <c r="G5990">
        <v>1151</v>
      </c>
      <c r="I5990">
        <v>100103</v>
      </c>
      <c r="J5990">
        <v>1</v>
      </c>
      <c r="K5990">
        <v>0</v>
      </c>
      <c r="L5990">
        <v>0</v>
      </c>
      <c r="M5990">
        <v>0</v>
      </c>
      <c r="N5990" s="1">
        <v>35845</v>
      </c>
      <c r="O5990" s="1">
        <v>35844</v>
      </c>
      <c r="P5990" s="2">
        <v>29443</v>
      </c>
      <c r="Q5990" s="2">
        <v>16446.16</v>
      </c>
      <c r="R5990" s="2">
        <v>3877.2</v>
      </c>
      <c r="S5990" s="2">
        <f>P5990*0.5</f>
        <v>14721.5</v>
      </c>
      <c r="T5990" s="4">
        <f t="shared" si="515"/>
        <v>0.5</v>
      </c>
      <c r="U5990">
        <v>594</v>
      </c>
      <c r="V5990">
        <v>11</v>
      </c>
    </row>
    <row r="5991" spans="1:23" x14ac:dyDescent="0.25">
      <c r="A5991">
        <v>5990</v>
      </c>
      <c r="B5991">
        <v>7701204095</v>
      </c>
      <c r="C5991" t="s">
        <v>5273</v>
      </c>
      <c r="D5991" t="s">
        <v>8944</v>
      </c>
      <c r="F5991" t="s">
        <v>225</v>
      </c>
      <c r="G5991">
        <v>1411</v>
      </c>
      <c r="I5991">
        <v>20206</v>
      </c>
      <c r="J5991">
        <v>1</v>
      </c>
      <c r="K5991">
        <v>0</v>
      </c>
      <c r="L5991">
        <v>0</v>
      </c>
      <c r="M5991">
        <v>0</v>
      </c>
      <c r="N5991" s="1">
        <v>35159</v>
      </c>
      <c r="O5991" s="1">
        <v>35843</v>
      </c>
      <c r="P5991" s="2">
        <v>9181</v>
      </c>
      <c r="Q5991" s="2">
        <v>1223.8</v>
      </c>
      <c r="R5991" s="2">
        <v>547.67999999999995</v>
      </c>
      <c r="S5991" s="2">
        <f>P5991*0.65</f>
        <v>5967.6500000000005</v>
      </c>
      <c r="T5991" s="4">
        <f t="shared" si="515"/>
        <v>0.65</v>
      </c>
      <c r="U5991">
        <v>508</v>
      </c>
      <c r="V5991">
        <v>11</v>
      </c>
      <c r="W5991">
        <v>481</v>
      </c>
    </row>
    <row r="5992" spans="1:23" x14ac:dyDescent="0.25">
      <c r="A5992">
        <v>5991</v>
      </c>
      <c r="B5992">
        <v>7701204106</v>
      </c>
      <c r="C5992" t="s">
        <v>3117</v>
      </c>
      <c r="D5992" t="s">
        <v>8294</v>
      </c>
      <c r="G5992">
        <v>1111</v>
      </c>
      <c r="J5992">
        <v>0</v>
      </c>
      <c r="K5992">
        <v>0</v>
      </c>
      <c r="L5992">
        <v>0</v>
      </c>
      <c r="M5992">
        <v>0</v>
      </c>
      <c r="P5992" s="2">
        <v>30879</v>
      </c>
      <c r="Q5992" s="2">
        <v>0</v>
      </c>
      <c r="R5992" s="2">
        <v>0</v>
      </c>
      <c r="S5992" s="2">
        <f>P5992*0.65</f>
        <v>20071.350000000002</v>
      </c>
      <c r="T5992" s="4">
        <f t="shared" si="515"/>
        <v>0.65</v>
      </c>
      <c r="U5992">
        <v>182</v>
      </c>
      <c r="V5992">
        <v>11</v>
      </c>
      <c r="W5992">
        <v>223</v>
      </c>
    </row>
    <row r="5993" spans="1:23" x14ac:dyDescent="0.25">
      <c r="A5993">
        <v>5992</v>
      </c>
      <c r="B5993">
        <v>7701204122</v>
      </c>
      <c r="C5993" t="s">
        <v>5274</v>
      </c>
      <c r="D5993" t="s">
        <v>8572</v>
      </c>
      <c r="G5993">
        <v>1111</v>
      </c>
      <c r="J5993">
        <v>0</v>
      </c>
      <c r="K5993">
        <v>0</v>
      </c>
      <c r="L5993">
        <v>0</v>
      </c>
      <c r="M5993">
        <v>0</v>
      </c>
      <c r="P5993" s="2">
        <v>0</v>
      </c>
      <c r="Q5993" s="2">
        <v>0</v>
      </c>
      <c r="R5993" s="2">
        <v>0</v>
      </c>
      <c r="S5993" s="2">
        <f>P5993</f>
        <v>0</v>
      </c>
      <c r="U5993">
        <v>997</v>
      </c>
      <c r="V5993">
        <v>11</v>
      </c>
      <c r="W5993">
        <v>325</v>
      </c>
    </row>
    <row r="5994" spans="1:23" x14ac:dyDescent="0.25">
      <c r="A5994">
        <v>5993</v>
      </c>
      <c r="B5994">
        <v>7701204123</v>
      </c>
      <c r="C5994" t="s">
        <v>5275</v>
      </c>
      <c r="D5994">
        <v>19</v>
      </c>
      <c r="G5994">
        <v>1111</v>
      </c>
      <c r="J5994">
        <v>0</v>
      </c>
      <c r="K5994">
        <v>0</v>
      </c>
      <c r="L5994">
        <v>0</v>
      </c>
      <c r="M5994">
        <v>0</v>
      </c>
      <c r="P5994" s="2">
        <v>0</v>
      </c>
      <c r="Q5994" s="2">
        <v>0</v>
      </c>
      <c r="R5994" s="2">
        <v>0</v>
      </c>
      <c r="S5994" s="2">
        <f>P5994</f>
        <v>0</v>
      </c>
      <c r="U5994">
        <v>997</v>
      </c>
      <c r="V5994">
        <v>11</v>
      </c>
      <c r="W5994">
        <v>169</v>
      </c>
    </row>
    <row r="5995" spans="1:23" x14ac:dyDescent="0.25">
      <c r="A5995">
        <v>5994</v>
      </c>
      <c r="B5995">
        <v>7701204124</v>
      </c>
      <c r="C5995" t="s">
        <v>5275</v>
      </c>
      <c r="D5995">
        <v>19</v>
      </c>
      <c r="G5995">
        <v>1111</v>
      </c>
      <c r="J5995">
        <v>0</v>
      </c>
      <c r="K5995">
        <v>0</v>
      </c>
      <c r="L5995">
        <v>0</v>
      </c>
      <c r="M5995">
        <v>0</v>
      </c>
      <c r="P5995" s="2">
        <v>25467</v>
      </c>
      <c r="Q5995" s="2">
        <v>0</v>
      </c>
      <c r="R5995" s="2">
        <v>0</v>
      </c>
      <c r="S5995" s="2">
        <f>P5995*0.65</f>
        <v>16553.55</v>
      </c>
      <c r="T5995" s="4">
        <f t="shared" ref="T5995:T6026" si="517">S5995/P5995</f>
        <v>0.65</v>
      </c>
      <c r="U5995">
        <v>997</v>
      </c>
      <c r="V5995">
        <v>11</v>
      </c>
      <c r="W5995">
        <v>169</v>
      </c>
    </row>
    <row r="5996" spans="1:23" x14ac:dyDescent="0.25">
      <c r="A5996">
        <v>5995</v>
      </c>
      <c r="B5996">
        <v>7701204138</v>
      </c>
      <c r="C5996" t="s">
        <v>5276</v>
      </c>
      <c r="D5996" t="s">
        <v>8296</v>
      </c>
      <c r="G5996">
        <v>1111</v>
      </c>
      <c r="J5996">
        <v>0</v>
      </c>
      <c r="K5996">
        <v>0</v>
      </c>
      <c r="L5996">
        <v>0</v>
      </c>
      <c r="M5996">
        <v>0</v>
      </c>
      <c r="P5996" s="2">
        <v>5680</v>
      </c>
      <c r="Q5996" s="2">
        <v>0</v>
      </c>
      <c r="R5996" s="2">
        <v>0</v>
      </c>
      <c r="S5996" s="2">
        <f>P5996*0.65</f>
        <v>3692</v>
      </c>
      <c r="T5996" s="4">
        <f t="shared" si="517"/>
        <v>0.65</v>
      </c>
      <c r="U5996">
        <v>109</v>
      </c>
      <c r="V5996">
        <v>11</v>
      </c>
      <c r="W5996">
        <v>688</v>
      </c>
    </row>
    <row r="5997" spans="1:23" x14ac:dyDescent="0.25">
      <c r="A5997">
        <v>5996</v>
      </c>
      <c r="B5997">
        <v>7701204145</v>
      </c>
      <c r="C5997" t="s">
        <v>5277</v>
      </c>
      <c r="D5997" t="s">
        <v>8420</v>
      </c>
      <c r="E5997" t="s">
        <v>5278</v>
      </c>
      <c r="F5997" t="s">
        <v>247</v>
      </c>
      <c r="G5997">
        <v>1421</v>
      </c>
      <c r="I5997">
        <v>240101</v>
      </c>
      <c r="J5997">
        <v>2</v>
      </c>
      <c r="K5997">
        <v>0</v>
      </c>
      <c r="L5997">
        <v>0</v>
      </c>
      <c r="M5997">
        <v>0</v>
      </c>
      <c r="N5997" s="1">
        <v>35677</v>
      </c>
      <c r="O5997" s="1">
        <v>35678</v>
      </c>
      <c r="P5997" s="2">
        <v>165910</v>
      </c>
      <c r="Q5997" s="2">
        <v>37980.699999999997</v>
      </c>
      <c r="R5997" s="2">
        <v>16997.27</v>
      </c>
      <c r="S5997" s="2">
        <f>P5997*0.6</f>
        <v>99546</v>
      </c>
      <c r="T5997" s="4">
        <f t="shared" si="517"/>
        <v>0.6</v>
      </c>
      <c r="U5997">
        <v>820</v>
      </c>
      <c r="V5997">
        <v>13</v>
      </c>
    </row>
    <row r="5998" spans="1:23" x14ac:dyDescent="0.25">
      <c r="A5998">
        <v>5997</v>
      </c>
      <c r="B5998">
        <v>7701204157</v>
      </c>
      <c r="C5998" t="s">
        <v>5279</v>
      </c>
      <c r="D5998">
        <v>19</v>
      </c>
      <c r="F5998" t="s">
        <v>245</v>
      </c>
      <c r="G5998">
        <v>1161</v>
      </c>
      <c r="I5998">
        <v>620201</v>
      </c>
      <c r="J5998">
        <v>2</v>
      </c>
      <c r="K5998">
        <v>0</v>
      </c>
      <c r="L5998">
        <v>0</v>
      </c>
      <c r="M5998">
        <v>0</v>
      </c>
      <c r="N5998" s="1">
        <v>35702</v>
      </c>
      <c r="O5998" s="1">
        <v>35654</v>
      </c>
      <c r="P5998" s="2">
        <v>6253</v>
      </c>
      <c r="Q5998" s="2">
        <v>1593.77</v>
      </c>
      <c r="R5998" s="2">
        <v>713.25</v>
      </c>
      <c r="S5998" s="2">
        <f>P5998*0.4</f>
        <v>2501.2000000000003</v>
      </c>
      <c r="T5998" s="4">
        <f t="shared" si="517"/>
        <v>0.4</v>
      </c>
      <c r="U5998">
        <v>0</v>
      </c>
      <c r="V5998">
        <v>11</v>
      </c>
    </row>
    <row r="5999" spans="1:23" x14ac:dyDescent="0.25">
      <c r="A5999">
        <v>5998</v>
      </c>
      <c r="B5999">
        <v>7701204162</v>
      </c>
      <c r="C5999" t="s">
        <v>5280</v>
      </c>
      <c r="D5999" t="s">
        <v>8511</v>
      </c>
      <c r="E5999" t="s">
        <v>5281</v>
      </c>
      <c r="G5999">
        <v>1121</v>
      </c>
      <c r="J5999">
        <v>1</v>
      </c>
      <c r="K5999">
        <v>0</v>
      </c>
      <c r="L5999">
        <v>0</v>
      </c>
      <c r="M5999">
        <v>0</v>
      </c>
      <c r="N5999" s="1">
        <v>36060</v>
      </c>
      <c r="O5999" s="1">
        <v>36060</v>
      </c>
      <c r="P5999" s="2">
        <v>252520</v>
      </c>
      <c r="Q5999" s="2">
        <v>65449.7</v>
      </c>
      <c r="R5999" s="2">
        <v>44411.72</v>
      </c>
      <c r="S5999" s="2">
        <f>P5999*0.6</f>
        <v>151512</v>
      </c>
      <c r="T5999" s="4">
        <f t="shared" si="517"/>
        <v>0.6</v>
      </c>
      <c r="U5999">
        <v>870</v>
      </c>
      <c r="V5999">
        <v>11</v>
      </c>
      <c r="W5999">
        <v>310</v>
      </c>
    </row>
    <row r="6000" spans="1:23" x14ac:dyDescent="0.25">
      <c r="A6000">
        <v>5999</v>
      </c>
      <c r="B6000">
        <v>7701204213</v>
      </c>
      <c r="C6000" t="s">
        <v>5282</v>
      </c>
      <c r="D6000" t="s">
        <v>8511</v>
      </c>
      <c r="G6000">
        <v>1111</v>
      </c>
      <c r="J6000">
        <v>1</v>
      </c>
      <c r="K6000">
        <v>0</v>
      </c>
      <c r="L6000">
        <v>0</v>
      </c>
      <c r="M6000">
        <v>0</v>
      </c>
      <c r="N6000" s="1">
        <v>36060</v>
      </c>
      <c r="O6000" s="1">
        <v>36060</v>
      </c>
      <c r="P6000" s="2">
        <v>111538</v>
      </c>
      <c r="Q6000" s="2">
        <v>31315.200000000001</v>
      </c>
      <c r="R6000" s="2">
        <v>21249.33</v>
      </c>
      <c r="S6000" s="2">
        <f>P6000*0.65</f>
        <v>72499.7</v>
      </c>
      <c r="T6000" s="4">
        <f t="shared" si="517"/>
        <v>0.65</v>
      </c>
      <c r="U6000">
        <v>332</v>
      </c>
      <c r="V6000">
        <v>11</v>
      </c>
      <c r="W6000">
        <v>628</v>
      </c>
    </row>
    <row r="6001" spans="1:23" x14ac:dyDescent="0.25">
      <c r="A6001">
        <v>6000</v>
      </c>
      <c r="B6001">
        <v>7701204216</v>
      </c>
      <c r="C6001" t="s">
        <v>5283</v>
      </c>
      <c r="D6001" t="s">
        <v>8295</v>
      </c>
      <c r="G6001">
        <v>1121</v>
      </c>
      <c r="I6001">
        <v>30907</v>
      </c>
      <c r="J6001">
        <v>2</v>
      </c>
      <c r="K6001">
        <v>0</v>
      </c>
      <c r="L6001">
        <v>0</v>
      </c>
      <c r="M6001">
        <v>0</v>
      </c>
      <c r="N6001" s="1">
        <v>35956</v>
      </c>
      <c r="O6001" s="1">
        <v>35859</v>
      </c>
      <c r="P6001" s="2">
        <v>88901</v>
      </c>
      <c r="Q6001" s="2">
        <v>21038.19</v>
      </c>
      <c r="R6001" s="2">
        <v>9356.61</v>
      </c>
      <c r="S6001" s="2">
        <f>P6001*0.6</f>
        <v>53340.6</v>
      </c>
      <c r="T6001" s="4">
        <f t="shared" si="517"/>
        <v>0.6</v>
      </c>
      <c r="U6001">
        <v>807</v>
      </c>
      <c r="V6001">
        <v>13</v>
      </c>
    </row>
    <row r="6002" spans="1:23" x14ac:dyDescent="0.25">
      <c r="A6002">
        <v>6001</v>
      </c>
      <c r="B6002">
        <v>7701204220</v>
      </c>
      <c r="C6002" t="s">
        <v>367</v>
      </c>
      <c r="D6002" t="s">
        <v>8796</v>
      </c>
      <c r="G6002">
        <v>1121</v>
      </c>
      <c r="J6002">
        <v>0</v>
      </c>
      <c r="K6002">
        <v>0</v>
      </c>
      <c r="L6002">
        <v>0</v>
      </c>
      <c r="M6002">
        <v>0</v>
      </c>
      <c r="P6002" s="2">
        <v>143027</v>
      </c>
      <c r="Q6002" s="2">
        <v>0</v>
      </c>
      <c r="R6002" s="2">
        <v>0</v>
      </c>
      <c r="S6002" s="2">
        <f>P6002*0.6</f>
        <v>85816.2</v>
      </c>
      <c r="T6002" s="4">
        <f t="shared" si="517"/>
        <v>0.6</v>
      </c>
      <c r="U6002">
        <v>803</v>
      </c>
      <c r="V6002">
        <v>13</v>
      </c>
    </row>
    <row r="6003" spans="1:23" x14ac:dyDescent="0.25">
      <c r="A6003">
        <v>6002</v>
      </c>
      <c r="B6003">
        <v>7701204240</v>
      </c>
      <c r="C6003" t="s">
        <v>5284</v>
      </c>
      <c r="D6003" t="s">
        <v>8296</v>
      </c>
      <c r="G6003">
        <v>1111</v>
      </c>
      <c r="J6003">
        <v>1</v>
      </c>
      <c r="K6003">
        <v>0</v>
      </c>
      <c r="L6003">
        <v>0</v>
      </c>
      <c r="M6003">
        <v>0</v>
      </c>
      <c r="N6003" s="1">
        <v>36062</v>
      </c>
      <c r="O6003" s="1">
        <v>36062</v>
      </c>
      <c r="P6003" s="2">
        <v>6452</v>
      </c>
      <c r="Q6003" s="2">
        <v>1811.58</v>
      </c>
      <c r="R6003" s="2">
        <v>572.12</v>
      </c>
      <c r="S6003" s="2">
        <f>P6003*0.65</f>
        <v>4193.8</v>
      </c>
      <c r="T6003" s="4">
        <f t="shared" si="517"/>
        <v>0.65</v>
      </c>
      <c r="U6003">
        <v>997</v>
      </c>
      <c r="V6003">
        <v>11</v>
      </c>
    </row>
    <row r="6004" spans="1:23" x14ac:dyDescent="0.25">
      <c r="A6004">
        <v>6003</v>
      </c>
      <c r="B6004">
        <v>7701204250</v>
      </c>
      <c r="C6004" t="s">
        <v>9463</v>
      </c>
      <c r="D6004" t="s">
        <v>8296</v>
      </c>
      <c r="G6004">
        <v>1111</v>
      </c>
      <c r="I6004">
        <v>60705</v>
      </c>
      <c r="J6004">
        <v>2</v>
      </c>
      <c r="K6004">
        <v>0</v>
      </c>
      <c r="L6004">
        <v>0</v>
      </c>
      <c r="M6004">
        <v>0</v>
      </c>
      <c r="N6004" s="1">
        <v>35458</v>
      </c>
      <c r="O6004" s="1">
        <v>35458</v>
      </c>
      <c r="P6004" s="2">
        <v>4521</v>
      </c>
      <c r="Q6004" s="2">
        <v>963.03</v>
      </c>
      <c r="R6004" s="2">
        <v>430.98</v>
      </c>
      <c r="S6004" s="2">
        <f>P6004*0.65</f>
        <v>2938.65</v>
      </c>
      <c r="T6004" s="4">
        <f t="shared" si="517"/>
        <v>0.65</v>
      </c>
      <c r="U6004">
        <v>36</v>
      </c>
      <c r="V6004">
        <v>11</v>
      </c>
      <c r="W6004">
        <v>637</v>
      </c>
    </row>
    <row r="6005" spans="1:23" x14ac:dyDescent="0.25">
      <c r="A6005">
        <v>6004</v>
      </c>
      <c r="B6005">
        <v>7701204252</v>
      </c>
      <c r="C6005" t="s">
        <v>9463</v>
      </c>
      <c r="D6005" t="s">
        <v>8296</v>
      </c>
      <c r="G6005">
        <v>1111</v>
      </c>
      <c r="J6005">
        <v>0</v>
      </c>
      <c r="K6005">
        <v>0</v>
      </c>
      <c r="L6005">
        <v>0</v>
      </c>
      <c r="M6005">
        <v>0</v>
      </c>
      <c r="P6005" s="2">
        <v>10484</v>
      </c>
      <c r="Q6005" s="2">
        <v>0</v>
      </c>
      <c r="R6005" s="2">
        <v>0</v>
      </c>
      <c r="S6005" s="2">
        <f>P6005*0.65</f>
        <v>6814.6</v>
      </c>
      <c r="T6005" s="4">
        <f t="shared" si="517"/>
        <v>0.65</v>
      </c>
      <c r="U6005">
        <v>36</v>
      </c>
      <c r="V6005">
        <v>11</v>
      </c>
      <c r="W6005">
        <v>637</v>
      </c>
    </row>
    <row r="6006" spans="1:23" x14ac:dyDescent="0.25">
      <c r="A6006">
        <v>6005</v>
      </c>
      <c r="B6006">
        <v>7701204262</v>
      </c>
      <c r="C6006" t="s">
        <v>5285</v>
      </c>
      <c r="D6006" t="s">
        <v>8296</v>
      </c>
      <c r="G6006">
        <v>1111</v>
      </c>
      <c r="I6006">
        <v>70405</v>
      </c>
      <c r="J6006">
        <v>10</v>
      </c>
      <c r="K6006">
        <v>0</v>
      </c>
      <c r="L6006">
        <v>0</v>
      </c>
      <c r="M6006">
        <v>0</v>
      </c>
      <c r="P6006" s="2">
        <v>22170</v>
      </c>
      <c r="Q6006" s="2">
        <v>5165.3</v>
      </c>
      <c r="R6006" s="2">
        <v>2311.6</v>
      </c>
      <c r="S6006" s="2">
        <f>P6006*0.65</f>
        <v>14410.5</v>
      </c>
      <c r="T6006" s="4">
        <f t="shared" si="517"/>
        <v>0.65</v>
      </c>
      <c r="U6006">
        <v>0</v>
      </c>
      <c r="V6006">
        <v>11</v>
      </c>
      <c r="W6006">
        <v>262</v>
      </c>
    </row>
    <row r="6007" spans="1:23" x14ac:dyDescent="0.25">
      <c r="A6007">
        <v>6006</v>
      </c>
      <c r="B6007">
        <v>7701204268</v>
      </c>
      <c r="C6007" t="s">
        <v>5286</v>
      </c>
      <c r="D6007">
        <v>19</v>
      </c>
      <c r="G6007">
        <v>1121</v>
      </c>
      <c r="I6007">
        <v>60705</v>
      </c>
      <c r="J6007">
        <v>8</v>
      </c>
      <c r="K6007">
        <v>0</v>
      </c>
      <c r="L6007">
        <v>0</v>
      </c>
      <c r="M6007">
        <v>0</v>
      </c>
      <c r="N6007" s="1">
        <v>35956</v>
      </c>
      <c r="O6007" s="1">
        <v>35880</v>
      </c>
      <c r="P6007" s="2">
        <v>72010</v>
      </c>
      <c r="Q6007" s="2">
        <v>17040.66</v>
      </c>
      <c r="R6007" s="2">
        <v>7578.73</v>
      </c>
      <c r="S6007" s="2">
        <f>P6007*0.6</f>
        <v>43206</v>
      </c>
      <c r="T6007" s="4">
        <f t="shared" si="517"/>
        <v>0.6</v>
      </c>
      <c r="U6007">
        <v>807</v>
      </c>
      <c r="V6007">
        <v>13</v>
      </c>
    </row>
    <row r="6008" spans="1:23" x14ac:dyDescent="0.25">
      <c r="A6008">
        <v>6007</v>
      </c>
      <c r="B6008">
        <v>7701204282</v>
      </c>
      <c r="C6008" t="s">
        <v>5287</v>
      </c>
      <c r="D6008">
        <v>73</v>
      </c>
      <c r="G6008">
        <v>1121</v>
      </c>
      <c r="I6008">
        <v>230302</v>
      </c>
      <c r="J6008">
        <v>1</v>
      </c>
      <c r="K6008">
        <v>0</v>
      </c>
      <c r="L6008">
        <v>0</v>
      </c>
      <c r="M6008">
        <v>0</v>
      </c>
      <c r="N6008" s="1">
        <v>35858</v>
      </c>
      <c r="O6008" s="1">
        <v>35899</v>
      </c>
      <c r="P6008" s="2">
        <v>96202</v>
      </c>
      <c r="Q6008" s="2">
        <v>22743</v>
      </c>
      <c r="R6008" s="2">
        <v>10178.040000000001</v>
      </c>
      <c r="S6008" s="2">
        <f>P6008*0.6</f>
        <v>57721.2</v>
      </c>
      <c r="T6008" s="4">
        <f t="shared" si="517"/>
        <v>0.6</v>
      </c>
      <c r="U6008">
        <v>114</v>
      </c>
      <c r="V6008">
        <v>13</v>
      </c>
      <c r="W6008">
        <v>709</v>
      </c>
    </row>
    <row r="6009" spans="1:23" x14ac:dyDescent="0.25">
      <c r="A6009">
        <v>6008</v>
      </c>
      <c r="B6009">
        <v>7701204285</v>
      </c>
      <c r="C6009" t="s">
        <v>5288</v>
      </c>
      <c r="D6009" t="s">
        <v>8296</v>
      </c>
      <c r="G6009">
        <v>1121</v>
      </c>
      <c r="I6009">
        <v>190201</v>
      </c>
      <c r="J6009">
        <v>4</v>
      </c>
      <c r="K6009">
        <v>0</v>
      </c>
      <c r="L6009">
        <v>0</v>
      </c>
      <c r="M6009">
        <v>0</v>
      </c>
      <c r="N6009" s="1">
        <v>36048</v>
      </c>
      <c r="O6009" s="1">
        <v>35984</v>
      </c>
      <c r="P6009" s="2">
        <v>96202</v>
      </c>
      <c r="Q6009" s="2">
        <v>17370.150000000001</v>
      </c>
      <c r="R6009" s="2">
        <v>10026.709999999999</v>
      </c>
      <c r="S6009" s="2">
        <f>P6009*0.6</f>
        <v>57721.2</v>
      </c>
      <c r="T6009" s="4">
        <f t="shared" si="517"/>
        <v>0.6</v>
      </c>
      <c r="U6009">
        <v>114</v>
      </c>
      <c r="V6009">
        <v>13</v>
      </c>
    </row>
    <row r="6010" spans="1:23" x14ac:dyDescent="0.25">
      <c r="A6010">
        <v>6009</v>
      </c>
      <c r="B6010">
        <v>7701204289</v>
      </c>
      <c r="C6010" t="s">
        <v>5289</v>
      </c>
      <c r="D6010" t="s">
        <v>8796</v>
      </c>
      <c r="F6010" t="s">
        <v>225</v>
      </c>
      <c r="G6010">
        <v>1111</v>
      </c>
      <c r="I6010">
        <v>220304</v>
      </c>
      <c r="J6010">
        <v>1</v>
      </c>
      <c r="K6010">
        <v>0</v>
      </c>
      <c r="L6010">
        <v>0</v>
      </c>
      <c r="M6010">
        <v>0</v>
      </c>
      <c r="N6010" s="1">
        <v>35159</v>
      </c>
      <c r="O6010" s="1">
        <v>35159</v>
      </c>
      <c r="P6010" s="2">
        <v>217142</v>
      </c>
      <c r="Q6010" s="2">
        <v>36776.25</v>
      </c>
      <c r="R6010" s="2">
        <v>16458.25</v>
      </c>
      <c r="S6010" s="2">
        <f>P6010*0.65</f>
        <v>141142.30000000002</v>
      </c>
      <c r="T6010" s="4">
        <f t="shared" si="517"/>
        <v>0.65000000000000013</v>
      </c>
      <c r="U6010">
        <v>114</v>
      </c>
      <c r="V6010">
        <v>11</v>
      </c>
      <c r="W6010">
        <v>709</v>
      </c>
    </row>
    <row r="6011" spans="1:23" x14ac:dyDescent="0.25">
      <c r="A6011">
        <v>6010</v>
      </c>
      <c r="B6011">
        <v>7701204313</v>
      </c>
      <c r="C6011" t="s">
        <v>5290</v>
      </c>
      <c r="D6011">
        <v>19</v>
      </c>
      <c r="F6011" t="s">
        <v>247</v>
      </c>
      <c r="G6011">
        <v>1111</v>
      </c>
      <c r="I6011">
        <v>100907</v>
      </c>
      <c r="J6011">
        <v>1</v>
      </c>
      <c r="K6011">
        <v>0</v>
      </c>
      <c r="L6011">
        <v>0</v>
      </c>
      <c r="M6011">
        <v>0</v>
      </c>
      <c r="N6011" s="1">
        <v>36099</v>
      </c>
      <c r="O6011" s="1">
        <v>36048</v>
      </c>
      <c r="P6011" s="2">
        <v>36253</v>
      </c>
      <c r="Q6011" s="2">
        <v>4811.1000000000004</v>
      </c>
      <c r="R6011" s="2">
        <v>2153.08</v>
      </c>
      <c r="S6011" s="2">
        <f>P6011*0.65</f>
        <v>23564.45</v>
      </c>
      <c r="T6011" s="4">
        <f t="shared" si="517"/>
        <v>0.65</v>
      </c>
      <c r="U6011">
        <v>598</v>
      </c>
      <c r="V6011">
        <v>11</v>
      </c>
    </row>
    <row r="6012" spans="1:23" x14ac:dyDescent="0.25">
      <c r="A6012">
        <v>6011</v>
      </c>
      <c r="B6012">
        <v>7701204351</v>
      </c>
      <c r="C6012" t="s">
        <v>5291</v>
      </c>
      <c r="D6012" t="s">
        <v>8507</v>
      </c>
      <c r="G6012">
        <v>1521</v>
      </c>
      <c r="I6012">
        <v>230204</v>
      </c>
      <c r="J6012">
        <v>2</v>
      </c>
      <c r="K6012">
        <v>0</v>
      </c>
      <c r="L6012">
        <v>0</v>
      </c>
      <c r="M6012">
        <v>0</v>
      </c>
      <c r="N6012" s="1">
        <v>35954</v>
      </c>
      <c r="O6012" s="1">
        <v>35863</v>
      </c>
      <c r="P6012" s="2">
        <v>18477</v>
      </c>
      <c r="Q6012" s="2">
        <v>4045.45</v>
      </c>
      <c r="R6012" s="2">
        <v>1695.75</v>
      </c>
      <c r="S6012" s="2">
        <f>P6012*0.6</f>
        <v>11086.199999999999</v>
      </c>
      <c r="T6012" s="4">
        <f t="shared" si="517"/>
        <v>0.6</v>
      </c>
      <c r="U6012">
        <v>69</v>
      </c>
      <c r="V6012">
        <v>11</v>
      </c>
      <c r="W6012">
        <v>661</v>
      </c>
    </row>
    <row r="6013" spans="1:23" x14ac:dyDescent="0.25">
      <c r="A6013">
        <v>6012</v>
      </c>
      <c r="B6013">
        <v>7701204370</v>
      </c>
      <c r="C6013" t="s">
        <v>5292</v>
      </c>
      <c r="D6013">
        <v>73</v>
      </c>
      <c r="G6013">
        <v>1111</v>
      </c>
      <c r="I6013" t="s">
        <v>8707</v>
      </c>
      <c r="J6013">
        <v>1</v>
      </c>
      <c r="K6013">
        <v>0</v>
      </c>
      <c r="L6013">
        <v>0</v>
      </c>
      <c r="M6013">
        <v>0</v>
      </c>
      <c r="N6013" s="1">
        <v>36099</v>
      </c>
      <c r="O6013" s="1">
        <v>35653</v>
      </c>
      <c r="P6013" s="2">
        <v>485797</v>
      </c>
      <c r="Q6013" s="2">
        <v>105351.17</v>
      </c>
      <c r="R6013" s="2">
        <v>0</v>
      </c>
      <c r="S6013" s="2">
        <f>P6013*0.65</f>
        <v>315768.05</v>
      </c>
      <c r="T6013" s="4">
        <f t="shared" si="517"/>
        <v>0.65</v>
      </c>
      <c r="U6013">
        <v>500</v>
      </c>
      <c r="V6013">
        <v>11</v>
      </c>
      <c r="W6013">
        <v>361</v>
      </c>
    </row>
    <row r="6014" spans="1:23" x14ac:dyDescent="0.25">
      <c r="A6014">
        <v>6013</v>
      </c>
      <c r="B6014">
        <v>7701204385</v>
      </c>
      <c r="C6014" t="s">
        <v>5293</v>
      </c>
      <c r="D6014">
        <v>19</v>
      </c>
      <c r="F6014" t="s">
        <v>245</v>
      </c>
      <c r="G6014">
        <v>1151</v>
      </c>
      <c r="I6014">
        <v>90305</v>
      </c>
      <c r="J6014">
        <v>1</v>
      </c>
      <c r="K6014">
        <v>0</v>
      </c>
      <c r="L6014">
        <v>0</v>
      </c>
      <c r="M6014">
        <v>0</v>
      </c>
      <c r="N6014" s="1">
        <v>35739</v>
      </c>
      <c r="O6014" s="1">
        <v>35709</v>
      </c>
      <c r="P6014" s="2">
        <v>166884</v>
      </c>
      <c r="Q6014" s="2">
        <v>44969.4</v>
      </c>
      <c r="R6014" s="2">
        <v>20124.89</v>
      </c>
      <c r="S6014" s="2">
        <f>P6014*0.5</f>
        <v>83442</v>
      </c>
      <c r="T6014" s="4">
        <f t="shared" si="517"/>
        <v>0.5</v>
      </c>
      <c r="U6014">
        <v>519</v>
      </c>
      <c r="V6014">
        <v>11</v>
      </c>
      <c r="W6014">
        <v>775</v>
      </c>
    </row>
    <row r="6015" spans="1:23" x14ac:dyDescent="0.25">
      <c r="A6015">
        <v>6014</v>
      </c>
      <c r="B6015">
        <v>7701204387</v>
      </c>
      <c r="C6015" t="s">
        <v>9087</v>
      </c>
      <c r="D6015" t="s">
        <v>8945</v>
      </c>
      <c r="E6015" t="s">
        <v>5294</v>
      </c>
      <c r="G6015">
        <v>1111</v>
      </c>
      <c r="I6015">
        <v>70905</v>
      </c>
      <c r="J6015">
        <v>8</v>
      </c>
      <c r="K6015">
        <v>0</v>
      </c>
      <c r="L6015">
        <v>0</v>
      </c>
      <c r="M6015">
        <v>0</v>
      </c>
      <c r="N6015" s="1">
        <v>35956</v>
      </c>
      <c r="O6015" s="1">
        <v>35865</v>
      </c>
      <c r="P6015" s="2">
        <v>14018</v>
      </c>
      <c r="Q6015" s="2">
        <v>3593.46</v>
      </c>
      <c r="R6015" s="2">
        <v>1497.07</v>
      </c>
      <c r="S6015" s="2">
        <f>P6015*0.65</f>
        <v>9111.7000000000007</v>
      </c>
      <c r="T6015" s="4">
        <f t="shared" si="517"/>
        <v>0.65</v>
      </c>
      <c r="U6015">
        <v>181</v>
      </c>
      <c r="V6015">
        <v>11</v>
      </c>
    </row>
    <row r="6016" spans="1:23" x14ac:dyDescent="0.25">
      <c r="A6016">
        <v>6015</v>
      </c>
      <c r="B6016">
        <v>7701204414</v>
      </c>
      <c r="C6016" t="s">
        <v>5295</v>
      </c>
      <c r="D6016">
        <v>19</v>
      </c>
      <c r="F6016" t="s">
        <v>245</v>
      </c>
      <c r="G6016">
        <v>1281</v>
      </c>
      <c r="I6016" t="s">
        <v>8708</v>
      </c>
      <c r="J6016">
        <v>2</v>
      </c>
      <c r="K6016">
        <v>0</v>
      </c>
      <c r="L6016">
        <v>0</v>
      </c>
      <c r="M6016">
        <v>0</v>
      </c>
      <c r="N6016" s="1">
        <v>35159</v>
      </c>
      <c r="O6016" s="1">
        <v>35159</v>
      </c>
      <c r="P6016" s="2">
        <v>470462</v>
      </c>
      <c r="Q6016" s="2">
        <v>56879.55</v>
      </c>
      <c r="R6016" s="2">
        <v>25454.959999999999</v>
      </c>
      <c r="S6016" s="2">
        <v>94092</v>
      </c>
      <c r="T6016" s="4">
        <f t="shared" si="517"/>
        <v>0.19999914977192632</v>
      </c>
      <c r="U6016">
        <v>781</v>
      </c>
      <c r="V6016">
        <v>11</v>
      </c>
      <c r="W6016">
        <v>529</v>
      </c>
    </row>
    <row r="6017" spans="1:23" x14ac:dyDescent="0.25">
      <c r="A6017">
        <v>6016</v>
      </c>
      <c r="B6017">
        <v>7701204507</v>
      </c>
      <c r="C6017" t="s">
        <v>5296</v>
      </c>
      <c r="D6017" t="s">
        <v>8296</v>
      </c>
      <c r="G6017">
        <v>1111</v>
      </c>
      <c r="I6017">
        <v>50608</v>
      </c>
      <c r="J6017">
        <v>2</v>
      </c>
      <c r="K6017">
        <v>0</v>
      </c>
      <c r="L6017">
        <v>0</v>
      </c>
      <c r="M6017">
        <v>0</v>
      </c>
      <c r="N6017" s="1">
        <v>36010</v>
      </c>
      <c r="O6017" s="1">
        <v>36012</v>
      </c>
      <c r="P6017" s="2">
        <v>179382</v>
      </c>
      <c r="Q6017" s="2">
        <v>48073.39</v>
      </c>
      <c r="R6017" s="2">
        <v>20381.8</v>
      </c>
      <c r="S6017" s="2">
        <f>P6017*0.65</f>
        <v>116598.3</v>
      </c>
      <c r="T6017" s="4">
        <f t="shared" si="517"/>
        <v>0.65</v>
      </c>
      <c r="U6017">
        <v>871</v>
      </c>
      <c r="V6017">
        <v>11</v>
      </c>
    </row>
    <row r="6018" spans="1:23" x14ac:dyDescent="0.25">
      <c r="A6018">
        <v>6017</v>
      </c>
      <c r="B6018">
        <v>7701204530</v>
      </c>
      <c r="C6018" t="s">
        <v>9562</v>
      </c>
      <c r="D6018" t="s">
        <v>9561</v>
      </c>
      <c r="E6018" t="s">
        <v>5297</v>
      </c>
      <c r="G6018">
        <v>1111</v>
      </c>
      <c r="I6018">
        <v>190802</v>
      </c>
      <c r="J6018">
        <v>6</v>
      </c>
      <c r="K6018">
        <v>0</v>
      </c>
      <c r="L6018">
        <v>0</v>
      </c>
      <c r="M6018">
        <v>0</v>
      </c>
      <c r="N6018" s="1">
        <v>35732</v>
      </c>
      <c r="O6018" s="1">
        <v>35984</v>
      </c>
      <c r="P6018" s="2">
        <v>33706</v>
      </c>
      <c r="Q6018" s="2">
        <v>9079.61</v>
      </c>
      <c r="R6018" s="2">
        <v>4063.34</v>
      </c>
      <c r="S6018" s="2">
        <f>P6018*0.65</f>
        <v>21908.9</v>
      </c>
      <c r="T6018" s="4">
        <f t="shared" si="517"/>
        <v>0.65</v>
      </c>
      <c r="U6018">
        <v>803</v>
      </c>
      <c r="V6018">
        <v>13</v>
      </c>
      <c r="W6018">
        <v>703</v>
      </c>
    </row>
    <row r="6019" spans="1:23" x14ac:dyDescent="0.25">
      <c r="A6019">
        <v>6018</v>
      </c>
      <c r="B6019">
        <v>7701204536</v>
      </c>
      <c r="C6019" t="s">
        <v>5298</v>
      </c>
      <c r="D6019" t="s">
        <v>8615</v>
      </c>
      <c r="E6019" t="s">
        <v>5299</v>
      </c>
      <c r="F6019" t="s">
        <v>225</v>
      </c>
      <c r="G6019">
        <v>1111</v>
      </c>
      <c r="I6019">
        <v>60105</v>
      </c>
      <c r="J6019">
        <v>1</v>
      </c>
      <c r="K6019">
        <v>0</v>
      </c>
      <c r="L6019">
        <v>0</v>
      </c>
      <c r="M6019">
        <v>0</v>
      </c>
      <c r="N6019" s="1">
        <v>35159</v>
      </c>
      <c r="O6019" s="1">
        <v>36020</v>
      </c>
      <c r="P6019" s="2">
        <v>71532</v>
      </c>
      <c r="Q6019" s="2">
        <v>9436.6</v>
      </c>
      <c r="R6019" s="2">
        <v>4223.1000000000004</v>
      </c>
      <c r="S6019" s="2">
        <f>P6019*0.65</f>
        <v>46495.8</v>
      </c>
      <c r="T6019" s="4">
        <f t="shared" si="517"/>
        <v>0.65</v>
      </c>
      <c r="U6019">
        <v>194</v>
      </c>
      <c r="V6019">
        <v>11</v>
      </c>
      <c r="W6019">
        <v>581</v>
      </c>
    </row>
    <row r="6020" spans="1:23" x14ac:dyDescent="0.25">
      <c r="A6020">
        <v>6019</v>
      </c>
      <c r="B6020">
        <v>7701204607</v>
      </c>
      <c r="C6020" t="s">
        <v>3627</v>
      </c>
      <c r="D6020" t="s">
        <v>8572</v>
      </c>
      <c r="F6020" t="s">
        <v>245</v>
      </c>
      <c r="G6020">
        <v>1161</v>
      </c>
      <c r="I6020">
        <v>310201</v>
      </c>
      <c r="J6020">
        <v>3</v>
      </c>
      <c r="K6020">
        <v>0</v>
      </c>
      <c r="L6020">
        <v>0</v>
      </c>
      <c r="M6020">
        <v>0</v>
      </c>
      <c r="N6020" s="1">
        <v>35822</v>
      </c>
      <c r="O6020" s="1">
        <v>35821</v>
      </c>
      <c r="P6020" s="2">
        <v>251329</v>
      </c>
      <c r="Q6020" s="2">
        <v>68349.88</v>
      </c>
      <c r="R6020" s="2">
        <v>25451.71</v>
      </c>
      <c r="S6020" s="2">
        <f>P6020*0.4</f>
        <v>100531.6</v>
      </c>
      <c r="T6020" s="4">
        <f t="shared" si="517"/>
        <v>0.4</v>
      </c>
      <c r="U6020">
        <v>828</v>
      </c>
      <c r="V6020">
        <v>13</v>
      </c>
      <c r="W6020">
        <v>325</v>
      </c>
    </row>
    <row r="6021" spans="1:23" x14ac:dyDescent="0.25">
      <c r="A6021">
        <v>6020</v>
      </c>
      <c r="B6021">
        <v>7701204608</v>
      </c>
      <c r="C6021" t="s">
        <v>5300</v>
      </c>
      <c r="D6021" t="s">
        <v>8511</v>
      </c>
      <c r="E6021" t="s">
        <v>5301</v>
      </c>
      <c r="G6021">
        <v>1021</v>
      </c>
      <c r="I6021" t="s">
        <v>8371</v>
      </c>
      <c r="J6021">
        <v>1</v>
      </c>
      <c r="K6021">
        <v>0</v>
      </c>
      <c r="L6021">
        <v>0</v>
      </c>
      <c r="M6021">
        <v>0</v>
      </c>
      <c r="N6021" s="1">
        <v>35732</v>
      </c>
      <c r="O6021" s="1">
        <v>36024</v>
      </c>
      <c r="P6021" s="2">
        <v>110918</v>
      </c>
      <c r="Q6021" s="2">
        <v>27594.18</v>
      </c>
      <c r="R6021" s="2">
        <v>12349.06</v>
      </c>
      <c r="S6021" s="2">
        <f>P6021*0.6</f>
        <v>66550.8</v>
      </c>
      <c r="T6021" s="4">
        <f t="shared" si="517"/>
        <v>0.6</v>
      </c>
      <c r="U6021">
        <v>821</v>
      </c>
      <c r="V6021">
        <v>13</v>
      </c>
      <c r="W6021">
        <v>709</v>
      </c>
    </row>
    <row r="6022" spans="1:23" x14ac:dyDescent="0.25">
      <c r="A6022">
        <v>6021</v>
      </c>
      <c r="B6022">
        <v>7701204667</v>
      </c>
      <c r="C6022" t="s">
        <v>5302</v>
      </c>
      <c r="D6022" t="s">
        <v>9543</v>
      </c>
      <c r="E6022" t="s">
        <v>5303</v>
      </c>
      <c r="F6022" t="s">
        <v>225</v>
      </c>
      <c r="G6022">
        <v>1111</v>
      </c>
      <c r="I6022" t="s">
        <v>8764</v>
      </c>
      <c r="J6022">
        <v>20</v>
      </c>
      <c r="K6022">
        <v>0</v>
      </c>
      <c r="L6022">
        <v>0</v>
      </c>
      <c r="M6022">
        <v>0</v>
      </c>
      <c r="N6022" s="1">
        <v>35214</v>
      </c>
      <c r="O6022" s="1">
        <v>35214</v>
      </c>
      <c r="P6022" s="2">
        <v>180452</v>
      </c>
      <c r="Q6022" s="2">
        <v>43439.040000000001</v>
      </c>
      <c r="R6022" s="2">
        <v>19440.009999999998</v>
      </c>
      <c r="S6022" s="2">
        <f>P6022*0.65</f>
        <v>117293.8</v>
      </c>
      <c r="T6022" s="4">
        <f t="shared" si="517"/>
        <v>0.65</v>
      </c>
      <c r="U6022">
        <v>972</v>
      </c>
      <c r="V6022">
        <v>11</v>
      </c>
      <c r="W6022">
        <v>637</v>
      </c>
    </row>
    <row r="6023" spans="1:23" x14ac:dyDescent="0.25">
      <c r="A6023">
        <v>6022</v>
      </c>
      <c r="B6023">
        <v>7701204736</v>
      </c>
      <c r="C6023" t="s">
        <v>5304</v>
      </c>
      <c r="E6023" t="s">
        <v>5305</v>
      </c>
      <c r="G6023">
        <v>1021</v>
      </c>
      <c r="I6023">
        <v>150508</v>
      </c>
      <c r="J6023">
        <v>5</v>
      </c>
      <c r="K6023">
        <v>0</v>
      </c>
      <c r="L6023">
        <v>0</v>
      </c>
      <c r="M6023">
        <v>0</v>
      </c>
      <c r="N6023" s="1">
        <v>35293</v>
      </c>
      <c r="O6023" s="1">
        <v>35293</v>
      </c>
      <c r="P6023" s="2">
        <v>62778</v>
      </c>
      <c r="Q6023" s="2">
        <v>8608</v>
      </c>
      <c r="R6023" s="2">
        <v>3852.29</v>
      </c>
      <c r="S6023" s="2">
        <f>P6023*0.6</f>
        <v>37666.799999999996</v>
      </c>
      <c r="T6023" s="4">
        <f t="shared" si="517"/>
        <v>0.6</v>
      </c>
      <c r="U6023">
        <v>517</v>
      </c>
      <c r="V6023">
        <v>11</v>
      </c>
      <c r="W6023">
        <v>361</v>
      </c>
    </row>
    <row r="6024" spans="1:23" x14ac:dyDescent="0.25">
      <c r="A6024">
        <v>6023</v>
      </c>
      <c r="B6024">
        <v>7701204737</v>
      </c>
      <c r="C6024" t="s">
        <v>5306</v>
      </c>
      <c r="D6024">
        <v>72</v>
      </c>
      <c r="E6024" t="s">
        <v>5307</v>
      </c>
      <c r="F6024" t="s">
        <v>225</v>
      </c>
      <c r="G6024">
        <v>1021</v>
      </c>
      <c r="I6024">
        <v>130904</v>
      </c>
      <c r="J6024">
        <v>2</v>
      </c>
      <c r="K6024">
        <v>0</v>
      </c>
      <c r="L6024">
        <v>0</v>
      </c>
      <c r="M6024">
        <v>0</v>
      </c>
      <c r="P6024" s="2">
        <v>18684</v>
      </c>
      <c r="Q6024" s="2">
        <v>3943.29</v>
      </c>
      <c r="R6024" s="2">
        <v>1764.72</v>
      </c>
      <c r="S6024" s="2">
        <f>P6024*0.6</f>
        <v>11210.4</v>
      </c>
      <c r="T6024" s="4">
        <f t="shared" si="517"/>
        <v>0.6</v>
      </c>
      <c r="U6024">
        <v>524</v>
      </c>
      <c r="V6024">
        <v>11</v>
      </c>
    </row>
    <row r="6025" spans="1:23" x14ac:dyDescent="0.25">
      <c r="A6025">
        <v>6024</v>
      </c>
      <c r="B6025">
        <v>7701204740</v>
      </c>
      <c r="C6025" t="s">
        <v>5308</v>
      </c>
      <c r="D6025">
        <v>47</v>
      </c>
      <c r="E6025" t="s">
        <v>5309</v>
      </c>
      <c r="G6025">
        <v>1121</v>
      </c>
      <c r="I6025">
        <v>60907</v>
      </c>
      <c r="J6025">
        <v>1</v>
      </c>
      <c r="K6025">
        <v>0</v>
      </c>
      <c r="L6025">
        <v>0</v>
      </c>
      <c r="M6025">
        <v>0</v>
      </c>
      <c r="P6025" s="2">
        <v>57819</v>
      </c>
      <c r="Q6025" s="2">
        <v>10828.8</v>
      </c>
      <c r="R6025" s="2">
        <v>4846.1499999999996</v>
      </c>
      <c r="S6025" s="2">
        <f>P6025*0.6</f>
        <v>34691.4</v>
      </c>
      <c r="T6025" s="4">
        <f t="shared" si="517"/>
        <v>0.6</v>
      </c>
      <c r="U6025">
        <v>517</v>
      </c>
      <c r="V6025">
        <v>11</v>
      </c>
    </row>
    <row r="6026" spans="1:23" x14ac:dyDescent="0.25">
      <c r="A6026">
        <v>6025</v>
      </c>
      <c r="B6026">
        <v>7701204753</v>
      </c>
      <c r="C6026" t="s">
        <v>5310</v>
      </c>
      <c r="G6026">
        <v>1111</v>
      </c>
      <c r="J6026">
        <v>1</v>
      </c>
      <c r="K6026">
        <v>0</v>
      </c>
      <c r="L6026">
        <v>0</v>
      </c>
      <c r="M6026">
        <v>0</v>
      </c>
      <c r="N6026" s="1">
        <v>35773</v>
      </c>
      <c r="O6026" s="1">
        <v>35773</v>
      </c>
      <c r="P6026" s="2">
        <v>34764</v>
      </c>
      <c r="Q6026" s="2">
        <v>0</v>
      </c>
      <c r="R6026" s="2">
        <v>0</v>
      </c>
      <c r="S6026" s="2">
        <f>P6026*0.65</f>
        <v>22596.600000000002</v>
      </c>
      <c r="T6026" s="4">
        <f t="shared" si="517"/>
        <v>0.65</v>
      </c>
      <c r="U6026">
        <v>524</v>
      </c>
      <c r="V6026">
        <v>11</v>
      </c>
    </row>
    <row r="6027" spans="1:23" x14ac:dyDescent="0.25">
      <c r="A6027">
        <v>6026</v>
      </c>
      <c r="B6027">
        <v>7701204758</v>
      </c>
      <c r="C6027" t="s">
        <v>5311</v>
      </c>
      <c r="D6027" t="s">
        <v>9154</v>
      </c>
      <c r="E6027" t="s">
        <v>5312</v>
      </c>
      <c r="F6027" t="s">
        <v>245</v>
      </c>
      <c r="G6027">
        <v>1061</v>
      </c>
      <c r="I6027">
        <v>80108</v>
      </c>
      <c r="J6027">
        <v>3</v>
      </c>
      <c r="K6027">
        <v>0</v>
      </c>
      <c r="L6027">
        <v>0</v>
      </c>
      <c r="M6027">
        <v>0</v>
      </c>
      <c r="P6027" s="2">
        <v>47765</v>
      </c>
      <c r="Q6027" s="2">
        <v>12332.8</v>
      </c>
      <c r="R6027" s="2">
        <v>5519.22</v>
      </c>
      <c r="S6027" s="2">
        <f>P6027*0.4</f>
        <v>19106</v>
      </c>
      <c r="T6027" s="4">
        <f t="shared" ref="T6027:T6058" si="518">S6027/P6027</f>
        <v>0.4</v>
      </c>
      <c r="U6027">
        <v>0</v>
      </c>
      <c r="V6027">
        <v>11</v>
      </c>
    </row>
    <row r="6028" spans="1:23" x14ac:dyDescent="0.25">
      <c r="A6028">
        <v>6027</v>
      </c>
      <c r="B6028">
        <v>7701204759</v>
      </c>
      <c r="C6028" t="s">
        <v>5313</v>
      </c>
      <c r="D6028">
        <v>21</v>
      </c>
      <c r="E6028" t="s">
        <v>5314</v>
      </c>
      <c r="G6028">
        <v>1111</v>
      </c>
      <c r="I6028" t="s">
        <v>8346</v>
      </c>
      <c r="J6028">
        <v>11</v>
      </c>
      <c r="K6028">
        <v>0</v>
      </c>
      <c r="L6028">
        <v>0</v>
      </c>
      <c r="M6028">
        <v>0</v>
      </c>
      <c r="N6028" s="1">
        <v>35507</v>
      </c>
      <c r="O6028" s="1">
        <v>35507</v>
      </c>
      <c r="P6028" s="2">
        <v>37143</v>
      </c>
      <c r="Q6028" s="2">
        <v>9659.08</v>
      </c>
      <c r="R6028" s="2">
        <v>0</v>
      </c>
      <c r="S6028" s="2">
        <f>P6028*0.65</f>
        <v>24142.95</v>
      </c>
      <c r="T6028" s="4">
        <f t="shared" si="518"/>
        <v>0.65</v>
      </c>
      <c r="U6028">
        <v>361</v>
      </c>
      <c r="V6028">
        <v>11</v>
      </c>
      <c r="W6028">
        <v>524</v>
      </c>
    </row>
    <row r="6029" spans="1:23" x14ac:dyDescent="0.25">
      <c r="A6029">
        <v>6028</v>
      </c>
      <c r="B6029">
        <v>7701204764</v>
      </c>
      <c r="C6029" t="s">
        <v>5304</v>
      </c>
      <c r="G6029">
        <v>1111</v>
      </c>
      <c r="I6029">
        <v>90704</v>
      </c>
      <c r="J6029">
        <v>3</v>
      </c>
      <c r="K6029">
        <v>0</v>
      </c>
      <c r="L6029">
        <v>0</v>
      </c>
      <c r="M6029">
        <v>0</v>
      </c>
      <c r="N6029" s="1">
        <v>35264</v>
      </c>
      <c r="O6029" s="1">
        <v>35264</v>
      </c>
      <c r="P6029" s="2">
        <v>25385</v>
      </c>
      <c r="Q6029" s="2">
        <v>5272.01</v>
      </c>
      <c r="R6029" s="2">
        <v>2359.35</v>
      </c>
      <c r="S6029" s="2">
        <f>P6029*0.65</f>
        <v>16500.25</v>
      </c>
      <c r="T6029" s="4">
        <f t="shared" si="518"/>
        <v>0.65</v>
      </c>
      <c r="U6029">
        <v>517</v>
      </c>
      <c r="V6029">
        <v>11</v>
      </c>
    </row>
    <row r="6030" spans="1:23" x14ac:dyDescent="0.25">
      <c r="A6030">
        <v>6029</v>
      </c>
      <c r="B6030">
        <v>7701204771</v>
      </c>
      <c r="C6030" t="s">
        <v>5315</v>
      </c>
      <c r="D6030">
        <v>73</v>
      </c>
      <c r="E6030" t="s">
        <v>5316</v>
      </c>
      <c r="G6030">
        <v>1021</v>
      </c>
      <c r="I6030">
        <v>150304</v>
      </c>
      <c r="J6030">
        <v>1</v>
      </c>
      <c r="K6030">
        <v>0</v>
      </c>
      <c r="L6030">
        <v>0</v>
      </c>
      <c r="M6030">
        <v>0</v>
      </c>
      <c r="P6030" s="2">
        <v>75237</v>
      </c>
      <c r="Q6030" s="2">
        <v>14138.34</v>
      </c>
      <c r="R6030" s="2">
        <v>6327.25</v>
      </c>
      <c r="S6030" s="2">
        <f>P6030*0.6</f>
        <v>45142.2</v>
      </c>
      <c r="T6030" s="4">
        <f t="shared" si="518"/>
        <v>0.6</v>
      </c>
      <c r="U6030">
        <v>517</v>
      </c>
      <c r="V6030">
        <v>11</v>
      </c>
    </row>
    <row r="6031" spans="1:23" x14ac:dyDescent="0.25">
      <c r="A6031">
        <v>6030</v>
      </c>
      <c r="B6031">
        <v>7701204772</v>
      </c>
      <c r="C6031" t="s">
        <v>5315</v>
      </c>
      <c r="D6031">
        <v>73</v>
      </c>
      <c r="E6031" t="s">
        <v>5317</v>
      </c>
      <c r="F6031" t="s">
        <v>225</v>
      </c>
      <c r="G6031">
        <v>1021</v>
      </c>
      <c r="I6031">
        <v>130304</v>
      </c>
      <c r="J6031">
        <v>2</v>
      </c>
      <c r="K6031">
        <v>0</v>
      </c>
      <c r="L6031">
        <v>0</v>
      </c>
      <c r="M6031">
        <v>0</v>
      </c>
      <c r="P6031" s="2">
        <v>22680</v>
      </c>
      <c r="Q6031" s="2">
        <v>4401.42</v>
      </c>
      <c r="R6031" s="2">
        <v>1969.74</v>
      </c>
      <c r="S6031" s="2">
        <f>P6031*0.6</f>
        <v>13608</v>
      </c>
      <c r="T6031" s="4">
        <f t="shared" si="518"/>
        <v>0.6</v>
      </c>
      <c r="U6031">
        <v>524</v>
      </c>
      <c r="V6031">
        <v>11</v>
      </c>
    </row>
    <row r="6032" spans="1:23" x14ac:dyDescent="0.25">
      <c r="A6032">
        <v>6031</v>
      </c>
      <c r="B6032">
        <v>7701204876</v>
      </c>
      <c r="C6032" t="s">
        <v>5318</v>
      </c>
      <c r="D6032">
        <v>19</v>
      </c>
      <c r="E6032" t="s">
        <v>5319</v>
      </c>
      <c r="F6032" t="s">
        <v>245</v>
      </c>
      <c r="G6032">
        <v>1161</v>
      </c>
      <c r="I6032">
        <v>250104</v>
      </c>
      <c r="J6032">
        <v>1</v>
      </c>
      <c r="K6032">
        <v>0</v>
      </c>
      <c r="L6032">
        <v>0</v>
      </c>
      <c r="M6032">
        <v>0</v>
      </c>
      <c r="N6032" s="1">
        <v>35459</v>
      </c>
      <c r="O6032" s="1">
        <v>35459</v>
      </c>
      <c r="P6032" s="2">
        <v>48660</v>
      </c>
      <c r="Q6032" s="2">
        <v>11783.4</v>
      </c>
      <c r="R6032" s="2">
        <v>5273.35</v>
      </c>
      <c r="S6032" s="2">
        <f>P6032*0.4</f>
        <v>19464</v>
      </c>
      <c r="T6032" s="4">
        <f t="shared" si="518"/>
        <v>0.4</v>
      </c>
      <c r="U6032">
        <v>998</v>
      </c>
      <c r="V6032">
        <v>11</v>
      </c>
    </row>
    <row r="6033" spans="1:23" x14ac:dyDescent="0.25">
      <c r="A6033">
        <v>6032</v>
      </c>
      <c r="B6033">
        <v>7701204971</v>
      </c>
      <c r="C6033" t="s">
        <v>5320</v>
      </c>
      <c r="D6033" t="s">
        <v>9053</v>
      </c>
      <c r="E6033" t="s">
        <v>5321</v>
      </c>
      <c r="F6033" t="s">
        <v>245</v>
      </c>
      <c r="G6033">
        <v>1161</v>
      </c>
      <c r="I6033" t="s">
        <v>8675</v>
      </c>
      <c r="J6033">
        <v>16</v>
      </c>
      <c r="K6033">
        <v>0</v>
      </c>
      <c r="L6033">
        <v>0</v>
      </c>
      <c r="M6033">
        <v>0</v>
      </c>
      <c r="N6033" s="1">
        <v>36087</v>
      </c>
      <c r="O6033" s="1">
        <v>36087</v>
      </c>
      <c r="P6033" s="2">
        <v>10034</v>
      </c>
      <c r="Q6033" s="2">
        <v>2579.64</v>
      </c>
      <c r="R6033" s="2">
        <v>1154.45</v>
      </c>
      <c r="S6033" s="2">
        <f>P6033*0.4</f>
        <v>4013.6000000000004</v>
      </c>
      <c r="T6033" s="4">
        <f t="shared" si="518"/>
        <v>0.4</v>
      </c>
      <c r="U6033">
        <v>976</v>
      </c>
      <c r="V6033">
        <v>11</v>
      </c>
      <c r="W6033">
        <v>259</v>
      </c>
    </row>
    <row r="6034" spans="1:23" x14ac:dyDescent="0.25">
      <c r="A6034">
        <v>6033</v>
      </c>
      <c r="B6034">
        <v>7701205065</v>
      </c>
      <c r="C6034" t="s">
        <v>5322</v>
      </c>
      <c r="D6034" t="s">
        <v>8630</v>
      </c>
      <c r="E6034" t="s">
        <v>5323</v>
      </c>
      <c r="G6034">
        <v>1111</v>
      </c>
      <c r="I6034">
        <v>80504</v>
      </c>
      <c r="J6034">
        <v>1</v>
      </c>
      <c r="K6034">
        <v>0</v>
      </c>
      <c r="L6034">
        <v>0</v>
      </c>
      <c r="M6034">
        <v>0</v>
      </c>
      <c r="N6034" s="1">
        <v>35842</v>
      </c>
      <c r="O6034" s="1">
        <v>36067</v>
      </c>
      <c r="P6034" s="2">
        <v>59025</v>
      </c>
      <c r="Q6034" s="2">
        <v>16476.8</v>
      </c>
      <c r="R6034" s="2">
        <v>1900.2</v>
      </c>
      <c r="S6034" s="2">
        <f>P6034*0.65</f>
        <v>38366.25</v>
      </c>
      <c r="T6034" s="4">
        <f t="shared" si="518"/>
        <v>0.65</v>
      </c>
      <c r="U6034">
        <v>665</v>
      </c>
      <c r="V6034">
        <v>11</v>
      </c>
    </row>
    <row r="6035" spans="1:23" x14ac:dyDescent="0.25">
      <c r="A6035">
        <v>6034</v>
      </c>
      <c r="B6035">
        <v>7701205080</v>
      </c>
      <c r="C6035" t="s">
        <v>1514</v>
      </c>
      <c r="D6035" t="s">
        <v>8399</v>
      </c>
      <c r="G6035">
        <v>1111</v>
      </c>
      <c r="I6035" t="s">
        <v>8837</v>
      </c>
      <c r="J6035">
        <v>18</v>
      </c>
      <c r="K6035">
        <v>0</v>
      </c>
      <c r="L6035">
        <v>0</v>
      </c>
      <c r="M6035">
        <v>0</v>
      </c>
      <c r="N6035" s="1">
        <v>35954</v>
      </c>
      <c r="O6035" s="1">
        <v>35871</v>
      </c>
      <c r="P6035" s="2">
        <v>14468</v>
      </c>
      <c r="Q6035" s="2">
        <v>3708.42</v>
      </c>
      <c r="R6035" s="2">
        <v>1452.5</v>
      </c>
      <c r="S6035" s="2">
        <f>P6035*0.65</f>
        <v>9404.2000000000007</v>
      </c>
      <c r="T6035" s="4">
        <f t="shared" si="518"/>
        <v>0.65</v>
      </c>
      <c r="U6035">
        <v>466</v>
      </c>
      <c r="V6035">
        <v>11</v>
      </c>
      <c r="W6035">
        <v>259</v>
      </c>
    </row>
    <row r="6036" spans="1:23" x14ac:dyDescent="0.25">
      <c r="A6036">
        <v>6035</v>
      </c>
      <c r="B6036">
        <v>7701205125</v>
      </c>
      <c r="C6036" t="s">
        <v>5324</v>
      </c>
      <c r="G6036">
        <v>1111</v>
      </c>
      <c r="I6036">
        <v>30103</v>
      </c>
      <c r="J6036">
        <v>5</v>
      </c>
      <c r="K6036">
        <v>0</v>
      </c>
      <c r="L6036">
        <v>0</v>
      </c>
      <c r="M6036">
        <v>0</v>
      </c>
      <c r="N6036" s="1">
        <v>36074</v>
      </c>
      <c r="O6036" s="1">
        <v>36074</v>
      </c>
      <c r="P6036" s="2">
        <v>10730</v>
      </c>
      <c r="Q6036" s="2">
        <v>1759.88</v>
      </c>
      <c r="R6036" s="2">
        <v>1323.37</v>
      </c>
      <c r="S6036" s="2">
        <f>P6036*0.65</f>
        <v>6974.5</v>
      </c>
      <c r="T6036" s="4">
        <f t="shared" si="518"/>
        <v>0.65</v>
      </c>
      <c r="U6036">
        <v>978</v>
      </c>
      <c r="V6036">
        <v>11</v>
      </c>
    </row>
    <row r="6037" spans="1:23" x14ac:dyDescent="0.25">
      <c r="A6037">
        <v>6036</v>
      </c>
      <c r="B6037">
        <v>7701205132</v>
      </c>
      <c r="C6037" t="s">
        <v>5325</v>
      </c>
      <c r="D6037" t="s">
        <v>8507</v>
      </c>
      <c r="E6037" t="s">
        <v>5326</v>
      </c>
      <c r="F6037" t="s">
        <v>245</v>
      </c>
      <c r="G6037">
        <v>1151</v>
      </c>
      <c r="I6037">
        <v>160501</v>
      </c>
      <c r="J6037">
        <v>3</v>
      </c>
      <c r="K6037">
        <v>0</v>
      </c>
      <c r="L6037">
        <v>0</v>
      </c>
      <c r="M6037">
        <v>0</v>
      </c>
      <c r="N6037" s="1">
        <v>35922</v>
      </c>
      <c r="O6037" s="1">
        <v>36083</v>
      </c>
      <c r="P6037" s="2">
        <v>158615</v>
      </c>
      <c r="Q6037" s="2">
        <v>63138.01</v>
      </c>
      <c r="R6037" s="2">
        <v>23087.95</v>
      </c>
      <c r="S6037" s="2">
        <f>P6037*0.5</f>
        <v>79307.5</v>
      </c>
      <c r="T6037" s="4">
        <f t="shared" si="518"/>
        <v>0.5</v>
      </c>
      <c r="U6037">
        <v>821</v>
      </c>
      <c r="V6037">
        <v>13</v>
      </c>
      <c r="W6037">
        <v>709</v>
      </c>
    </row>
    <row r="6038" spans="1:23" x14ac:dyDescent="0.25">
      <c r="A6038">
        <v>6037</v>
      </c>
      <c r="B6038">
        <v>7701205162</v>
      </c>
      <c r="C6038" t="s">
        <v>5327</v>
      </c>
      <c r="D6038" t="s">
        <v>8295</v>
      </c>
      <c r="G6038">
        <v>1111</v>
      </c>
      <c r="I6038">
        <v>60707</v>
      </c>
      <c r="J6038">
        <v>11</v>
      </c>
      <c r="K6038">
        <v>0</v>
      </c>
      <c r="L6038">
        <v>0</v>
      </c>
      <c r="M6038">
        <v>0</v>
      </c>
      <c r="N6038" s="1">
        <v>35983</v>
      </c>
      <c r="O6038" s="1">
        <v>36089</v>
      </c>
      <c r="P6038" s="2">
        <v>5883</v>
      </c>
      <c r="Q6038" s="2">
        <v>1513.53</v>
      </c>
      <c r="R6038" s="2">
        <v>776.45</v>
      </c>
      <c r="S6038" s="2">
        <f t="shared" ref="S6038:S6044" si="519">P6038*0.65</f>
        <v>3823.9500000000003</v>
      </c>
      <c r="T6038" s="4">
        <f t="shared" si="518"/>
        <v>0.65</v>
      </c>
      <c r="U6038">
        <v>998</v>
      </c>
      <c r="V6038">
        <v>11</v>
      </c>
      <c r="W6038">
        <v>169</v>
      </c>
    </row>
    <row r="6039" spans="1:23" x14ac:dyDescent="0.25">
      <c r="A6039">
        <v>6038</v>
      </c>
      <c r="B6039">
        <v>7701205218</v>
      </c>
      <c r="C6039" t="s">
        <v>5328</v>
      </c>
      <c r="D6039" t="s">
        <v>8522</v>
      </c>
      <c r="E6039" t="s">
        <v>3923</v>
      </c>
      <c r="G6039">
        <v>1111</v>
      </c>
      <c r="J6039">
        <v>0</v>
      </c>
      <c r="K6039">
        <v>0</v>
      </c>
      <c r="L6039">
        <v>0</v>
      </c>
      <c r="M6039">
        <v>0</v>
      </c>
      <c r="P6039" s="2">
        <v>66527</v>
      </c>
      <c r="Q6039" s="2">
        <v>0</v>
      </c>
      <c r="R6039" s="2">
        <v>0</v>
      </c>
      <c r="S6039" s="2">
        <f t="shared" si="519"/>
        <v>43242.55</v>
      </c>
      <c r="T6039" s="4">
        <f t="shared" si="518"/>
        <v>0.65</v>
      </c>
      <c r="U6039">
        <v>378</v>
      </c>
      <c r="V6039">
        <v>11</v>
      </c>
    </row>
    <row r="6040" spans="1:23" x14ac:dyDescent="0.25">
      <c r="A6040">
        <v>6039</v>
      </c>
      <c r="B6040">
        <v>7701205219</v>
      </c>
      <c r="C6040" t="s">
        <v>5329</v>
      </c>
      <c r="D6040" t="s">
        <v>8295</v>
      </c>
      <c r="E6040" t="s">
        <v>5330</v>
      </c>
      <c r="G6040">
        <v>1111</v>
      </c>
      <c r="I6040">
        <v>590001</v>
      </c>
      <c r="J6040">
        <v>1</v>
      </c>
      <c r="K6040">
        <v>0</v>
      </c>
      <c r="L6040">
        <v>0</v>
      </c>
      <c r="M6040">
        <v>0</v>
      </c>
      <c r="N6040" s="1">
        <v>36068</v>
      </c>
      <c r="O6040" s="1">
        <v>36095</v>
      </c>
      <c r="P6040" s="2">
        <v>60738</v>
      </c>
      <c r="Q6040" s="2">
        <v>16834.25</v>
      </c>
      <c r="R6040" s="2">
        <v>6104.36</v>
      </c>
      <c r="S6040" s="2">
        <f t="shared" si="519"/>
        <v>39479.700000000004</v>
      </c>
      <c r="T6040" s="4">
        <f t="shared" si="518"/>
        <v>0.65</v>
      </c>
      <c r="U6040">
        <v>378</v>
      </c>
      <c r="V6040">
        <v>11</v>
      </c>
    </row>
    <row r="6041" spans="1:23" x14ac:dyDescent="0.25">
      <c r="A6041">
        <v>6040</v>
      </c>
      <c r="B6041">
        <v>7701205221</v>
      </c>
      <c r="C6041" t="s">
        <v>5331</v>
      </c>
      <c r="D6041" t="s">
        <v>8294</v>
      </c>
      <c r="G6041">
        <v>1111</v>
      </c>
      <c r="J6041">
        <v>3</v>
      </c>
      <c r="K6041">
        <v>0</v>
      </c>
      <c r="L6041">
        <v>0</v>
      </c>
      <c r="M6041">
        <v>0</v>
      </c>
      <c r="N6041" s="1">
        <v>36049</v>
      </c>
      <c r="O6041" s="1">
        <v>36049</v>
      </c>
      <c r="P6041" s="2">
        <v>59955</v>
      </c>
      <c r="Q6041" s="2">
        <v>16834.25</v>
      </c>
      <c r="R6041" s="2">
        <v>14597.4</v>
      </c>
      <c r="S6041" s="2">
        <f t="shared" si="519"/>
        <v>38970.75</v>
      </c>
      <c r="T6041" s="4">
        <f t="shared" si="518"/>
        <v>0.65</v>
      </c>
      <c r="U6041">
        <v>378</v>
      </c>
      <c r="V6041">
        <v>11</v>
      </c>
    </row>
    <row r="6042" spans="1:23" x14ac:dyDescent="0.25">
      <c r="A6042">
        <v>6041</v>
      </c>
      <c r="B6042">
        <v>7701205259</v>
      </c>
      <c r="C6042" t="s">
        <v>5332</v>
      </c>
      <c r="G6042">
        <v>1111</v>
      </c>
      <c r="J6042">
        <v>0</v>
      </c>
      <c r="K6042">
        <v>0</v>
      </c>
      <c r="L6042">
        <v>0</v>
      </c>
      <c r="M6042">
        <v>0</v>
      </c>
      <c r="P6042" s="2">
        <v>44886</v>
      </c>
      <c r="Q6042" s="2">
        <v>0</v>
      </c>
      <c r="R6042" s="2">
        <v>0</v>
      </c>
      <c r="S6042" s="2">
        <f t="shared" si="519"/>
        <v>29175.9</v>
      </c>
      <c r="T6042" s="4">
        <f t="shared" si="518"/>
        <v>0.65</v>
      </c>
      <c r="U6042">
        <v>693</v>
      </c>
      <c r="V6042">
        <v>11</v>
      </c>
    </row>
    <row r="6043" spans="1:23" x14ac:dyDescent="0.25">
      <c r="A6043">
        <v>6042</v>
      </c>
      <c r="B6043">
        <v>7701205260</v>
      </c>
      <c r="C6043" t="s">
        <v>5333</v>
      </c>
      <c r="G6043">
        <v>1111</v>
      </c>
      <c r="J6043">
        <v>0</v>
      </c>
      <c r="K6043">
        <v>0</v>
      </c>
      <c r="L6043">
        <v>0</v>
      </c>
      <c r="M6043">
        <v>0</v>
      </c>
      <c r="P6043" s="2">
        <v>44886</v>
      </c>
      <c r="Q6043" s="2">
        <v>0</v>
      </c>
      <c r="R6043" s="2">
        <v>0</v>
      </c>
      <c r="S6043" s="2">
        <f t="shared" si="519"/>
        <v>29175.9</v>
      </c>
      <c r="T6043" s="4">
        <f t="shared" si="518"/>
        <v>0.65</v>
      </c>
      <c r="U6043">
        <v>693</v>
      </c>
      <c r="V6043">
        <v>11</v>
      </c>
    </row>
    <row r="6044" spans="1:23" x14ac:dyDescent="0.25">
      <c r="A6044">
        <v>6043</v>
      </c>
      <c r="B6044">
        <v>7701205262</v>
      </c>
      <c r="C6044" t="s">
        <v>5334</v>
      </c>
      <c r="D6044" t="s">
        <v>8296</v>
      </c>
      <c r="G6044">
        <v>1111</v>
      </c>
      <c r="I6044">
        <v>110809</v>
      </c>
      <c r="J6044">
        <v>2</v>
      </c>
      <c r="K6044">
        <v>0</v>
      </c>
      <c r="L6044">
        <v>0</v>
      </c>
      <c r="M6044">
        <v>0</v>
      </c>
      <c r="N6044" s="1">
        <v>35983</v>
      </c>
      <c r="O6044" s="1">
        <v>35891</v>
      </c>
      <c r="P6044" s="2">
        <v>55502</v>
      </c>
      <c r="Q6044" s="2">
        <v>14806.13</v>
      </c>
      <c r="R6044" s="2">
        <v>6209.16</v>
      </c>
      <c r="S6044" s="2">
        <f t="shared" si="519"/>
        <v>36076.300000000003</v>
      </c>
      <c r="T6044" s="4">
        <f t="shared" si="518"/>
        <v>0.65</v>
      </c>
      <c r="U6044">
        <v>693</v>
      </c>
      <c r="V6044">
        <v>11</v>
      </c>
    </row>
    <row r="6045" spans="1:23" x14ac:dyDescent="0.25">
      <c r="A6045">
        <v>6044</v>
      </c>
      <c r="B6045">
        <v>7701205277</v>
      </c>
      <c r="C6045" t="s">
        <v>5335</v>
      </c>
      <c r="D6045" t="s">
        <v>8370</v>
      </c>
      <c r="E6045" t="s">
        <v>5336</v>
      </c>
      <c r="G6045">
        <v>1521</v>
      </c>
      <c r="I6045">
        <v>90807</v>
      </c>
      <c r="J6045">
        <v>21</v>
      </c>
      <c r="K6045">
        <v>0</v>
      </c>
      <c r="L6045">
        <v>0</v>
      </c>
      <c r="M6045">
        <v>0</v>
      </c>
      <c r="N6045" s="1">
        <v>35984</v>
      </c>
      <c r="O6045" s="1">
        <v>36096</v>
      </c>
      <c r="P6045" s="2">
        <v>47830</v>
      </c>
      <c r="Q6045" s="2">
        <v>11313.04</v>
      </c>
      <c r="R6045" s="2">
        <v>4309.37</v>
      </c>
      <c r="S6045" s="2">
        <f>P6045*0.6</f>
        <v>28698</v>
      </c>
      <c r="T6045" s="4">
        <f t="shared" si="518"/>
        <v>0.6</v>
      </c>
      <c r="U6045">
        <v>803</v>
      </c>
      <c r="V6045">
        <v>11</v>
      </c>
    </row>
    <row r="6046" spans="1:23" x14ac:dyDescent="0.25">
      <c r="A6046">
        <v>6045</v>
      </c>
      <c r="B6046">
        <v>7701205532</v>
      </c>
      <c r="C6046" t="s">
        <v>5337</v>
      </c>
      <c r="G6046">
        <v>1111</v>
      </c>
      <c r="I6046">
        <v>100906</v>
      </c>
      <c r="J6046">
        <v>3</v>
      </c>
      <c r="K6046">
        <v>0</v>
      </c>
      <c r="L6046">
        <v>0</v>
      </c>
      <c r="M6046">
        <v>0</v>
      </c>
      <c r="N6046" s="1">
        <v>35859</v>
      </c>
      <c r="O6046" s="1">
        <v>35859</v>
      </c>
      <c r="P6046" s="2">
        <v>23090</v>
      </c>
      <c r="Q6046" s="2">
        <v>6360.08</v>
      </c>
      <c r="R6046" s="2">
        <v>1652.61</v>
      </c>
      <c r="S6046" s="2">
        <f t="shared" ref="S6046:S6052" si="520">P6046*0.65</f>
        <v>15008.5</v>
      </c>
      <c r="T6046" s="4">
        <f t="shared" si="518"/>
        <v>0.65</v>
      </c>
      <c r="U6046">
        <v>922</v>
      </c>
      <c r="V6046">
        <v>11</v>
      </c>
    </row>
    <row r="6047" spans="1:23" x14ac:dyDescent="0.25">
      <c r="A6047">
        <v>6046</v>
      </c>
      <c r="B6047">
        <v>7701205648</v>
      </c>
      <c r="C6047" t="s">
        <v>5338</v>
      </c>
      <c r="D6047" t="s">
        <v>8296</v>
      </c>
      <c r="E6047" t="s">
        <v>5339</v>
      </c>
      <c r="G6047">
        <v>1111</v>
      </c>
      <c r="I6047">
        <v>70504</v>
      </c>
      <c r="J6047">
        <v>5</v>
      </c>
      <c r="K6047">
        <v>0</v>
      </c>
      <c r="L6047">
        <v>0</v>
      </c>
      <c r="M6047">
        <v>0</v>
      </c>
      <c r="N6047" s="1">
        <v>36076</v>
      </c>
      <c r="O6047" s="1">
        <v>36076</v>
      </c>
      <c r="P6047" s="2">
        <v>66815</v>
      </c>
      <c r="Q6047" s="2">
        <v>16321.65</v>
      </c>
      <c r="R6047" s="2">
        <v>9421.48</v>
      </c>
      <c r="S6047" s="2">
        <f t="shared" si="520"/>
        <v>43429.75</v>
      </c>
      <c r="T6047" s="4">
        <f t="shared" si="518"/>
        <v>0.65</v>
      </c>
      <c r="U6047">
        <v>665</v>
      </c>
      <c r="V6047">
        <v>11</v>
      </c>
      <c r="W6047">
        <v>580</v>
      </c>
    </row>
    <row r="6048" spans="1:23" x14ac:dyDescent="0.25">
      <c r="A6048">
        <v>6047</v>
      </c>
      <c r="B6048">
        <v>7701205653</v>
      </c>
      <c r="C6048" t="s">
        <v>5340</v>
      </c>
      <c r="D6048" t="s">
        <v>8506</v>
      </c>
      <c r="G6048">
        <v>1111</v>
      </c>
      <c r="I6048">
        <v>190404</v>
      </c>
      <c r="J6048">
        <v>4</v>
      </c>
      <c r="K6048">
        <v>0</v>
      </c>
      <c r="L6048">
        <v>0</v>
      </c>
      <c r="M6048">
        <v>0</v>
      </c>
      <c r="N6048" s="1">
        <v>35909</v>
      </c>
      <c r="O6048" s="1">
        <v>36013</v>
      </c>
      <c r="P6048" s="2">
        <v>203980</v>
      </c>
      <c r="Q6048" s="2">
        <v>45218.77</v>
      </c>
      <c r="R6048" s="2">
        <v>20249.82</v>
      </c>
      <c r="S6048" s="2">
        <f t="shared" si="520"/>
        <v>132587</v>
      </c>
      <c r="T6048" s="4">
        <f t="shared" si="518"/>
        <v>0.65</v>
      </c>
      <c r="U6048">
        <v>114</v>
      </c>
      <c r="V6048">
        <v>11</v>
      </c>
    </row>
    <row r="6049" spans="1:23" x14ac:dyDescent="0.25">
      <c r="A6049">
        <v>6048</v>
      </c>
      <c r="B6049">
        <v>7701205705</v>
      </c>
      <c r="C6049" t="s">
        <v>5341</v>
      </c>
      <c r="D6049">
        <v>19</v>
      </c>
      <c r="G6049">
        <v>1111</v>
      </c>
      <c r="I6049">
        <v>200503</v>
      </c>
      <c r="J6049">
        <v>1</v>
      </c>
      <c r="K6049">
        <v>0</v>
      </c>
      <c r="L6049">
        <v>0</v>
      </c>
      <c r="M6049">
        <v>0</v>
      </c>
      <c r="N6049" s="1">
        <v>36088</v>
      </c>
      <c r="O6049" s="1">
        <v>36095</v>
      </c>
      <c r="P6049" s="2">
        <v>35344</v>
      </c>
      <c r="Q6049" s="2">
        <v>9901.5</v>
      </c>
      <c r="R6049" s="2">
        <v>2382.0100000000002</v>
      </c>
      <c r="S6049" s="2">
        <f t="shared" si="520"/>
        <v>22973.600000000002</v>
      </c>
      <c r="T6049" s="4">
        <f t="shared" si="518"/>
        <v>0.65</v>
      </c>
      <c r="U6049">
        <v>641</v>
      </c>
      <c r="V6049">
        <v>11</v>
      </c>
      <c r="W6049">
        <v>550</v>
      </c>
    </row>
    <row r="6050" spans="1:23" x14ac:dyDescent="0.25">
      <c r="A6050">
        <v>6049</v>
      </c>
      <c r="B6050">
        <v>7701205706</v>
      </c>
      <c r="C6050" t="s">
        <v>5342</v>
      </c>
      <c r="D6050" t="s">
        <v>8296</v>
      </c>
      <c r="E6050" t="s">
        <v>5343</v>
      </c>
      <c r="G6050">
        <v>1111</v>
      </c>
      <c r="I6050">
        <v>30602</v>
      </c>
      <c r="J6050">
        <v>4</v>
      </c>
      <c r="K6050">
        <v>0</v>
      </c>
      <c r="L6050">
        <v>0</v>
      </c>
      <c r="M6050">
        <v>0</v>
      </c>
      <c r="N6050" s="1">
        <v>35983</v>
      </c>
      <c r="O6050" s="1">
        <v>35901</v>
      </c>
      <c r="P6050" s="2">
        <v>35805</v>
      </c>
      <c r="Q6050" s="2">
        <v>9357.0499999999993</v>
      </c>
      <c r="R6050" s="2">
        <v>3708.71</v>
      </c>
      <c r="S6050" s="2">
        <f t="shared" si="520"/>
        <v>23273.25</v>
      </c>
      <c r="T6050" s="4">
        <f t="shared" si="518"/>
        <v>0.65</v>
      </c>
      <c r="U6050">
        <v>641</v>
      </c>
      <c r="V6050">
        <v>11</v>
      </c>
    </row>
    <row r="6051" spans="1:23" x14ac:dyDescent="0.25">
      <c r="A6051">
        <v>6050</v>
      </c>
      <c r="B6051">
        <v>7701205707</v>
      </c>
      <c r="C6051" t="s">
        <v>5344</v>
      </c>
      <c r="D6051" t="s">
        <v>8522</v>
      </c>
      <c r="E6051" t="s">
        <v>5345</v>
      </c>
      <c r="G6051">
        <v>1111</v>
      </c>
      <c r="J6051">
        <v>0</v>
      </c>
      <c r="K6051">
        <v>0</v>
      </c>
      <c r="L6051">
        <v>0</v>
      </c>
      <c r="M6051">
        <v>0</v>
      </c>
      <c r="P6051" s="2">
        <v>39295</v>
      </c>
      <c r="Q6051" s="2">
        <v>0</v>
      </c>
      <c r="R6051" s="2">
        <v>0</v>
      </c>
      <c r="S6051" s="2">
        <f t="shared" si="520"/>
        <v>25541.75</v>
      </c>
      <c r="T6051" s="4">
        <f t="shared" si="518"/>
        <v>0.65</v>
      </c>
      <c r="U6051">
        <v>641</v>
      </c>
      <c r="V6051">
        <v>11</v>
      </c>
    </row>
    <row r="6052" spans="1:23" x14ac:dyDescent="0.25">
      <c r="A6052">
        <v>6051</v>
      </c>
      <c r="B6052">
        <v>7701205760</v>
      </c>
      <c r="C6052" t="s">
        <v>5346</v>
      </c>
      <c r="D6052" t="s">
        <v>8295</v>
      </c>
      <c r="E6052" t="s">
        <v>5347</v>
      </c>
      <c r="G6052">
        <v>1111</v>
      </c>
      <c r="J6052">
        <v>1</v>
      </c>
      <c r="K6052">
        <v>0</v>
      </c>
      <c r="L6052">
        <v>0</v>
      </c>
      <c r="M6052">
        <v>0</v>
      </c>
      <c r="N6052" s="1">
        <v>36088</v>
      </c>
      <c r="O6052" s="1">
        <v>36089</v>
      </c>
      <c r="P6052" s="2">
        <v>53600</v>
      </c>
      <c r="Q6052" s="2">
        <v>15015.84</v>
      </c>
      <c r="R6052" s="2">
        <v>3612.37</v>
      </c>
      <c r="S6052" s="2">
        <f t="shared" si="520"/>
        <v>34840</v>
      </c>
      <c r="T6052" s="4">
        <f t="shared" si="518"/>
        <v>0.65</v>
      </c>
      <c r="U6052">
        <v>519</v>
      </c>
      <c r="V6052">
        <v>11</v>
      </c>
    </row>
    <row r="6053" spans="1:23" x14ac:dyDescent="0.25">
      <c r="A6053">
        <v>6052</v>
      </c>
      <c r="B6053">
        <v>7701205778</v>
      </c>
      <c r="C6053" t="s">
        <v>5348</v>
      </c>
      <c r="D6053">
        <v>42</v>
      </c>
      <c r="E6053" t="s">
        <v>5349</v>
      </c>
      <c r="G6053">
        <v>1621</v>
      </c>
      <c r="J6053">
        <v>5</v>
      </c>
      <c r="K6053">
        <v>0</v>
      </c>
      <c r="L6053">
        <v>0</v>
      </c>
      <c r="M6053">
        <v>0</v>
      </c>
      <c r="N6053" s="1">
        <v>36074</v>
      </c>
      <c r="O6053" s="1">
        <v>36101</v>
      </c>
      <c r="P6053" s="2">
        <v>35910</v>
      </c>
      <c r="Q6053" s="2">
        <v>9166.7800000000007</v>
      </c>
      <c r="R6053" s="2">
        <v>6893.08</v>
      </c>
      <c r="S6053" s="2">
        <f>P6053*0.6</f>
        <v>21546</v>
      </c>
      <c r="T6053" s="4">
        <f t="shared" si="518"/>
        <v>0.6</v>
      </c>
      <c r="U6053">
        <v>977</v>
      </c>
      <c r="V6053">
        <v>11</v>
      </c>
      <c r="W6053">
        <v>448</v>
      </c>
    </row>
    <row r="6054" spans="1:23" x14ac:dyDescent="0.25">
      <c r="A6054">
        <v>6053</v>
      </c>
      <c r="B6054">
        <v>7701205780</v>
      </c>
      <c r="C6054" t="s">
        <v>5350</v>
      </c>
      <c r="D6054" t="s">
        <v>8522</v>
      </c>
      <c r="E6054" t="s">
        <v>5351</v>
      </c>
      <c r="G6054">
        <v>1121</v>
      </c>
      <c r="J6054">
        <v>0</v>
      </c>
      <c r="K6054">
        <v>0</v>
      </c>
      <c r="L6054">
        <v>0</v>
      </c>
      <c r="M6054">
        <v>0</v>
      </c>
      <c r="P6054" s="2">
        <v>96860</v>
      </c>
      <c r="Q6054" s="2">
        <v>0</v>
      </c>
      <c r="R6054" s="2">
        <v>0</v>
      </c>
      <c r="S6054" s="2">
        <f>P6054*0.6</f>
        <v>58116</v>
      </c>
      <c r="T6054" s="4">
        <f t="shared" si="518"/>
        <v>0.6</v>
      </c>
      <c r="U6054">
        <v>977</v>
      </c>
      <c r="V6054">
        <v>11</v>
      </c>
    </row>
    <row r="6055" spans="1:23" x14ac:dyDescent="0.25">
      <c r="A6055">
        <v>6054</v>
      </c>
      <c r="B6055">
        <v>7701205787</v>
      </c>
      <c r="C6055" t="s">
        <v>5352</v>
      </c>
      <c r="D6055" t="s">
        <v>8522</v>
      </c>
      <c r="E6055" t="s">
        <v>5345</v>
      </c>
      <c r="G6055">
        <v>1111</v>
      </c>
      <c r="J6055">
        <v>0</v>
      </c>
      <c r="K6055">
        <v>0</v>
      </c>
      <c r="L6055">
        <v>0</v>
      </c>
      <c r="M6055">
        <v>0</v>
      </c>
      <c r="P6055" s="2">
        <v>231464</v>
      </c>
      <c r="Q6055" s="2">
        <v>0</v>
      </c>
      <c r="R6055" s="2">
        <v>0</v>
      </c>
      <c r="S6055" s="2">
        <f>P6055*0.65</f>
        <v>150451.6</v>
      </c>
      <c r="T6055" s="4">
        <f t="shared" si="518"/>
        <v>0.65</v>
      </c>
      <c r="U6055">
        <v>675</v>
      </c>
      <c r="V6055">
        <v>11</v>
      </c>
    </row>
    <row r="6056" spans="1:23" x14ac:dyDescent="0.25">
      <c r="A6056">
        <v>6055</v>
      </c>
      <c r="B6056">
        <v>7701205802</v>
      </c>
      <c r="C6056" t="s">
        <v>5353</v>
      </c>
      <c r="D6056">
        <v>19</v>
      </c>
      <c r="E6056" t="s">
        <v>5354</v>
      </c>
      <c r="G6056">
        <v>1111</v>
      </c>
      <c r="J6056">
        <v>1</v>
      </c>
      <c r="K6056">
        <v>0</v>
      </c>
      <c r="L6056">
        <v>0</v>
      </c>
      <c r="M6056">
        <v>1</v>
      </c>
      <c r="N6056" s="1">
        <v>36060</v>
      </c>
      <c r="O6056" s="1">
        <v>36066</v>
      </c>
      <c r="P6056" s="2">
        <v>9917</v>
      </c>
      <c r="Q6056" s="2">
        <v>2819.3</v>
      </c>
      <c r="R6056" s="2">
        <v>1858.02</v>
      </c>
      <c r="S6056" s="2">
        <f>P6056*0.65</f>
        <v>6446.05</v>
      </c>
      <c r="T6056" s="4">
        <f t="shared" si="518"/>
        <v>0.65</v>
      </c>
      <c r="U6056">
        <v>341</v>
      </c>
      <c r="V6056">
        <v>11</v>
      </c>
      <c r="W6056">
        <v>541</v>
      </c>
    </row>
    <row r="6057" spans="1:23" x14ac:dyDescent="0.25">
      <c r="A6057">
        <v>6056</v>
      </c>
      <c r="B6057">
        <v>7701206048</v>
      </c>
      <c r="C6057" t="s">
        <v>5355</v>
      </c>
      <c r="D6057" t="s">
        <v>8296</v>
      </c>
      <c r="G6057">
        <v>1111</v>
      </c>
      <c r="I6057">
        <v>570303</v>
      </c>
      <c r="J6057">
        <v>4</v>
      </c>
      <c r="K6057">
        <v>0</v>
      </c>
      <c r="L6057">
        <v>0</v>
      </c>
      <c r="M6057">
        <v>0</v>
      </c>
      <c r="N6057" s="1">
        <v>35990</v>
      </c>
      <c r="O6057" s="1">
        <v>35990</v>
      </c>
      <c r="P6057" s="2">
        <v>44072</v>
      </c>
      <c r="Q6057" s="2">
        <v>11905.79</v>
      </c>
      <c r="R6057" s="2">
        <v>3769.7</v>
      </c>
      <c r="S6057" s="2">
        <f>P6057*0.65</f>
        <v>28646.799999999999</v>
      </c>
      <c r="T6057" s="4">
        <f t="shared" si="518"/>
        <v>0.65</v>
      </c>
      <c r="U6057">
        <v>333</v>
      </c>
      <c r="V6057">
        <v>11</v>
      </c>
      <c r="W6057">
        <v>169</v>
      </c>
    </row>
    <row r="6058" spans="1:23" x14ac:dyDescent="0.25">
      <c r="A6058">
        <v>6057</v>
      </c>
      <c r="B6058">
        <v>7701206049</v>
      </c>
      <c r="C6058" t="s">
        <v>5356</v>
      </c>
      <c r="D6058" t="s">
        <v>8296</v>
      </c>
      <c r="G6058">
        <v>1111</v>
      </c>
      <c r="I6058">
        <v>570302</v>
      </c>
      <c r="J6058">
        <v>4</v>
      </c>
      <c r="K6058">
        <v>0</v>
      </c>
      <c r="L6058">
        <v>0</v>
      </c>
      <c r="M6058">
        <v>0</v>
      </c>
      <c r="N6058" s="1">
        <v>35990</v>
      </c>
      <c r="O6058" s="1">
        <v>35990</v>
      </c>
      <c r="P6058" s="2">
        <v>44072</v>
      </c>
      <c r="Q6058" s="2">
        <v>11905.79</v>
      </c>
      <c r="R6058" s="2">
        <v>3769.7</v>
      </c>
      <c r="S6058" s="2">
        <f>P6058*0.65</f>
        <v>28646.799999999999</v>
      </c>
      <c r="T6058" s="4">
        <f t="shared" si="518"/>
        <v>0.65</v>
      </c>
      <c r="U6058">
        <v>333</v>
      </c>
      <c r="V6058">
        <v>11</v>
      </c>
      <c r="W6058">
        <v>169</v>
      </c>
    </row>
    <row r="6059" spans="1:23" x14ac:dyDescent="0.25">
      <c r="A6059">
        <v>6058</v>
      </c>
      <c r="B6059">
        <v>7701348032</v>
      </c>
      <c r="C6059" t="s">
        <v>1322</v>
      </c>
      <c r="D6059">
        <v>73</v>
      </c>
      <c r="G6059">
        <v>1121</v>
      </c>
      <c r="I6059">
        <v>70206</v>
      </c>
      <c r="J6059">
        <v>12</v>
      </c>
      <c r="K6059">
        <v>0</v>
      </c>
      <c r="L6059">
        <v>0</v>
      </c>
      <c r="M6059">
        <v>0</v>
      </c>
      <c r="N6059" s="1">
        <v>36010</v>
      </c>
      <c r="O6059" s="1">
        <v>35961</v>
      </c>
      <c r="P6059" s="2">
        <v>12746</v>
      </c>
      <c r="Q6059" s="2">
        <v>3158.72</v>
      </c>
      <c r="R6059" s="2">
        <v>1327.74</v>
      </c>
      <c r="S6059" s="2">
        <f>P6059*0.6</f>
        <v>7647.5999999999995</v>
      </c>
      <c r="T6059" s="4">
        <f t="shared" ref="T6059:T6090" si="521">S6059/P6059</f>
        <v>0.6</v>
      </c>
      <c r="U6059">
        <v>625</v>
      </c>
      <c r="V6059">
        <v>11</v>
      </c>
      <c r="W6059">
        <v>562</v>
      </c>
    </row>
    <row r="6060" spans="1:23" x14ac:dyDescent="0.25">
      <c r="A6060">
        <v>6059</v>
      </c>
      <c r="B6060">
        <v>7701348033</v>
      </c>
      <c r="C6060" t="s">
        <v>5357</v>
      </c>
      <c r="D6060" t="s">
        <v>9138</v>
      </c>
      <c r="G6060">
        <v>1121</v>
      </c>
      <c r="J6060">
        <v>0</v>
      </c>
      <c r="K6060">
        <v>0</v>
      </c>
      <c r="L6060">
        <v>0</v>
      </c>
      <c r="M6060">
        <v>0</v>
      </c>
      <c r="P6060" s="2">
        <v>12746</v>
      </c>
      <c r="Q6060" s="2">
        <v>0</v>
      </c>
      <c r="R6060" s="2">
        <v>0</v>
      </c>
      <c r="S6060" s="2">
        <f>P6060*0.6</f>
        <v>7647.5999999999995</v>
      </c>
      <c r="T6060" s="4">
        <f t="shared" si="521"/>
        <v>0.6</v>
      </c>
      <c r="U6060">
        <v>625</v>
      </c>
      <c r="V6060">
        <v>11</v>
      </c>
      <c r="W6060">
        <v>562</v>
      </c>
    </row>
    <row r="6061" spans="1:23" x14ac:dyDescent="0.25">
      <c r="A6061">
        <v>6060</v>
      </c>
      <c r="B6061">
        <v>7701348047</v>
      </c>
      <c r="C6061" t="s">
        <v>5358</v>
      </c>
      <c r="D6061">
        <v>70</v>
      </c>
      <c r="G6061">
        <v>1111</v>
      </c>
      <c r="J6061">
        <v>0</v>
      </c>
      <c r="K6061">
        <v>0</v>
      </c>
      <c r="L6061">
        <v>0</v>
      </c>
      <c r="M6061">
        <v>0</v>
      </c>
      <c r="P6061" s="2">
        <v>23549</v>
      </c>
      <c r="Q6061" s="2">
        <v>0</v>
      </c>
      <c r="R6061" s="2">
        <v>0</v>
      </c>
      <c r="S6061" s="2">
        <f>P6061*0.65</f>
        <v>15306.85</v>
      </c>
      <c r="T6061" s="4">
        <f t="shared" si="521"/>
        <v>0.65</v>
      </c>
      <c r="U6061">
        <v>647</v>
      </c>
      <c r="V6061">
        <v>11</v>
      </c>
      <c r="W6061">
        <v>547</v>
      </c>
    </row>
    <row r="6062" spans="1:23" x14ac:dyDescent="0.25">
      <c r="A6062">
        <v>6061</v>
      </c>
      <c r="B6062">
        <v>7701348064</v>
      </c>
      <c r="C6062" t="s">
        <v>5359</v>
      </c>
      <c r="D6062">
        <v>70</v>
      </c>
      <c r="G6062">
        <v>1111</v>
      </c>
      <c r="J6062">
        <v>0</v>
      </c>
      <c r="K6062">
        <v>0</v>
      </c>
      <c r="L6062">
        <v>0</v>
      </c>
      <c r="M6062">
        <v>0</v>
      </c>
      <c r="P6062" s="2">
        <v>0</v>
      </c>
      <c r="Q6062" s="2">
        <v>0</v>
      </c>
      <c r="R6062" s="2">
        <v>0</v>
      </c>
      <c r="S6062" s="2">
        <f>P6062</f>
        <v>0</v>
      </c>
      <c r="U6062">
        <v>542</v>
      </c>
      <c r="V6062">
        <v>11</v>
      </c>
      <c r="W6062">
        <v>444</v>
      </c>
    </row>
    <row r="6063" spans="1:23" x14ac:dyDescent="0.25">
      <c r="A6063">
        <v>6062</v>
      </c>
      <c r="B6063">
        <v>7701348085</v>
      </c>
      <c r="C6063" t="s">
        <v>5360</v>
      </c>
      <c r="D6063">
        <v>70</v>
      </c>
      <c r="G6063">
        <v>1021</v>
      </c>
      <c r="J6063">
        <v>0</v>
      </c>
      <c r="K6063">
        <v>0</v>
      </c>
      <c r="L6063">
        <v>0</v>
      </c>
      <c r="M6063">
        <v>0</v>
      </c>
      <c r="P6063" s="2">
        <v>180978</v>
      </c>
      <c r="Q6063" s="2">
        <v>0</v>
      </c>
      <c r="R6063" s="2">
        <v>0</v>
      </c>
      <c r="S6063" s="2">
        <f>P6063*0.6</f>
        <v>108586.8</v>
      </c>
      <c r="T6063" s="4">
        <f>S6063/P6063</f>
        <v>0.6</v>
      </c>
      <c r="U6063">
        <v>66</v>
      </c>
      <c r="V6063">
        <v>11</v>
      </c>
      <c r="W6063">
        <v>661</v>
      </c>
    </row>
    <row r="6064" spans="1:23" x14ac:dyDescent="0.25">
      <c r="A6064">
        <v>6063</v>
      </c>
      <c r="B6064">
        <v>7701348113</v>
      </c>
      <c r="C6064" t="s">
        <v>5361</v>
      </c>
      <c r="D6064">
        <v>23</v>
      </c>
      <c r="G6064">
        <v>1521</v>
      </c>
      <c r="J6064">
        <v>0</v>
      </c>
      <c r="K6064">
        <v>0</v>
      </c>
      <c r="L6064">
        <v>0</v>
      </c>
      <c r="M6064">
        <v>0</v>
      </c>
      <c r="P6064" s="2">
        <v>33936</v>
      </c>
      <c r="Q6064" s="2">
        <v>0</v>
      </c>
      <c r="R6064" s="2">
        <v>0</v>
      </c>
      <c r="S6064" s="2">
        <f>P6064*0.6</f>
        <v>20361.599999999999</v>
      </c>
      <c r="T6064" s="4">
        <f>S6064/P6064</f>
        <v>0.6</v>
      </c>
      <c r="U6064">
        <v>632</v>
      </c>
      <c r="V6064">
        <v>11</v>
      </c>
      <c r="W6064">
        <v>541</v>
      </c>
    </row>
    <row r="6065" spans="1:23" x14ac:dyDescent="0.25">
      <c r="A6065">
        <v>6064</v>
      </c>
      <c r="B6065">
        <v>7701348119</v>
      </c>
      <c r="C6065" t="s">
        <v>5362</v>
      </c>
      <c r="D6065">
        <v>70</v>
      </c>
      <c r="G6065">
        <v>1421</v>
      </c>
      <c r="J6065">
        <v>0</v>
      </c>
      <c r="K6065">
        <v>0</v>
      </c>
      <c r="L6065">
        <v>0</v>
      </c>
      <c r="M6065">
        <v>0</v>
      </c>
      <c r="P6065" s="2">
        <v>0</v>
      </c>
      <c r="Q6065" s="2">
        <v>0</v>
      </c>
      <c r="R6065" s="2">
        <v>0</v>
      </c>
      <c r="S6065" s="2">
        <f>P6065</f>
        <v>0</v>
      </c>
      <c r="U6065">
        <v>525</v>
      </c>
      <c r="V6065">
        <v>11</v>
      </c>
      <c r="W6065">
        <v>481</v>
      </c>
    </row>
    <row r="6066" spans="1:23" x14ac:dyDescent="0.25">
      <c r="A6066">
        <v>6065</v>
      </c>
      <c r="B6066">
        <v>7701348166</v>
      </c>
      <c r="C6066" t="s">
        <v>5363</v>
      </c>
      <c r="D6066">
        <v>42</v>
      </c>
      <c r="G6066">
        <v>1111</v>
      </c>
      <c r="I6066">
        <v>100505</v>
      </c>
      <c r="J6066">
        <v>1</v>
      </c>
      <c r="K6066">
        <v>0</v>
      </c>
      <c r="L6066">
        <v>0</v>
      </c>
      <c r="M6066">
        <v>0</v>
      </c>
      <c r="N6066" s="1">
        <v>35527</v>
      </c>
      <c r="O6066" s="1">
        <v>35527</v>
      </c>
      <c r="P6066" s="2">
        <v>17587</v>
      </c>
      <c r="Q6066" s="2">
        <v>4352.07</v>
      </c>
      <c r="R6066" s="2">
        <v>0</v>
      </c>
      <c r="S6066" s="2">
        <f>P6066*0.65</f>
        <v>11431.550000000001</v>
      </c>
      <c r="T6066" s="4">
        <f t="shared" ref="T6066:T6074" si="522">S6066/P6066</f>
        <v>0.65</v>
      </c>
      <c r="U6066">
        <v>308</v>
      </c>
      <c r="V6066">
        <v>11</v>
      </c>
      <c r="W6066">
        <v>319</v>
      </c>
    </row>
    <row r="6067" spans="1:23" x14ac:dyDescent="0.25">
      <c r="A6067">
        <v>6066</v>
      </c>
      <c r="B6067">
        <v>7701348173</v>
      </c>
      <c r="C6067" t="s">
        <v>9559</v>
      </c>
      <c r="D6067" t="s">
        <v>8932</v>
      </c>
      <c r="G6067">
        <v>1111</v>
      </c>
      <c r="I6067">
        <v>360202</v>
      </c>
      <c r="J6067">
        <v>1</v>
      </c>
      <c r="K6067">
        <v>0</v>
      </c>
      <c r="L6067">
        <v>0</v>
      </c>
      <c r="M6067">
        <v>0</v>
      </c>
      <c r="N6067" s="1">
        <v>35321</v>
      </c>
      <c r="O6067" s="1">
        <v>35321</v>
      </c>
      <c r="P6067" s="2">
        <v>44454</v>
      </c>
      <c r="Q6067" s="2">
        <v>2817.59</v>
      </c>
      <c r="R6067" s="2">
        <v>1260.94</v>
      </c>
      <c r="S6067" s="2">
        <f>P6067*0.65</f>
        <v>28895.100000000002</v>
      </c>
      <c r="T6067" s="4">
        <f t="shared" si="522"/>
        <v>0.65</v>
      </c>
      <c r="U6067">
        <v>338</v>
      </c>
      <c r="V6067">
        <v>11</v>
      </c>
      <c r="W6067">
        <v>169</v>
      </c>
    </row>
    <row r="6068" spans="1:23" x14ac:dyDescent="0.25">
      <c r="A6068">
        <v>6067</v>
      </c>
      <c r="B6068">
        <v>7701348175</v>
      </c>
      <c r="C6068" t="s">
        <v>5364</v>
      </c>
      <c r="D6068">
        <v>22</v>
      </c>
      <c r="G6068">
        <v>1111</v>
      </c>
      <c r="I6068">
        <v>380102</v>
      </c>
      <c r="J6068">
        <v>8</v>
      </c>
      <c r="K6068">
        <v>0</v>
      </c>
      <c r="L6068">
        <v>0</v>
      </c>
      <c r="M6068">
        <v>0</v>
      </c>
      <c r="N6068" s="1">
        <v>36074</v>
      </c>
      <c r="O6068" s="1">
        <v>36074</v>
      </c>
      <c r="P6068" s="2">
        <v>5566</v>
      </c>
      <c r="Q6068" s="2">
        <v>1528.34</v>
      </c>
      <c r="R6068" s="2">
        <v>1290.76</v>
      </c>
      <c r="S6068" s="2">
        <f>P6068*0.65</f>
        <v>3617.9</v>
      </c>
      <c r="T6068" s="4">
        <f t="shared" si="522"/>
        <v>0.65</v>
      </c>
      <c r="U6068">
        <v>502</v>
      </c>
      <c r="V6068">
        <v>11</v>
      </c>
    </row>
    <row r="6069" spans="1:23" x14ac:dyDescent="0.25">
      <c r="A6069">
        <v>6068</v>
      </c>
      <c r="B6069">
        <v>7701348178</v>
      </c>
      <c r="C6069" t="s">
        <v>5365</v>
      </c>
      <c r="D6069" t="s">
        <v>8508</v>
      </c>
      <c r="G6069">
        <v>1421</v>
      </c>
      <c r="I6069">
        <v>10706</v>
      </c>
      <c r="J6069">
        <v>22</v>
      </c>
      <c r="K6069">
        <v>0</v>
      </c>
      <c r="L6069">
        <v>0</v>
      </c>
      <c r="M6069">
        <v>0</v>
      </c>
      <c r="N6069" s="1">
        <v>36010</v>
      </c>
      <c r="O6069" s="1">
        <v>35961</v>
      </c>
      <c r="P6069" s="2">
        <v>3316</v>
      </c>
      <c r="Q6069" s="2">
        <v>824.8</v>
      </c>
      <c r="R6069" s="2">
        <v>350.45</v>
      </c>
      <c r="S6069" s="2">
        <f>P6069*0.6</f>
        <v>1989.6</v>
      </c>
      <c r="T6069" s="4">
        <f t="shared" si="522"/>
        <v>0.6</v>
      </c>
      <c r="U6069">
        <v>527</v>
      </c>
      <c r="V6069">
        <v>11</v>
      </c>
      <c r="W6069">
        <v>181</v>
      </c>
    </row>
    <row r="6070" spans="1:23" x14ac:dyDescent="0.25">
      <c r="A6070">
        <v>6069</v>
      </c>
      <c r="B6070">
        <v>7701348206</v>
      </c>
      <c r="C6070" t="s">
        <v>5366</v>
      </c>
      <c r="G6070">
        <v>1021</v>
      </c>
      <c r="I6070">
        <v>100307</v>
      </c>
      <c r="J6070">
        <v>1</v>
      </c>
      <c r="K6070">
        <v>0</v>
      </c>
      <c r="L6070">
        <v>0</v>
      </c>
      <c r="M6070">
        <v>0</v>
      </c>
      <c r="N6070" s="1">
        <v>35257</v>
      </c>
      <c r="O6070" s="1">
        <v>35257</v>
      </c>
      <c r="P6070" s="2">
        <v>64324</v>
      </c>
      <c r="Q6070" s="2">
        <v>10706.6</v>
      </c>
      <c r="R6070" s="2">
        <v>0</v>
      </c>
      <c r="S6070" s="2">
        <f>P6070*0.6</f>
        <v>38594.400000000001</v>
      </c>
      <c r="T6070" s="4">
        <f t="shared" si="522"/>
        <v>0.6</v>
      </c>
      <c r="U6070">
        <v>821</v>
      </c>
      <c r="V6070">
        <v>13</v>
      </c>
      <c r="W6070">
        <v>709</v>
      </c>
    </row>
    <row r="6071" spans="1:23" x14ac:dyDescent="0.25">
      <c r="A6071">
        <v>6070</v>
      </c>
      <c r="B6071">
        <v>7701348226</v>
      </c>
      <c r="C6071" t="s">
        <v>5367</v>
      </c>
      <c r="D6071">
        <v>41</v>
      </c>
      <c r="F6071" t="s">
        <v>247</v>
      </c>
      <c r="G6071">
        <v>1421</v>
      </c>
      <c r="I6071">
        <v>80606</v>
      </c>
      <c r="J6071">
        <v>30</v>
      </c>
      <c r="K6071">
        <v>0</v>
      </c>
      <c r="L6071">
        <v>0</v>
      </c>
      <c r="M6071">
        <v>0</v>
      </c>
      <c r="N6071" s="1">
        <v>35774</v>
      </c>
      <c r="O6071" s="1">
        <v>35682</v>
      </c>
      <c r="P6071" s="2">
        <v>3523</v>
      </c>
      <c r="Q6071" s="2">
        <v>877.29</v>
      </c>
      <c r="R6071" s="2">
        <v>430.72</v>
      </c>
      <c r="S6071" s="2">
        <f>P6071*0.6</f>
        <v>2113.7999999999997</v>
      </c>
      <c r="T6071" s="4">
        <f t="shared" si="522"/>
        <v>0.6</v>
      </c>
      <c r="U6071">
        <v>527</v>
      </c>
      <c r="V6071">
        <v>11</v>
      </c>
      <c r="W6071">
        <v>157</v>
      </c>
    </row>
    <row r="6072" spans="1:23" x14ac:dyDescent="0.25">
      <c r="A6072">
        <v>6071</v>
      </c>
      <c r="B6072">
        <v>7701348228</v>
      </c>
      <c r="C6072" t="s">
        <v>5368</v>
      </c>
      <c r="D6072">
        <v>16</v>
      </c>
      <c r="G6072">
        <v>1111</v>
      </c>
      <c r="J6072">
        <v>2</v>
      </c>
      <c r="K6072">
        <v>0</v>
      </c>
      <c r="L6072">
        <v>0</v>
      </c>
      <c r="M6072">
        <v>0</v>
      </c>
      <c r="N6072" s="1">
        <v>36062</v>
      </c>
      <c r="O6072" s="1">
        <v>36062</v>
      </c>
      <c r="P6072" s="2">
        <v>5837</v>
      </c>
      <c r="Q6072" s="2">
        <v>1642.65</v>
      </c>
      <c r="R6072" s="2">
        <v>518.77</v>
      </c>
      <c r="S6072" s="2">
        <f>P6072*0.65</f>
        <v>3794.05</v>
      </c>
      <c r="T6072" s="4">
        <f t="shared" si="522"/>
        <v>0.65</v>
      </c>
      <c r="U6072">
        <v>503</v>
      </c>
      <c r="V6072">
        <v>503</v>
      </c>
    </row>
    <row r="6073" spans="1:23" x14ac:dyDescent="0.25">
      <c r="A6073">
        <v>6072</v>
      </c>
      <c r="B6073">
        <v>7701348230</v>
      </c>
      <c r="C6073" t="s">
        <v>5369</v>
      </c>
      <c r="D6073" t="s">
        <v>8808</v>
      </c>
      <c r="G6073">
        <v>1421</v>
      </c>
      <c r="I6073" t="s">
        <v>8353</v>
      </c>
      <c r="J6073">
        <v>36</v>
      </c>
      <c r="K6073">
        <v>0</v>
      </c>
      <c r="L6073">
        <v>0</v>
      </c>
      <c r="M6073">
        <v>0</v>
      </c>
      <c r="N6073" s="1">
        <v>35979</v>
      </c>
      <c r="O6073" s="1">
        <v>36096</v>
      </c>
      <c r="P6073" s="2">
        <v>6588</v>
      </c>
      <c r="Q6073" s="2">
        <v>1145.3800000000001</v>
      </c>
      <c r="R6073" s="2">
        <v>659.13</v>
      </c>
      <c r="S6073" s="2">
        <f>P6073*0.6</f>
        <v>3952.7999999999997</v>
      </c>
      <c r="T6073" s="4">
        <f t="shared" si="522"/>
        <v>0.6</v>
      </c>
      <c r="U6073">
        <v>503</v>
      </c>
      <c r="V6073">
        <v>13</v>
      </c>
      <c r="W6073">
        <v>151</v>
      </c>
    </row>
    <row r="6074" spans="1:23" x14ac:dyDescent="0.25">
      <c r="A6074">
        <v>6073</v>
      </c>
      <c r="B6074">
        <v>7701348231</v>
      </c>
      <c r="C6074" t="s">
        <v>5370</v>
      </c>
      <c r="D6074">
        <v>41</v>
      </c>
      <c r="G6074">
        <v>1321</v>
      </c>
      <c r="J6074">
        <v>0</v>
      </c>
      <c r="K6074">
        <v>0</v>
      </c>
      <c r="L6074">
        <v>0</v>
      </c>
      <c r="M6074">
        <v>0</v>
      </c>
      <c r="P6074" s="2">
        <v>14164</v>
      </c>
      <c r="Q6074" s="2">
        <v>0</v>
      </c>
      <c r="R6074" s="2">
        <v>0</v>
      </c>
      <c r="S6074" s="2">
        <f>P6074*0.6</f>
        <v>8498.4</v>
      </c>
      <c r="T6074" s="4">
        <f t="shared" si="522"/>
        <v>0.6</v>
      </c>
      <c r="U6074">
        <v>563</v>
      </c>
      <c r="V6074">
        <v>11</v>
      </c>
      <c r="W6074">
        <v>655</v>
      </c>
    </row>
    <row r="6075" spans="1:23" x14ac:dyDescent="0.25">
      <c r="A6075">
        <v>6074</v>
      </c>
      <c r="B6075">
        <v>7701348251</v>
      </c>
      <c r="C6075" t="s">
        <v>5371</v>
      </c>
      <c r="D6075">
        <v>21</v>
      </c>
      <c r="G6075">
        <v>1111</v>
      </c>
      <c r="J6075">
        <v>0</v>
      </c>
      <c r="K6075">
        <v>0</v>
      </c>
      <c r="L6075">
        <v>0</v>
      </c>
      <c r="M6075">
        <v>0</v>
      </c>
      <c r="P6075" s="2">
        <v>0</v>
      </c>
      <c r="Q6075" s="2">
        <v>0</v>
      </c>
      <c r="R6075" s="2">
        <v>0</v>
      </c>
      <c r="S6075" s="2">
        <f>P6075</f>
        <v>0</v>
      </c>
      <c r="U6075">
        <v>991</v>
      </c>
      <c r="V6075">
        <v>11</v>
      </c>
      <c r="W6075">
        <v>259</v>
      </c>
    </row>
    <row r="6076" spans="1:23" x14ac:dyDescent="0.25">
      <c r="A6076">
        <v>6075</v>
      </c>
      <c r="B6076">
        <v>7701348259</v>
      </c>
      <c r="C6076" t="s">
        <v>5372</v>
      </c>
      <c r="G6076">
        <v>1111</v>
      </c>
      <c r="J6076">
        <v>0</v>
      </c>
      <c r="K6076">
        <v>0</v>
      </c>
      <c r="L6076">
        <v>0</v>
      </c>
      <c r="M6076">
        <v>0</v>
      </c>
      <c r="P6076" s="2">
        <v>130323</v>
      </c>
      <c r="Q6076" s="2">
        <v>0</v>
      </c>
      <c r="R6076" s="2">
        <v>0</v>
      </c>
      <c r="S6076" s="2">
        <f>P6076*0.65</f>
        <v>84709.95</v>
      </c>
      <c r="T6076" s="4">
        <f t="shared" ref="T6076:T6082" si="523">S6076/P6076</f>
        <v>0.65</v>
      </c>
      <c r="U6076">
        <v>607</v>
      </c>
      <c r="V6076">
        <v>11</v>
      </c>
      <c r="W6076">
        <v>514</v>
      </c>
    </row>
    <row r="6077" spans="1:23" x14ac:dyDescent="0.25">
      <c r="A6077">
        <v>6076</v>
      </c>
      <c r="B6077">
        <v>7701348260</v>
      </c>
      <c r="C6077" t="s">
        <v>5373</v>
      </c>
      <c r="D6077">
        <v>70</v>
      </c>
      <c r="G6077">
        <v>1121</v>
      </c>
      <c r="J6077">
        <v>0</v>
      </c>
      <c r="K6077">
        <v>0</v>
      </c>
      <c r="L6077">
        <v>0</v>
      </c>
      <c r="M6077">
        <v>0</v>
      </c>
      <c r="P6077" s="2">
        <v>182897</v>
      </c>
      <c r="Q6077" s="2">
        <v>0</v>
      </c>
      <c r="R6077" s="2">
        <v>0</v>
      </c>
      <c r="S6077" s="2">
        <f>P6077*0.6</f>
        <v>109738.2</v>
      </c>
      <c r="T6077" s="4">
        <f t="shared" si="523"/>
        <v>0.6</v>
      </c>
      <c r="U6077">
        <v>607</v>
      </c>
      <c r="V6077">
        <v>11</v>
      </c>
      <c r="W6077">
        <v>514</v>
      </c>
    </row>
    <row r="6078" spans="1:23" x14ac:dyDescent="0.25">
      <c r="A6078">
        <v>6077</v>
      </c>
      <c r="B6078">
        <v>7701348261</v>
      </c>
      <c r="C6078" t="s">
        <v>5374</v>
      </c>
      <c r="D6078">
        <v>96</v>
      </c>
      <c r="G6078">
        <v>1121</v>
      </c>
      <c r="J6078">
        <v>0</v>
      </c>
      <c r="K6078">
        <v>0</v>
      </c>
      <c r="L6078">
        <v>0</v>
      </c>
      <c r="M6078">
        <v>0</v>
      </c>
      <c r="P6078" s="2">
        <v>154924</v>
      </c>
      <c r="Q6078" s="2">
        <v>0</v>
      </c>
      <c r="R6078" s="2">
        <v>0</v>
      </c>
      <c r="S6078" s="2">
        <f>P6078*0.6</f>
        <v>92954.4</v>
      </c>
      <c r="T6078" s="4">
        <f t="shared" si="523"/>
        <v>0.6</v>
      </c>
      <c r="U6078">
        <v>607</v>
      </c>
      <c r="V6078">
        <v>11</v>
      </c>
      <c r="W6078">
        <v>514</v>
      </c>
    </row>
    <row r="6079" spans="1:23" x14ac:dyDescent="0.25">
      <c r="A6079">
        <v>6078</v>
      </c>
      <c r="B6079">
        <v>7701348283</v>
      </c>
      <c r="C6079" t="s">
        <v>5375</v>
      </c>
      <c r="D6079">
        <v>70</v>
      </c>
      <c r="G6079">
        <v>1521</v>
      </c>
      <c r="J6079">
        <v>0</v>
      </c>
      <c r="K6079">
        <v>0</v>
      </c>
      <c r="L6079">
        <v>0</v>
      </c>
      <c r="M6079">
        <v>0</v>
      </c>
      <c r="P6079" s="2">
        <v>30682</v>
      </c>
      <c r="Q6079" s="2">
        <v>0</v>
      </c>
      <c r="R6079" s="2">
        <v>0</v>
      </c>
      <c r="S6079" s="2">
        <f>P6079*0.6</f>
        <v>18409.2</v>
      </c>
      <c r="T6079" s="4">
        <f t="shared" si="523"/>
        <v>0.6</v>
      </c>
      <c r="U6079">
        <v>824</v>
      </c>
      <c r="V6079">
        <v>11</v>
      </c>
      <c r="W6079">
        <v>232</v>
      </c>
    </row>
    <row r="6080" spans="1:23" x14ac:dyDescent="0.25">
      <c r="A6080">
        <v>6079</v>
      </c>
      <c r="B6080">
        <v>7701348286</v>
      </c>
      <c r="C6080" t="s">
        <v>5376</v>
      </c>
      <c r="D6080">
        <v>47</v>
      </c>
      <c r="G6080">
        <v>1021</v>
      </c>
      <c r="I6080">
        <v>150604</v>
      </c>
      <c r="J6080">
        <v>1</v>
      </c>
      <c r="K6080">
        <v>0</v>
      </c>
      <c r="L6080">
        <v>0</v>
      </c>
      <c r="M6080">
        <v>0</v>
      </c>
      <c r="P6080" s="2">
        <v>75184</v>
      </c>
      <c r="Q6080" s="2">
        <v>11703</v>
      </c>
      <c r="R6080" s="2">
        <v>5237.37</v>
      </c>
      <c r="S6080" s="2">
        <f>P6080*0.6</f>
        <v>45110.400000000001</v>
      </c>
      <c r="T6080" s="4">
        <f t="shared" si="523"/>
        <v>0.6</v>
      </c>
      <c r="U6080">
        <v>821</v>
      </c>
      <c r="V6080">
        <v>13</v>
      </c>
      <c r="W6080">
        <v>709</v>
      </c>
    </row>
    <row r="6081" spans="1:23" x14ac:dyDescent="0.25">
      <c r="A6081">
        <v>6080</v>
      </c>
      <c r="B6081">
        <v>7701348300</v>
      </c>
      <c r="C6081" t="s">
        <v>5377</v>
      </c>
      <c r="D6081">
        <v>63</v>
      </c>
      <c r="G6081">
        <v>1111</v>
      </c>
      <c r="J6081">
        <v>0</v>
      </c>
      <c r="K6081">
        <v>0</v>
      </c>
      <c r="L6081">
        <v>0</v>
      </c>
      <c r="M6081">
        <v>0</v>
      </c>
      <c r="P6081" s="2">
        <v>17146</v>
      </c>
      <c r="Q6081" s="2">
        <v>0</v>
      </c>
      <c r="R6081" s="2">
        <v>0</v>
      </c>
      <c r="S6081" s="2">
        <f>P6081*0.65</f>
        <v>11144.9</v>
      </c>
      <c r="T6081" s="4">
        <f t="shared" si="523"/>
        <v>0.65</v>
      </c>
      <c r="U6081">
        <v>461</v>
      </c>
      <c r="V6081">
        <v>11</v>
      </c>
      <c r="W6081">
        <v>637</v>
      </c>
    </row>
    <row r="6082" spans="1:23" x14ac:dyDescent="0.25">
      <c r="A6082">
        <v>6081</v>
      </c>
      <c r="B6082">
        <v>7701348303</v>
      </c>
      <c r="C6082" t="s">
        <v>1058</v>
      </c>
      <c r="D6082">
        <v>70</v>
      </c>
      <c r="G6082">
        <v>1111</v>
      </c>
      <c r="I6082">
        <v>100404</v>
      </c>
      <c r="J6082">
        <v>5</v>
      </c>
      <c r="K6082">
        <v>0</v>
      </c>
      <c r="L6082">
        <v>0</v>
      </c>
      <c r="M6082">
        <v>0</v>
      </c>
      <c r="N6082" s="1">
        <v>36073</v>
      </c>
      <c r="O6082" s="1">
        <v>36073</v>
      </c>
      <c r="P6082" s="2">
        <v>14484</v>
      </c>
      <c r="Q6082" s="2">
        <v>4013.43</v>
      </c>
      <c r="R6082" s="2">
        <v>2316.6999999999998</v>
      </c>
      <c r="S6082" s="2">
        <f>P6082*0.65</f>
        <v>9414.6</v>
      </c>
      <c r="T6082" s="4">
        <f t="shared" si="523"/>
        <v>0.65</v>
      </c>
      <c r="U6082">
        <v>688</v>
      </c>
      <c r="V6082">
        <v>11</v>
      </c>
      <c r="W6082">
        <v>562</v>
      </c>
    </row>
    <row r="6083" spans="1:23" x14ac:dyDescent="0.25">
      <c r="A6083">
        <v>6082</v>
      </c>
      <c r="B6083">
        <v>7701348306</v>
      </c>
      <c r="C6083" t="s">
        <v>5378</v>
      </c>
      <c r="D6083">
        <v>56</v>
      </c>
      <c r="G6083">
        <v>1111</v>
      </c>
      <c r="J6083">
        <v>0</v>
      </c>
      <c r="K6083">
        <v>0</v>
      </c>
      <c r="L6083">
        <v>0</v>
      </c>
      <c r="M6083">
        <v>0</v>
      </c>
      <c r="P6083" s="2">
        <v>0</v>
      </c>
      <c r="Q6083" s="2">
        <v>0</v>
      </c>
      <c r="R6083" s="2">
        <v>0</v>
      </c>
      <c r="S6083" s="2">
        <f>P6083</f>
        <v>0</v>
      </c>
      <c r="U6083">
        <v>688</v>
      </c>
      <c r="V6083">
        <v>11</v>
      </c>
      <c r="W6083">
        <v>565</v>
      </c>
    </row>
    <row r="6084" spans="1:23" x14ac:dyDescent="0.25">
      <c r="A6084">
        <v>6083</v>
      </c>
      <c r="B6084">
        <v>7701348320</v>
      </c>
      <c r="C6084" t="s">
        <v>5379</v>
      </c>
      <c r="D6084">
        <v>21</v>
      </c>
      <c r="F6084" t="s">
        <v>225</v>
      </c>
      <c r="G6084">
        <v>1111</v>
      </c>
      <c r="I6084">
        <v>150105</v>
      </c>
      <c r="J6084">
        <v>1</v>
      </c>
      <c r="K6084">
        <v>0</v>
      </c>
      <c r="L6084">
        <v>0</v>
      </c>
      <c r="M6084">
        <v>1</v>
      </c>
      <c r="N6084" s="1">
        <v>36099</v>
      </c>
      <c r="O6084" s="1">
        <v>35951</v>
      </c>
      <c r="P6084" s="2">
        <v>12528</v>
      </c>
      <c r="Q6084" s="2">
        <v>1943.61</v>
      </c>
      <c r="R6084" s="2">
        <v>869.81</v>
      </c>
      <c r="S6084" s="2">
        <f t="shared" ref="S6084:S6090" si="524">P6084*0.65</f>
        <v>8143.2000000000007</v>
      </c>
      <c r="T6084" s="4">
        <f t="shared" ref="T6084:T6093" si="525">S6084/P6084</f>
        <v>0.65</v>
      </c>
      <c r="U6084">
        <v>514</v>
      </c>
      <c r="V6084">
        <v>11</v>
      </c>
      <c r="W6084">
        <v>373</v>
      </c>
    </row>
    <row r="6085" spans="1:23" x14ac:dyDescent="0.25">
      <c r="A6085">
        <v>6084</v>
      </c>
      <c r="B6085">
        <v>7701348321</v>
      </c>
      <c r="C6085" t="s">
        <v>5380</v>
      </c>
      <c r="D6085">
        <v>47</v>
      </c>
      <c r="G6085">
        <v>1111</v>
      </c>
      <c r="J6085">
        <v>0</v>
      </c>
      <c r="K6085">
        <v>0</v>
      </c>
      <c r="L6085">
        <v>0</v>
      </c>
      <c r="M6085">
        <v>0</v>
      </c>
      <c r="P6085" s="2">
        <v>89831</v>
      </c>
      <c r="Q6085" s="2">
        <v>0</v>
      </c>
      <c r="R6085" s="2">
        <v>0</v>
      </c>
      <c r="S6085" s="2">
        <f t="shared" si="524"/>
        <v>58390.15</v>
      </c>
      <c r="T6085" s="4">
        <f t="shared" si="525"/>
        <v>0.65</v>
      </c>
      <c r="U6085">
        <v>822</v>
      </c>
      <c r="V6085">
        <v>11</v>
      </c>
      <c r="W6085">
        <v>709</v>
      </c>
    </row>
    <row r="6086" spans="1:23" x14ac:dyDescent="0.25">
      <c r="A6086">
        <v>6085</v>
      </c>
      <c r="B6086">
        <v>7701348324</v>
      </c>
      <c r="C6086" t="s">
        <v>5381</v>
      </c>
      <c r="D6086" t="s">
        <v>8506</v>
      </c>
      <c r="G6086">
        <v>1111</v>
      </c>
      <c r="J6086">
        <v>0</v>
      </c>
      <c r="K6086">
        <v>0</v>
      </c>
      <c r="L6086">
        <v>0</v>
      </c>
      <c r="M6086">
        <v>0</v>
      </c>
      <c r="P6086" s="2">
        <v>18980</v>
      </c>
      <c r="Q6086" s="2">
        <v>0</v>
      </c>
      <c r="R6086" s="2">
        <v>0</v>
      </c>
      <c r="S6086" s="2">
        <f t="shared" si="524"/>
        <v>12337</v>
      </c>
      <c r="T6086" s="4">
        <f t="shared" si="525"/>
        <v>0.65</v>
      </c>
      <c r="U6086">
        <v>510</v>
      </c>
      <c r="V6086">
        <v>11</v>
      </c>
      <c r="W6086">
        <v>115</v>
      </c>
    </row>
    <row r="6087" spans="1:23" x14ac:dyDescent="0.25">
      <c r="A6087">
        <v>6086</v>
      </c>
      <c r="B6087">
        <v>7701348350</v>
      </c>
      <c r="C6087" t="s">
        <v>5382</v>
      </c>
      <c r="D6087">
        <v>41</v>
      </c>
      <c r="G6087">
        <v>1111</v>
      </c>
      <c r="J6087">
        <v>0</v>
      </c>
      <c r="K6087">
        <v>0</v>
      </c>
      <c r="L6087">
        <v>0</v>
      </c>
      <c r="M6087">
        <v>0</v>
      </c>
      <c r="P6087" s="2">
        <v>154570</v>
      </c>
      <c r="Q6087" s="2">
        <v>0</v>
      </c>
      <c r="R6087" s="2">
        <v>0</v>
      </c>
      <c r="S6087" s="2">
        <f t="shared" si="524"/>
        <v>100470.5</v>
      </c>
      <c r="T6087" s="4">
        <f t="shared" si="525"/>
        <v>0.65</v>
      </c>
      <c r="U6087">
        <v>822</v>
      </c>
      <c r="V6087">
        <v>11</v>
      </c>
      <c r="W6087">
        <v>709</v>
      </c>
    </row>
    <row r="6088" spans="1:23" x14ac:dyDescent="0.25">
      <c r="A6088">
        <v>6087</v>
      </c>
      <c r="B6088">
        <v>7701348372</v>
      </c>
      <c r="C6088" t="s">
        <v>5383</v>
      </c>
      <c r="D6088" t="s">
        <v>8931</v>
      </c>
      <c r="G6088">
        <v>1411</v>
      </c>
      <c r="J6088">
        <v>0</v>
      </c>
      <c r="K6088">
        <v>0</v>
      </c>
      <c r="L6088">
        <v>0</v>
      </c>
      <c r="M6088">
        <v>0</v>
      </c>
      <c r="P6088" s="2">
        <v>26611</v>
      </c>
      <c r="Q6088" s="2">
        <v>0</v>
      </c>
      <c r="R6088" s="2">
        <v>0</v>
      </c>
      <c r="S6088" s="2">
        <f t="shared" si="524"/>
        <v>17297.150000000001</v>
      </c>
      <c r="T6088" s="4">
        <f t="shared" si="525"/>
        <v>0.65</v>
      </c>
      <c r="U6088">
        <v>519</v>
      </c>
      <c r="V6088">
        <v>11</v>
      </c>
      <c r="W6088">
        <v>775</v>
      </c>
    </row>
    <row r="6089" spans="1:23" x14ac:dyDescent="0.25">
      <c r="A6089">
        <v>6088</v>
      </c>
      <c r="B6089">
        <v>7701348375</v>
      </c>
      <c r="C6089" t="s">
        <v>8929</v>
      </c>
      <c r="D6089">
        <v>41</v>
      </c>
      <c r="G6089">
        <v>1411</v>
      </c>
      <c r="J6089">
        <v>0</v>
      </c>
      <c r="K6089">
        <v>0</v>
      </c>
      <c r="L6089">
        <v>0</v>
      </c>
      <c r="M6089">
        <v>0</v>
      </c>
      <c r="P6089" s="2">
        <v>16391</v>
      </c>
      <c r="Q6089" s="2">
        <v>0</v>
      </c>
      <c r="R6089" s="2">
        <v>0</v>
      </c>
      <c r="S6089" s="2">
        <f t="shared" si="524"/>
        <v>10654.15</v>
      </c>
      <c r="T6089" s="4">
        <f t="shared" si="525"/>
        <v>0.65</v>
      </c>
      <c r="U6089">
        <v>519</v>
      </c>
      <c r="V6089">
        <v>11</v>
      </c>
      <c r="W6089">
        <v>444</v>
      </c>
    </row>
    <row r="6090" spans="1:23" x14ac:dyDescent="0.25">
      <c r="A6090">
        <v>6089</v>
      </c>
      <c r="B6090">
        <v>7701348376</v>
      </c>
      <c r="C6090" t="s">
        <v>8930</v>
      </c>
      <c r="D6090">
        <v>47</v>
      </c>
      <c r="G6090">
        <v>1411</v>
      </c>
      <c r="J6090">
        <v>0</v>
      </c>
      <c r="K6090">
        <v>0</v>
      </c>
      <c r="L6090">
        <v>0</v>
      </c>
      <c r="M6090">
        <v>0</v>
      </c>
      <c r="P6090" s="2">
        <v>16391</v>
      </c>
      <c r="Q6090" s="2">
        <v>0</v>
      </c>
      <c r="R6090" s="2">
        <v>0</v>
      </c>
      <c r="S6090" s="2">
        <f t="shared" si="524"/>
        <v>10654.15</v>
      </c>
      <c r="T6090" s="4">
        <f t="shared" si="525"/>
        <v>0.65</v>
      </c>
      <c r="U6090">
        <v>519</v>
      </c>
      <c r="V6090">
        <v>11</v>
      </c>
      <c r="W6090">
        <v>444</v>
      </c>
    </row>
    <row r="6091" spans="1:23" x14ac:dyDescent="0.25">
      <c r="A6091">
        <v>6090</v>
      </c>
      <c r="B6091">
        <v>7701348383</v>
      </c>
      <c r="C6091" t="s">
        <v>5384</v>
      </c>
      <c r="D6091">
        <v>96</v>
      </c>
      <c r="F6091" t="s">
        <v>245</v>
      </c>
      <c r="G6091">
        <v>1171</v>
      </c>
      <c r="I6091">
        <v>60406</v>
      </c>
      <c r="J6091">
        <v>1</v>
      </c>
      <c r="K6091">
        <v>0</v>
      </c>
      <c r="L6091">
        <v>0</v>
      </c>
      <c r="M6091">
        <v>0</v>
      </c>
      <c r="N6091" s="1">
        <v>35290</v>
      </c>
      <c r="O6091" s="1">
        <v>35290</v>
      </c>
      <c r="P6091" s="2">
        <v>14394</v>
      </c>
      <c r="Q6091" s="2">
        <v>2805.9</v>
      </c>
      <c r="R6091" s="2">
        <v>1255.71</v>
      </c>
      <c r="S6091" s="2">
        <f>P6091*0.3</f>
        <v>4318.2</v>
      </c>
      <c r="T6091" s="4">
        <f t="shared" si="525"/>
        <v>0.3</v>
      </c>
      <c r="U6091">
        <v>994</v>
      </c>
      <c r="V6091">
        <v>11</v>
      </c>
      <c r="W6091">
        <v>232</v>
      </c>
    </row>
    <row r="6092" spans="1:23" x14ac:dyDescent="0.25">
      <c r="A6092">
        <v>6091</v>
      </c>
      <c r="B6092">
        <v>7701348395</v>
      </c>
      <c r="C6092" t="s">
        <v>5385</v>
      </c>
      <c r="D6092" t="s">
        <v>8926</v>
      </c>
      <c r="G6092">
        <v>1111</v>
      </c>
      <c r="J6092">
        <v>0</v>
      </c>
      <c r="K6092">
        <v>0</v>
      </c>
      <c r="L6092">
        <v>0</v>
      </c>
      <c r="M6092">
        <v>0</v>
      </c>
      <c r="P6092" s="2">
        <v>52475</v>
      </c>
      <c r="Q6092" s="2">
        <v>0</v>
      </c>
      <c r="R6092" s="2">
        <v>0</v>
      </c>
      <c r="S6092" s="2">
        <f>P6092*0.65</f>
        <v>34108.75</v>
      </c>
      <c r="T6092" s="4">
        <f t="shared" si="525"/>
        <v>0.65</v>
      </c>
      <c r="U6092">
        <v>874</v>
      </c>
      <c r="V6092">
        <v>11</v>
      </c>
      <c r="W6092">
        <v>232</v>
      </c>
    </row>
    <row r="6093" spans="1:23" x14ac:dyDescent="0.25">
      <c r="A6093">
        <v>6092</v>
      </c>
      <c r="B6093">
        <v>7701348399</v>
      </c>
      <c r="C6093" t="s">
        <v>701</v>
      </c>
      <c r="D6093">
        <v>70</v>
      </c>
      <c r="G6093">
        <v>1521</v>
      </c>
      <c r="J6093">
        <v>0</v>
      </c>
      <c r="K6093">
        <v>0</v>
      </c>
      <c r="L6093">
        <v>0</v>
      </c>
      <c r="M6093">
        <v>0</v>
      </c>
      <c r="P6093" s="2">
        <v>19922</v>
      </c>
      <c r="Q6093" s="2">
        <v>0</v>
      </c>
      <c r="R6093" s="2">
        <v>0</v>
      </c>
      <c r="S6093" s="2">
        <f>P6093*0.6</f>
        <v>11953.199999999999</v>
      </c>
      <c r="T6093" s="4">
        <f t="shared" si="525"/>
        <v>0.6</v>
      </c>
      <c r="U6093">
        <v>825</v>
      </c>
      <c r="V6093">
        <v>11</v>
      </c>
      <c r="W6093">
        <v>232</v>
      </c>
    </row>
    <row r="6094" spans="1:23" x14ac:dyDescent="0.25">
      <c r="A6094">
        <v>6093</v>
      </c>
      <c r="B6094">
        <v>7701348409</v>
      </c>
      <c r="C6094" t="s">
        <v>5386</v>
      </c>
      <c r="D6094">
        <v>47</v>
      </c>
      <c r="G6094">
        <v>1421</v>
      </c>
      <c r="J6094">
        <v>0</v>
      </c>
      <c r="K6094">
        <v>0</v>
      </c>
      <c r="L6094">
        <v>0</v>
      </c>
      <c r="M6094">
        <v>0</v>
      </c>
      <c r="P6094" s="2">
        <v>0</v>
      </c>
      <c r="Q6094" s="2">
        <v>0</v>
      </c>
      <c r="R6094" s="2">
        <v>0</v>
      </c>
      <c r="S6094" s="2">
        <f>P6094</f>
        <v>0</v>
      </c>
      <c r="U6094">
        <v>504</v>
      </c>
      <c r="V6094">
        <v>11</v>
      </c>
      <c r="W6094">
        <v>463</v>
      </c>
    </row>
    <row r="6095" spans="1:23" x14ac:dyDescent="0.25">
      <c r="A6095">
        <v>6094</v>
      </c>
      <c r="B6095">
        <v>7701348410</v>
      </c>
      <c r="C6095" t="s">
        <v>5386</v>
      </c>
      <c r="D6095">
        <v>47</v>
      </c>
      <c r="G6095">
        <v>1421</v>
      </c>
      <c r="J6095">
        <v>0</v>
      </c>
      <c r="K6095">
        <v>0</v>
      </c>
      <c r="L6095">
        <v>0</v>
      </c>
      <c r="M6095">
        <v>0</v>
      </c>
      <c r="P6095" s="2">
        <v>0</v>
      </c>
      <c r="Q6095" s="2">
        <v>0</v>
      </c>
      <c r="R6095" s="2">
        <v>0</v>
      </c>
      <c r="S6095" s="2">
        <f>P6095</f>
        <v>0</v>
      </c>
      <c r="U6095">
        <v>504</v>
      </c>
      <c r="V6095">
        <v>11</v>
      </c>
      <c r="W6095">
        <v>463</v>
      </c>
    </row>
    <row r="6096" spans="1:23" x14ac:dyDescent="0.25">
      <c r="A6096">
        <v>6095</v>
      </c>
      <c r="B6096">
        <v>7701348413</v>
      </c>
      <c r="C6096" t="s">
        <v>8927</v>
      </c>
      <c r="D6096">
        <v>41</v>
      </c>
      <c r="G6096">
        <v>1421</v>
      </c>
      <c r="J6096">
        <v>0</v>
      </c>
      <c r="K6096">
        <v>0</v>
      </c>
      <c r="L6096">
        <v>0</v>
      </c>
      <c r="M6096">
        <v>0</v>
      </c>
      <c r="P6096" s="2">
        <v>28180</v>
      </c>
      <c r="Q6096" s="2">
        <v>0</v>
      </c>
      <c r="R6096" s="2">
        <v>0</v>
      </c>
      <c r="S6096" s="2">
        <f t="shared" ref="S6096:S6101" si="526">P6096*0.6</f>
        <v>16908</v>
      </c>
      <c r="T6096" s="4">
        <f t="shared" ref="T6096:T6115" si="527">S6096/P6096</f>
        <v>0.6</v>
      </c>
      <c r="U6096">
        <v>504</v>
      </c>
      <c r="V6096">
        <v>11</v>
      </c>
      <c r="W6096">
        <v>463</v>
      </c>
    </row>
    <row r="6097" spans="1:23" x14ac:dyDescent="0.25">
      <c r="A6097">
        <v>6096</v>
      </c>
      <c r="B6097">
        <v>7701348414</v>
      </c>
      <c r="C6097" t="s">
        <v>5387</v>
      </c>
      <c r="D6097">
        <v>41</v>
      </c>
      <c r="G6097">
        <v>1421</v>
      </c>
      <c r="J6097">
        <v>0</v>
      </c>
      <c r="K6097">
        <v>0</v>
      </c>
      <c r="L6097">
        <v>0</v>
      </c>
      <c r="M6097">
        <v>0</v>
      </c>
      <c r="P6097" s="2">
        <v>51311</v>
      </c>
      <c r="Q6097" s="2">
        <v>0</v>
      </c>
      <c r="R6097" s="2">
        <v>0</v>
      </c>
      <c r="S6097" s="2">
        <f t="shared" si="526"/>
        <v>30786.6</v>
      </c>
      <c r="T6097" s="4">
        <f t="shared" si="527"/>
        <v>0.6</v>
      </c>
      <c r="U6097">
        <v>504</v>
      </c>
      <c r="V6097">
        <v>11</v>
      </c>
      <c r="W6097">
        <v>463</v>
      </c>
    </row>
    <row r="6098" spans="1:23" x14ac:dyDescent="0.25">
      <c r="A6098">
        <v>6097</v>
      </c>
      <c r="B6098">
        <v>7701348415</v>
      </c>
      <c r="C6098" t="s">
        <v>5388</v>
      </c>
      <c r="D6098">
        <v>73</v>
      </c>
      <c r="G6098">
        <v>1421</v>
      </c>
      <c r="I6098">
        <v>90905</v>
      </c>
      <c r="J6098">
        <v>2</v>
      </c>
      <c r="K6098">
        <v>0</v>
      </c>
      <c r="L6098">
        <v>0</v>
      </c>
      <c r="M6098">
        <v>0</v>
      </c>
      <c r="N6098" s="1">
        <v>36048</v>
      </c>
      <c r="O6098" s="1">
        <v>36096</v>
      </c>
      <c r="P6098" s="2">
        <v>22389</v>
      </c>
      <c r="Q6098" s="2">
        <v>4797.79</v>
      </c>
      <c r="R6098" s="2">
        <v>2635.62</v>
      </c>
      <c r="S6098" s="2">
        <f t="shared" si="526"/>
        <v>13433.4</v>
      </c>
      <c r="T6098" s="4">
        <f t="shared" si="527"/>
        <v>0.6</v>
      </c>
      <c r="U6098">
        <v>504</v>
      </c>
      <c r="V6098">
        <v>11</v>
      </c>
      <c r="W6098">
        <v>463</v>
      </c>
    </row>
    <row r="6099" spans="1:23" x14ac:dyDescent="0.25">
      <c r="A6099">
        <v>6098</v>
      </c>
      <c r="B6099">
        <v>7701348416</v>
      </c>
      <c r="C6099" t="s">
        <v>5389</v>
      </c>
      <c r="D6099">
        <v>73</v>
      </c>
      <c r="G6099">
        <v>1421</v>
      </c>
      <c r="I6099">
        <v>100705</v>
      </c>
      <c r="J6099">
        <v>2</v>
      </c>
      <c r="K6099">
        <v>0</v>
      </c>
      <c r="L6099">
        <v>0</v>
      </c>
      <c r="M6099">
        <v>0</v>
      </c>
      <c r="N6099" s="1">
        <v>36010</v>
      </c>
      <c r="O6099" s="1">
        <v>35919</v>
      </c>
      <c r="P6099" s="2">
        <v>44702</v>
      </c>
      <c r="Q6099" s="2">
        <v>11056.6</v>
      </c>
      <c r="R6099" s="2">
        <v>4687.7</v>
      </c>
      <c r="S6099" s="2">
        <f t="shared" si="526"/>
        <v>26821.200000000001</v>
      </c>
      <c r="T6099" s="4">
        <f t="shared" si="527"/>
        <v>0.6</v>
      </c>
      <c r="U6099">
        <v>504</v>
      </c>
      <c r="V6099">
        <v>11</v>
      </c>
      <c r="W6099">
        <v>463</v>
      </c>
    </row>
    <row r="6100" spans="1:23" x14ac:dyDescent="0.25">
      <c r="A6100">
        <v>6099</v>
      </c>
      <c r="B6100">
        <v>7701348417</v>
      </c>
      <c r="C6100" t="s">
        <v>8928</v>
      </c>
      <c r="D6100">
        <v>41</v>
      </c>
      <c r="G6100">
        <v>1421</v>
      </c>
      <c r="J6100">
        <v>0</v>
      </c>
      <c r="K6100">
        <v>0</v>
      </c>
      <c r="L6100">
        <v>0</v>
      </c>
      <c r="M6100">
        <v>0</v>
      </c>
      <c r="P6100" s="2">
        <v>39134</v>
      </c>
      <c r="Q6100" s="2">
        <v>0</v>
      </c>
      <c r="R6100" s="2">
        <v>0</v>
      </c>
      <c r="S6100" s="2">
        <f t="shared" si="526"/>
        <v>23480.399999999998</v>
      </c>
      <c r="T6100" s="4">
        <f t="shared" si="527"/>
        <v>0.6</v>
      </c>
      <c r="U6100">
        <v>504</v>
      </c>
      <c r="V6100">
        <v>11</v>
      </c>
      <c r="W6100">
        <v>463</v>
      </c>
    </row>
    <row r="6101" spans="1:23" x14ac:dyDescent="0.25">
      <c r="A6101">
        <v>6100</v>
      </c>
      <c r="B6101">
        <v>7701348418</v>
      </c>
      <c r="C6101" t="s">
        <v>8928</v>
      </c>
      <c r="D6101">
        <v>41</v>
      </c>
      <c r="G6101">
        <v>1421</v>
      </c>
      <c r="J6101">
        <v>0</v>
      </c>
      <c r="K6101">
        <v>0</v>
      </c>
      <c r="L6101">
        <v>0</v>
      </c>
      <c r="M6101">
        <v>0</v>
      </c>
      <c r="P6101" s="2">
        <v>49495</v>
      </c>
      <c r="Q6101" s="2">
        <v>0</v>
      </c>
      <c r="R6101" s="2">
        <v>0</v>
      </c>
      <c r="S6101" s="2">
        <f t="shared" si="526"/>
        <v>29697</v>
      </c>
      <c r="T6101" s="4">
        <f t="shared" si="527"/>
        <v>0.6</v>
      </c>
      <c r="U6101">
        <v>504</v>
      </c>
      <c r="V6101">
        <v>11</v>
      </c>
      <c r="W6101">
        <v>463</v>
      </c>
    </row>
    <row r="6102" spans="1:23" x14ac:dyDescent="0.25">
      <c r="A6102">
        <v>6101</v>
      </c>
      <c r="B6102">
        <v>7701348419</v>
      </c>
      <c r="C6102" t="s">
        <v>5388</v>
      </c>
      <c r="D6102">
        <v>73</v>
      </c>
      <c r="F6102" t="s">
        <v>245</v>
      </c>
      <c r="G6102">
        <v>1481</v>
      </c>
      <c r="I6102">
        <v>30107</v>
      </c>
      <c r="J6102">
        <v>1</v>
      </c>
      <c r="K6102">
        <v>0</v>
      </c>
      <c r="L6102">
        <v>0</v>
      </c>
      <c r="M6102">
        <v>0</v>
      </c>
      <c r="N6102" s="1">
        <v>35447</v>
      </c>
      <c r="O6102" s="1">
        <v>35684</v>
      </c>
      <c r="P6102" s="2">
        <v>42336</v>
      </c>
      <c r="Q6102" s="2">
        <v>4253.5200000000004</v>
      </c>
      <c r="R6102" s="2">
        <v>1903.55</v>
      </c>
      <c r="S6102" s="2">
        <v>8467</v>
      </c>
      <c r="T6102" s="4">
        <f t="shared" si="527"/>
        <v>0.19999527588813304</v>
      </c>
      <c r="U6102">
        <v>504</v>
      </c>
      <c r="V6102">
        <v>11</v>
      </c>
      <c r="W6102">
        <v>463</v>
      </c>
    </row>
    <row r="6103" spans="1:23" x14ac:dyDescent="0.25">
      <c r="A6103">
        <v>6102</v>
      </c>
      <c r="B6103">
        <v>7701348420</v>
      </c>
      <c r="C6103" t="s">
        <v>9122</v>
      </c>
      <c r="D6103" t="s">
        <v>9125</v>
      </c>
      <c r="G6103">
        <v>1421</v>
      </c>
      <c r="I6103">
        <v>130703</v>
      </c>
      <c r="J6103">
        <v>3</v>
      </c>
      <c r="K6103">
        <v>0</v>
      </c>
      <c r="L6103">
        <v>0</v>
      </c>
      <c r="M6103">
        <v>0</v>
      </c>
      <c r="N6103" s="1">
        <v>35338</v>
      </c>
      <c r="O6103" s="1">
        <v>35972</v>
      </c>
      <c r="P6103" s="2">
        <v>87696</v>
      </c>
      <c r="Q6103" s="2">
        <v>6148.21</v>
      </c>
      <c r="R6103" s="2">
        <v>2751.47</v>
      </c>
      <c r="S6103" s="2">
        <f>P6103*0.6</f>
        <v>52617.599999999999</v>
      </c>
      <c r="T6103" s="4">
        <f t="shared" si="527"/>
        <v>0.6</v>
      </c>
      <c r="U6103">
        <v>504</v>
      </c>
      <c r="V6103">
        <v>11</v>
      </c>
      <c r="W6103">
        <v>463</v>
      </c>
    </row>
    <row r="6104" spans="1:23" x14ac:dyDescent="0.25">
      <c r="A6104">
        <v>6103</v>
      </c>
      <c r="B6104">
        <v>7701348429</v>
      </c>
      <c r="C6104" t="s">
        <v>5390</v>
      </c>
      <c r="D6104">
        <v>75</v>
      </c>
      <c r="F6104" t="s">
        <v>225</v>
      </c>
      <c r="G6104">
        <v>1411</v>
      </c>
      <c r="I6104">
        <v>120107</v>
      </c>
      <c r="J6104">
        <v>3</v>
      </c>
      <c r="K6104">
        <v>0</v>
      </c>
      <c r="L6104">
        <v>0</v>
      </c>
      <c r="M6104">
        <v>0</v>
      </c>
      <c r="N6104" s="1">
        <v>35214</v>
      </c>
      <c r="O6104" s="1">
        <v>35214</v>
      </c>
      <c r="P6104" s="2">
        <v>28426</v>
      </c>
      <c r="Q6104" s="2">
        <v>4397.29</v>
      </c>
      <c r="R6104" s="2">
        <v>1967.89</v>
      </c>
      <c r="S6104" s="2">
        <f t="shared" ref="S6104:S6109" si="528">P6104*0.65</f>
        <v>18476.900000000001</v>
      </c>
      <c r="T6104" s="4">
        <f t="shared" si="527"/>
        <v>0.65</v>
      </c>
      <c r="U6104">
        <v>504</v>
      </c>
      <c r="V6104">
        <v>11</v>
      </c>
      <c r="W6104">
        <v>463</v>
      </c>
    </row>
    <row r="6105" spans="1:23" x14ac:dyDescent="0.25">
      <c r="A6105">
        <v>6104</v>
      </c>
      <c r="B6105">
        <v>7701348442</v>
      </c>
      <c r="C6105" t="s">
        <v>5391</v>
      </c>
      <c r="D6105">
        <v>19</v>
      </c>
      <c r="G6105">
        <v>1111</v>
      </c>
      <c r="J6105">
        <v>0</v>
      </c>
      <c r="K6105">
        <v>0</v>
      </c>
      <c r="L6105">
        <v>0</v>
      </c>
      <c r="M6105">
        <v>0</v>
      </c>
      <c r="P6105" s="2">
        <v>1192</v>
      </c>
      <c r="Q6105" s="2">
        <v>0</v>
      </c>
      <c r="R6105" s="2">
        <v>0</v>
      </c>
      <c r="S6105" s="2">
        <f t="shared" si="528"/>
        <v>774.80000000000007</v>
      </c>
      <c r="T6105" s="4">
        <f t="shared" si="527"/>
        <v>0.65</v>
      </c>
      <c r="U6105">
        <v>997</v>
      </c>
      <c r="V6105">
        <v>11</v>
      </c>
      <c r="W6105">
        <v>160</v>
      </c>
    </row>
    <row r="6106" spans="1:23" x14ac:dyDescent="0.25">
      <c r="A6106">
        <v>6105</v>
      </c>
      <c r="B6106">
        <v>7701348471</v>
      </c>
      <c r="C6106" t="s">
        <v>5392</v>
      </c>
      <c r="D6106" t="s">
        <v>8786</v>
      </c>
      <c r="G6106">
        <v>1111</v>
      </c>
      <c r="J6106">
        <v>0</v>
      </c>
      <c r="K6106">
        <v>0</v>
      </c>
      <c r="L6106">
        <v>0</v>
      </c>
      <c r="M6106">
        <v>0</v>
      </c>
      <c r="P6106" s="2">
        <v>1418</v>
      </c>
      <c r="Q6106" s="2">
        <v>0</v>
      </c>
      <c r="R6106" s="2">
        <v>0</v>
      </c>
      <c r="S6106" s="2">
        <f t="shared" si="528"/>
        <v>921.7</v>
      </c>
      <c r="T6106" s="4">
        <f t="shared" si="527"/>
        <v>0.65</v>
      </c>
      <c r="U6106">
        <v>993</v>
      </c>
      <c r="V6106">
        <v>11</v>
      </c>
      <c r="W6106">
        <v>262</v>
      </c>
    </row>
    <row r="6107" spans="1:23" x14ac:dyDescent="0.25">
      <c r="A6107">
        <v>6106</v>
      </c>
      <c r="B6107">
        <v>7701348472</v>
      </c>
      <c r="C6107" t="s">
        <v>5393</v>
      </c>
      <c r="D6107" t="s">
        <v>8786</v>
      </c>
      <c r="G6107">
        <v>1111</v>
      </c>
      <c r="J6107">
        <v>0</v>
      </c>
      <c r="K6107">
        <v>0</v>
      </c>
      <c r="L6107">
        <v>0</v>
      </c>
      <c r="M6107">
        <v>0</v>
      </c>
      <c r="P6107" s="2">
        <v>2411</v>
      </c>
      <c r="Q6107" s="2">
        <v>0</v>
      </c>
      <c r="R6107" s="2">
        <v>0</v>
      </c>
      <c r="S6107" s="2">
        <f t="shared" si="528"/>
        <v>1567.15</v>
      </c>
      <c r="T6107" s="4">
        <f t="shared" si="527"/>
        <v>0.65</v>
      </c>
      <c r="U6107">
        <v>993</v>
      </c>
      <c r="V6107">
        <v>11</v>
      </c>
      <c r="W6107">
        <v>262</v>
      </c>
    </row>
    <row r="6108" spans="1:23" x14ac:dyDescent="0.25">
      <c r="A6108">
        <v>6107</v>
      </c>
      <c r="B6108">
        <v>7701348473</v>
      </c>
      <c r="C6108" t="s">
        <v>5394</v>
      </c>
      <c r="D6108">
        <v>41</v>
      </c>
      <c r="G6108">
        <v>1111</v>
      </c>
      <c r="J6108">
        <v>0</v>
      </c>
      <c r="K6108">
        <v>0</v>
      </c>
      <c r="L6108">
        <v>0</v>
      </c>
      <c r="M6108">
        <v>0</v>
      </c>
      <c r="P6108" s="2">
        <v>6496</v>
      </c>
      <c r="Q6108" s="2">
        <v>0</v>
      </c>
      <c r="R6108" s="2">
        <v>0</v>
      </c>
      <c r="S6108" s="2">
        <f t="shared" si="528"/>
        <v>4222.4000000000005</v>
      </c>
      <c r="T6108" s="4">
        <f t="shared" si="527"/>
        <v>0.65000000000000013</v>
      </c>
      <c r="U6108">
        <v>993</v>
      </c>
      <c r="V6108">
        <v>11</v>
      </c>
      <c r="W6108">
        <v>262</v>
      </c>
    </row>
    <row r="6109" spans="1:23" x14ac:dyDescent="0.25">
      <c r="A6109">
        <v>6108</v>
      </c>
      <c r="B6109">
        <v>7701348475</v>
      </c>
      <c r="C6109" t="s">
        <v>5395</v>
      </c>
      <c r="D6109">
        <v>41</v>
      </c>
      <c r="G6109">
        <v>1111</v>
      </c>
      <c r="J6109">
        <v>0</v>
      </c>
      <c r="K6109">
        <v>0</v>
      </c>
      <c r="L6109">
        <v>0</v>
      </c>
      <c r="M6109">
        <v>0</v>
      </c>
      <c r="P6109" s="2">
        <v>276927</v>
      </c>
      <c r="Q6109" s="2">
        <v>0</v>
      </c>
      <c r="R6109" s="2">
        <v>0</v>
      </c>
      <c r="S6109" s="2">
        <f t="shared" si="528"/>
        <v>180002.55000000002</v>
      </c>
      <c r="T6109" s="4">
        <f t="shared" si="527"/>
        <v>0.65</v>
      </c>
      <c r="U6109">
        <v>828</v>
      </c>
      <c r="V6109">
        <v>13</v>
      </c>
      <c r="W6109">
        <v>709</v>
      </c>
    </row>
    <row r="6110" spans="1:23" x14ac:dyDescent="0.25">
      <c r="A6110">
        <v>6109</v>
      </c>
      <c r="B6110">
        <v>7701348507</v>
      </c>
      <c r="C6110" t="s">
        <v>5396</v>
      </c>
      <c r="D6110">
        <v>21</v>
      </c>
      <c r="G6110">
        <v>1421</v>
      </c>
      <c r="I6110" t="s">
        <v>8351</v>
      </c>
      <c r="J6110">
        <v>36</v>
      </c>
      <c r="K6110">
        <v>0</v>
      </c>
      <c r="L6110">
        <v>0</v>
      </c>
      <c r="M6110">
        <v>0</v>
      </c>
      <c r="N6110" s="1">
        <v>36010</v>
      </c>
      <c r="O6110" s="1">
        <v>36091</v>
      </c>
      <c r="P6110" s="2">
        <v>8259</v>
      </c>
      <c r="Q6110" s="2">
        <v>2028.7</v>
      </c>
      <c r="R6110" s="2">
        <v>1152.77</v>
      </c>
      <c r="S6110" s="2">
        <f>P6110*0.6</f>
        <v>4955.3999999999996</v>
      </c>
      <c r="T6110" s="4">
        <f t="shared" si="527"/>
        <v>0.6</v>
      </c>
      <c r="U6110">
        <v>503</v>
      </c>
      <c r="V6110">
        <v>13</v>
      </c>
      <c r="W6110">
        <v>151</v>
      </c>
    </row>
    <row r="6111" spans="1:23" x14ac:dyDescent="0.25">
      <c r="A6111">
        <v>6110</v>
      </c>
      <c r="B6111">
        <v>7701348538</v>
      </c>
      <c r="C6111" t="s">
        <v>5397</v>
      </c>
      <c r="D6111">
        <v>41</v>
      </c>
      <c r="G6111">
        <v>1321</v>
      </c>
      <c r="J6111">
        <v>0</v>
      </c>
      <c r="K6111">
        <v>0</v>
      </c>
      <c r="L6111">
        <v>0</v>
      </c>
      <c r="M6111">
        <v>0</v>
      </c>
      <c r="P6111" s="2">
        <v>118668</v>
      </c>
      <c r="Q6111" s="2">
        <v>0</v>
      </c>
      <c r="R6111" s="2">
        <v>0</v>
      </c>
      <c r="S6111" s="2">
        <f>P6111*0.6</f>
        <v>71200.800000000003</v>
      </c>
      <c r="T6111" s="4">
        <f t="shared" si="527"/>
        <v>0.6</v>
      </c>
      <c r="U6111">
        <v>562</v>
      </c>
      <c r="V6111">
        <v>11</v>
      </c>
      <c r="W6111">
        <v>655</v>
      </c>
    </row>
    <row r="6112" spans="1:23" x14ac:dyDescent="0.25">
      <c r="A6112">
        <v>6111</v>
      </c>
      <c r="B6112">
        <v>7701348540</v>
      </c>
      <c r="C6112" t="s">
        <v>5398</v>
      </c>
      <c r="D6112">
        <v>21</v>
      </c>
      <c r="G6112">
        <v>1111</v>
      </c>
      <c r="J6112">
        <v>0</v>
      </c>
      <c r="K6112">
        <v>0</v>
      </c>
      <c r="L6112">
        <v>0</v>
      </c>
      <c r="M6112">
        <v>0</v>
      </c>
      <c r="P6112" s="2">
        <v>1407</v>
      </c>
      <c r="Q6112" s="2">
        <v>0</v>
      </c>
      <c r="R6112" s="2">
        <v>0</v>
      </c>
      <c r="S6112" s="2">
        <f>P6112*0.65</f>
        <v>914.55000000000007</v>
      </c>
      <c r="T6112" s="4">
        <f t="shared" si="527"/>
        <v>0.65</v>
      </c>
      <c r="U6112">
        <v>993</v>
      </c>
      <c r="V6112">
        <v>11</v>
      </c>
      <c r="W6112">
        <v>649</v>
      </c>
    </row>
    <row r="6113" spans="1:23" x14ac:dyDescent="0.25">
      <c r="A6113">
        <v>6112</v>
      </c>
      <c r="B6113">
        <v>7701348542</v>
      </c>
      <c r="C6113" t="s">
        <v>5399</v>
      </c>
      <c r="D6113">
        <v>63</v>
      </c>
      <c r="G6113">
        <v>1421</v>
      </c>
      <c r="I6113">
        <v>80506</v>
      </c>
      <c r="J6113">
        <v>2</v>
      </c>
      <c r="K6113">
        <v>0</v>
      </c>
      <c r="L6113">
        <v>0</v>
      </c>
      <c r="M6113">
        <v>0</v>
      </c>
      <c r="N6113" s="1">
        <v>36010</v>
      </c>
      <c r="O6113" s="1">
        <v>35951</v>
      </c>
      <c r="P6113" s="2">
        <v>45987</v>
      </c>
      <c r="Q6113" s="2">
        <v>8255.2800000000007</v>
      </c>
      <c r="R6113" s="2">
        <v>3890.28</v>
      </c>
      <c r="S6113" s="2">
        <f>P6113*0.6</f>
        <v>27592.2</v>
      </c>
      <c r="T6113" s="4">
        <f t="shared" si="527"/>
        <v>0.6</v>
      </c>
      <c r="U6113">
        <v>504</v>
      </c>
      <c r="V6113">
        <v>11</v>
      </c>
    </row>
    <row r="6114" spans="1:23" x14ac:dyDescent="0.25">
      <c r="A6114">
        <v>6113</v>
      </c>
      <c r="B6114">
        <v>7701348543</v>
      </c>
      <c r="C6114" t="s">
        <v>5400</v>
      </c>
      <c r="D6114">
        <v>63</v>
      </c>
      <c r="G6114">
        <v>1421</v>
      </c>
      <c r="J6114">
        <v>0</v>
      </c>
      <c r="K6114">
        <v>0</v>
      </c>
      <c r="L6114">
        <v>0</v>
      </c>
      <c r="M6114">
        <v>0</v>
      </c>
      <c r="P6114" s="2">
        <v>71842</v>
      </c>
      <c r="Q6114" s="2">
        <v>0</v>
      </c>
      <c r="R6114" s="2">
        <v>0</v>
      </c>
      <c r="S6114" s="2">
        <f>P6114*0.6</f>
        <v>43105.2</v>
      </c>
      <c r="T6114" s="4">
        <f t="shared" si="527"/>
        <v>0.6</v>
      </c>
      <c r="U6114">
        <v>504</v>
      </c>
      <c r="V6114">
        <v>11</v>
      </c>
      <c r="W6114">
        <v>463</v>
      </c>
    </row>
    <row r="6115" spans="1:23" x14ac:dyDescent="0.25">
      <c r="A6115">
        <v>6114</v>
      </c>
      <c r="B6115">
        <v>7701348545</v>
      </c>
      <c r="C6115" t="s">
        <v>5401</v>
      </c>
      <c r="D6115">
        <v>41</v>
      </c>
      <c r="G6115">
        <v>1111</v>
      </c>
      <c r="J6115">
        <v>0</v>
      </c>
      <c r="K6115">
        <v>0</v>
      </c>
      <c r="L6115">
        <v>0</v>
      </c>
      <c r="M6115">
        <v>0</v>
      </c>
      <c r="P6115" s="2">
        <v>22385</v>
      </c>
      <c r="Q6115" s="2">
        <v>0</v>
      </c>
      <c r="R6115" s="2">
        <v>0</v>
      </c>
      <c r="S6115" s="2">
        <f>P6115*0.65</f>
        <v>14550.25</v>
      </c>
      <c r="T6115" s="4">
        <f t="shared" si="527"/>
        <v>0.65</v>
      </c>
      <c r="U6115">
        <v>688</v>
      </c>
      <c r="V6115">
        <v>11</v>
      </c>
      <c r="W6115">
        <v>562</v>
      </c>
    </row>
    <row r="6116" spans="1:23" x14ac:dyDescent="0.25">
      <c r="A6116">
        <v>6115</v>
      </c>
      <c r="B6116">
        <v>7701348546</v>
      </c>
      <c r="C6116" t="s">
        <v>5401</v>
      </c>
      <c r="D6116">
        <v>41</v>
      </c>
      <c r="G6116">
        <v>1111</v>
      </c>
      <c r="J6116">
        <v>0</v>
      </c>
      <c r="K6116">
        <v>0</v>
      </c>
      <c r="L6116">
        <v>0</v>
      </c>
      <c r="M6116">
        <v>0</v>
      </c>
      <c r="P6116" s="2">
        <v>0</v>
      </c>
      <c r="Q6116" s="2">
        <v>0</v>
      </c>
      <c r="R6116" s="2">
        <v>0</v>
      </c>
      <c r="S6116" s="2">
        <f>P6116</f>
        <v>0</v>
      </c>
      <c r="U6116">
        <v>688</v>
      </c>
      <c r="V6116">
        <v>11</v>
      </c>
      <c r="W6116">
        <v>562</v>
      </c>
    </row>
    <row r="6117" spans="1:23" x14ac:dyDescent="0.25">
      <c r="A6117">
        <v>6116</v>
      </c>
      <c r="B6117">
        <v>7701348549</v>
      </c>
      <c r="C6117" t="s">
        <v>5402</v>
      </c>
      <c r="D6117" t="s">
        <v>8932</v>
      </c>
      <c r="G6117">
        <v>1421</v>
      </c>
      <c r="I6117">
        <v>100208</v>
      </c>
      <c r="J6117">
        <v>6</v>
      </c>
      <c r="K6117">
        <v>0</v>
      </c>
      <c r="L6117">
        <v>0</v>
      </c>
      <c r="M6117">
        <v>0</v>
      </c>
      <c r="N6117" s="1">
        <v>35956</v>
      </c>
      <c r="O6117" s="1">
        <v>35727</v>
      </c>
      <c r="P6117" s="2">
        <v>5726</v>
      </c>
      <c r="Q6117" s="2">
        <v>1338.48</v>
      </c>
      <c r="R6117" s="2">
        <v>1198.5999999999999</v>
      </c>
      <c r="S6117" s="2">
        <f>P6117*0.6</f>
        <v>3435.6</v>
      </c>
      <c r="T6117" s="4">
        <f t="shared" ref="T6117:T6124" si="529">S6117/P6117</f>
        <v>0.6</v>
      </c>
      <c r="U6117">
        <v>503</v>
      </c>
      <c r="V6117">
        <v>13</v>
      </c>
      <c r="W6117">
        <v>151</v>
      </c>
    </row>
    <row r="6118" spans="1:23" x14ac:dyDescent="0.25">
      <c r="A6118">
        <v>6117</v>
      </c>
      <c r="B6118">
        <v>7701348557</v>
      </c>
      <c r="C6118" t="s">
        <v>5403</v>
      </c>
      <c r="D6118">
        <v>41</v>
      </c>
      <c r="F6118" t="s">
        <v>245</v>
      </c>
      <c r="G6118">
        <v>1151</v>
      </c>
      <c r="I6118">
        <v>40507</v>
      </c>
      <c r="J6118">
        <v>1</v>
      </c>
      <c r="K6118">
        <v>0</v>
      </c>
      <c r="L6118">
        <v>0</v>
      </c>
      <c r="M6118">
        <v>0</v>
      </c>
      <c r="N6118" s="1">
        <v>35857</v>
      </c>
      <c r="O6118" s="1">
        <v>36097</v>
      </c>
      <c r="P6118" s="2">
        <v>76516</v>
      </c>
      <c r="Q6118" s="2">
        <v>21641.85</v>
      </c>
      <c r="R6118" s="2">
        <v>9275.35</v>
      </c>
      <c r="S6118" s="2">
        <f>P6118*0.5</f>
        <v>38258</v>
      </c>
      <c r="T6118" s="4">
        <f t="shared" si="529"/>
        <v>0.5</v>
      </c>
      <c r="U6118">
        <v>727</v>
      </c>
      <c r="V6118">
        <v>11</v>
      </c>
      <c r="W6118">
        <v>496</v>
      </c>
    </row>
    <row r="6119" spans="1:23" x14ac:dyDescent="0.25">
      <c r="A6119">
        <v>6118</v>
      </c>
      <c r="B6119">
        <v>7701348568</v>
      </c>
      <c r="C6119" t="s">
        <v>5404</v>
      </c>
      <c r="D6119" t="s">
        <v>8508</v>
      </c>
      <c r="G6119">
        <v>1521</v>
      </c>
      <c r="I6119" t="s">
        <v>8352</v>
      </c>
      <c r="J6119">
        <v>36</v>
      </c>
      <c r="K6119">
        <v>0</v>
      </c>
      <c r="L6119">
        <v>0</v>
      </c>
      <c r="M6119">
        <v>0</v>
      </c>
      <c r="N6119" s="1">
        <v>36010</v>
      </c>
      <c r="O6119" s="1">
        <v>36096</v>
      </c>
      <c r="P6119" s="2">
        <v>9557</v>
      </c>
      <c r="Q6119" s="2">
        <v>2377.84</v>
      </c>
      <c r="R6119" s="2">
        <v>1009.59</v>
      </c>
      <c r="S6119" s="2">
        <f>P6119*0.6</f>
        <v>5734.2</v>
      </c>
      <c r="T6119" s="4">
        <f t="shared" si="529"/>
        <v>0.6</v>
      </c>
      <c r="U6119">
        <v>69</v>
      </c>
      <c r="V6119">
        <v>11</v>
      </c>
      <c r="W6119">
        <v>661</v>
      </c>
    </row>
    <row r="6120" spans="1:23" x14ac:dyDescent="0.25">
      <c r="A6120">
        <v>6119</v>
      </c>
      <c r="B6120">
        <v>7701348576</v>
      </c>
      <c r="C6120" t="s">
        <v>5405</v>
      </c>
      <c r="D6120">
        <v>41</v>
      </c>
      <c r="G6120">
        <v>1411</v>
      </c>
      <c r="J6120">
        <v>0</v>
      </c>
      <c r="K6120">
        <v>0</v>
      </c>
      <c r="L6120">
        <v>0</v>
      </c>
      <c r="M6120">
        <v>0</v>
      </c>
      <c r="P6120" s="2">
        <v>46141</v>
      </c>
      <c r="Q6120" s="2">
        <v>0</v>
      </c>
      <c r="R6120" s="2">
        <v>0</v>
      </c>
      <c r="S6120" s="2">
        <f>P6120*0.65</f>
        <v>29991.65</v>
      </c>
      <c r="T6120" s="4">
        <f t="shared" si="529"/>
        <v>0.65</v>
      </c>
      <c r="U6120">
        <v>507</v>
      </c>
      <c r="V6120">
        <v>11</v>
      </c>
      <c r="W6120">
        <v>244</v>
      </c>
    </row>
    <row r="6121" spans="1:23" x14ac:dyDescent="0.25">
      <c r="A6121">
        <v>6120</v>
      </c>
      <c r="B6121">
        <v>7701348588</v>
      </c>
      <c r="C6121" t="s">
        <v>5406</v>
      </c>
      <c r="D6121">
        <v>75</v>
      </c>
      <c r="G6121">
        <v>1421</v>
      </c>
      <c r="I6121">
        <v>130506</v>
      </c>
      <c r="J6121">
        <v>8</v>
      </c>
      <c r="K6121">
        <v>0</v>
      </c>
      <c r="L6121">
        <v>0</v>
      </c>
      <c r="M6121">
        <v>0</v>
      </c>
      <c r="N6121" s="1">
        <v>35954</v>
      </c>
      <c r="O6121" s="1">
        <v>36087</v>
      </c>
      <c r="P6121" s="2">
        <v>1349</v>
      </c>
      <c r="Q6121" s="2">
        <v>538.75</v>
      </c>
      <c r="R6121" s="2">
        <v>209.29</v>
      </c>
      <c r="S6121" s="2">
        <f>P6121*0.6</f>
        <v>809.4</v>
      </c>
      <c r="T6121" s="4">
        <f t="shared" si="529"/>
        <v>0.6</v>
      </c>
      <c r="U6121">
        <v>508</v>
      </c>
      <c r="V6121">
        <v>11</v>
      </c>
      <c r="W6121">
        <v>157</v>
      </c>
    </row>
    <row r="6122" spans="1:23" x14ac:dyDescent="0.25">
      <c r="A6122">
        <v>6121</v>
      </c>
      <c r="B6122">
        <v>7701348602</v>
      </c>
      <c r="C6122" t="s">
        <v>5407</v>
      </c>
      <c r="D6122">
        <v>96</v>
      </c>
      <c r="G6122">
        <v>1111</v>
      </c>
      <c r="J6122">
        <v>0</v>
      </c>
      <c r="K6122">
        <v>0</v>
      </c>
      <c r="L6122">
        <v>0</v>
      </c>
      <c r="M6122">
        <v>0</v>
      </c>
      <c r="P6122" s="2">
        <v>19260</v>
      </c>
      <c r="Q6122" s="2">
        <v>0</v>
      </c>
      <c r="R6122" s="2">
        <v>0</v>
      </c>
      <c r="S6122" s="2">
        <f>P6122*0.65</f>
        <v>12519</v>
      </c>
      <c r="T6122" s="4">
        <f t="shared" si="529"/>
        <v>0.65</v>
      </c>
      <c r="U6122">
        <v>688</v>
      </c>
      <c r="V6122">
        <v>11</v>
      </c>
      <c r="W6122">
        <v>562</v>
      </c>
    </row>
    <row r="6123" spans="1:23" x14ac:dyDescent="0.25">
      <c r="A6123">
        <v>6122</v>
      </c>
      <c r="B6123">
        <v>7701348604</v>
      </c>
      <c r="C6123" t="s">
        <v>5401</v>
      </c>
      <c r="D6123">
        <v>41</v>
      </c>
      <c r="G6123">
        <v>1111</v>
      </c>
      <c r="J6123">
        <v>0</v>
      </c>
      <c r="K6123">
        <v>0</v>
      </c>
      <c r="L6123">
        <v>0</v>
      </c>
      <c r="M6123">
        <v>0</v>
      </c>
      <c r="P6123" s="2">
        <v>23374</v>
      </c>
      <c r="Q6123" s="2">
        <v>0</v>
      </c>
      <c r="R6123" s="2">
        <v>0</v>
      </c>
      <c r="S6123" s="2">
        <f>P6123*0.65</f>
        <v>15193.1</v>
      </c>
      <c r="T6123" s="4">
        <f t="shared" si="529"/>
        <v>0.65</v>
      </c>
      <c r="U6123">
        <v>688</v>
      </c>
      <c r="V6123">
        <v>11</v>
      </c>
      <c r="W6123">
        <v>562</v>
      </c>
    </row>
    <row r="6124" spans="1:23" x14ac:dyDescent="0.25">
      <c r="A6124">
        <v>6123</v>
      </c>
      <c r="B6124">
        <v>7701348612</v>
      </c>
      <c r="C6124" t="s">
        <v>5408</v>
      </c>
      <c r="D6124">
        <v>50</v>
      </c>
      <c r="G6124">
        <v>1021</v>
      </c>
      <c r="J6124">
        <v>0</v>
      </c>
      <c r="K6124">
        <v>0</v>
      </c>
      <c r="L6124">
        <v>0</v>
      </c>
      <c r="M6124">
        <v>0</v>
      </c>
      <c r="P6124" s="2">
        <v>25806</v>
      </c>
      <c r="Q6124" s="2">
        <v>0</v>
      </c>
      <c r="R6124" s="2">
        <v>0</v>
      </c>
      <c r="S6124" s="2">
        <f>P6124*0.6</f>
        <v>15483.599999999999</v>
      </c>
      <c r="T6124" s="4">
        <f t="shared" si="529"/>
        <v>0.6</v>
      </c>
      <c r="U6124">
        <v>505</v>
      </c>
      <c r="V6124">
        <v>11</v>
      </c>
      <c r="W6124">
        <v>376</v>
      </c>
    </row>
    <row r="6125" spans="1:23" x14ac:dyDescent="0.25">
      <c r="A6125">
        <v>6124</v>
      </c>
      <c r="B6125">
        <v>7701348630</v>
      </c>
      <c r="C6125" t="s">
        <v>5409</v>
      </c>
      <c r="D6125">
        <v>70</v>
      </c>
      <c r="G6125">
        <v>1621</v>
      </c>
      <c r="J6125">
        <v>0</v>
      </c>
      <c r="K6125">
        <v>0</v>
      </c>
      <c r="L6125">
        <v>0</v>
      </c>
      <c r="M6125">
        <v>0</v>
      </c>
      <c r="P6125" s="2">
        <v>0</v>
      </c>
      <c r="Q6125" s="2">
        <v>0</v>
      </c>
      <c r="R6125" s="2">
        <v>0</v>
      </c>
      <c r="S6125" s="2">
        <f>P6125</f>
        <v>0</v>
      </c>
      <c r="U6125">
        <v>11</v>
      </c>
      <c r="V6125">
        <v>11</v>
      </c>
      <c r="W6125">
        <v>358</v>
      </c>
    </row>
    <row r="6126" spans="1:23" x14ac:dyDescent="0.25">
      <c r="A6126">
        <v>6125</v>
      </c>
      <c r="B6126">
        <v>7701348649</v>
      </c>
      <c r="C6126" t="s">
        <v>5410</v>
      </c>
      <c r="D6126" t="s">
        <v>8507</v>
      </c>
      <c r="G6126">
        <v>1111</v>
      </c>
      <c r="I6126" t="s">
        <v>8662</v>
      </c>
      <c r="J6126">
        <v>3</v>
      </c>
      <c r="K6126">
        <v>0</v>
      </c>
      <c r="L6126">
        <v>0</v>
      </c>
      <c r="M6126">
        <v>0</v>
      </c>
      <c r="N6126" s="1">
        <v>35859</v>
      </c>
      <c r="O6126" s="1">
        <v>35901</v>
      </c>
      <c r="P6126" s="2">
        <v>9884</v>
      </c>
      <c r="Q6126" s="2">
        <v>2794.5</v>
      </c>
      <c r="R6126" s="2">
        <v>726.13</v>
      </c>
      <c r="S6126" s="2">
        <f>P6126*0.65</f>
        <v>6424.6</v>
      </c>
      <c r="T6126" s="4">
        <f t="shared" ref="T6126:T6132" si="530">S6126/P6126</f>
        <v>0.65</v>
      </c>
      <c r="U6126">
        <v>643</v>
      </c>
      <c r="V6126">
        <v>11</v>
      </c>
    </row>
    <row r="6127" spans="1:23" x14ac:dyDescent="0.25">
      <c r="A6127">
        <v>6126</v>
      </c>
      <c r="B6127">
        <v>7701348652</v>
      </c>
      <c r="C6127" t="s">
        <v>5411</v>
      </c>
      <c r="D6127" t="s">
        <v>8399</v>
      </c>
      <c r="G6127">
        <v>1111</v>
      </c>
      <c r="J6127">
        <v>3</v>
      </c>
      <c r="K6127">
        <v>0</v>
      </c>
      <c r="L6127">
        <v>0</v>
      </c>
      <c r="M6127">
        <v>0</v>
      </c>
      <c r="N6127" s="1">
        <v>36048</v>
      </c>
      <c r="O6127" s="1">
        <v>35703</v>
      </c>
      <c r="P6127" s="2">
        <v>41362</v>
      </c>
      <c r="Q6127" s="2">
        <v>11463.6</v>
      </c>
      <c r="R6127" s="2">
        <v>6617.23</v>
      </c>
      <c r="S6127" s="2">
        <f>P6127*0.65</f>
        <v>26885.3</v>
      </c>
      <c r="T6127" s="4">
        <f t="shared" si="530"/>
        <v>0.65</v>
      </c>
      <c r="U6127">
        <v>641</v>
      </c>
      <c r="V6127">
        <v>11</v>
      </c>
    </row>
    <row r="6128" spans="1:23" x14ac:dyDescent="0.25">
      <c r="A6128">
        <v>6127</v>
      </c>
      <c r="B6128">
        <v>7701348663</v>
      </c>
      <c r="C6128" t="s">
        <v>5412</v>
      </c>
      <c r="D6128">
        <v>41</v>
      </c>
      <c r="G6128">
        <v>1111</v>
      </c>
      <c r="J6128">
        <v>0</v>
      </c>
      <c r="K6128">
        <v>0</v>
      </c>
      <c r="L6128">
        <v>0</v>
      </c>
      <c r="M6128">
        <v>0</v>
      </c>
      <c r="P6128" s="2">
        <v>37612</v>
      </c>
      <c r="Q6128" s="2">
        <v>0</v>
      </c>
      <c r="R6128" s="2">
        <v>0</v>
      </c>
      <c r="S6128" s="2">
        <f>P6128*0.65</f>
        <v>24447.8</v>
      </c>
      <c r="T6128" s="4">
        <f t="shared" si="530"/>
        <v>0.65</v>
      </c>
      <c r="U6128">
        <v>300</v>
      </c>
      <c r="V6128">
        <v>11</v>
      </c>
      <c r="W6128">
        <v>310</v>
      </c>
    </row>
    <row r="6129" spans="1:23" x14ac:dyDescent="0.25">
      <c r="A6129">
        <v>6128</v>
      </c>
      <c r="B6129">
        <v>7701348670</v>
      </c>
      <c r="C6129" t="s">
        <v>5413</v>
      </c>
      <c r="D6129">
        <v>41</v>
      </c>
      <c r="F6129" t="s">
        <v>223</v>
      </c>
      <c r="G6129">
        <v>1111</v>
      </c>
      <c r="I6129">
        <v>140601</v>
      </c>
      <c r="J6129">
        <v>1</v>
      </c>
      <c r="K6129">
        <v>0</v>
      </c>
      <c r="L6129">
        <v>0</v>
      </c>
      <c r="M6129">
        <v>0</v>
      </c>
      <c r="N6129" s="1">
        <v>35954</v>
      </c>
      <c r="O6129" s="1">
        <v>35901</v>
      </c>
      <c r="P6129" s="2">
        <v>22244</v>
      </c>
      <c r="Q6129" s="2">
        <v>5699.98</v>
      </c>
      <c r="R6129" s="2">
        <v>2214.3000000000002</v>
      </c>
      <c r="S6129" s="2">
        <f>P6129*0.65</f>
        <v>14458.6</v>
      </c>
      <c r="T6129" s="4">
        <f t="shared" si="530"/>
        <v>0.65</v>
      </c>
      <c r="U6129">
        <v>733</v>
      </c>
      <c r="V6129">
        <v>11</v>
      </c>
      <c r="W6129">
        <v>232</v>
      </c>
    </row>
    <row r="6130" spans="1:23" x14ac:dyDescent="0.25">
      <c r="A6130">
        <v>6129</v>
      </c>
      <c r="B6130">
        <v>7701348674</v>
      </c>
      <c r="C6130" t="s">
        <v>5414</v>
      </c>
      <c r="D6130">
        <v>42</v>
      </c>
      <c r="F6130" t="s">
        <v>225</v>
      </c>
      <c r="G6130">
        <v>1111</v>
      </c>
      <c r="I6130">
        <v>150705</v>
      </c>
      <c r="J6130">
        <v>10</v>
      </c>
      <c r="K6130">
        <v>0</v>
      </c>
      <c r="L6130">
        <v>0</v>
      </c>
      <c r="M6130">
        <v>0</v>
      </c>
      <c r="P6130" s="2">
        <v>4536</v>
      </c>
      <c r="Q6130" s="2">
        <v>1062.19</v>
      </c>
      <c r="R6130" s="2">
        <v>475.36</v>
      </c>
      <c r="S6130" s="2">
        <f>P6130*0.65</f>
        <v>2948.4</v>
      </c>
      <c r="T6130" s="4">
        <f t="shared" si="530"/>
        <v>0.65</v>
      </c>
      <c r="U6130">
        <v>833</v>
      </c>
      <c r="V6130">
        <v>11</v>
      </c>
    </row>
    <row r="6131" spans="1:23" x14ac:dyDescent="0.25">
      <c r="A6131">
        <v>6130</v>
      </c>
      <c r="B6131">
        <v>7701348675</v>
      </c>
      <c r="C6131" t="s">
        <v>5415</v>
      </c>
      <c r="D6131">
        <v>70</v>
      </c>
      <c r="G6131">
        <v>1121</v>
      </c>
      <c r="J6131">
        <v>0</v>
      </c>
      <c r="K6131">
        <v>0</v>
      </c>
      <c r="L6131">
        <v>0</v>
      </c>
      <c r="M6131">
        <v>0</v>
      </c>
      <c r="P6131" s="2">
        <v>8280</v>
      </c>
      <c r="Q6131" s="2">
        <v>0</v>
      </c>
      <c r="R6131" s="2">
        <v>0</v>
      </c>
      <c r="S6131" s="2">
        <f>P6131*0.6</f>
        <v>4968</v>
      </c>
      <c r="T6131" s="4">
        <f t="shared" si="530"/>
        <v>0.6</v>
      </c>
      <c r="U6131">
        <v>971</v>
      </c>
      <c r="V6131">
        <v>11</v>
      </c>
      <c r="W6131">
        <v>493</v>
      </c>
    </row>
    <row r="6132" spans="1:23" x14ac:dyDescent="0.25">
      <c r="A6132">
        <v>6131</v>
      </c>
      <c r="B6132">
        <v>7701348692</v>
      </c>
      <c r="C6132" t="s">
        <v>811</v>
      </c>
      <c r="D6132">
        <v>41</v>
      </c>
      <c r="G6132">
        <v>1111</v>
      </c>
      <c r="J6132">
        <v>0</v>
      </c>
      <c r="K6132">
        <v>0</v>
      </c>
      <c r="L6132">
        <v>0</v>
      </c>
      <c r="M6132">
        <v>0</v>
      </c>
      <c r="P6132" s="2">
        <v>20995</v>
      </c>
      <c r="Q6132" s="2">
        <v>0</v>
      </c>
      <c r="R6132" s="2">
        <v>0</v>
      </c>
      <c r="S6132" s="2">
        <f>P6132*0.65</f>
        <v>13646.75</v>
      </c>
      <c r="T6132" s="4">
        <f t="shared" si="530"/>
        <v>0.65</v>
      </c>
      <c r="U6132">
        <v>317</v>
      </c>
      <c r="V6132">
        <v>11</v>
      </c>
      <c r="W6132">
        <v>169</v>
      </c>
    </row>
    <row r="6133" spans="1:23" x14ac:dyDescent="0.25">
      <c r="A6133">
        <v>6132</v>
      </c>
      <c r="B6133">
        <v>7701348702</v>
      </c>
      <c r="C6133" t="s">
        <v>5416</v>
      </c>
      <c r="D6133">
        <v>41</v>
      </c>
      <c r="G6133">
        <v>1111</v>
      </c>
      <c r="J6133">
        <v>0</v>
      </c>
      <c r="K6133">
        <v>0</v>
      </c>
      <c r="L6133">
        <v>0</v>
      </c>
      <c r="M6133">
        <v>0</v>
      </c>
      <c r="P6133" s="2">
        <v>0</v>
      </c>
      <c r="Q6133" s="2">
        <v>0</v>
      </c>
      <c r="R6133" s="2">
        <v>0</v>
      </c>
      <c r="S6133" s="2">
        <f>P6133</f>
        <v>0</v>
      </c>
      <c r="U6133">
        <v>997</v>
      </c>
      <c r="V6133">
        <v>11</v>
      </c>
      <c r="W6133">
        <v>274</v>
      </c>
    </row>
    <row r="6134" spans="1:23" x14ac:dyDescent="0.25">
      <c r="A6134">
        <v>6133</v>
      </c>
      <c r="B6134">
        <v>7701348706</v>
      </c>
      <c r="C6134" t="s">
        <v>5417</v>
      </c>
      <c r="D6134">
        <v>47</v>
      </c>
      <c r="F6134" t="s">
        <v>247</v>
      </c>
      <c r="G6134">
        <v>1521</v>
      </c>
      <c r="I6134">
        <v>240503</v>
      </c>
      <c r="J6134">
        <v>2</v>
      </c>
      <c r="K6134">
        <v>0</v>
      </c>
      <c r="L6134">
        <v>0</v>
      </c>
      <c r="M6134">
        <v>0</v>
      </c>
      <c r="N6134" s="1">
        <v>35341</v>
      </c>
      <c r="O6134" s="1">
        <v>35341</v>
      </c>
      <c r="P6134" s="2">
        <v>82495</v>
      </c>
      <c r="Q6134" s="2">
        <v>13633.8</v>
      </c>
      <c r="R6134" s="2">
        <v>6101.45</v>
      </c>
      <c r="S6134" s="2">
        <f>P6134*0.6</f>
        <v>49497</v>
      </c>
      <c r="T6134" s="4">
        <f t="shared" ref="T6134:T6157" si="531">S6134/P6134</f>
        <v>0.6</v>
      </c>
      <c r="U6134">
        <v>632</v>
      </c>
      <c r="V6134">
        <v>11</v>
      </c>
      <c r="W6134">
        <v>541</v>
      </c>
    </row>
    <row r="6135" spans="1:23" x14ac:dyDescent="0.25">
      <c r="A6135">
        <v>6134</v>
      </c>
      <c r="B6135">
        <v>7701348707</v>
      </c>
      <c r="C6135" t="s">
        <v>9304</v>
      </c>
      <c r="D6135">
        <v>96</v>
      </c>
      <c r="F6135" t="s">
        <v>247</v>
      </c>
      <c r="G6135">
        <v>1521</v>
      </c>
      <c r="I6135">
        <v>250504</v>
      </c>
      <c r="J6135">
        <v>2</v>
      </c>
      <c r="K6135">
        <v>0</v>
      </c>
      <c r="L6135">
        <v>0</v>
      </c>
      <c r="M6135">
        <v>0</v>
      </c>
      <c r="N6135" s="1">
        <v>35418</v>
      </c>
      <c r="O6135" s="1">
        <v>35418</v>
      </c>
      <c r="P6135" s="2">
        <v>82495</v>
      </c>
      <c r="Q6135" s="2">
        <v>18924</v>
      </c>
      <c r="R6135" s="2">
        <v>8468.94</v>
      </c>
      <c r="S6135" s="2">
        <f>P6135*0.6</f>
        <v>49497</v>
      </c>
      <c r="T6135" s="4">
        <f t="shared" si="531"/>
        <v>0.6</v>
      </c>
      <c r="U6135">
        <v>632</v>
      </c>
      <c r="V6135">
        <v>11</v>
      </c>
      <c r="W6135">
        <v>541</v>
      </c>
    </row>
    <row r="6136" spans="1:23" x14ac:dyDescent="0.25">
      <c r="A6136">
        <v>6135</v>
      </c>
      <c r="B6136">
        <v>7701348713</v>
      </c>
      <c r="C6136" t="s">
        <v>5418</v>
      </c>
      <c r="D6136">
        <v>47</v>
      </c>
      <c r="G6136">
        <v>1111</v>
      </c>
      <c r="J6136">
        <v>0</v>
      </c>
      <c r="K6136">
        <v>0</v>
      </c>
      <c r="L6136">
        <v>0</v>
      </c>
      <c r="M6136">
        <v>0</v>
      </c>
      <c r="P6136" s="2">
        <v>59986</v>
      </c>
      <c r="Q6136" s="2">
        <v>0</v>
      </c>
      <c r="R6136" s="2">
        <v>0</v>
      </c>
      <c r="S6136" s="2">
        <f>P6136*0.65</f>
        <v>38990.9</v>
      </c>
      <c r="T6136" s="4">
        <f t="shared" si="531"/>
        <v>0.65</v>
      </c>
      <c r="U6136">
        <v>637</v>
      </c>
      <c r="V6136">
        <v>11</v>
      </c>
      <c r="W6136">
        <v>553</v>
      </c>
    </row>
    <row r="6137" spans="1:23" x14ac:dyDescent="0.25">
      <c r="A6137">
        <v>6136</v>
      </c>
      <c r="B6137">
        <v>7701348714</v>
      </c>
      <c r="C6137" t="s">
        <v>5419</v>
      </c>
      <c r="D6137">
        <v>47</v>
      </c>
      <c r="G6137">
        <v>1111</v>
      </c>
      <c r="J6137">
        <v>0</v>
      </c>
      <c r="K6137">
        <v>0</v>
      </c>
      <c r="L6137">
        <v>0</v>
      </c>
      <c r="M6137">
        <v>0</v>
      </c>
      <c r="P6137" s="2">
        <v>58237</v>
      </c>
      <c r="Q6137" s="2">
        <v>0</v>
      </c>
      <c r="R6137" s="2">
        <v>0</v>
      </c>
      <c r="S6137" s="2">
        <f>P6137*0.65</f>
        <v>37854.050000000003</v>
      </c>
      <c r="T6137" s="4">
        <f t="shared" si="531"/>
        <v>0.65</v>
      </c>
      <c r="U6137">
        <v>637</v>
      </c>
      <c r="V6137">
        <v>11</v>
      </c>
      <c r="W6137">
        <v>553</v>
      </c>
    </row>
    <row r="6138" spans="1:23" x14ac:dyDescent="0.25">
      <c r="A6138">
        <v>6137</v>
      </c>
      <c r="B6138">
        <v>7701348715</v>
      </c>
      <c r="C6138" t="s">
        <v>5420</v>
      </c>
      <c r="D6138">
        <v>96</v>
      </c>
      <c r="G6138">
        <v>1411</v>
      </c>
      <c r="I6138">
        <v>150404</v>
      </c>
      <c r="J6138">
        <v>1</v>
      </c>
      <c r="K6138">
        <v>0</v>
      </c>
      <c r="L6138">
        <v>0</v>
      </c>
      <c r="M6138">
        <v>0</v>
      </c>
      <c r="N6138" s="1">
        <v>35261</v>
      </c>
      <c r="O6138" s="1">
        <v>35261</v>
      </c>
      <c r="P6138" s="2">
        <v>16330</v>
      </c>
      <c r="Q6138" s="2">
        <v>3322.89</v>
      </c>
      <c r="R6138" s="2">
        <v>1487.07</v>
      </c>
      <c r="S6138" s="2">
        <f>P6138*0.65</f>
        <v>10614.5</v>
      </c>
      <c r="T6138" s="4">
        <f t="shared" si="531"/>
        <v>0.65</v>
      </c>
      <c r="U6138">
        <v>507</v>
      </c>
      <c r="V6138">
        <v>11</v>
      </c>
      <c r="W6138">
        <v>244</v>
      </c>
    </row>
    <row r="6139" spans="1:23" x14ac:dyDescent="0.25">
      <c r="A6139">
        <v>6138</v>
      </c>
      <c r="B6139">
        <v>7701348728</v>
      </c>
      <c r="C6139" t="s">
        <v>416</v>
      </c>
      <c r="D6139">
        <v>75</v>
      </c>
      <c r="G6139">
        <v>1111</v>
      </c>
      <c r="J6139">
        <v>0</v>
      </c>
      <c r="K6139">
        <v>0</v>
      </c>
      <c r="L6139">
        <v>0</v>
      </c>
      <c r="M6139">
        <v>0</v>
      </c>
      <c r="P6139" s="2">
        <v>94943</v>
      </c>
      <c r="Q6139" s="2">
        <v>0</v>
      </c>
      <c r="R6139" s="2">
        <v>0</v>
      </c>
      <c r="S6139" s="2">
        <f>P6139*0.65</f>
        <v>61712.950000000004</v>
      </c>
      <c r="T6139" s="4">
        <f t="shared" si="531"/>
        <v>0.65</v>
      </c>
      <c r="U6139">
        <v>533</v>
      </c>
      <c r="V6139">
        <v>13</v>
      </c>
      <c r="W6139">
        <v>148</v>
      </c>
    </row>
    <row r="6140" spans="1:23" x14ac:dyDescent="0.25">
      <c r="A6140">
        <v>6139</v>
      </c>
      <c r="B6140">
        <v>7701348733</v>
      </c>
      <c r="C6140" t="s">
        <v>5421</v>
      </c>
      <c r="D6140">
        <v>47</v>
      </c>
      <c r="G6140">
        <v>1111</v>
      </c>
      <c r="J6140">
        <v>0</v>
      </c>
      <c r="K6140">
        <v>0</v>
      </c>
      <c r="L6140">
        <v>0</v>
      </c>
      <c r="M6140">
        <v>0</v>
      </c>
      <c r="P6140" s="2">
        <v>6702</v>
      </c>
      <c r="Q6140" s="2">
        <v>0</v>
      </c>
      <c r="R6140" s="2">
        <v>0</v>
      </c>
      <c r="S6140" s="2">
        <f>P6140*0.65</f>
        <v>4356.3</v>
      </c>
      <c r="T6140" s="4">
        <f t="shared" si="531"/>
        <v>0.65</v>
      </c>
      <c r="U6140">
        <v>338</v>
      </c>
      <c r="V6140">
        <v>11</v>
      </c>
      <c r="W6140">
        <v>346</v>
      </c>
    </row>
    <row r="6141" spans="1:23" x14ac:dyDescent="0.25">
      <c r="A6141">
        <v>6140</v>
      </c>
      <c r="B6141">
        <v>7701348756</v>
      </c>
      <c r="C6141" t="s">
        <v>5422</v>
      </c>
      <c r="D6141" t="s">
        <v>8932</v>
      </c>
      <c r="G6141">
        <v>1121</v>
      </c>
      <c r="I6141">
        <v>100607</v>
      </c>
      <c r="J6141">
        <v>1</v>
      </c>
      <c r="K6141">
        <v>0</v>
      </c>
      <c r="L6141">
        <v>0</v>
      </c>
      <c r="M6141">
        <v>0</v>
      </c>
      <c r="N6141" s="1">
        <v>35191</v>
      </c>
      <c r="O6141" s="1">
        <v>35681</v>
      </c>
      <c r="P6141" s="2">
        <v>169344</v>
      </c>
      <c r="Q6141" s="2">
        <v>30227.41</v>
      </c>
      <c r="R6141" s="2">
        <v>13527.49</v>
      </c>
      <c r="S6141" s="2">
        <f>P6141*0.6</f>
        <v>101606.39999999999</v>
      </c>
      <c r="T6141" s="4">
        <f t="shared" si="531"/>
        <v>0.6</v>
      </c>
      <c r="U6141">
        <v>607</v>
      </c>
      <c r="V6141">
        <v>11</v>
      </c>
      <c r="W6141">
        <v>514</v>
      </c>
    </row>
    <row r="6142" spans="1:23" x14ac:dyDescent="0.25">
      <c r="A6142">
        <v>6141</v>
      </c>
      <c r="B6142">
        <v>7701348758</v>
      </c>
      <c r="C6142" t="s">
        <v>588</v>
      </c>
      <c r="D6142">
        <v>70</v>
      </c>
      <c r="G6142">
        <v>1111</v>
      </c>
      <c r="J6142">
        <v>0</v>
      </c>
      <c r="K6142">
        <v>0</v>
      </c>
      <c r="L6142">
        <v>0</v>
      </c>
      <c r="M6142">
        <v>0</v>
      </c>
      <c r="P6142" s="2">
        <v>11534</v>
      </c>
      <c r="Q6142" s="2">
        <v>0</v>
      </c>
      <c r="R6142" s="2">
        <v>0</v>
      </c>
      <c r="S6142" s="2">
        <f>P6142*0.65</f>
        <v>7497.1</v>
      </c>
      <c r="T6142" s="4">
        <f t="shared" si="531"/>
        <v>0.65</v>
      </c>
      <c r="U6142">
        <v>823</v>
      </c>
      <c r="V6142">
        <v>13</v>
      </c>
      <c r="W6142">
        <v>148</v>
      </c>
    </row>
    <row r="6143" spans="1:23" x14ac:dyDescent="0.25">
      <c r="A6143">
        <v>6142</v>
      </c>
      <c r="B6143">
        <v>7701348769</v>
      </c>
      <c r="C6143" t="s">
        <v>5423</v>
      </c>
      <c r="D6143" t="s">
        <v>8932</v>
      </c>
      <c r="G6143">
        <v>1111</v>
      </c>
      <c r="J6143">
        <v>0</v>
      </c>
      <c r="K6143">
        <v>0</v>
      </c>
      <c r="L6143">
        <v>0</v>
      </c>
      <c r="M6143">
        <v>0</v>
      </c>
      <c r="P6143" s="2">
        <v>27777</v>
      </c>
      <c r="Q6143" s="2">
        <v>0</v>
      </c>
      <c r="R6143" s="2">
        <v>0</v>
      </c>
      <c r="S6143" s="2">
        <f>P6143*0.65</f>
        <v>18055.05</v>
      </c>
      <c r="T6143" s="4">
        <f t="shared" si="531"/>
        <v>0.65</v>
      </c>
      <c r="U6143">
        <v>308</v>
      </c>
      <c r="V6143">
        <v>11</v>
      </c>
      <c r="W6143">
        <v>319</v>
      </c>
    </row>
    <row r="6144" spans="1:23" x14ac:dyDescent="0.25">
      <c r="A6144">
        <v>6143</v>
      </c>
      <c r="B6144">
        <v>7701348770</v>
      </c>
      <c r="C6144" t="s">
        <v>5424</v>
      </c>
      <c r="D6144">
        <v>96</v>
      </c>
      <c r="G6144">
        <v>1111</v>
      </c>
      <c r="J6144">
        <v>0</v>
      </c>
      <c r="K6144">
        <v>0</v>
      </c>
      <c r="L6144">
        <v>0</v>
      </c>
      <c r="M6144">
        <v>0</v>
      </c>
      <c r="P6144" s="2">
        <v>27777</v>
      </c>
      <c r="Q6144" s="2">
        <v>0</v>
      </c>
      <c r="R6144" s="2">
        <v>0</v>
      </c>
      <c r="S6144" s="2">
        <f>P6144*0.65</f>
        <v>18055.05</v>
      </c>
      <c r="T6144" s="4">
        <f t="shared" si="531"/>
        <v>0.65</v>
      </c>
      <c r="U6144">
        <v>308</v>
      </c>
      <c r="V6144">
        <v>11</v>
      </c>
      <c r="W6144">
        <v>319</v>
      </c>
    </row>
    <row r="6145" spans="1:23" x14ac:dyDescent="0.25">
      <c r="A6145">
        <v>6144</v>
      </c>
      <c r="B6145">
        <v>7701348801</v>
      </c>
      <c r="C6145" t="s">
        <v>5425</v>
      </c>
      <c r="D6145">
        <v>63</v>
      </c>
      <c r="E6145" t="s">
        <v>5426</v>
      </c>
      <c r="G6145">
        <v>1411</v>
      </c>
      <c r="I6145">
        <v>90902</v>
      </c>
      <c r="J6145">
        <v>3</v>
      </c>
      <c r="K6145">
        <v>0</v>
      </c>
      <c r="L6145">
        <v>0</v>
      </c>
      <c r="M6145">
        <v>0</v>
      </c>
      <c r="N6145" s="1">
        <v>35906</v>
      </c>
      <c r="O6145" s="1">
        <v>35829</v>
      </c>
      <c r="P6145" s="2">
        <v>16734</v>
      </c>
      <c r="Q6145" s="2">
        <v>3502.86</v>
      </c>
      <c r="R6145" s="2">
        <v>1596.6</v>
      </c>
      <c r="S6145" s="2">
        <f>P6145*0.65</f>
        <v>10877.1</v>
      </c>
      <c r="T6145" s="4">
        <f t="shared" si="531"/>
        <v>0.65</v>
      </c>
      <c r="U6145">
        <v>507</v>
      </c>
      <c r="V6145">
        <v>11</v>
      </c>
      <c r="W6145">
        <v>154</v>
      </c>
    </row>
    <row r="6146" spans="1:23" x14ac:dyDescent="0.25">
      <c r="A6146">
        <v>6145</v>
      </c>
      <c r="B6146">
        <v>7701348820</v>
      </c>
      <c r="C6146" t="s">
        <v>5427</v>
      </c>
      <c r="D6146">
        <v>63</v>
      </c>
      <c r="G6146">
        <v>1121</v>
      </c>
      <c r="J6146">
        <v>0</v>
      </c>
      <c r="K6146">
        <v>0</v>
      </c>
      <c r="L6146">
        <v>0</v>
      </c>
      <c r="M6146">
        <v>0</v>
      </c>
      <c r="P6146" s="2">
        <v>16182</v>
      </c>
      <c r="Q6146" s="2">
        <v>0</v>
      </c>
      <c r="R6146" s="2">
        <v>0</v>
      </c>
      <c r="S6146" s="2">
        <f>P6146*0.6</f>
        <v>9709.1999999999989</v>
      </c>
      <c r="T6146" s="4">
        <f t="shared" si="531"/>
        <v>0.6</v>
      </c>
      <c r="U6146">
        <v>514</v>
      </c>
      <c r="V6146">
        <v>11</v>
      </c>
      <c r="W6146">
        <v>373</v>
      </c>
    </row>
    <row r="6147" spans="1:23" x14ac:dyDescent="0.25">
      <c r="A6147">
        <v>6146</v>
      </c>
      <c r="B6147">
        <v>7701348821</v>
      </c>
      <c r="C6147" t="s">
        <v>5427</v>
      </c>
      <c r="D6147">
        <v>63</v>
      </c>
      <c r="G6147">
        <v>1121</v>
      </c>
      <c r="J6147">
        <v>0</v>
      </c>
      <c r="K6147">
        <v>0</v>
      </c>
      <c r="L6147">
        <v>0</v>
      </c>
      <c r="M6147">
        <v>0</v>
      </c>
      <c r="P6147" s="2">
        <v>16182</v>
      </c>
      <c r="Q6147" s="2">
        <v>0</v>
      </c>
      <c r="R6147" s="2">
        <v>0</v>
      </c>
      <c r="S6147" s="2">
        <f>P6147*0.6</f>
        <v>9709.1999999999989</v>
      </c>
      <c r="T6147" s="4">
        <f t="shared" si="531"/>
        <v>0.6</v>
      </c>
      <c r="U6147">
        <v>514</v>
      </c>
      <c r="V6147">
        <v>11</v>
      </c>
      <c r="W6147">
        <v>373</v>
      </c>
    </row>
    <row r="6148" spans="1:23" x14ac:dyDescent="0.25">
      <c r="A6148">
        <v>6147</v>
      </c>
      <c r="B6148">
        <v>7701348822</v>
      </c>
      <c r="C6148" t="s">
        <v>5379</v>
      </c>
      <c r="D6148" t="s">
        <v>8481</v>
      </c>
      <c r="G6148">
        <v>1121</v>
      </c>
      <c r="J6148">
        <v>0</v>
      </c>
      <c r="K6148">
        <v>0</v>
      </c>
      <c r="L6148">
        <v>0</v>
      </c>
      <c r="M6148">
        <v>0</v>
      </c>
      <c r="P6148" s="2">
        <v>16182</v>
      </c>
      <c r="Q6148" s="2">
        <v>0</v>
      </c>
      <c r="R6148" s="2">
        <v>0</v>
      </c>
      <c r="S6148" s="2">
        <f>P6148*0.6</f>
        <v>9709.1999999999989</v>
      </c>
      <c r="T6148" s="4">
        <f t="shared" si="531"/>
        <v>0.6</v>
      </c>
      <c r="U6148">
        <v>514</v>
      </c>
      <c r="V6148">
        <v>11</v>
      </c>
      <c r="W6148">
        <v>373</v>
      </c>
    </row>
    <row r="6149" spans="1:23" x14ac:dyDescent="0.25">
      <c r="A6149">
        <v>6148</v>
      </c>
      <c r="B6149">
        <v>7701348839</v>
      </c>
      <c r="C6149" t="s">
        <v>5428</v>
      </c>
      <c r="D6149" t="s">
        <v>8481</v>
      </c>
      <c r="G6149">
        <v>1111</v>
      </c>
      <c r="J6149">
        <v>0</v>
      </c>
      <c r="K6149">
        <v>0</v>
      </c>
      <c r="L6149">
        <v>0</v>
      </c>
      <c r="M6149">
        <v>0</v>
      </c>
      <c r="P6149" s="2">
        <v>6321</v>
      </c>
      <c r="Q6149" s="2">
        <v>0</v>
      </c>
      <c r="R6149" s="2">
        <v>0</v>
      </c>
      <c r="S6149" s="2">
        <f t="shared" ref="S6149:S6154" si="532">P6149*0.65</f>
        <v>4108.6500000000005</v>
      </c>
      <c r="T6149" s="4">
        <f t="shared" si="531"/>
        <v>0.65000000000000013</v>
      </c>
      <c r="U6149">
        <v>41</v>
      </c>
      <c r="V6149">
        <v>11</v>
      </c>
      <c r="W6149">
        <v>268</v>
      </c>
    </row>
    <row r="6150" spans="1:23" x14ac:dyDescent="0.25">
      <c r="A6150">
        <v>6149</v>
      </c>
      <c r="B6150">
        <v>7701348843</v>
      </c>
      <c r="C6150" t="s">
        <v>5429</v>
      </c>
      <c r="D6150">
        <v>41</v>
      </c>
      <c r="G6150">
        <v>1111</v>
      </c>
      <c r="J6150">
        <v>0</v>
      </c>
      <c r="K6150">
        <v>0</v>
      </c>
      <c r="L6150">
        <v>0</v>
      </c>
      <c r="M6150">
        <v>0</v>
      </c>
      <c r="P6150" s="2">
        <v>56863</v>
      </c>
      <c r="Q6150" s="2">
        <v>0</v>
      </c>
      <c r="R6150" s="2">
        <v>0</v>
      </c>
      <c r="S6150" s="2">
        <f t="shared" si="532"/>
        <v>36960.950000000004</v>
      </c>
      <c r="T6150" s="4">
        <f t="shared" si="531"/>
        <v>0.65</v>
      </c>
      <c r="U6150">
        <v>300</v>
      </c>
      <c r="V6150">
        <v>11</v>
      </c>
      <c r="W6150">
        <v>310</v>
      </c>
    </row>
    <row r="6151" spans="1:23" x14ac:dyDescent="0.25">
      <c r="A6151">
        <v>6150</v>
      </c>
      <c r="B6151">
        <v>7701348849</v>
      </c>
      <c r="C6151" t="s">
        <v>5430</v>
      </c>
      <c r="D6151">
        <v>41</v>
      </c>
      <c r="G6151">
        <v>1111</v>
      </c>
      <c r="J6151">
        <v>0</v>
      </c>
      <c r="K6151">
        <v>0</v>
      </c>
      <c r="L6151">
        <v>0</v>
      </c>
      <c r="M6151">
        <v>0</v>
      </c>
      <c r="P6151" s="2">
        <v>25520</v>
      </c>
      <c r="Q6151" s="2">
        <v>0</v>
      </c>
      <c r="R6151" s="2">
        <v>0</v>
      </c>
      <c r="S6151" s="2">
        <f t="shared" si="532"/>
        <v>16588</v>
      </c>
      <c r="T6151" s="4">
        <f t="shared" si="531"/>
        <v>0.65</v>
      </c>
      <c r="U6151">
        <v>311</v>
      </c>
      <c r="V6151">
        <v>11</v>
      </c>
      <c r="W6151">
        <v>325</v>
      </c>
    </row>
    <row r="6152" spans="1:23" x14ac:dyDescent="0.25">
      <c r="A6152">
        <v>6151</v>
      </c>
      <c r="B6152">
        <v>7701348854</v>
      </c>
      <c r="C6152" t="s">
        <v>5431</v>
      </c>
      <c r="D6152">
        <v>41</v>
      </c>
      <c r="G6152">
        <v>1111</v>
      </c>
      <c r="J6152">
        <v>0</v>
      </c>
      <c r="K6152">
        <v>0</v>
      </c>
      <c r="L6152">
        <v>0</v>
      </c>
      <c r="M6152">
        <v>0</v>
      </c>
      <c r="P6152" s="2">
        <v>97109</v>
      </c>
      <c r="Q6152" s="2">
        <v>0</v>
      </c>
      <c r="R6152" s="2">
        <v>0</v>
      </c>
      <c r="S6152" s="2">
        <f t="shared" si="532"/>
        <v>63120.85</v>
      </c>
      <c r="T6152" s="4">
        <f t="shared" si="531"/>
        <v>0.65</v>
      </c>
      <c r="U6152">
        <v>574</v>
      </c>
      <c r="V6152">
        <v>11</v>
      </c>
      <c r="W6152">
        <v>565</v>
      </c>
    </row>
    <row r="6153" spans="1:23" x14ac:dyDescent="0.25">
      <c r="A6153">
        <v>6152</v>
      </c>
      <c r="B6153">
        <v>7701348860</v>
      </c>
      <c r="C6153" t="s">
        <v>5432</v>
      </c>
      <c r="D6153" t="s">
        <v>8934</v>
      </c>
      <c r="G6153">
        <v>1111</v>
      </c>
      <c r="J6153">
        <v>0</v>
      </c>
      <c r="K6153">
        <v>0</v>
      </c>
      <c r="L6153">
        <v>0</v>
      </c>
      <c r="M6153">
        <v>0</v>
      </c>
      <c r="P6153" s="2">
        <v>12695</v>
      </c>
      <c r="Q6153" s="2">
        <v>0</v>
      </c>
      <c r="R6153" s="2">
        <v>0</v>
      </c>
      <c r="S6153" s="2">
        <f t="shared" si="532"/>
        <v>8251.75</v>
      </c>
      <c r="T6153" s="4">
        <f t="shared" si="531"/>
        <v>0.65</v>
      </c>
      <c r="U6153">
        <v>906</v>
      </c>
      <c r="V6153">
        <v>11</v>
      </c>
      <c r="W6153">
        <v>559</v>
      </c>
    </row>
    <row r="6154" spans="1:23" x14ac:dyDescent="0.25">
      <c r="A6154">
        <v>6153</v>
      </c>
      <c r="B6154">
        <v>7701348871</v>
      </c>
      <c r="C6154" t="s">
        <v>5433</v>
      </c>
      <c r="D6154">
        <v>41</v>
      </c>
      <c r="G6154">
        <v>1111</v>
      </c>
      <c r="J6154">
        <v>0</v>
      </c>
      <c r="K6154">
        <v>0</v>
      </c>
      <c r="L6154">
        <v>0</v>
      </c>
      <c r="M6154">
        <v>0</v>
      </c>
      <c r="P6154" s="2">
        <v>18824</v>
      </c>
      <c r="Q6154" s="2">
        <v>0</v>
      </c>
      <c r="R6154" s="2">
        <v>0</v>
      </c>
      <c r="S6154" s="2">
        <f t="shared" si="532"/>
        <v>12235.6</v>
      </c>
      <c r="T6154" s="4">
        <f t="shared" si="531"/>
        <v>0.65</v>
      </c>
      <c r="U6154">
        <v>304</v>
      </c>
      <c r="V6154">
        <v>11</v>
      </c>
      <c r="W6154">
        <v>325</v>
      </c>
    </row>
    <row r="6155" spans="1:23" x14ac:dyDescent="0.25">
      <c r="A6155">
        <v>6154</v>
      </c>
      <c r="B6155">
        <v>7701348890</v>
      </c>
      <c r="C6155" t="s">
        <v>5434</v>
      </c>
      <c r="D6155">
        <v>75</v>
      </c>
      <c r="G6155">
        <v>1521</v>
      </c>
      <c r="J6155">
        <v>0</v>
      </c>
      <c r="K6155">
        <v>0</v>
      </c>
      <c r="L6155">
        <v>0</v>
      </c>
      <c r="M6155">
        <v>0</v>
      </c>
      <c r="P6155" s="2">
        <v>17528</v>
      </c>
      <c r="Q6155" s="2">
        <v>0</v>
      </c>
      <c r="R6155" s="2">
        <v>0</v>
      </c>
      <c r="S6155" s="2">
        <f>P6155*0.6</f>
        <v>10516.8</v>
      </c>
      <c r="T6155" s="4">
        <f t="shared" si="531"/>
        <v>0.6</v>
      </c>
      <c r="U6155">
        <v>826</v>
      </c>
      <c r="V6155">
        <v>11</v>
      </c>
      <c r="W6155">
        <v>232</v>
      </c>
    </row>
    <row r="6156" spans="1:23" x14ac:dyDescent="0.25">
      <c r="A6156">
        <v>6155</v>
      </c>
      <c r="B6156">
        <v>7701348891</v>
      </c>
      <c r="C6156" t="s">
        <v>5435</v>
      </c>
      <c r="D6156">
        <v>75</v>
      </c>
      <c r="G6156">
        <v>1521</v>
      </c>
      <c r="J6156">
        <v>0</v>
      </c>
      <c r="K6156">
        <v>0</v>
      </c>
      <c r="L6156">
        <v>0</v>
      </c>
      <c r="M6156">
        <v>0</v>
      </c>
      <c r="P6156" s="2">
        <v>18051</v>
      </c>
      <c r="Q6156" s="2">
        <v>0</v>
      </c>
      <c r="R6156" s="2">
        <v>0</v>
      </c>
      <c r="S6156" s="2">
        <f>P6156*0.6</f>
        <v>10830.6</v>
      </c>
      <c r="T6156" s="4">
        <f t="shared" si="531"/>
        <v>0.6</v>
      </c>
      <c r="U6156">
        <v>826</v>
      </c>
      <c r="V6156">
        <v>11</v>
      </c>
      <c r="W6156">
        <v>232</v>
      </c>
    </row>
    <row r="6157" spans="1:23" x14ac:dyDescent="0.25">
      <c r="A6157">
        <v>6156</v>
      </c>
      <c r="B6157">
        <v>7701348894</v>
      </c>
      <c r="C6157" t="s">
        <v>5436</v>
      </c>
      <c r="D6157">
        <v>41</v>
      </c>
      <c r="G6157">
        <v>1521</v>
      </c>
      <c r="I6157">
        <v>70507</v>
      </c>
      <c r="J6157">
        <v>3</v>
      </c>
      <c r="K6157">
        <v>0</v>
      </c>
      <c r="L6157">
        <v>0</v>
      </c>
      <c r="M6157">
        <v>0</v>
      </c>
      <c r="N6157" s="1">
        <v>35954</v>
      </c>
      <c r="O6157" s="1">
        <v>35926</v>
      </c>
      <c r="P6157" s="2">
        <v>17528</v>
      </c>
      <c r="Q6157" s="2">
        <v>4148.38</v>
      </c>
      <c r="R6157" s="2">
        <v>1611.54</v>
      </c>
      <c r="S6157" s="2">
        <f>P6157*0.6</f>
        <v>10516.8</v>
      </c>
      <c r="T6157" s="4">
        <f t="shared" si="531"/>
        <v>0.6</v>
      </c>
      <c r="U6157">
        <v>826</v>
      </c>
      <c r="V6157">
        <v>11</v>
      </c>
      <c r="W6157">
        <v>232</v>
      </c>
    </row>
    <row r="6158" spans="1:23" x14ac:dyDescent="0.25">
      <c r="A6158">
        <v>6157</v>
      </c>
      <c r="B6158">
        <v>7701348917</v>
      </c>
      <c r="C6158" t="s">
        <v>5437</v>
      </c>
      <c r="D6158">
        <v>75</v>
      </c>
      <c r="G6158">
        <v>1421</v>
      </c>
      <c r="J6158">
        <v>0</v>
      </c>
      <c r="K6158">
        <v>0</v>
      </c>
      <c r="L6158">
        <v>0</v>
      </c>
      <c r="M6158">
        <v>0</v>
      </c>
      <c r="P6158" s="2">
        <v>0</v>
      </c>
      <c r="Q6158" s="2">
        <v>0</v>
      </c>
      <c r="R6158" s="2">
        <v>0</v>
      </c>
      <c r="S6158" s="2">
        <f>P6158</f>
        <v>0</v>
      </c>
      <c r="U6158">
        <v>528</v>
      </c>
      <c r="V6158">
        <v>11</v>
      </c>
      <c r="W6158">
        <v>484</v>
      </c>
    </row>
    <row r="6159" spans="1:23" x14ac:dyDescent="0.25">
      <c r="A6159">
        <v>6158</v>
      </c>
      <c r="B6159">
        <v>7701348924</v>
      </c>
      <c r="C6159" t="s">
        <v>5438</v>
      </c>
      <c r="D6159">
        <v>73</v>
      </c>
      <c r="F6159" t="s">
        <v>245</v>
      </c>
      <c r="G6159">
        <v>1071</v>
      </c>
      <c r="I6159">
        <v>170404</v>
      </c>
      <c r="J6159">
        <v>2</v>
      </c>
      <c r="K6159">
        <v>0</v>
      </c>
      <c r="L6159">
        <v>0</v>
      </c>
      <c r="M6159">
        <v>0</v>
      </c>
      <c r="N6159" s="1">
        <v>35444</v>
      </c>
      <c r="O6159" s="1">
        <v>35444</v>
      </c>
      <c r="P6159" s="2">
        <v>166054</v>
      </c>
      <c r="Q6159" s="2">
        <v>24254.26</v>
      </c>
      <c r="R6159" s="2">
        <v>10854.36</v>
      </c>
      <c r="S6159" s="2">
        <f>P6159*0.3</f>
        <v>49816.2</v>
      </c>
      <c r="T6159" s="4">
        <f>S6159/P6159</f>
        <v>0.3</v>
      </c>
      <c r="U6159">
        <v>821</v>
      </c>
      <c r="V6159">
        <v>13</v>
      </c>
      <c r="W6159">
        <v>709</v>
      </c>
    </row>
    <row r="6160" spans="1:23" x14ac:dyDescent="0.25">
      <c r="A6160">
        <v>6159</v>
      </c>
      <c r="B6160">
        <v>7701348950</v>
      </c>
      <c r="C6160" t="s">
        <v>5439</v>
      </c>
      <c r="D6160">
        <v>96</v>
      </c>
      <c r="G6160">
        <v>1111</v>
      </c>
      <c r="J6160">
        <v>0</v>
      </c>
      <c r="K6160">
        <v>0</v>
      </c>
      <c r="L6160">
        <v>0</v>
      </c>
      <c r="M6160">
        <v>0</v>
      </c>
      <c r="P6160" s="2">
        <v>22244</v>
      </c>
      <c r="Q6160" s="2">
        <v>0</v>
      </c>
      <c r="R6160" s="2">
        <v>0</v>
      </c>
      <c r="S6160" s="2">
        <f>P6160*0.65</f>
        <v>14458.6</v>
      </c>
      <c r="T6160" s="4">
        <f>S6160/P6160</f>
        <v>0.65</v>
      </c>
      <c r="U6160">
        <v>733</v>
      </c>
      <c r="V6160">
        <v>11</v>
      </c>
      <c r="W6160">
        <v>232</v>
      </c>
    </row>
    <row r="6161" spans="1:23" x14ac:dyDescent="0.25">
      <c r="A6161">
        <v>6160</v>
      </c>
      <c r="B6161">
        <v>7701348973</v>
      </c>
      <c r="C6161" t="s">
        <v>5440</v>
      </c>
      <c r="D6161" t="s">
        <v>8507</v>
      </c>
      <c r="G6161">
        <v>1111</v>
      </c>
      <c r="I6161">
        <v>70103</v>
      </c>
      <c r="J6161">
        <v>5</v>
      </c>
      <c r="K6161">
        <v>0</v>
      </c>
      <c r="L6161">
        <v>0</v>
      </c>
      <c r="M6161">
        <v>0</v>
      </c>
      <c r="N6161" s="1">
        <v>35983</v>
      </c>
      <c r="O6161" s="1">
        <v>35545</v>
      </c>
      <c r="P6161" s="2">
        <v>8723</v>
      </c>
      <c r="Q6161" s="2">
        <v>2224.7199999999998</v>
      </c>
      <c r="R6161" s="2">
        <v>969.74</v>
      </c>
      <c r="S6161" s="2">
        <f>P6161*0.65</f>
        <v>5669.95</v>
      </c>
      <c r="T6161" s="4">
        <f>S6161/P6161</f>
        <v>0.65</v>
      </c>
      <c r="U6161">
        <v>146</v>
      </c>
      <c r="V6161">
        <v>11</v>
      </c>
      <c r="W6161">
        <v>637</v>
      </c>
    </row>
    <row r="6162" spans="1:23" x14ac:dyDescent="0.25">
      <c r="A6162">
        <v>6161</v>
      </c>
      <c r="B6162">
        <v>7701348991</v>
      </c>
      <c r="C6162" t="s">
        <v>5441</v>
      </c>
      <c r="D6162" t="s">
        <v>8794</v>
      </c>
      <c r="G6162">
        <v>1111</v>
      </c>
      <c r="J6162">
        <v>0</v>
      </c>
      <c r="K6162">
        <v>0</v>
      </c>
      <c r="L6162">
        <v>0</v>
      </c>
      <c r="M6162">
        <v>0</v>
      </c>
      <c r="P6162" s="2">
        <v>0</v>
      </c>
      <c r="Q6162" s="2">
        <v>0</v>
      </c>
      <c r="R6162" s="2">
        <v>0</v>
      </c>
      <c r="S6162" s="2">
        <f>P6162</f>
        <v>0</v>
      </c>
      <c r="U6162">
        <v>682</v>
      </c>
      <c r="V6162">
        <v>11</v>
      </c>
      <c r="W6162">
        <v>562</v>
      </c>
    </row>
    <row r="6163" spans="1:23" x14ac:dyDescent="0.25">
      <c r="A6163">
        <v>6162</v>
      </c>
      <c r="B6163">
        <v>7701349032</v>
      </c>
      <c r="C6163" t="s">
        <v>5442</v>
      </c>
      <c r="D6163" t="s">
        <v>8782</v>
      </c>
      <c r="G6163">
        <v>1111</v>
      </c>
      <c r="J6163">
        <v>0</v>
      </c>
      <c r="K6163">
        <v>0</v>
      </c>
      <c r="L6163">
        <v>0</v>
      </c>
      <c r="M6163">
        <v>0</v>
      </c>
      <c r="P6163" s="2">
        <v>115070</v>
      </c>
      <c r="Q6163" s="2">
        <v>0</v>
      </c>
      <c r="R6163" s="2">
        <v>0</v>
      </c>
      <c r="S6163" s="2">
        <f>P6163*0.65</f>
        <v>74795.5</v>
      </c>
      <c r="T6163" s="4">
        <f>S6163/P6163</f>
        <v>0.65</v>
      </c>
      <c r="U6163">
        <v>901</v>
      </c>
      <c r="V6163">
        <v>11</v>
      </c>
      <c r="W6163">
        <v>220</v>
      </c>
    </row>
    <row r="6164" spans="1:23" x14ac:dyDescent="0.25">
      <c r="A6164">
        <v>6163</v>
      </c>
      <c r="B6164">
        <v>7701349036</v>
      </c>
      <c r="C6164" t="s">
        <v>5443</v>
      </c>
      <c r="D6164">
        <v>47</v>
      </c>
      <c r="G6164">
        <v>1111</v>
      </c>
      <c r="I6164">
        <v>70406</v>
      </c>
      <c r="J6164">
        <v>1</v>
      </c>
      <c r="K6164">
        <v>0</v>
      </c>
      <c r="L6164">
        <v>0</v>
      </c>
      <c r="M6164">
        <v>0</v>
      </c>
      <c r="N6164" s="1">
        <v>36010</v>
      </c>
      <c r="O6164" s="1">
        <v>35946</v>
      </c>
      <c r="P6164" s="2">
        <v>18099</v>
      </c>
      <c r="Q6164" s="2">
        <v>4849.58</v>
      </c>
      <c r="R6164" s="2">
        <v>2056.09</v>
      </c>
      <c r="S6164" s="2">
        <f>P6164*0.65</f>
        <v>11764.35</v>
      </c>
      <c r="T6164" s="4">
        <f>S6164/P6164</f>
        <v>0.65</v>
      </c>
      <c r="U6164">
        <v>647</v>
      </c>
      <c r="V6164">
        <v>11</v>
      </c>
      <c r="W6164">
        <v>553</v>
      </c>
    </row>
    <row r="6165" spans="1:23" x14ac:dyDescent="0.25">
      <c r="A6165">
        <v>6164</v>
      </c>
      <c r="B6165">
        <v>7701349039</v>
      </c>
      <c r="C6165" t="s">
        <v>5444</v>
      </c>
      <c r="D6165">
        <v>41</v>
      </c>
      <c r="G6165">
        <v>1111</v>
      </c>
      <c r="J6165">
        <v>0</v>
      </c>
      <c r="K6165">
        <v>0</v>
      </c>
      <c r="L6165">
        <v>0</v>
      </c>
      <c r="M6165">
        <v>0</v>
      </c>
      <c r="P6165" s="2">
        <v>1972</v>
      </c>
      <c r="Q6165" s="2">
        <v>0</v>
      </c>
      <c r="R6165" s="2">
        <v>0</v>
      </c>
      <c r="S6165" s="2">
        <f>P6165*0.65</f>
        <v>1281.8</v>
      </c>
      <c r="T6165" s="4">
        <f>S6165/P6165</f>
        <v>0.65</v>
      </c>
      <c r="U6165">
        <v>994</v>
      </c>
      <c r="V6165">
        <v>11</v>
      </c>
      <c r="W6165">
        <v>688</v>
      </c>
    </row>
    <row r="6166" spans="1:23" x14ac:dyDescent="0.25">
      <c r="A6166">
        <v>6165</v>
      </c>
      <c r="B6166">
        <v>7701349043</v>
      </c>
      <c r="C6166" t="s">
        <v>5445</v>
      </c>
      <c r="D6166">
        <v>73</v>
      </c>
      <c r="G6166">
        <v>1111</v>
      </c>
      <c r="H6166">
        <v>7700564398</v>
      </c>
      <c r="J6166">
        <v>0</v>
      </c>
      <c r="K6166">
        <v>0</v>
      </c>
      <c r="L6166">
        <v>0</v>
      </c>
      <c r="M6166">
        <v>0</v>
      </c>
      <c r="P6166" s="2">
        <v>0</v>
      </c>
      <c r="Q6166" s="2">
        <v>0</v>
      </c>
      <c r="R6166" s="2">
        <v>0</v>
      </c>
      <c r="S6166" s="2">
        <f>P6166</f>
        <v>0</v>
      </c>
      <c r="U6166">
        <v>24</v>
      </c>
      <c r="V6166">
        <v>11</v>
      </c>
      <c r="W6166">
        <v>469</v>
      </c>
    </row>
    <row r="6167" spans="1:23" x14ac:dyDescent="0.25">
      <c r="A6167">
        <v>6166</v>
      </c>
      <c r="B6167">
        <v>7701349052</v>
      </c>
      <c r="C6167" t="s">
        <v>5446</v>
      </c>
      <c r="D6167">
        <v>47</v>
      </c>
      <c r="G6167">
        <v>1111</v>
      </c>
      <c r="J6167">
        <v>0</v>
      </c>
      <c r="K6167">
        <v>0</v>
      </c>
      <c r="L6167">
        <v>0</v>
      </c>
      <c r="M6167">
        <v>0</v>
      </c>
      <c r="P6167" s="2">
        <v>69260</v>
      </c>
      <c r="Q6167" s="2">
        <v>0</v>
      </c>
      <c r="R6167" s="2">
        <v>0</v>
      </c>
      <c r="S6167" s="2">
        <f>P6167*0.65</f>
        <v>45019</v>
      </c>
      <c r="T6167" s="4">
        <f t="shared" ref="T6167:T6185" si="533">S6167/P6167</f>
        <v>0.65</v>
      </c>
      <c r="U6167">
        <v>690</v>
      </c>
      <c r="V6167">
        <v>11</v>
      </c>
      <c r="W6167">
        <v>787</v>
      </c>
    </row>
    <row r="6168" spans="1:23" x14ac:dyDescent="0.25">
      <c r="A6168">
        <v>6167</v>
      </c>
      <c r="B6168">
        <v>7701349055</v>
      </c>
      <c r="C6168" t="s">
        <v>5447</v>
      </c>
      <c r="D6168">
        <v>75</v>
      </c>
      <c r="F6168" t="s">
        <v>245</v>
      </c>
      <c r="G6168">
        <v>1171</v>
      </c>
      <c r="I6168">
        <v>170704</v>
      </c>
      <c r="J6168">
        <v>22</v>
      </c>
      <c r="K6168">
        <v>0</v>
      </c>
      <c r="L6168">
        <v>0</v>
      </c>
      <c r="M6168">
        <v>0</v>
      </c>
      <c r="N6168" s="1">
        <v>35402</v>
      </c>
      <c r="O6168" s="1">
        <v>35758</v>
      </c>
      <c r="P6168" s="2">
        <v>19268</v>
      </c>
      <c r="Q6168" s="2">
        <v>2665.31</v>
      </c>
      <c r="R6168" s="2">
        <v>1192.79</v>
      </c>
      <c r="S6168" s="2">
        <f>P6168*0.3</f>
        <v>5780.4</v>
      </c>
      <c r="T6168" s="4">
        <f t="shared" si="533"/>
        <v>0.3</v>
      </c>
      <c r="U6168">
        <v>461</v>
      </c>
      <c r="V6168">
        <v>11</v>
      </c>
      <c r="W6168">
        <v>637</v>
      </c>
    </row>
    <row r="6169" spans="1:23" x14ac:dyDescent="0.25">
      <c r="A6169">
        <v>6168</v>
      </c>
      <c r="B6169">
        <v>7701349057</v>
      </c>
      <c r="C6169" t="s">
        <v>5448</v>
      </c>
      <c r="D6169">
        <v>75</v>
      </c>
      <c r="G6169">
        <v>1111</v>
      </c>
      <c r="I6169">
        <v>10902</v>
      </c>
      <c r="J6169">
        <v>5</v>
      </c>
      <c r="K6169">
        <v>0</v>
      </c>
      <c r="L6169">
        <v>0</v>
      </c>
      <c r="M6169">
        <v>0</v>
      </c>
      <c r="N6169" s="1">
        <v>35983</v>
      </c>
      <c r="O6169" s="1">
        <v>35909</v>
      </c>
      <c r="P6169" s="2">
        <v>8019</v>
      </c>
      <c r="Q6169" s="2">
        <v>2086.36</v>
      </c>
      <c r="R6169" s="2">
        <v>849.58</v>
      </c>
      <c r="S6169" s="2">
        <f>P6169*0.65</f>
        <v>5212.3500000000004</v>
      </c>
      <c r="T6169" s="4">
        <f t="shared" si="533"/>
        <v>0.65</v>
      </c>
      <c r="U6169">
        <v>461</v>
      </c>
      <c r="V6169">
        <v>11</v>
      </c>
      <c r="W6169">
        <v>637</v>
      </c>
    </row>
    <row r="6170" spans="1:23" x14ac:dyDescent="0.25">
      <c r="A6170">
        <v>6169</v>
      </c>
      <c r="B6170">
        <v>7701349058</v>
      </c>
      <c r="C6170" t="s">
        <v>5449</v>
      </c>
      <c r="D6170">
        <v>75</v>
      </c>
      <c r="G6170">
        <v>1111</v>
      </c>
      <c r="J6170">
        <v>0</v>
      </c>
      <c r="K6170">
        <v>0</v>
      </c>
      <c r="L6170">
        <v>0</v>
      </c>
      <c r="M6170">
        <v>0</v>
      </c>
      <c r="P6170" s="2">
        <v>63221</v>
      </c>
      <c r="Q6170" s="2">
        <v>0</v>
      </c>
      <c r="R6170" s="2">
        <v>0</v>
      </c>
      <c r="S6170" s="2">
        <f>P6170*0.65</f>
        <v>41093.65</v>
      </c>
      <c r="T6170" s="4">
        <f t="shared" si="533"/>
        <v>0.65</v>
      </c>
      <c r="U6170">
        <v>461</v>
      </c>
      <c r="V6170">
        <v>11</v>
      </c>
      <c r="W6170">
        <v>637</v>
      </c>
    </row>
    <row r="6171" spans="1:23" x14ac:dyDescent="0.25">
      <c r="A6171">
        <v>6170</v>
      </c>
      <c r="B6171">
        <v>7701349064</v>
      </c>
      <c r="C6171" t="s">
        <v>5450</v>
      </c>
      <c r="D6171" t="s">
        <v>8507</v>
      </c>
      <c r="F6171" t="s">
        <v>245</v>
      </c>
      <c r="G6171">
        <v>1151</v>
      </c>
      <c r="I6171">
        <v>140601</v>
      </c>
      <c r="J6171">
        <v>3</v>
      </c>
      <c r="K6171">
        <v>0</v>
      </c>
      <c r="L6171">
        <v>0</v>
      </c>
      <c r="M6171">
        <v>0</v>
      </c>
      <c r="N6171" s="1">
        <v>35661</v>
      </c>
      <c r="O6171" s="1">
        <v>35844</v>
      </c>
      <c r="P6171" s="2">
        <v>11128</v>
      </c>
      <c r="Q6171" s="2">
        <v>2696.45</v>
      </c>
      <c r="R6171" s="2">
        <v>1206.73</v>
      </c>
      <c r="S6171" s="2">
        <f>P6171*0.5</f>
        <v>5564</v>
      </c>
      <c r="T6171" s="4">
        <f t="shared" si="533"/>
        <v>0.5</v>
      </c>
      <c r="U6171">
        <v>461</v>
      </c>
      <c r="V6171">
        <v>11</v>
      </c>
      <c r="W6171">
        <v>637</v>
      </c>
    </row>
    <row r="6172" spans="1:23" x14ac:dyDescent="0.25">
      <c r="A6172">
        <v>6171</v>
      </c>
      <c r="B6172">
        <v>7701349081</v>
      </c>
      <c r="C6172" t="s">
        <v>5451</v>
      </c>
      <c r="D6172">
        <v>70</v>
      </c>
      <c r="G6172">
        <v>1621</v>
      </c>
      <c r="J6172">
        <v>0</v>
      </c>
      <c r="K6172">
        <v>0</v>
      </c>
      <c r="L6172">
        <v>0</v>
      </c>
      <c r="M6172">
        <v>0</v>
      </c>
      <c r="P6172" s="2">
        <v>51026</v>
      </c>
      <c r="Q6172" s="2">
        <v>0</v>
      </c>
      <c r="R6172" s="2">
        <v>0</v>
      </c>
      <c r="S6172" s="2">
        <f>P6172*0.6</f>
        <v>30615.599999999999</v>
      </c>
      <c r="T6172" s="4">
        <f t="shared" si="533"/>
        <v>0.6</v>
      </c>
      <c r="U6172">
        <v>38</v>
      </c>
      <c r="V6172">
        <v>11</v>
      </c>
      <c r="W6172">
        <v>637</v>
      </c>
    </row>
    <row r="6173" spans="1:23" x14ac:dyDescent="0.25">
      <c r="A6173">
        <v>6172</v>
      </c>
      <c r="B6173">
        <v>7701349086</v>
      </c>
      <c r="C6173" t="s">
        <v>5401</v>
      </c>
      <c r="D6173">
        <v>41</v>
      </c>
      <c r="F6173" t="s">
        <v>247</v>
      </c>
      <c r="G6173">
        <v>1121</v>
      </c>
      <c r="I6173">
        <v>10906</v>
      </c>
      <c r="J6173">
        <v>3</v>
      </c>
      <c r="K6173">
        <v>0</v>
      </c>
      <c r="L6173">
        <v>0</v>
      </c>
      <c r="M6173">
        <v>0</v>
      </c>
      <c r="N6173" s="1">
        <v>35730</v>
      </c>
      <c r="O6173" s="1">
        <v>35704</v>
      </c>
      <c r="P6173" s="2">
        <v>13726</v>
      </c>
      <c r="Q6173" s="2">
        <v>3397.93</v>
      </c>
      <c r="R6173" s="2">
        <v>1520.66</v>
      </c>
      <c r="S6173" s="2">
        <f>P6173*0.6</f>
        <v>8235.6</v>
      </c>
      <c r="T6173" s="4">
        <f t="shared" si="533"/>
        <v>0.6</v>
      </c>
      <c r="U6173">
        <v>625</v>
      </c>
      <c r="V6173">
        <v>11</v>
      </c>
      <c r="W6173">
        <v>562</v>
      </c>
    </row>
    <row r="6174" spans="1:23" x14ac:dyDescent="0.25">
      <c r="A6174">
        <v>6173</v>
      </c>
      <c r="B6174">
        <v>7701349089</v>
      </c>
      <c r="C6174" t="s">
        <v>5452</v>
      </c>
      <c r="D6174" t="s">
        <v>8935</v>
      </c>
      <c r="G6174">
        <v>1111</v>
      </c>
      <c r="J6174">
        <v>0</v>
      </c>
      <c r="K6174">
        <v>0</v>
      </c>
      <c r="L6174">
        <v>0</v>
      </c>
      <c r="M6174">
        <v>0</v>
      </c>
      <c r="P6174" s="2">
        <v>9395</v>
      </c>
      <c r="Q6174" s="2">
        <v>0</v>
      </c>
      <c r="R6174" s="2">
        <v>0</v>
      </c>
      <c r="S6174" s="2">
        <f>P6174*0.65</f>
        <v>6106.75</v>
      </c>
      <c r="T6174" s="4">
        <f t="shared" si="533"/>
        <v>0.65</v>
      </c>
      <c r="U6174">
        <v>638</v>
      </c>
      <c r="V6174">
        <v>11</v>
      </c>
      <c r="W6174">
        <v>541</v>
      </c>
    </row>
    <row r="6175" spans="1:23" x14ac:dyDescent="0.25">
      <c r="A6175">
        <v>6174</v>
      </c>
      <c r="B6175">
        <v>7701349101</v>
      </c>
      <c r="C6175" t="s">
        <v>5453</v>
      </c>
      <c r="D6175">
        <v>47</v>
      </c>
      <c r="G6175">
        <v>1121</v>
      </c>
      <c r="J6175">
        <v>0</v>
      </c>
      <c r="K6175">
        <v>0</v>
      </c>
      <c r="L6175">
        <v>0</v>
      </c>
      <c r="M6175">
        <v>0</v>
      </c>
      <c r="P6175" s="2">
        <v>21682</v>
      </c>
      <c r="Q6175" s="2">
        <v>0</v>
      </c>
      <c r="R6175" s="2">
        <v>0</v>
      </c>
      <c r="S6175" s="2">
        <f>P6175*0.6</f>
        <v>13009.199999999999</v>
      </c>
      <c r="T6175" s="4">
        <f t="shared" si="533"/>
        <v>0.6</v>
      </c>
      <c r="U6175">
        <v>625</v>
      </c>
      <c r="V6175">
        <v>11</v>
      </c>
      <c r="W6175">
        <v>562</v>
      </c>
    </row>
    <row r="6176" spans="1:23" x14ac:dyDescent="0.25">
      <c r="A6176">
        <v>6175</v>
      </c>
      <c r="B6176">
        <v>7701349124</v>
      </c>
      <c r="C6176" t="s">
        <v>5454</v>
      </c>
      <c r="D6176">
        <v>47</v>
      </c>
      <c r="G6176">
        <v>1111</v>
      </c>
      <c r="I6176">
        <v>150305</v>
      </c>
      <c r="J6176">
        <v>1</v>
      </c>
      <c r="K6176">
        <v>0</v>
      </c>
      <c r="L6176">
        <v>0</v>
      </c>
      <c r="M6176">
        <v>0</v>
      </c>
      <c r="N6176" s="1">
        <v>36010</v>
      </c>
      <c r="O6176" s="1">
        <v>35928</v>
      </c>
      <c r="P6176" s="2">
        <v>45360</v>
      </c>
      <c r="Q6176" s="2">
        <v>12154.94</v>
      </c>
      <c r="R6176" s="2">
        <v>5153.3599999999997</v>
      </c>
      <c r="S6176" s="2">
        <f>P6176*0.65</f>
        <v>29484</v>
      </c>
      <c r="T6176" s="4">
        <f t="shared" si="533"/>
        <v>0.65</v>
      </c>
      <c r="U6176">
        <v>871</v>
      </c>
      <c r="V6176">
        <v>11</v>
      </c>
      <c r="W6176">
        <v>310</v>
      </c>
    </row>
    <row r="6177" spans="1:23" x14ac:dyDescent="0.25">
      <c r="A6177">
        <v>6176</v>
      </c>
      <c r="B6177">
        <v>7701349125</v>
      </c>
      <c r="C6177" t="s">
        <v>8938</v>
      </c>
      <c r="D6177" t="s">
        <v>8481</v>
      </c>
      <c r="G6177">
        <v>1111</v>
      </c>
      <c r="J6177">
        <v>0</v>
      </c>
      <c r="K6177">
        <v>0</v>
      </c>
      <c r="L6177">
        <v>0</v>
      </c>
      <c r="M6177">
        <v>0</v>
      </c>
      <c r="P6177" s="2">
        <v>1778</v>
      </c>
      <c r="Q6177" s="2">
        <v>0</v>
      </c>
      <c r="R6177" s="2">
        <v>0</v>
      </c>
      <c r="S6177" s="2">
        <f>P6177*0.65</f>
        <v>1155.7</v>
      </c>
      <c r="T6177" s="4">
        <f t="shared" si="533"/>
        <v>0.65</v>
      </c>
      <c r="U6177">
        <v>25</v>
      </c>
      <c r="V6177">
        <v>11</v>
      </c>
      <c r="W6177">
        <v>373</v>
      </c>
    </row>
    <row r="6178" spans="1:23" x14ac:dyDescent="0.25">
      <c r="A6178">
        <v>6177</v>
      </c>
      <c r="B6178">
        <v>7701349150</v>
      </c>
      <c r="C6178" t="s">
        <v>5455</v>
      </c>
      <c r="D6178">
        <v>47</v>
      </c>
      <c r="F6178" t="s">
        <v>223</v>
      </c>
      <c r="G6178">
        <v>1021</v>
      </c>
      <c r="I6178">
        <v>130907</v>
      </c>
      <c r="J6178">
        <v>1</v>
      </c>
      <c r="K6178">
        <v>0</v>
      </c>
      <c r="L6178">
        <v>0</v>
      </c>
      <c r="M6178">
        <v>0</v>
      </c>
      <c r="N6178" s="1">
        <v>35620</v>
      </c>
      <c r="O6178" s="1">
        <v>35620</v>
      </c>
      <c r="P6178" s="2">
        <v>25717</v>
      </c>
      <c r="Q6178" s="2">
        <v>3871.75</v>
      </c>
      <c r="R6178" s="2">
        <v>0</v>
      </c>
      <c r="S6178" s="2">
        <f>P6178*0.6</f>
        <v>15430.199999999999</v>
      </c>
      <c r="T6178" s="4">
        <f t="shared" si="533"/>
        <v>0.6</v>
      </c>
      <c r="U6178">
        <v>804</v>
      </c>
      <c r="V6178">
        <v>13</v>
      </c>
      <c r="W6178">
        <v>709</v>
      </c>
    </row>
    <row r="6179" spans="1:23" x14ac:dyDescent="0.25">
      <c r="A6179">
        <v>6178</v>
      </c>
      <c r="B6179">
        <v>7701349156</v>
      </c>
      <c r="C6179" t="s">
        <v>5399</v>
      </c>
      <c r="D6179">
        <v>63</v>
      </c>
      <c r="G6179">
        <v>1421</v>
      </c>
      <c r="I6179">
        <v>60903</v>
      </c>
      <c r="J6179">
        <v>1</v>
      </c>
      <c r="K6179">
        <v>0</v>
      </c>
      <c r="L6179">
        <v>0</v>
      </c>
      <c r="M6179">
        <v>0</v>
      </c>
      <c r="N6179" s="1">
        <v>36010</v>
      </c>
      <c r="O6179" s="1">
        <v>36048</v>
      </c>
      <c r="P6179" s="2">
        <v>30966</v>
      </c>
      <c r="Q6179" s="2">
        <v>7468.55</v>
      </c>
      <c r="R6179" s="2">
        <v>3729.16</v>
      </c>
      <c r="S6179" s="2">
        <f>P6179*0.6</f>
        <v>18579.599999999999</v>
      </c>
      <c r="T6179" s="4">
        <f t="shared" si="533"/>
        <v>0.6</v>
      </c>
      <c r="U6179">
        <v>504</v>
      </c>
      <c r="V6179">
        <v>11</v>
      </c>
      <c r="W6179">
        <v>463</v>
      </c>
    </row>
    <row r="6180" spans="1:23" x14ac:dyDescent="0.25">
      <c r="A6180">
        <v>6179</v>
      </c>
      <c r="B6180">
        <v>7701349159</v>
      </c>
      <c r="C6180" t="s">
        <v>5399</v>
      </c>
      <c r="D6180">
        <v>63</v>
      </c>
      <c r="G6180">
        <v>1421</v>
      </c>
      <c r="I6180">
        <v>80507</v>
      </c>
      <c r="J6180">
        <v>1</v>
      </c>
      <c r="K6180">
        <v>0</v>
      </c>
      <c r="L6180">
        <v>0</v>
      </c>
      <c r="M6180">
        <v>0</v>
      </c>
      <c r="N6180" s="1">
        <v>35563</v>
      </c>
      <c r="O6180" s="1">
        <v>35563</v>
      </c>
      <c r="P6180" s="2">
        <v>41328</v>
      </c>
      <c r="Q6180" s="2">
        <v>2373.1999999999998</v>
      </c>
      <c r="R6180" s="2">
        <v>0</v>
      </c>
      <c r="S6180" s="2">
        <f>P6180*0.6</f>
        <v>24796.799999999999</v>
      </c>
      <c r="T6180" s="4">
        <f t="shared" si="533"/>
        <v>0.6</v>
      </c>
      <c r="U6180">
        <v>504</v>
      </c>
      <c r="V6180">
        <v>11</v>
      </c>
      <c r="W6180">
        <v>463</v>
      </c>
    </row>
    <row r="6181" spans="1:23" x14ac:dyDescent="0.25">
      <c r="A6181">
        <v>6180</v>
      </c>
      <c r="B6181">
        <v>7701349163</v>
      </c>
      <c r="C6181" t="s">
        <v>5456</v>
      </c>
      <c r="D6181">
        <v>41</v>
      </c>
      <c r="G6181">
        <v>1111</v>
      </c>
      <c r="J6181">
        <v>0</v>
      </c>
      <c r="K6181">
        <v>0</v>
      </c>
      <c r="L6181">
        <v>0</v>
      </c>
      <c r="M6181">
        <v>0</v>
      </c>
      <c r="P6181" s="2">
        <v>67243</v>
      </c>
      <c r="Q6181" s="2">
        <v>0</v>
      </c>
      <c r="R6181" s="2">
        <v>0</v>
      </c>
      <c r="S6181" s="2">
        <f>P6181*0.65</f>
        <v>43707.950000000004</v>
      </c>
      <c r="T6181" s="4">
        <f t="shared" si="533"/>
        <v>0.65</v>
      </c>
      <c r="U6181">
        <v>690</v>
      </c>
      <c r="V6181">
        <v>11</v>
      </c>
      <c r="W6181">
        <v>787</v>
      </c>
    </row>
    <row r="6182" spans="1:23" x14ac:dyDescent="0.25">
      <c r="A6182">
        <v>6181</v>
      </c>
      <c r="B6182">
        <v>7701349164</v>
      </c>
      <c r="C6182" t="s">
        <v>8939</v>
      </c>
      <c r="D6182">
        <v>50</v>
      </c>
      <c r="G6182">
        <v>1111</v>
      </c>
      <c r="J6182">
        <v>0</v>
      </c>
      <c r="K6182">
        <v>0</v>
      </c>
      <c r="L6182">
        <v>0</v>
      </c>
      <c r="M6182">
        <v>0</v>
      </c>
      <c r="P6182" s="2">
        <v>67243</v>
      </c>
      <c r="Q6182" s="2">
        <v>0</v>
      </c>
      <c r="R6182" s="2">
        <v>0</v>
      </c>
      <c r="S6182" s="2">
        <f>P6182*0.65</f>
        <v>43707.950000000004</v>
      </c>
      <c r="T6182" s="4">
        <f t="shared" si="533"/>
        <v>0.65</v>
      </c>
      <c r="U6182">
        <v>690</v>
      </c>
      <c r="V6182">
        <v>11</v>
      </c>
      <c r="W6182">
        <v>361</v>
      </c>
    </row>
    <row r="6183" spans="1:23" x14ac:dyDescent="0.25">
      <c r="A6183">
        <v>6182</v>
      </c>
      <c r="B6183">
        <v>7701349166</v>
      </c>
      <c r="C6183" t="s">
        <v>5457</v>
      </c>
      <c r="D6183">
        <v>41</v>
      </c>
      <c r="G6183">
        <v>1111</v>
      </c>
      <c r="J6183">
        <v>0</v>
      </c>
      <c r="K6183">
        <v>0</v>
      </c>
      <c r="L6183">
        <v>0</v>
      </c>
      <c r="M6183">
        <v>0</v>
      </c>
      <c r="P6183" s="2">
        <v>15434</v>
      </c>
      <c r="Q6183" s="2">
        <v>0</v>
      </c>
      <c r="R6183" s="2">
        <v>0</v>
      </c>
      <c r="S6183" s="2">
        <f>P6183*0.65</f>
        <v>10032.1</v>
      </c>
      <c r="T6183" s="4">
        <f t="shared" si="533"/>
        <v>0.65</v>
      </c>
      <c r="U6183">
        <v>830</v>
      </c>
      <c r="V6183">
        <v>11</v>
      </c>
      <c r="W6183">
        <v>709</v>
      </c>
    </row>
    <row r="6184" spans="1:23" x14ac:dyDescent="0.25">
      <c r="A6184">
        <v>6183</v>
      </c>
      <c r="B6184">
        <v>7701349177</v>
      </c>
      <c r="C6184" t="s">
        <v>5458</v>
      </c>
      <c r="D6184">
        <v>41</v>
      </c>
      <c r="G6184">
        <v>1121</v>
      </c>
      <c r="J6184">
        <v>0</v>
      </c>
      <c r="K6184">
        <v>0</v>
      </c>
      <c r="L6184">
        <v>0</v>
      </c>
      <c r="M6184">
        <v>0</v>
      </c>
      <c r="P6184" s="2">
        <v>154924</v>
      </c>
      <c r="Q6184" s="2">
        <v>0</v>
      </c>
      <c r="R6184" s="2">
        <v>0</v>
      </c>
      <c r="S6184" s="2">
        <f>P6184*0.6</f>
        <v>92954.4</v>
      </c>
      <c r="T6184" s="4">
        <f t="shared" si="533"/>
        <v>0.6</v>
      </c>
      <c r="U6184">
        <v>607</v>
      </c>
      <c r="V6184">
        <v>11</v>
      </c>
      <c r="W6184">
        <v>511</v>
      </c>
    </row>
    <row r="6185" spans="1:23" x14ac:dyDescent="0.25">
      <c r="A6185">
        <v>6184</v>
      </c>
      <c r="B6185">
        <v>7701349225</v>
      </c>
      <c r="C6185" t="s">
        <v>5459</v>
      </c>
      <c r="D6185">
        <v>47</v>
      </c>
      <c r="F6185" t="s">
        <v>245</v>
      </c>
      <c r="G6185">
        <v>1461</v>
      </c>
      <c r="I6185">
        <v>70808</v>
      </c>
      <c r="J6185">
        <v>7</v>
      </c>
      <c r="K6185">
        <v>0</v>
      </c>
      <c r="L6185">
        <v>0</v>
      </c>
      <c r="M6185">
        <v>0</v>
      </c>
      <c r="N6185" s="1">
        <v>35818</v>
      </c>
      <c r="O6185" s="1">
        <v>36087</v>
      </c>
      <c r="P6185" s="2">
        <v>6462</v>
      </c>
      <c r="Q6185" s="2">
        <v>1430.91</v>
      </c>
      <c r="R6185" s="2">
        <v>1076.81</v>
      </c>
      <c r="S6185" s="2">
        <f>P6185*0.4</f>
        <v>2584.8000000000002</v>
      </c>
      <c r="T6185" s="4">
        <f t="shared" si="533"/>
        <v>0.4</v>
      </c>
      <c r="U6185">
        <v>503</v>
      </c>
      <c r="V6185">
        <v>13</v>
      </c>
      <c r="W6185">
        <v>151</v>
      </c>
    </row>
    <row r="6186" spans="1:23" x14ac:dyDescent="0.25">
      <c r="A6186">
        <v>6185</v>
      </c>
      <c r="B6186">
        <v>7701349230</v>
      </c>
      <c r="C6186" t="s">
        <v>8940</v>
      </c>
      <c r="D6186">
        <v>50</v>
      </c>
      <c r="G6186">
        <v>1111</v>
      </c>
      <c r="J6186">
        <v>0</v>
      </c>
      <c r="K6186">
        <v>0</v>
      </c>
      <c r="L6186">
        <v>0</v>
      </c>
      <c r="M6186">
        <v>0</v>
      </c>
      <c r="P6186" s="2">
        <v>0</v>
      </c>
      <c r="Q6186" s="2">
        <v>0</v>
      </c>
      <c r="R6186" s="2">
        <v>0</v>
      </c>
      <c r="S6186" s="2">
        <f>P6186</f>
        <v>0</v>
      </c>
      <c r="U6186">
        <v>338</v>
      </c>
      <c r="V6186">
        <v>11</v>
      </c>
      <c r="W6186">
        <v>169</v>
      </c>
    </row>
    <row r="6187" spans="1:23" x14ac:dyDescent="0.25">
      <c r="A6187">
        <v>6186</v>
      </c>
      <c r="B6187">
        <v>7701349231</v>
      </c>
      <c r="C6187" t="s">
        <v>5460</v>
      </c>
      <c r="D6187">
        <v>41</v>
      </c>
      <c r="G6187">
        <v>1111</v>
      </c>
      <c r="J6187">
        <v>0</v>
      </c>
      <c r="K6187">
        <v>0</v>
      </c>
      <c r="L6187">
        <v>0</v>
      </c>
      <c r="M6187">
        <v>0</v>
      </c>
      <c r="P6187" s="2">
        <v>0</v>
      </c>
      <c r="Q6187" s="2">
        <v>0</v>
      </c>
      <c r="R6187" s="2">
        <v>0</v>
      </c>
      <c r="S6187" s="2">
        <f>P6187</f>
        <v>0</v>
      </c>
      <c r="U6187">
        <v>338</v>
      </c>
      <c r="V6187">
        <v>11</v>
      </c>
      <c r="W6187">
        <v>169</v>
      </c>
    </row>
    <row r="6188" spans="1:23" x14ac:dyDescent="0.25">
      <c r="A6188">
        <v>6187</v>
      </c>
      <c r="B6188">
        <v>7701349244</v>
      </c>
      <c r="C6188" t="s">
        <v>5461</v>
      </c>
      <c r="D6188">
        <v>41</v>
      </c>
      <c r="G6188">
        <v>1021</v>
      </c>
      <c r="I6188">
        <v>150304</v>
      </c>
      <c r="J6188">
        <v>1</v>
      </c>
      <c r="K6188">
        <v>0</v>
      </c>
      <c r="L6188">
        <v>0</v>
      </c>
      <c r="M6188">
        <v>0</v>
      </c>
      <c r="P6188" s="2">
        <v>26369</v>
      </c>
      <c r="Q6188" s="2">
        <v>4949.1000000000004</v>
      </c>
      <c r="R6188" s="2">
        <v>2214.84</v>
      </c>
      <c r="S6188" s="2">
        <f>P6188*0.6</f>
        <v>15821.4</v>
      </c>
      <c r="T6188" s="4">
        <f t="shared" ref="T6188:T6219" si="534">S6188/P6188</f>
        <v>0.6</v>
      </c>
      <c r="U6188">
        <v>505</v>
      </c>
      <c r="V6188">
        <v>11</v>
      </c>
      <c r="W6188">
        <v>376</v>
      </c>
    </row>
    <row r="6189" spans="1:23" x14ac:dyDescent="0.25">
      <c r="A6189">
        <v>6188</v>
      </c>
      <c r="B6189">
        <v>7701349254</v>
      </c>
      <c r="C6189" t="s">
        <v>5462</v>
      </c>
      <c r="D6189">
        <v>73</v>
      </c>
      <c r="G6189">
        <v>1421</v>
      </c>
      <c r="I6189">
        <v>90507</v>
      </c>
      <c r="J6189">
        <v>4</v>
      </c>
      <c r="K6189">
        <v>0</v>
      </c>
      <c r="L6189">
        <v>0</v>
      </c>
      <c r="M6189">
        <v>0</v>
      </c>
      <c r="N6189" s="1">
        <v>36010</v>
      </c>
      <c r="O6189" s="1">
        <v>36074</v>
      </c>
      <c r="P6189" s="2">
        <v>44702</v>
      </c>
      <c r="Q6189" s="2">
        <v>10725.09</v>
      </c>
      <c r="R6189" s="2">
        <v>6038.86</v>
      </c>
      <c r="S6189" s="2">
        <f>P6189*0.6</f>
        <v>26821.200000000001</v>
      </c>
      <c r="T6189" s="4">
        <f t="shared" si="534"/>
        <v>0.6</v>
      </c>
      <c r="U6189">
        <v>821</v>
      </c>
      <c r="V6189">
        <v>13</v>
      </c>
      <c r="W6189">
        <v>709</v>
      </c>
    </row>
    <row r="6190" spans="1:23" x14ac:dyDescent="0.25">
      <c r="A6190">
        <v>6189</v>
      </c>
      <c r="B6190">
        <v>7701349266</v>
      </c>
      <c r="C6190" t="s">
        <v>5463</v>
      </c>
      <c r="D6190">
        <v>73</v>
      </c>
      <c r="F6190" t="s">
        <v>223</v>
      </c>
      <c r="G6190">
        <v>1021</v>
      </c>
      <c r="I6190" t="s">
        <v>8960</v>
      </c>
      <c r="J6190">
        <v>1</v>
      </c>
      <c r="K6190">
        <v>0</v>
      </c>
      <c r="L6190">
        <v>0</v>
      </c>
      <c r="M6190">
        <v>0</v>
      </c>
      <c r="N6190" s="1">
        <v>35677</v>
      </c>
      <c r="O6190" s="1">
        <v>35982</v>
      </c>
      <c r="P6190" s="2">
        <v>33480</v>
      </c>
      <c r="Q6190" s="2">
        <v>7031.2</v>
      </c>
      <c r="R6190" s="2">
        <v>3146.63</v>
      </c>
      <c r="S6190" s="2">
        <f>P6190*0.6</f>
        <v>20088</v>
      </c>
      <c r="T6190" s="4">
        <f t="shared" si="534"/>
        <v>0.6</v>
      </c>
      <c r="U6190">
        <v>505</v>
      </c>
      <c r="V6190">
        <v>11</v>
      </c>
      <c r="W6190">
        <v>376</v>
      </c>
    </row>
    <row r="6191" spans="1:23" x14ac:dyDescent="0.25">
      <c r="A6191">
        <v>6190</v>
      </c>
      <c r="B6191">
        <v>7701349306</v>
      </c>
      <c r="C6191" t="s">
        <v>5464</v>
      </c>
      <c r="D6191">
        <v>73</v>
      </c>
      <c r="G6191">
        <v>1111</v>
      </c>
      <c r="J6191">
        <v>0</v>
      </c>
      <c r="K6191">
        <v>0</v>
      </c>
      <c r="L6191">
        <v>0</v>
      </c>
      <c r="M6191">
        <v>0</v>
      </c>
      <c r="P6191" s="2">
        <v>89831</v>
      </c>
      <c r="Q6191" s="2">
        <v>0</v>
      </c>
      <c r="R6191" s="2">
        <v>0</v>
      </c>
      <c r="S6191" s="2">
        <f>P6191*0.65</f>
        <v>58390.15</v>
      </c>
      <c r="T6191" s="4">
        <f t="shared" si="534"/>
        <v>0.65</v>
      </c>
      <c r="U6191">
        <v>822</v>
      </c>
      <c r="V6191">
        <v>11</v>
      </c>
      <c r="W6191">
        <v>709</v>
      </c>
    </row>
    <row r="6192" spans="1:23" x14ac:dyDescent="0.25">
      <c r="A6192">
        <v>6191</v>
      </c>
      <c r="B6192">
        <v>7701349317</v>
      </c>
      <c r="C6192" t="s">
        <v>5465</v>
      </c>
      <c r="D6192">
        <v>96</v>
      </c>
      <c r="G6192">
        <v>1111</v>
      </c>
      <c r="I6192">
        <v>100708</v>
      </c>
      <c r="J6192">
        <v>1</v>
      </c>
      <c r="K6192">
        <v>0</v>
      </c>
      <c r="L6192">
        <v>0</v>
      </c>
      <c r="M6192">
        <v>0</v>
      </c>
      <c r="P6192" s="2">
        <v>52134</v>
      </c>
      <c r="Q6192" s="2">
        <v>9623.7000000000007</v>
      </c>
      <c r="R6192" s="2">
        <v>4306.84</v>
      </c>
      <c r="S6192" s="2">
        <f>P6192*0.65</f>
        <v>33887.1</v>
      </c>
      <c r="T6192" s="4">
        <f t="shared" si="534"/>
        <v>0.65</v>
      </c>
      <c r="U6192">
        <v>679</v>
      </c>
      <c r="V6192">
        <v>11</v>
      </c>
    </row>
    <row r="6193" spans="1:23" x14ac:dyDescent="0.25">
      <c r="A6193">
        <v>6192</v>
      </c>
      <c r="B6193">
        <v>7701349318</v>
      </c>
      <c r="C6193" t="s">
        <v>5466</v>
      </c>
      <c r="D6193">
        <v>42</v>
      </c>
      <c r="F6193" t="s">
        <v>245</v>
      </c>
      <c r="G6193">
        <v>1151</v>
      </c>
      <c r="I6193">
        <v>90908</v>
      </c>
      <c r="J6193">
        <v>1</v>
      </c>
      <c r="K6193">
        <v>0</v>
      </c>
      <c r="L6193">
        <v>0</v>
      </c>
      <c r="M6193">
        <v>0</v>
      </c>
      <c r="N6193" s="1">
        <v>35857</v>
      </c>
      <c r="O6193" s="1">
        <v>35732</v>
      </c>
      <c r="P6193" s="2">
        <v>25312</v>
      </c>
      <c r="Q6193" s="2">
        <v>7157.03</v>
      </c>
      <c r="R6193" s="2">
        <v>3067.39</v>
      </c>
      <c r="S6193" s="2">
        <f>P6193*0.5</f>
        <v>12656</v>
      </c>
      <c r="T6193" s="4">
        <f t="shared" si="534"/>
        <v>0.5</v>
      </c>
      <c r="U6193">
        <v>698</v>
      </c>
      <c r="V6193">
        <v>11</v>
      </c>
      <c r="W6193">
        <v>169</v>
      </c>
    </row>
    <row r="6194" spans="1:23" x14ac:dyDescent="0.25">
      <c r="A6194">
        <v>6193</v>
      </c>
      <c r="B6194">
        <v>7701349319</v>
      </c>
      <c r="C6194" t="s">
        <v>5467</v>
      </c>
      <c r="D6194">
        <v>42</v>
      </c>
      <c r="G6194">
        <v>1111</v>
      </c>
      <c r="I6194">
        <v>110607</v>
      </c>
      <c r="J6194">
        <v>1</v>
      </c>
      <c r="K6194">
        <v>0</v>
      </c>
      <c r="L6194">
        <v>0</v>
      </c>
      <c r="M6194">
        <v>0</v>
      </c>
      <c r="P6194" s="2">
        <v>35804</v>
      </c>
      <c r="Q6194" s="2">
        <v>5349.64</v>
      </c>
      <c r="R6194" s="2">
        <v>2394.09</v>
      </c>
      <c r="S6194" s="2">
        <f>P6194*0.65</f>
        <v>23272.600000000002</v>
      </c>
      <c r="T6194" s="4">
        <f t="shared" si="534"/>
        <v>0.65</v>
      </c>
      <c r="U6194">
        <v>698</v>
      </c>
      <c r="V6194">
        <v>11</v>
      </c>
      <c r="W6194">
        <v>169</v>
      </c>
    </row>
    <row r="6195" spans="1:23" x14ac:dyDescent="0.25">
      <c r="A6195">
        <v>6194</v>
      </c>
      <c r="B6195">
        <v>7701349350</v>
      </c>
      <c r="C6195" t="s">
        <v>5468</v>
      </c>
      <c r="D6195">
        <v>63</v>
      </c>
      <c r="G6195">
        <v>1111</v>
      </c>
      <c r="I6195" t="s">
        <v>8366</v>
      </c>
      <c r="J6195">
        <v>1</v>
      </c>
      <c r="K6195">
        <v>0</v>
      </c>
      <c r="L6195">
        <v>0</v>
      </c>
      <c r="M6195">
        <v>0</v>
      </c>
      <c r="P6195" s="2">
        <v>364296</v>
      </c>
      <c r="Q6195" s="2">
        <v>58698.3</v>
      </c>
      <c r="R6195" s="2">
        <v>26268.9</v>
      </c>
      <c r="S6195" s="2">
        <f>P6195*0.65</f>
        <v>236792.4</v>
      </c>
      <c r="T6195" s="4">
        <f t="shared" si="534"/>
        <v>0.65</v>
      </c>
      <c r="U6195">
        <v>828</v>
      </c>
      <c r="V6195">
        <v>13</v>
      </c>
      <c r="W6195">
        <v>709</v>
      </c>
    </row>
    <row r="6196" spans="1:23" x14ac:dyDescent="0.25">
      <c r="A6196">
        <v>6195</v>
      </c>
      <c r="B6196">
        <v>7701349359</v>
      </c>
      <c r="C6196" t="s">
        <v>5469</v>
      </c>
      <c r="D6196">
        <v>73</v>
      </c>
      <c r="F6196" t="s">
        <v>223</v>
      </c>
      <c r="G6196">
        <v>1121</v>
      </c>
      <c r="I6196">
        <v>280103</v>
      </c>
      <c r="J6196">
        <v>1</v>
      </c>
      <c r="K6196">
        <v>0</v>
      </c>
      <c r="L6196">
        <v>0</v>
      </c>
      <c r="M6196">
        <v>0</v>
      </c>
      <c r="N6196" s="1">
        <v>35584</v>
      </c>
      <c r="O6196" s="1">
        <v>35767</v>
      </c>
      <c r="P6196" s="2">
        <v>109090</v>
      </c>
      <c r="Q6196" s="2">
        <v>29060.11</v>
      </c>
      <c r="R6196" s="2">
        <v>13005.1</v>
      </c>
      <c r="S6196" s="2">
        <f>P6196*0.6</f>
        <v>65454</v>
      </c>
      <c r="T6196" s="4">
        <f t="shared" si="534"/>
        <v>0.6</v>
      </c>
      <c r="U6196">
        <v>66</v>
      </c>
      <c r="V6196">
        <v>11</v>
      </c>
    </row>
    <row r="6197" spans="1:23" x14ac:dyDescent="0.25">
      <c r="A6197">
        <v>6196</v>
      </c>
      <c r="B6197">
        <v>7701349367</v>
      </c>
      <c r="C6197" t="s">
        <v>5470</v>
      </c>
      <c r="D6197">
        <v>73</v>
      </c>
      <c r="G6197">
        <v>1421</v>
      </c>
      <c r="H6197">
        <v>7700860636</v>
      </c>
      <c r="I6197" t="s">
        <v>8868</v>
      </c>
      <c r="J6197">
        <v>1</v>
      </c>
      <c r="K6197">
        <v>0</v>
      </c>
      <c r="L6197">
        <v>0</v>
      </c>
      <c r="M6197">
        <v>0</v>
      </c>
      <c r="N6197" s="1">
        <v>35156</v>
      </c>
      <c r="O6197" s="1">
        <v>35156</v>
      </c>
      <c r="P6197" s="2">
        <v>11177</v>
      </c>
      <c r="Q6197" s="2">
        <v>1087.5</v>
      </c>
      <c r="R6197" s="2">
        <v>0</v>
      </c>
      <c r="S6197" s="2">
        <f>P6197*0.6</f>
        <v>6706.2</v>
      </c>
      <c r="T6197" s="4">
        <f t="shared" si="534"/>
        <v>0.6</v>
      </c>
      <c r="U6197">
        <v>529</v>
      </c>
      <c r="V6197">
        <v>11</v>
      </c>
      <c r="W6197">
        <v>157</v>
      </c>
    </row>
    <row r="6198" spans="1:23" x14ac:dyDescent="0.25">
      <c r="A6198">
        <v>6197</v>
      </c>
      <c r="B6198">
        <v>7701349373</v>
      </c>
      <c r="C6198" t="s">
        <v>5471</v>
      </c>
      <c r="D6198" t="s">
        <v>8399</v>
      </c>
      <c r="G6198">
        <v>1111</v>
      </c>
      <c r="I6198">
        <v>100607</v>
      </c>
      <c r="J6198">
        <v>3</v>
      </c>
      <c r="K6198">
        <v>0</v>
      </c>
      <c r="L6198">
        <v>0</v>
      </c>
      <c r="M6198">
        <v>0</v>
      </c>
      <c r="N6198" s="1">
        <v>36048</v>
      </c>
      <c r="O6198" s="1">
        <v>36095</v>
      </c>
      <c r="P6198" s="2">
        <v>26714</v>
      </c>
      <c r="Q6198" s="2">
        <v>7342.41</v>
      </c>
      <c r="R6198" s="2">
        <v>3964.02</v>
      </c>
      <c r="S6198" s="2">
        <f>P6198*0.65</f>
        <v>17364.100000000002</v>
      </c>
      <c r="T6198" s="4">
        <f t="shared" si="534"/>
        <v>0.65000000000000013</v>
      </c>
      <c r="U6198">
        <v>901</v>
      </c>
      <c r="V6198">
        <v>11</v>
      </c>
      <c r="W6198">
        <v>220</v>
      </c>
    </row>
    <row r="6199" spans="1:23" x14ac:dyDescent="0.25">
      <c r="A6199">
        <v>6198</v>
      </c>
      <c r="B6199">
        <v>7701349381</v>
      </c>
      <c r="C6199" t="s">
        <v>5472</v>
      </c>
      <c r="D6199" t="s">
        <v>8481</v>
      </c>
      <c r="F6199" t="s">
        <v>247</v>
      </c>
      <c r="G6199">
        <v>1411</v>
      </c>
      <c r="I6199">
        <v>10706</v>
      </c>
      <c r="J6199">
        <v>2</v>
      </c>
      <c r="K6199">
        <v>0</v>
      </c>
      <c r="L6199">
        <v>0</v>
      </c>
      <c r="M6199">
        <v>0</v>
      </c>
      <c r="N6199" s="1">
        <v>35488</v>
      </c>
      <c r="O6199" s="1">
        <v>36084</v>
      </c>
      <c r="P6199" s="2">
        <v>1704</v>
      </c>
      <c r="Q6199" s="2">
        <v>229.1</v>
      </c>
      <c r="R6199" s="2">
        <v>102.53</v>
      </c>
      <c r="S6199" s="2">
        <f>P6199*0.65</f>
        <v>1107.6000000000001</v>
      </c>
      <c r="T6199" s="4">
        <f t="shared" si="534"/>
        <v>0.65000000000000013</v>
      </c>
      <c r="U6199">
        <v>529</v>
      </c>
      <c r="V6199">
        <v>11</v>
      </c>
      <c r="W6199">
        <v>157</v>
      </c>
    </row>
    <row r="6200" spans="1:23" x14ac:dyDescent="0.25">
      <c r="A6200">
        <v>6199</v>
      </c>
      <c r="B6200">
        <v>7701349382</v>
      </c>
      <c r="C6200" t="s">
        <v>5473</v>
      </c>
      <c r="D6200">
        <v>21</v>
      </c>
      <c r="G6200">
        <v>1421</v>
      </c>
      <c r="I6200">
        <v>110305</v>
      </c>
      <c r="J6200">
        <v>17</v>
      </c>
      <c r="K6200">
        <v>0</v>
      </c>
      <c r="L6200">
        <v>0</v>
      </c>
      <c r="M6200">
        <v>0</v>
      </c>
      <c r="N6200" s="1">
        <v>36010</v>
      </c>
      <c r="O6200" s="1">
        <v>36084</v>
      </c>
      <c r="P6200" s="2">
        <v>3629</v>
      </c>
      <c r="Q6200" s="2">
        <v>784.83</v>
      </c>
      <c r="R6200" s="2">
        <v>333.91</v>
      </c>
      <c r="S6200" s="2">
        <f>P6200*0.6</f>
        <v>2177.4</v>
      </c>
      <c r="T6200" s="4">
        <f t="shared" si="534"/>
        <v>0.6</v>
      </c>
      <c r="U6200">
        <v>529</v>
      </c>
      <c r="V6200">
        <v>11</v>
      </c>
      <c r="W6200">
        <v>157</v>
      </c>
    </row>
    <row r="6201" spans="1:23" x14ac:dyDescent="0.25">
      <c r="A6201">
        <v>6200</v>
      </c>
      <c r="B6201">
        <v>7701349389</v>
      </c>
      <c r="C6201" t="s">
        <v>5474</v>
      </c>
      <c r="D6201">
        <v>96</v>
      </c>
      <c r="G6201">
        <v>1111</v>
      </c>
      <c r="I6201">
        <v>80703</v>
      </c>
      <c r="J6201">
        <v>1</v>
      </c>
      <c r="K6201">
        <v>0</v>
      </c>
      <c r="L6201">
        <v>0</v>
      </c>
      <c r="M6201">
        <v>0</v>
      </c>
      <c r="N6201" s="1">
        <v>35983</v>
      </c>
      <c r="O6201" s="1">
        <v>35892</v>
      </c>
      <c r="P6201" s="2">
        <v>69789</v>
      </c>
      <c r="Q6201" s="2">
        <v>18381.740000000002</v>
      </c>
      <c r="R6201" s="2">
        <v>7708.64</v>
      </c>
      <c r="S6201" s="2">
        <f t="shared" ref="S6201:S6211" si="535">P6201*0.65</f>
        <v>45362.85</v>
      </c>
      <c r="T6201" s="4">
        <f t="shared" si="534"/>
        <v>0.65</v>
      </c>
      <c r="U6201">
        <v>681</v>
      </c>
      <c r="V6201">
        <v>11</v>
      </c>
      <c r="W6201">
        <v>562</v>
      </c>
    </row>
    <row r="6202" spans="1:23" x14ac:dyDescent="0.25">
      <c r="A6202">
        <v>6201</v>
      </c>
      <c r="B6202">
        <v>7701349397</v>
      </c>
      <c r="C6202" t="s">
        <v>5475</v>
      </c>
      <c r="D6202">
        <v>41</v>
      </c>
      <c r="G6202">
        <v>1111</v>
      </c>
      <c r="J6202">
        <v>0</v>
      </c>
      <c r="K6202">
        <v>0</v>
      </c>
      <c r="L6202">
        <v>0</v>
      </c>
      <c r="M6202">
        <v>0</v>
      </c>
      <c r="P6202" s="2">
        <v>46045</v>
      </c>
      <c r="Q6202" s="2">
        <v>0</v>
      </c>
      <c r="R6202" s="2">
        <v>0</v>
      </c>
      <c r="S6202" s="2">
        <f t="shared" si="535"/>
        <v>29929.25</v>
      </c>
      <c r="T6202" s="4">
        <f t="shared" si="534"/>
        <v>0.65</v>
      </c>
      <c r="U6202">
        <v>56</v>
      </c>
      <c r="V6202">
        <v>11</v>
      </c>
      <c r="W6202">
        <v>793</v>
      </c>
    </row>
    <row r="6203" spans="1:23" x14ac:dyDescent="0.25">
      <c r="A6203">
        <v>6202</v>
      </c>
      <c r="B6203">
        <v>7701349405</v>
      </c>
      <c r="C6203" t="s">
        <v>9131</v>
      </c>
      <c r="D6203">
        <v>63</v>
      </c>
      <c r="G6203">
        <v>1111</v>
      </c>
      <c r="I6203">
        <v>100303</v>
      </c>
      <c r="J6203">
        <v>1</v>
      </c>
      <c r="K6203">
        <v>0</v>
      </c>
      <c r="L6203">
        <v>0</v>
      </c>
      <c r="M6203">
        <v>0</v>
      </c>
      <c r="P6203" s="2">
        <v>55521</v>
      </c>
      <c r="Q6203" s="2">
        <v>3552.27</v>
      </c>
      <c r="R6203" s="2">
        <v>1589.73</v>
      </c>
      <c r="S6203" s="2">
        <f t="shared" si="535"/>
        <v>36088.65</v>
      </c>
      <c r="T6203" s="4">
        <f t="shared" si="534"/>
        <v>0.65</v>
      </c>
      <c r="U6203">
        <v>56</v>
      </c>
      <c r="V6203">
        <v>11</v>
      </c>
      <c r="W6203">
        <v>756</v>
      </c>
    </row>
    <row r="6204" spans="1:23" x14ac:dyDescent="0.25">
      <c r="A6204">
        <v>6203</v>
      </c>
      <c r="B6204">
        <v>7701349409</v>
      </c>
      <c r="C6204" t="s">
        <v>5476</v>
      </c>
      <c r="D6204">
        <v>63</v>
      </c>
      <c r="G6204">
        <v>1111</v>
      </c>
      <c r="I6204">
        <v>150304</v>
      </c>
      <c r="J6204">
        <v>1</v>
      </c>
      <c r="K6204">
        <v>0</v>
      </c>
      <c r="L6204">
        <v>0</v>
      </c>
      <c r="M6204">
        <v>0</v>
      </c>
      <c r="P6204" s="2">
        <v>139346</v>
      </c>
      <c r="Q6204" s="2">
        <v>20723.97</v>
      </c>
      <c r="R6204" s="2">
        <v>9274.4699999999993</v>
      </c>
      <c r="S6204" s="2">
        <f t="shared" si="535"/>
        <v>90574.900000000009</v>
      </c>
      <c r="T6204" s="4">
        <f t="shared" si="534"/>
        <v>0.65</v>
      </c>
      <c r="U6204">
        <v>822</v>
      </c>
      <c r="V6204">
        <v>11</v>
      </c>
      <c r="W6204">
        <v>709</v>
      </c>
    </row>
    <row r="6205" spans="1:23" x14ac:dyDescent="0.25">
      <c r="A6205">
        <v>6204</v>
      </c>
      <c r="B6205">
        <v>7701349410</v>
      </c>
      <c r="C6205" t="s">
        <v>5477</v>
      </c>
      <c r="D6205">
        <v>73</v>
      </c>
      <c r="G6205">
        <v>1111</v>
      </c>
      <c r="J6205">
        <v>0</v>
      </c>
      <c r="K6205">
        <v>0</v>
      </c>
      <c r="L6205">
        <v>0</v>
      </c>
      <c r="M6205">
        <v>0</v>
      </c>
      <c r="P6205" s="2">
        <v>261219</v>
      </c>
      <c r="Q6205" s="2">
        <v>0</v>
      </c>
      <c r="R6205" s="2">
        <v>0</v>
      </c>
      <c r="S6205" s="2">
        <f t="shared" si="535"/>
        <v>169792.35</v>
      </c>
      <c r="T6205" s="4">
        <f t="shared" si="534"/>
        <v>0.65</v>
      </c>
      <c r="U6205">
        <v>828</v>
      </c>
      <c r="V6205">
        <v>13</v>
      </c>
      <c r="W6205">
        <v>709</v>
      </c>
    </row>
    <row r="6206" spans="1:23" x14ac:dyDescent="0.25">
      <c r="A6206">
        <v>6205</v>
      </c>
      <c r="B6206">
        <v>7701349411</v>
      </c>
      <c r="C6206" t="s">
        <v>5478</v>
      </c>
      <c r="D6206">
        <v>63</v>
      </c>
      <c r="G6206">
        <v>1111</v>
      </c>
      <c r="I6206">
        <v>200701</v>
      </c>
      <c r="J6206">
        <v>5</v>
      </c>
      <c r="K6206">
        <v>0</v>
      </c>
      <c r="L6206">
        <v>0</v>
      </c>
      <c r="M6206">
        <v>0</v>
      </c>
      <c r="N6206" s="1">
        <v>36010</v>
      </c>
      <c r="O6206" s="1">
        <v>36005</v>
      </c>
      <c r="P6206" s="2">
        <v>36143</v>
      </c>
      <c r="Q6206" s="2">
        <v>9348.34</v>
      </c>
      <c r="R6206" s="2">
        <v>4137.9799999999996</v>
      </c>
      <c r="S6206" s="2">
        <f t="shared" si="535"/>
        <v>23492.95</v>
      </c>
      <c r="T6206" s="4">
        <f t="shared" si="534"/>
        <v>0.65</v>
      </c>
      <c r="U6206">
        <v>874</v>
      </c>
      <c r="V6206">
        <v>11</v>
      </c>
      <c r="W6206">
        <v>232</v>
      </c>
    </row>
    <row r="6207" spans="1:23" x14ac:dyDescent="0.25">
      <c r="A6207">
        <v>6206</v>
      </c>
      <c r="B6207">
        <v>7701349417</v>
      </c>
      <c r="C6207" t="s">
        <v>9528</v>
      </c>
      <c r="D6207" t="s">
        <v>8380</v>
      </c>
      <c r="F6207" t="s">
        <v>247</v>
      </c>
      <c r="G6207">
        <v>1111</v>
      </c>
      <c r="I6207">
        <v>150107</v>
      </c>
      <c r="J6207">
        <v>1</v>
      </c>
      <c r="K6207">
        <v>0</v>
      </c>
      <c r="L6207">
        <v>0</v>
      </c>
      <c r="M6207">
        <v>0</v>
      </c>
      <c r="N6207" s="1">
        <v>35579</v>
      </c>
      <c r="O6207" s="1">
        <v>35738</v>
      </c>
      <c r="P6207" s="2">
        <v>51045</v>
      </c>
      <c r="Q6207" s="2">
        <v>7463</v>
      </c>
      <c r="R6207" s="2">
        <v>3339.87</v>
      </c>
      <c r="S6207" s="2">
        <f t="shared" si="535"/>
        <v>33179.25</v>
      </c>
      <c r="T6207" s="4">
        <f t="shared" si="534"/>
        <v>0.65</v>
      </c>
      <c r="U6207">
        <v>679</v>
      </c>
      <c r="V6207">
        <v>11</v>
      </c>
      <c r="W6207">
        <v>565</v>
      </c>
    </row>
    <row r="6208" spans="1:23" x14ac:dyDescent="0.25">
      <c r="A6208">
        <v>6207</v>
      </c>
      <c r="B6208">
        <v>7701349418</v>
      </c>
      <c r="C6208" t="s">
        <v>5479</v>
      </c>
      <c r="D6208" t="s">
        <v>8297</v>
      </c>
      <c r="G6208">
        <v>1111</v>
      </c>
      <c r="J6208">
        <v>0</v>
      </c>
      <c r="K6208">
        <v>0</v>
      </c>
      <c r="L6208">
        <v>0</v>
      </c>
      <c r="M6208">
        <v>0</v>
      </c>
      <c r="P6208" s="2">
        <v>50226</v>
      </c>
      <c r="Q6208" s="2">
        <v>0</v>
      </c>
      <c r="R6208" s="2">
        <v>0</v>
      </c>
      <c r="S6208" s="2">
        <f t="shared" si="535"/>
        <v>32646.9</v>
      </c>
      <c r="T6208" s="4">
        <f t="shared" si="534"/>
        <v>0.65</v>
      </c>
      <c r="U6208">
        <v>679</v>
      </c>
      <c r="V6208">
        <v>11</v>
      </c>
      <c r="W6208">
        <v>565</v>
      </c>
    </row>
    <row r="6209" spans="1:23" x14ac:dyDescent="0.25">
      <c r="A6209">
        <v>6208</v>
      </c>
      <c r="B6209">
        <v>7701349419</v>
      </c>
      <c r="C6209" t="s">
        <v>5480</v>
      </c>
      <c r="D6209">
        <v>75</v>
      </c>
      <c r="G6209">
        <v>1111</v>
      </c>
      <c r="J6209">
        <v>0</v>
      </c>
      <c r="K6209">
        <v>0</v>
      </c>
      <c r="L6209">
        <v>0</v>
      </c>
      <c r="M6209">
        <v>0</v>
      </c>
      <c r="P6209" s="2">
        <v>79183</v>
      </c>
      <c r="Q6209" s="2">
        <v>0</v>
      </c>
      <c r="R6209" s="2">
        <v>0</v>
      </c>
      <c r="S6209" s="2">
        <f t="shared" si="535"/>
        <v>51468.950000000004</v>
      </c>
      <c r="T6209" s="4">
        <f t="shared" si="534"/>
        <v>0.65</v>
      </c>
      <c r="U6209">
        <v>871</v>
      </c>
      <c r="V6209">
        <v>11</v>
      </c>
      <c r="W6209">
        <v>310</v>
      </c>
    </row>
    <row r="6210" spans="1:23" x14ac:dyDescent="0.25">
      <c r="A6210">
        <v>6209</v>
      </c>
      <c r="B6210">
        <v>7701349432</v>
      </c>
      <c r="C6210" t="s">
        <v>5481</v>
      </c>
      <c r="D6210">
        <v>96</v>
      </c>
      <c r="G6210">
        <v>1111</v>
      </c>
      <c r="J6210">
        <v>0</v>
      </c>
      <c r="K6210">
        <v>0</v>
      </c>
      <c r="L6210">
        <v>0</v>
      </c>
      <c r="M6210">
        <v>0</v>
      </c>
      <c r="P6210" s="2">
        <v>27833</v>
      </c>
      <c r="Q6210" s="2">
        <v>0</v>
      </c>
      <c r="R6210" s="2">
        <v>0</v>
      </c>
      <c r="S6210" s="2">
        <f t="shared" si="535"/>
        <v>18091.45</v>
      </c>
      <c r="T6210" s="4">
        <f t="shared" si="534"/>
        <v>0.65</v>
      </c>
      <c r="U6210">
        <v>901</v>
      </c>
      <c r="V6210">
        <v>11</v>
      </c>
      <c r="W6210">
        <v>220</v>
      </c>
    </row>
    <row r="6211" spans="1:23" x14ac:dyDescent="0.25">
      <c r="A6211">
        <v>6210</v>
      </c>
      <c r="B6211">
        <v>7701349433</v>
      </c>
      <c r="C6211" t="s">
        <v>5482</v>
      </c>
      <c r="D6211">
        <v>96</v>
      </c>
      <c r="G6211">
        <v>1111</v>
      </c>
      <c r="J6211">
        <v>0</v>
      </c>
      <c r="K6211">
        <v>0</v>
      </c>
      <c r="L6211">
        <v>0</v>
      </c>
      <c r="M6211">
        <v>0</v>
      </c>
      <c r="P6211" s="2">
        <v>27833</v>
      </c>
      <c r="Q6211" s="2">
        <v>0</v>
      </c>
      <c r="R6211" s="2">
        <v>0</v>
      </c>
      <c r="S6211" s="2">
        <f t="shared" si="535"/>
        <v>18091.45</v>
      </c>
      <c r="T6211" s="4">
        <f t="shared" si="534"/>
        <v>0.65</v>
      </c>
      <c r="U6211">
        <v>901</v>
      </c>
      <c r="V6211">
        <v>11</v>
      </c>
      <c r="W6211">
        <v>220</v>
      </c>
    </row>
    <row r="6212" spans="1:23" x14ac:dyDescent="0.25">
      <c r="A6212">
        <v>6211</v>
      </c>
      <c r="B6212">
        <v>7701349451</v>
      </c>
      <c r="C6212" t="s">
        <v>5483</v>
      </c>
      <c r="D6212">
        <v>42</v>
      </c>
      <c r="F6212" t="s">
        <v>245</v>
      </c>
      <c r="G6212">
        <v>1171</v>
      </c>
      <c r="I6212">
        <v>90201</v>
      </c>
      <c r="J6212">
        <v>2</v>
      </c>
      <c r="K6212">
        <v>0</v>
      </c>
      <c r="L6212">
        <v>0</v>
      </c>
      <c r="M6212">
        <v>0</v>
      </c>
      <c r="P6212" s="2">
        <v>261219</v>
      </c>
      <c r="Q6212" s="2">
        <v>53444.94</v>
      </c>
      <c r="R6212" s="2">
        <v>23917.89</v>
      </c>
      <c r="S6212" s="2">
        <f>P6212*0.3</f>
        <v>78365.7</v>
      </c>
      <c r="T6212" s="4">
        <f t="shared" si="534"/>
        <v>0.3</v>
      </c>
      <c r="U6212">
        <v>828</v>
      </c>
      <c r="V6212">
        <v>13</v>
      </c>
      <c r="W6212">
        <v>709</v>
      </c>
    </row>
    <row r="6213" spans="1:23" x14ac:dyDescent="0.25">
      <c r="A6213">
        <v>6212</v>
      </c>
      <c r="B6213">
        <v>7701349457</v>
      </c>
      <c r="C6213" t="s">
        <v>5484</v>
      </c>
      <c r="D6213" t="s">
        <v>8380</v>
      </c>
      <c r="F6213" t="s">
        <v>225</v>
      </c>
      <c r="G6213">
        <v>1111</v>
      </c>
      <c r="I6213">
        <v>70804</v>
      </c>
      <c r="J6213">
        <v>1</v>
      </c>
      <c r="K6213">
        <v>0</v>
      </c>
      <c r="L6213">
        <v>0</v>
      </c>
      <c r="M6213">
        <v>0</v>
      </c>
      <c r="N6213" s="1">
        <v>36099</v>
      </c>
      <c r="O6213" s="1">
        <v>36014</v>
      </c>
      <c r="P6213" s="2">
        <v>47412</v>
      </c>
      <c r="Q6213" s="2">
        <v>7897.09</v>
      </c>
      <c r="R6213" s="2">
        <v>3534.14</v>
      </c>
      <c r="S6213" s="2">
        <f>P6213*0.65</f>
        <v>30817.8</v>
      </c>
      <c r="T6213" s="4">
        <f t="shared" si="534"/>
        <v>0.65</v>
      </c>
      <c r="U6213">
        <v>306</v>
      </c>
      <c r="V6213">
        <v>11</v>
      </c>
      <c r="W6213">
        <v>310</v>
      </c>
    </row>
    <row r="6214" spans="1:23" x14ac:dyDescent="0.25">
      <c r="A6214">
        <v>6213</v>
      </c>
      <c r="B6214">
        <v>7701349462</v>
      </c>
      <c r="C6214" t="s">
        <v>5485</v>
      </c>
      <c r="D6214">
        <v>75</v>
      </c>
      <c r="G6214">
        <v>1111</v>
      </c>
      <c r="I6214">
        <v>50407</v>
      </c>
      <c r="J6214">
        <v>6</v>
      </c>
      <c r="K6214">
        <v>0</v>
      </c>
      <c r="L6214">
        <v>0</v>
      </c>
      <c r="M6214">
        <v>0</v>
      </c>
      <c r="N6214" s="1">
        <v>35661</v>
      </c>
      <c r="O6214" s="1">
        <v>36097</v>
      </c>
      <c r="P6214" s="2">
        <v>26773</v>
      </c>
      <c r="Q6214" s="2">
        <v>6377.95</v>
      </c>
      <c r="R6214" s="2">
        <v>2854.29</v>
      </c>
      <c r="S6214" s="2">
        <f>P6214*0.65</f>
        <v>17402.45</v>
      </c>
      <c r="T6214" s="4">
        <f t="shared" si="534"/>
        <v>0.65</v>
      </c>
      <c r="U6214">
        <v>995</v>
      </c>
      <c r="V6214">
        <v>11</v>
      </c>
      <c r="W6214">
        <v>319</v>
      </c>
    </row>
    <row r="6215" spans="1:23" x14ac:dyDescent="0.25">
      <c r="A6215">
        <v>6214</v>
      </c>
      <c r="B6215">
        <v>7701349463</v>
      </c>
      <c r="C6215" t="s">
        <v>5486</v>
      </c>
      <c r="D6215">
        <v>73</v>
      </c>
      <c r="G6215">
        <v>1111</v>
      </c>
      <c r="I6215">
        <v>60906</v>
      </c>
      <c r="J6215">
        <v>2</v>
      </c>
      <c r="K6215">
        <v>0</v>
      </c>
      <c r="L6215">
        <v>0</v>
      </c>
      <c r="M6215">
        <v>0</v>
      </c>
      <c r="N6215" s="1">
        <v>35906</v>
      </c>
      <c r="O6215" s="1">
        <v>36097</v>
      </c>
      <c r="P6215" s="2">
        <v>16889</v>
      </c>
      <c r="Q6215" s="2">
        <v>4555.1400000000003</v>
      </c>
      <c r="R6215" s="2">
        <v>1995.17</v>
      </c>
      <c r="S6215" s="2">
        <f>P6215*0.65</f>
        <v>10977.85</v>
      </c>
      <c r="T6215" s="4">
        <f t="shared" si="534"/>
        <v>0.65</v>
      </c>
      <c r="U6215">
        <v>996</v>
      </c>
      <c r="V6215">
        <v>11</v>
      </c>
      <c r="W6215">
        <v>319</v>
      </c>
    </row>
    <row r="6216" spans="1:23" x14ac:dyDescent="0.25">
      <c r="A6216">
        <v>6215</v>
      </c>
      <c r="B6216">
        <v>7701349469</v>
      </c>
      <c r="C6216" t="s">
        <v>5487</v>
      </c>
      <c r="D6216">
        <v>96</v>
      </c>
      <c r="F6216" t="s">
        <v>247</v>
      </c>
      <c r="G6216">
        <v>1421</v>
      </c>
      <c r="I6216">
        <v>90201</v>
      </c>
      <c r="J6216">
        <v>12</v>
      </c>
      <c r="K6216">
        <v>0</v>
      </c>
      <c r="L6216">
        <v>0</v>
      </c>
      <c r="M6216">
        <v>0</v>
      </c>
      <c r="N6216" s="1">
        <v>35954</v>
      </c>
      <c r="O6216" s="1">
        <v>35982</v>
      </c>
      <c r="P6216" s="2">
        <v>22699</v>
      </c>
      <c r="Q6216" s="2">
        <v>2796.68</v>
      </c>
      <c r="R6216" s="2">
        <v>1124.82</v>
      </c>
      <c r="S6216" s="2">
        <f>P6216*0.6</f>
        <v>13619.4</v>
      </c>
      <c r="T6216" s="4">
        <f t="shared" si="534"/>
        <v>0.6</v>
      </c>
      <c r="U6216">
        <v>529</v>
      </c>
      <c r="V6216">
        <v>11</v>
      </c>
      <c r="W6216">
        <v>178</v>
      </c>
    </row>
    <row r="6217" spans="1:23" x14ac:dyDescent="0.25">
      <c r="A6217">
        <v>6216</v>
      </c>
      <c r="B6217">
        <v>7701349477</v>
      </c>
      <c r="C6217" t="s">
        <v>5488</v>
      </c>
      <c r="D6217">
        <v>96</v>
      </c>
      <c r="G6217">
        <v>1111</v>
      </c>
      <c r="I6217">
        <v>580502</v>
      </c>
      <c r="J6217">
        <v>3</v>
      </c>
      <c r="K6217">
        <v>0</v>
      </c>
      <c r="L6217">
        <v>0</v>
      </c>
      <c r="M6217">
        <v>0</v>
      </c>
      <c r="N6217" s="1">
        <v>35928</v>
      </c>
      <c r="O6217" s="1">
        <v>36010</v>
      </c>
      <c r="P6217" s="2">
        <v>75164</v>
      </c>
      <c r="Q6217" s="2">
        <v>20141.82</v>
      </c>
      <c r="R6217" s="2">
        <v>8539.58</v>
      </c>
      <c r="S6217" s="2">
        <f t="shared" ref="S6217:S6224" si="536">P6217*0.65</f>
        <v>48856.6</v>
      </c>
      <c r="T6217" s="4">
        <f t="shared" si="534"/>
        <v>0.65</v>
      </c>
      <c r="U6217">
        <v>679</v>
      </c>
      <c r="V6217">
        <v>11</v>
      </c>
      <c r="W6217">
        <v>565</v>
      </c>
    </row>
    <row r="6218" spans="1:23" x14ac:dyDescent="0.25">
      <c r="A6218">
        <v>6217</v>
      </c>
      <c r="B6218">
        <v>7701349481</v>
      </c>
      <c r="C6218" t="s">
        <v>5489</v>
      </c>
      <c r="D6218">
        <v>63</v>
      </c>
      <c r="F6218" t="s">
        <v>247</v>
      </c>
      <c r="G6218">
        <v>1111</v>
      </c>
      <c r="I6218">
        <v>160604</v>
      </c>
      <c r="J6218">
        <v>2</v>
      </c>
      <c r="K6218">
        <v>0</v>
      </c>
      <c r="L6218">
        <v>0</v>
      </c>
      <c r="M6218">
        <v>0</v>
      </c>
      <c r="N6218" s="1">
        <v>36095</v>
      </c>
      <c r="O6218" s="1">
        <v>36095</v>
      </c>
      <c r="P6218" s="2">
        <v>62905</v>
      </c>
      <c r="Q6218" s="2">
        <v>9306.1</v>
      </c>
      <c r="R6218" s="2">
        <v>4164.7</v>
      </c>
      <c r="S6218" s="2">
        <f t="shared" si="536"/>
        <v>40888.25</v>
      </c>
      <c r="T6218" s="4">
        <f t="shared" si="534"/>
        <v>0.65</v>
      </c>
      <c r="U6218">
        <v>679</v>
      </c>
      <c r="V6218">
        <v>11</v>
      </c>
      <c r="W6218">
        <v>565</v>
      </c>
    </row>
    <row r="6219" spans="1:23" x14ac:dyDescent="0.25">
      <c r="A6219">
        <v>6218</v>
      </c>
      <c r="B6219">
        <v>7701349483</v>
      </c>
      <c r="C6219" t="s">
        <v>9525</v>
      </c>
      <c r="D6219" t="s">
        <v>9524</v>
      </c>
      <c r="G6219">
        <v>1111</v>
      </c>
      <c r="I6219">
        <v>20605</v>
      </c>
      <c r="J6219">
        <v>1</v>
      </c>
      <c r="K6219">
        <v>0</v>
      </c>
      <c r="L6219">
        <v>0</v>
      </c>
      <c r="M6219">
        <v>0</v>
      </c>
      <c r="N6219" s="1">
        <v>36074</v>
      </c>
      <c r="O6219" s="1">
        <v>36019</v>
      </c>
      <c r="P6219" s="2">
        <v>40825</v>
      </c>
      <c r="Q6219" s="2">
        <v>11147.08</v>
      </c>
      <c r="R6219" s="2">
        <v>8382.19</v>
      </c>
      <c r="S6219" s="2">
        <f t="shared" si="536"/>
        <v>26536.25</v>
      </c>
      <c r="T6219" s="4">
        <f t="shared" si="534"/>
        <v>0.65</v>
      </c>
      <c r="U6219">
        <v>871</v>
      </c>
      <c r="V6219">
        <v>11</v>
      </c>
      <c r="W6219">
        <v>310</v>
      </c>
    </row>
    <row r="6220" spans="1:23" x14ac:dyDescent="0.25">
      <c r="A6220">
        <v>6219</v>
      </c>
      <c r="B6220">
        <v>7701349484</v>
      </c>
      <c r="C6220" t="s">
        <v>5490</v>
      </c>
      <c r="D6220">
        <v>41</v>
      </c>
      <c r="F6220" t="s">
        <v>247</v>
      </c>
      <c r="G6220">
        <v>1111</v>
      </c>
      <c r="I6220">
        <v>20505</v>
      </c>
      <c r="J6220">
        <v>1</v>
      </c>
      <c r="K6220">
        <v>0</v>
      </c>
      <c r="L6220">
        <v>0</v>
      </c>
      <c r="M6220">
        <v>0</v>
      </c>
      <c r="N6220" s="1">
        <v>35661</v>
      </c>
      <c r="O6220" s="1">
        <v>35604</v>
      </c>
      <c r="P6220" s="2">
        <v>43973</v>
      </c>
      <c r="Q6220" s="2">
        <v>11447.48</v>
      </c>
      <c r="R6220" s="2">
        <v>5123.0200000000004</v>
      </c>
      <c r="S6220" s="2">
        <f t="shared" si="536"/>
        <v>28582.45</v>
      </c>
      <c r="T6220" s="4">
        <f t="shared" ref="T6220:T6251" si="537">S6220/P6220</f>
        <v>0.65</v>
      </c>
      <c r="U6220">
        <v>871</v>
      </c>
      <c r="V6220">
        <v>11</v>
      </c>
      <c r="W6220">
        <v>310</v>
      </c>
    </row>
    <row r="6221" spans="1:23" x14ac:dyDescent="0.25">
      <c r="A6221">
        <v>6220</v>
      </c>
      <c r="B6221">
        <v>7701349510</v>
      </c>
      <c r="C6221" t="s">
        <v>9282</v>
      </c>
      <c r="D6221">
        <v>73</v>
      </c>
      <c r="F6221" t="s">
        <v>212</v>
      </c>
      <c r="G6221">
        <v>1111</v>
      </c>
      <c r="I6221">
        <v>30909</v>
      </c>
      <c r="J6221">
        <v>1</v>
      </c>
      <c r="K6221">
        <v>0</v>
      </c>
      <c r="L6221">
        <v>0</v>
      </c>
      <c r="M6221">
        <v>0</v>
      </c>
      <c r="N6221" s="1">
        <v>35348</v>
      </c>
      <c r="O6221" s="1">
        <v>35348</v>
      </c>
      <c r="P6221" s="2">
        <v>106344</v>
      </c>
      <c r="Q6221" s="2">
        <v>19237.099999999999</v>
      </c>
      <c r="R6221" s="2">
        <v>8609.06</v>
      </c>
      <c r="S6221" s="2">
        <f t="shared" si="536"/>
        <v>69123.600000000006</v>
      </c>
      <c r="T6221" s="4">
        <f t="shared" si="537"/>
        <v>0.65</v>
      </c>
      <c r="U6221">
        <v>309</v>
      </c>
      <c r="V6221">
        <v>11</v>
      </c>
      <c r="W6221">
        <v>325</v>
      </c>
    </row>
    <row r="6222" spans="1:23" x14ac:dyDescent="0.25">
      <c r="A6222">
        <v>6221</v>
      </c>
      <c r="B6222">
        <v>7701349511</v>
      </c>
      <c r="C6222" t="s">
        <v>5491</v>
      </c>
      <c r="D6222">
        <v>73</v>
      </c>
      <c r="F6222" t="s">
        <v>212</v>
      </c>
      <c r="G6222">
        <v>1111</v>
      </c>
      <c r="I6222">
        <v>350102</v>
      </c>
      <c r="J6222">
        <v>1</v>
      </c>
      <c r="K6222">
        <v>0</v>
      </c>
      <c r="L6222">
        <v>0</v>
      </c>
      <c r="M6222">
        <v>0</v>
      </c>
      <c r="N6222" s="1">
        <v>35348</v>
      </c>
      <c r="O6222" s="1">
        <v>35710</v>
      </c>
      <c r="P6222" s="2">
        <v>106344</v>
      </c>
      <c r="Q6222" s="2">
        <v>19513.37</v>
      </c>
      <c r="R6222" s="2">
        <v>8732.7000000000007</v>
      </c>
      <c r="S6222" s="2">
        <f t="shared" si="536"/>
        <v>69123.600000000006</v>
      </c>
      <c r="T6222" s="4">
        <f t="shared" si="537"/>
        <v>0.65</v>
      </c>
      <c r="U6222">
        <v>309</v>
      </c>
      <c r="V6222">
        <v>11</v>
      </c>
      <c r="W6222">
        <v>325</v>
      </c>
    </row>
    <row r="6223" spans="1:23" x14ac:dyDescent="0.25">
      <c r="A6223">
        <v>6222</v>
      </c>
      <c r="B6223">
        <v>7701349517</v>
      </c>
      <c r="C6223" t="s">
        <v>8936</v>
      </c>
      <c r="D6223">
        <v>96</v>
      </c>
      <c r="G6223">
        <v>1111</v>
      </c>
      <c r="J6223">
        <v>0</v>
      </c>
      <c r="K6223">
        <v>0</v>
      </c>
      <c r="L6223">
        <v>0</v>
      </c>
      <c r="M6223">
        <v>0</v>
      </c>
      <c r="P6223" s="2">
        <v>15216</v>
      </c>
      <c r="Q6223" s="2">
        <v>0</v>
      </c>
      <c r="R6223" s="2">
        <v>0</v>
      </c>
      <c r="S6223" s="2">
        <f t="shared" si="536"/>
        <v>9890.4</v>
      </c>
      <c r="T6223" s="4">
        <f t="shared" si="537"/>
        <v>0.65</v>
      </c>
      <c r="U6223">
        <v>638</v>
      </c>
      <c r="V6223">
        <v>11</v>
      </c>
      <c r="W6223">
        <v>553</v>
      </c>
    </row>
    <row r="6224" spans="1:23" x14ac:dyDescent="0.25">
      <c r="A6224">
        <v>6223</v>
      </c>
      <c r="B6224">
        <v>7701349518</v>
      </c>
      <c r="C6224" t="s">
        <v>8937</v>
      </c>
      <c r="D6224">
        <v>96</v>
      </c>
      <c r="G6224">
        <v>1111</v>
      </c>
      <c r="J6224">
        <v>0</v>
      </c>
      <c r="K6224">
        <v>0</v>
      </c>
      <c r="L6224">
        <v>0</v>
      </c>
      <c r="M6224">
        <v>0</v>
      </c>
      <c r="P6224" s="2">
        <v>15216</v>
      </c>
      <c r="Q6224" s="2">
        <v>0</v>
      </c>
      <c r="R6224" s="2">
        <v>0</v>
      </c>
      <c r="S6224" s="2">
        <f t="shared" si="536"/>
        <v>9890.4</v>
      </c>
      <c r="T6224" s="4">
        <f t="shared" si="537"/>
        <v>0.65</v>
      </c>
      <c r="U6224">
        <v>638</v>
      </c>
      <c r="V6224">
        <v>11</v>
      </c>
      <c r="W6224">
        <v>553</v>
      </c>
    </row>
    <row r="6225" spans="1:23" x14ac:dyDescent="0.25">
      <c r="A6225">
        <v>6224</v>
      </c>
      <c r="B6225">
        <v>7701349530</v>
      </c>
      <c r="C6225" t="s">
        <v>5492</v>
      </c>
      <c r="D6225">
        <v>73</v>
      </c>
      <c r="G6225">
        <v>1131</v>
      </c>
      <c r="I6225">
        <v>350201</v>
      </c>
      <c r="J6225">
        <v>34</v>
      </c>
      <c r="K6225">
        <v>0</v>
      </c>
      <c r="L6225">
        <v>0</v>
      </c>
      <c r="M6225">
        <v>0</v>
      </c>
      <c r="N6225" s="1">
        <v>36010</v>
      </c>
      <c r="O6225" s="1">
        <v>36068</v>
      </c>
      <c r="P6225" s="2">
        <v>4355</v>
      </c>
      <c r="Q6225" s="2">
        <v>1369.77</v>
      </c>
      <c r="R6225" s="2">
        <v>583.66</v>
      </c>
      <c r="S6225" s="2">
        <f>P6225*0.8</f>
        <v>3484</v>
      </c>
      <c r="T6225" s="4">
        <f t="shared" si="537"/>
        <v>0.8</v>
      </c>
      <c r="U6225">
        <v>502</v>
      </c>
      <c r="V6225">
        <v>11</v>
      </c>
    </row>
    <row r="6226" spans="1:23" x14ac:dyDescent="0.25">
      <c r="A6226">
        <v>6225</v>
      </c>
      <c r="B6226">
        <v>7701349545</v>
      </c>
      <c r="C6226" t="s">
        <v>1287</v>
      </c>
      <c r="D6226">
        <v>63</v>
      </c>
      <c r="G6226">
        <v>1021</v>
      </c>
      <c r="I6226">
        <v>130108</v>
      </c>
      <c r="J6226">
        <v>3</v>
      </c>
      <c r="K6226">
        <v>0</v>
      </c>
      <c r="L6226">
        <v>0</v>
      </c>
      <c r="M6226">
        <v>0</v>
      </c>
      <c r="N6226" s="1">
        <v>35311</v>
      </c>
      <c r="O6226" s="1">
        <v>35311</v>
      </c>
      <c r="P6226" s="2">
        <v>112713</v>
      </c>
      <c r="Q6226" s="2">
        <v>15619.35</v>
      </c>
      <c r="R6226" s="2">
        <v>6990.03</v>
      </c>
      <c r="S6226" s="2">
        <f>P6226*0.6</f>
        <v>67627.8</v>
      </c>
      <c r="T6226" s="4">
        <f t="shared" si="537"/>
        <v>0.6</v>
      </c>
      <c r="U6226">
        <v>821</v>
      </c>
      <c r="V6226">
        <v>13</v>
      </c>
      <c r="W6226">
        <v>709</v>
      </c>
    </row>
    <row r="6227" spans="1:23" x14ac:dyDescent="0.25">
      <c r="A6227">
        <v>6226</v>
      </c>
      <c r="B6227">
        <v>7701349546</v>
      </c>
      <c r="C6227" t="s">
        <v>5493</v>
      </c>
      <c r="D6227">
        <v>96</v>
      </c>
      <c r="G6227">
        <v>1111</v>
      </c>
      <c r="I6227">
        <v>150509</v>
      </c>
      <c r="J6227">
        <v>1</v>
      </c>
      <c r="K6227">
        <v>0</v>
      </c>
      <c r="L6227">
        <v>0</v>
      </c>
      <c r="M6227">
        <v>0</v>
      </c>
      <c r="P6227" s="2">
        <v>269779</v>
      </c>
      <c r="Q6227" s="2">
        <v>45491.32</v>
      </c>
      <c r="R6227" s="2">
        <v>20358.46</v>
      </c>
      <c r="S6227" s="2">
        <f>P6227*0.65</f>
        <v>175356.35</v>
      </c>
      <c r="T6227" s="4">
        <f t="shared" si="537"/>
        <v>0.65</v>
      </c>
      <c r="U6227">
        <v>828</v>
      </c>
      <c r="V6227">
        <v>13</v>
      </c>
      <c r="W6227">
        <v>709</v>
      </c>
    </row>
    <row r="6228" spans="1:23" x14ac:dyDescent="0.25">
      <c r="A6228">
        <v>6227</v>
      </c>
      <c r="B6228">
        <v>7701349548</v>
      </c>
      <c r="C6228" t="s">
        <v>5494</v>
      </c>
      <c r="D6228">
        <v>51</v>
      </c>
      <c r="G6228">
        <v>1111</v>
      </c>
      <c r="J6228">
        <v>0</v>
      </c>
      <c r="K6228">
        <v>0</v>
      </c>
      <c r="L6228">
        <v>0</v>
      </c>
      <c r="M6228">
        <v>0</v>
      </c>
      <c r="P6228" s="2">
        <v>50226</v>
      </c>
      <c r="Q6228" s="2">
        <v>0</v>
      </c>
      <c r="R6228" s="2">
        <v>0</v>
      </c>
      <c r="S6228" s="2">
        <f>P6228*0.65</f>
        <v>32646.9</v>
      </c>
      <c r="T6228" s="4">
        <f t="shared" si="537"/>
        <v>0.65</v>
      </c>
      <c r="U6228">
        <v>679</v>
      </c>
      <c r="V6228">
        <v>11</v>
      </c>
      <c r="W6228">
        <v>565</v>
      </c>
    </row>
    <row r="6229" spans="1:23" x14ac:dyDescent="0.25">
      <c r="A6229">
        <v>6228</v>
      </c>
      <c r="B6229">
        <v>7701349552</v>
      </c>
      <c r="C6229" t="s">
        <v>1057</v>
      </c>
      <c r="D6229">
        <v>63</v>
      </c>
      <c r="G6229">
        <v>1111</v>
      </c>
      <c r="J6229">
        <v>0</v>
      </c>
      <c r="K6229">
        <v>0</v>
      </c>
      <c r="L6229">
        <v>0</v>
      </c>
      <c r="M6229">
        <v>0</v>
      </c>
      <c r="P6229" s="2">
        <v>26423</v>
      </c>
      <c r="Q6229" s="2">
        <v>0</v>
      </c>
      <c r="R6229" s="2">
        <v>0</v>
      </c>
      <c r="S6229" s="2">
        <f>P6229*0.65</f>
        <v>17174.95</v>
      </c>
      <c r="T6229" s="4">
        <f t="shared" si="537"/>
        <v>0.65</v>
      </c>
      <c r="U6229">
        <v>688</v>
      </c>
      <c r="V6229">
        <v>11</v>
      </c>
      <c r="W6229">
        <v>562</v>
      </c>
    </row>
    <row r="6230" spans="1:23" x14ac:dyDescent="0.25">
      <c r="A6230">
        <v>6229</v>
      </c>
      <c r="B6230">
        <v>7701349561</v>
      </c>
      <c r="C6230" t="s">
        <v>5495</v>
      </c>
      <c r="D6230">
        <v>21</v>
      </c>
      <c r="G6230">
        <v>1421</v>
      </c>
      <c r="I6230">
        <v>140302</v>
      </c>
      <c r="J6230">
        <v>3</v>
      </c>
      <c r="K6230">
        <v>0</v>
      </c>
      <c r="L6230">
        <v>0</v>
      </c>
      <c r="M6230">
        <v>0</v>
      </c>
      <c r="N6230" s="1">
        <v>36048</v>
      </c>
      <c r="O6230" s="1">
        <v>36033</v>
      </c>
      <c r="P6230" s="2">
        <v>8474</v>
      </c>
      <c r="Q6230" s="2">
        <v>2841.25</v>
      </c>
      <c r="R6230" s="2">
        <v>1495.61</v>
      </c>
      <c r="S6230" s="2">
        <f>P6230*0.6</f>
        <v>5084.3999999999996</v>
      </c>
      <c r="T6230" s="4">
        <f t="shared" si="537"/>
        <v>0.6</v>
      </c>
      <c r="U6230">
        <v>529</v>
      </c>
      <c r="V6230">
        <v>11</v>
      </c>
      <c r="W6230">
        <v>157</v>
      </c>
    </row>
    <row r="6231" spans="1:23" x14ac:dyDescent="0.25">
      <c r="A6231">
        <v>6230</v>
      </c>
      <c r="B6231">
        <v>7701349566</v>
      </c>
      <c r="C6231" t="s">
        <v>5496</v>
      </c>
      <c r="D6231">
        <v>21</v>
      </c>
      <c r="G6231">
        <v>1621</v>
      </c>
      <c r="I6231">
        <v>80604</v>
      </c>
      <c r="J6231">
        <v>1</v>
      </c>
      <c r="K6231">
        <v>0</v>
      </c>
      <c r="L6231">
        <v>0</v>
      </c>
      <c r="M6231">
        <v>0</v>
      </c>
      <c r="N6231" s="1">
        <v>35983</v>
      </c>
      <c r="O6231" s="1">
        <v>35899</v>
      </c>
      <c r="P6231" s="2">
        <v>13083</v>
      </c>
      <c r="Q6231" s="2">
        <v>3182.63</v>
      </c>
      <c r="R6231" s="2">
        <v>1334.68</v>
      </c>
      <c r="S6231" s="2">
        <f>P6231*0.6</f>
        <v>7849.7999999999993</v>
      </c>
      <c r="T6231" s="4">
        <f t="shared" si="537"/>
        <v>0.6</v>
      </c>
      <c r="U6231">
        <v>11</v>
      </c>
      <c r="V6231">
        <v>11</v>
      </c>
      <c r="W6231">
        <v>358</v>
      </c>
    </row>
    <row r="6232" spans="1:23" x14ac:dyDescent="0.25">
      <c r="A6232">
        <v>6231</v>
      </c>
      <c r="B6232">
        <v>7701349568</v>
      </c>
      <c r="C6232" t="s">
        <v>5497</v>
      </c>
      <c r="D6232">
        <v>73</v>
      </c>
      <c r="G6232">
        <v>1111</v>
      </c>
      <c r="I6232">
        <v>30504</v>
      </c>
      <c r="J6232">
        <v>1</v>
      </c>
      <c r="K6232">
        <v>0</v>
      </c>
      <c r="L6232">
        <v>0</v>
      </c>
      <c r="M6232">
        <v>0</v>
      </c>
      <c r="N6232" s="1">
        <v>35984</v>
      </c>
      <c r="O6232" s="1">
        <v>35984</v>
      </c>
      <c r="P6232" s="2">
        <v>38631</v>
      </c>
      <c r="Q6232" s="2">
        <v>10173.33</v>
      </c>
      <c r="R6232" s="2">
        <v>22424.560000000001</v>
      </c>
      <c r="S6232" s="2">
        <f>P6232*0.65</f>
        <v>25110.15</v>
      </c>
      <c r="T6232" s="4">
        <f t="shared" si="537"/>
        <v>0.65</v>
      </c>
      <c r="U6232">
        <v>307</v>
      </c>
      <c r="V6232">
        <v>11</v>
      </c>
    </row>
    <row r="6233" spans="1:23" x14ac:dyDescent="0.25">
      <c r="A6233">
        <v>6232</v>
      </c>
      <c r="B6233">
        <v>7701349572</v>
      </c>
      <c r="C6233" t="s">
        <v>5498</v>
      </c>
      <c r="D6233" t="s">
        <v>8506</v>
      </c>
      <c r="G6233">
        <v>1421</v>
      </c>
      <c r="I6233">
        <v>80207</v>
      </c>
      <c r="J6233">
        <v>1</v>
      </c>
      <c r="K6233">
        <v>0</v>
      </c>
      <c r="L6233">
        <v>0</v>
      </c>
      <c r="M6233">
        <v>0</v>
      </c>
      <c r="N6233" s="1">
        <v>35954</v>
      </c>
      <c r="O6233" s="1">
        <v>36073</v>
      </c>
      <c r="P6233" s="2">
        <v>42106</v>
      </c>
      <c r="Q6233" s="2">
        <v>9961.49</v>
      </c>
      <c r="R6233" s="2">
        <v>3869.79</v>
      </c>
      <c r="S6233" s="2">
        <f>P6233*0.6</f>
        <v>25263.599999999999</v>
      </c>
      <c r="T6233" s="4">
        <f t="shared" si="537"/>
        <v>0.6</v>
      </c>
      <c r="U6233">
        <v>504</v>
      </c>
      <c r="V6233">
        <v>11</v>
      </c>
      <c r="W6233">
        <v>463</v>
      </c>
    </row>
    <row r="6234" spans="1:23" x14ac:dyDescent="0.25">
      <c r="A6234">
        <v>6233</v>
      </c>
      <c r="B6234">
        <v>7701349573</v>
      </c>
      <c r="C6234" t="s">
        <v>5499</v>
      </c>
      <c r="D6234" t="s">
        <v>8780</v>
      </c>
      <c r="G6234">
        <v>1421</v>
      </c>
      <c r="I6234">
        <v>90306</v>
      </c>
      <c r="J6234">
        <v>3</v>
      </c>
      <c r="K6234">
        <v>0</v>
      </c>
      <c r="L6234">
        <v>0</v>
      </c>
      <c r="M6234">
        <v>0</v>
      </c>
      <c r="N6234" s="1">
        <v>36048</v>
      </c>
      <c r="O6234" s="1">
        <v>36073</v>
      </c>
      <c r="P6234" s="2">
        <v>64908</v>
      </c>
      <c r="Q6234" s="2">
        <v>16125.97</v>
      </c>
      <c r="R6234" s="2">
        <v>7616.21</v>
      </c>
      <c r="S6234" s="2">
        <f>P6234*0.6</f>
        <v>38944.799999999996</v>
      </c>
      <c r="T6234" s="4">
        <f t="shared" si="537"/>
        <v>0.6</v>
      </c>
      <c r="U6234">
        <v>504</v>
      </c>
      <c r="V6234">
        <v>11</v>
      </c>
      <c r="W6234">
        <v>463</v>
      </c>
    </row>
    <row r="6235" spans="1:23" x14ac:dyDescent="0.25">
      <c r="A6235">
        <v>6234</v>
      </c>
      <c r="B6235">
        <v>7701349575</v>
      </c>
      <c r="C6235" t="s">
        <v>5500</v>
      </c>
      <c r="D6235">
        <v>73</v>
      </c>
      <c r="G6235">
        <v>1111</v>
      </c>
      <c r="J6235">
        <v>0</v>
      </c>
      <c r="K6235">
        <v>0</v>
      </c>
      <c r="L6235">
        <v>0</v>
      </c>
      <c r="M6235">
        <v>0</v>
      </c>
      <c r="P6235" s="2">
        <v>265536</v>
      </c>
      <c r="Q6235" s="2">
        <v>0</v>
      </c>
      <c r="R6235" s="2">
        <v>0</v>
      </c>
      <c r="S6235" s="2">
        <f>P6235*0.65</f>
        <v>172598.39999999999</v>
      </c>
      <c r="T6235" s="4">
        <f t="shared" si="537"/>
        <v>0.65</v>
      </c>
      <c r="U6235">
        <v>309</v>
      </c>
      <c r="V6235">
        <v>11</v>
      </c>
      <c r="W6235">
        <v>496</v>
      </c>
    </row>
    <row r="6236" spans="1:23" x14ac:dyDescent="0.25">
      <c r="A6236">
        <v>6235</v>
      </c>
      <c r="B6236">
        <v>7701349576</v>
      </c>
      <c r="C6236" t="s">
        <v>5501</v>
      </c>
      <c r="D6236">
        <v>73</v>
      </c>
      <c r="G6236">
        <v>1111</v>
      </c>
      <c r="J6236">
        <v>0</v>
      </c>
      <c r="K6236">
        <v>0</v>
      </c>
      <c r="L6236">
        <v>0</v>
      </c>
      <c r="M6236">
        <v>0</v>
      </c>
      <c r="P6236" s="2">
        <v>265536</v>
      </c>
      <c r="Q6236" s="2">
        <v>0</v>
      </c>
      <c r="R6236" s="2">
        <v>0</v>
      </c>
      <c r="S6236" s="2">
        <f>P6236*0.65</f>
        <v>172598.39999999999</v>
      </c>
      <c r="T6236" s="4">
        <f t="shared" si="537"/>
        <v>0.65</v>
      </c>
      <c r="U6236">
        <v>309</v>
      </c>
      <c r="V6236">
        <v>11</v>
      </c>
      <c r="W6236">
        <v>496</v>
      </c>
    </row>
    <row r="6237" spans="1:23" x14ac:dyDescent="0.25">
      <c r="A6237">
        <v>6236</v>
      </c>
      <c r="B6237">
        <v>7701349580</v>
      </c>
      <c r="C6237" t="s">
        <v>5502</v>
      </c>
      <c r="D6237">
        <v>75</v>
      </c>
      <c r="G6237">
        <v>1111</v>
      </c>
      <c r="J6237">
        <v>0</v>
      </c>
      <c r="K6237">
        <v>0</v>
      </c>
      <c r="L6237">
        <v>0</v>
      </c>
      <c r="M6237">
        <v>0</v>
      </c>
      <c r="P6237" s="2">
        <v>22244</v>
      </c>
      <c r="Q6237" s="2">
        <v>0</v>
      </c>
      <c r="R6237" s="2">
        <v>0</v>
      </c>
      <c r="S6237" s="2">
        <f>P6237*0.65</f>
        <v>14458.6</v>
      </c>
      <c r="T6237" s="4">
        <f t="shared" si="537"/>
        <v>0.65</v>
      </c>
      <c r="U6237">
        <v>733</v>
      </c>
      <c r="V6237">
        <v>11</v>
      </c>
      <c r="W6237">
        <v>232</v>
      </c>
    </row>
    <row r="6238" spans="1:23" x14ac:dyDescent="0.25">
      <c r="A6238">
        <v>6237</v>
      </c>
      <c r="B6238">
        <v>7701349588</v>
      </c>
      <c r="C6238" t="s">
        <v>5503</v>
      </c>
      <c r="D6238">
        <v>50</v>
      </c>
      <c r="G6238">
        <v>1321</v>
      </c>
      <c r="J6238">
        <v>0</v>
      </c>
      <c r="K6238">
        <v>0</v>
      </c>
      <c r="L6238">
        <v>0</v>
      </c>
      <c r="M6238">
        <v>0</v>
      </c>
      <c r="P6238" s="2">
        <v>284619</v>
      </c>
      <c r="Q6238" s="2">
        <v>0</v>
      </c>
      <c r="R6238" s="2">
        <v>0</v>
      </c>
      <c r="S6238" s="2">
        <f>P6238*0.6</f>
        <v>170771.4</v>
      </c>
      <c r="T6238" s="4">
        <f t="shared" si="537"/>
        <v>0.6</v>
      </c>
      <c r="U6238">
        <v>606</v>
      </c>
      <c r="V6238">
        <v>11</v>
      </c>
      <c r="W6238">
        <v>517</v>
      </c>
    </row>
    <row r="6239" spans="1:23" x14ac:dyDescent="0.25">
      <c r="A6239">
        <v>6238</v>
      </c>
      <c r="B6239">
        <v>7701349594</v>
      </c>
      <c r="C6239" t="s">
        <v>9121</v>
      </c>
      <c r="D6239" t="s">
        <v>9124</v>
      </c>
      <c r="G6239">
        <v>1421</v>
      </c>
      <c r="I6239">
        <v>220403</v>
      </c>
      <c r="J6239">
        <v>5</v>
      </c>
      <c r="K6239">
        <v>0</v>
      </c>
      <c r="L6239">
        <v>0</v>
      </c>
      <c r="M6239">
        <v>0</v>
      </c>
      <c r="N6239" s="1">
        <v>36010</v>
      </c>
      <c r="O6239" s="1">
        <v>36096</v>
      </c>
      <c r="P6239" s="2">
        <v>5749</v>
      </c>
      <c r="Q6239" s="2">
        <v>1300.0999999999999</v>
      </c>
      <c r="R6239" s="2">
        <v>808.65</v>
      </c>
      <c r="S6239" s="2">
        <f>P6239*0.6</f>
        <v>3449.4</v>
      </c>
      <c r="T6239" s="4">
        <f t="shared" si="537"/>
        <v>0.6</v>
      </c>
      <c r="U6239">
        <v>503</v>
      </c>
      <c r="V6239">
        <v>13</v>
      </c>
      <c r="W6239">
        <v>151</v>
      </c>
    </row>
    <row r="6240" spans="1:23" x14ac:dyDescent="0.25">
      <c r="A6240">
        <v>6239</v>
      </c>
      <c r="B6240">
        <v>7701349601</v>
      </c>
      <c r="C6240" t="s">
        <v>9435</v>
      </c>
      <c r="D6240">
        <v>73</v>
      </c>
      <c r="F6240" t="s">
        <v>247</v>
      </c>
      <c r="G6240">
        <v>1521</v>
      </c>
      <c r="I6240">
        <v>200504</v>
      </c>
      <c r="J6240">
        <v>1</v>
      </c>
      <c r="K6240">
        <v>0</v>
      </c>
      <c r="L6240">
        <v>0</v>
      </c>
      <c r="M6240">
        <v>0</v>
      </c>
      <c r="N6240" s="1">
        <v>35954</v>
      </c>
      <c r="O6240" s="1">
        <v>36027</v>
      </c>
      <c r="P6240" s="2">
        <v>21505</v>
      </c>
      <c r="Q6240" s="2">
        <v>5438.52</v>
      </c>
      <c r="R6240" s="2">
        <v>2262.87</v>
      </c>
      <c r="S6240" s="2">
        <f>P6240*0.6</f>
        <v>12903</v>
      </c>
      <c r="T6240" s="4">
        <f t="shared" si="537"/>
        <v>0.6</v>
      </c>
      <c r="U6240">
        <v>633</v>
      </c>
      <c r="V6240">
        <v>11</v>
      </c>
      <c r="W6240">
        <v>553</v>
      </c>
    </row>
    <row r="6241" spans="1:23" x14ac:dyDescent="0.25">
      <c r="A6241">
        <v>6240</v>
      </c>
      <c r="B6241">
        <v>7701349602</v>
      </c>
      <c r="C6241" t="s">
        <v>5504</v>
      </c>
      <c r="D6241">
        <v>73</v>
      </c>
      <c r="G6241">
        <v>1521</v>
      </c>
      <c r="I6241">
        <v>250504</v>
      </c>
      <c r="J6241">
        <v>3</v>
      </c>
      <c r="K6241">
        <v>0</v>
      </c>
      <c r="L6241">
        <v>0</v>
      </c>
      <c r="M6241">
        <v>0</v>
      </c>
      <c r="N6241" s="1">
        <v>35954</v>
      </c>
      <c r="O6241" s="1">
        <v>35774</v>
      </c>
      <c r="P6241" s="2">
        <v>33022</v>
      </c>
      <c r="Q6241" s="2">
        <v>4645.8500000000004</v>
      </c>
      <c r="R6241" s="2">
        <v>1878.93</v>
      </c>
      <c r="S6241" s="2">
        <f>P6241*0.6</f>
        <v>19813.2</v>
      </c>
      <c r="T6241" s="4">
        <f t="shared" si="537"/>
        <v>0.6</v>
      </c>
      <c r="U6241">
        <v>633</v>
      </c>
      <c r="V6241">
        <v>11</v>
      </c>
      <c r="W6241">
        <v>553</v>
      </c>
    </row>
    <row r="6242" spans="1:23" x14ac:dyDescent="0.25">
      <c r="A6242">
        <v>6241</v>
      </c>
      <c r="B6242">
        <v>7701349604</v>
      </c>
      <c r="C6242" t="s">
        <v>9283</v>
      </c>
      <c r="D6242">
        <v>73</v>
      </c>
      <c r="G6242">
        <v>1111</v>
      </c>
      <c r="J6242">
        <v>0</v>
      </c>
      <c r="K6242">
        <v>0</v>
      </c>
      <c r="L6242">
        <v>0</v>
      </c>
      <c r="M6242">
        <v>0</v>
      </c>
      <c r="P6242" s="2">
        <v>0</v>
      </c>
      <c r="Q6242" s="2">
        <v>0</v>
      </c>
      <c r="R6242" s="2">
        <v>0</v>
      </c>
      <c r="S6242" s="2">
        <f>P6242</f>
        <v>0</v>
      </c>
      <c r="U6242">
        <v>901</v>
      </c>
      <c r="V6242">
        <v>11</v>
      </c>
      <c r="W6242">
        <v>220</v>
      </c>
    </row>
    <row r="6243" spans="1:23" x14ac:dyDescent="0.25">
      <c r="A6243">
        <v>6242</v>
      </c>
      <c r="B6243">
        <v>7701349609</v>
      </c>
      <c r="C6243" t="s">
        <v>5505</v>
      </c>
      <c r="D6243">
        <v>73</v>
      </c>
      <c r="G6243">
        <v>1111</v>
      </c>
      <c r="J6243">
        <v>0</v>
      </c>
      <c r="K6243">
        <v>0</v>
      </c>
      <c r="L6243">
        <v>0</v>
      </c>
      <c r="M6243">
        <v>0</v>
      </c>
      <c r="P6243" s="2">
        <v>0</v>
      </c>
      <c r="Q6243" s="2">
        <v>0</v>
      </c>
      <c r="R6243" s="2">
        <v>0</v>
      </c>
      <c r="S6243" s="2">
        <f>P6243</f>
        <v>0</v>
      </c>
      <c r="U6243">
        <v>688</v>
      </c>
      <c r="V6243">
        <v>11</v>
      </c>
      <c r="W6243">
        <v>562</v>
      </c>
    </row>
    <row r="6244" spans="1:23" x14ac:dyDescent="0.25">
      <c r="A6244">
        <v>6243</v>
      </c>
      <c r="B6244">
        <v>7701349613</v>
      </c>
      <c r="C6244" t="s">
        <v>5506</v>
      </c>
      <c r="D6244">
        <v>96</v>
      </c>
      <c r="G6244">
        <v>1111</v>
      </c>
      <c r="I6244">
        <v>90105</v>
      </c>
      <c r="J6244">
        <v>1</v>
      </c>
      <c r="K6244">
        <v>0</v>
      </c>
      <c r="L6244">
        <v>0</v>
      </c>
      <c r="M6244">
        <v>0</v>
      </c>
      <c r="N6244" s="1">
        <v>35257</v>
      </c>
      <c r="O6244" s="1">
        <v>35257</v>
      </c>
      <c r="P6244" s="2">
        <v>23953</v>
      </c>
      <c r="Q6244" s="2">
        <v>4305.2</v>
      </c>
      <c r="R6244" s="2">
        <v>0</v>
      </c>
      <c r="S6244" s="2">
        <f>P6244*0.65</f>
        <v>15569.45</v>
      </c>
      <c r="T6244" s="4">
        <f t="shared" ref="T6244:T6260" si="538">S6244/P6244</f>
        <v>0.65</v>
      </c>
      <c r="U6244">
        <v>506</v>
      </c>
      <c r="V6244">
        <v>11</v>
      </c>
      <c r="W6244">
        <v>373</v>
      </c>
    </row>
    <row r="6245" spans="1:23" x14ac:dyDescent="0.25">
      <c r="A6245">
        <v>6244</v>
      </c>
      <c r="B6245">
        <v>7701349637</v>
      </c>
      <c r="C6245" t="s">
        <v>5507</v>
      </c>
      <c r="D6245">
        <v>73</v>
      </c>
      <c r="F6245" t="s">
        <v>247</v>
      </c>
      <c r="G6245">
        <v>1111</v>
      </c>
      <c r="I6245">
        <v>40906</v>
      </c>
      <c r="J6245">
        <v>2</v>
      </c>
      <c r="K6245">
        <v>0</v>
      </c>
      <c r="L6245">
        <v>0</v>
      </c>
      <c r="M6245">
        <v>0</v>
      </c>
      <c r="N6245" s="1">
        <v>35906</v>
      </c>
      <c r="O6245" s="1">
        <v>35816</v>
      </c>
      <c r="P6245" s="2">
        <v>37414</v>
      </c>
      <c r="Q6245" s="2">
        <v>10282.81</v>
      </c>
      <c r="R6245" s="2">
        <v>4913.13</v>
      </c>
      <c r="S6245" s="2">
        <f>P6245*0.65</f>
        <v>24319.100000000002</v>
      </c>
      <c r="T6245" s="4">
        <f t="shared" si="538"/>
        <v>0.65</v>
      </c>
      <c r="U6245">
        <v>871</v>
      </c>
      <c r="V6245">
        <v>11</v>
      </c>
      <c r="W6245">
        <v>310</v>
      </c>
    </row>
    <row r="6246" spans="1:23" x14ac:dyDescent="0.25">
      <c r="A6246">
        <v>6245</v>
      </c>
      <c r="B6246">
        <v>7701349638</v>
      </c>
      <c r="C6246" t="s">
        <v>5508</v>
      </c>
      <c r="D6246">
        <v>41</v>
      </c>
      <c r="G6246">
        <v>1111</v>
      </c>
      <c r="J6246">
        <v>0</v>
      </c>
      <c r="K6246">
        <v>0</v>
      </c>
      <c r="L6246">
        <v>0</v>
      </c>
      <c r="M6246">
        <v>0</v>
      </c>
      <c r="P6246" s="2">
        <v>43973</v>
      </c>
      <c r="Q6246" s="2">
        <v>0</v>
      </c>
      <c r="R6246" s="2">
        <v>0</v>
      </c>
      <c r="S6246" s="2">
        <f>P6246*0.65</f>
        <v>28582.45</v>
      </c>
      <c r="T6246" s="4">
        <f t="shared" si="538"/>
        <v>0.65</v>
      </c>
      <c r="U6246">
        <v>871</v>
      </c>
      <c r="V6246">
        <v>11</v>
      </c>
      <c r="W6246">
        <v>310</v>
      </c>
    </row>
    <row r="6247" spans="1:23" x14ac:dyDescent="0.25">
      <c r="A6247">
        <v>6246</v>
      </c>
      <c r="B6247">
        <v>7701349649</v>
      </c>
      <c r="C6247" t="s">
        <v>5509</v>
      </c>
      <c r="D6247">
        <v>73</v>
      </c>
      <c r="G6247">
        <v>1121</v>
      </c>
      <c r="J6247">
        <v>0</v>
      </c>
      <c r="K6247">
        <v>0</v>
      </c>
      <c r="L6247">
        <v>0</v>
      </c>
      <c r="M6247">
        <v>0</v>
      </c>
      <c r="P6247" s="2">
        <v>85422</v>
      </c>
      <c r="Q6247" s="2">
        <v>0</v>
      </c>
      <c r="R6247" s="2">
        <v>0</v>
      </c>
      <c r="S6247" s="2">
        <f>P6247*0.6</f>
        <v>51253.2</v>
      </c>
      <c r="T6247" s="4">
        <f t="shared" si="538"/>
        <v>0.6</v>
      </c>
      <c r="U6247">
        <v>807</v>
      </c>
      <c r="V6247">
        <v>11</v>
      </c>
    </row>
    <row r="6248" spans="1:23" x14ac:dyDescent="0.25">
      <c r="A6248">
        <v>6247</v>
      </c>
      <c r="B6248">
        <v>7701349660</v>
      </c>
      <c r="C6248" t="s">
        <v>5510</v>
      </c>
      <c r="D6248">
        <v>73</v>
      </c>
      <c r="F6248" t="s">
        <v>225</v>
      </c>
      <c r="G6248">
        <v>1121</v>
      </c>
      <c r="I6248">
        <v>280303</v>
      </c>
      <c r="J6248">
        <v>1</v>
      </c>
      <c r="K6248">
        <v>0</v>
      </c>
      <c r="L6248">
        <v>0</v>
      </c>
      <c r="M6248">
        <v>0</v>
      </c>
      <c r="N6248" s="1">
        <v>35584</v>
      </c>
      <c r="O6248" s="1">
        <v>35584</v>
      </c>
      <c r="P6248" s="2">
        <v>250374</v>
      </c>
      <c r="Q6248" s="2">
        <v>39677.42</v>
      </c>
      <c r="R6248" s="2">
        <v>17756.599999999999</v>
      </c>
      <c r="S6248" s="2">
        <f>P6248*0.6</f>
        <v>150224.4</v>
      </c>
      <c r="T6248" s="4">
        <f t="shared" si="538"/>
        <v>0.6</v>
      </c>
      <c r="U6248">
        <v>66</v>
      </c>
      <c r="V6248">
        <v>11</v>
      </c>
    </row>
    <row r="6249" spans="1:23" x14ac:dyDescent="0.25">
      <c r="A6249">
        <v>6248</v>
      </c>
      <c r="B6249">
        <v>7701349694</v>
      </c>
      <c r="C6249" t="s">
        <v>659</v>
      </c>
      <c r="D6249">
        <v>75</v>
      </c>
      <c r="G6249">
        <v>1121</v>
      </c>
      <c r="J6249">
        <v>0</v>
      </c>
      <c r="K6249">
        <v>0</v>
      </c>
      <c r="L6249">
        <v>0</v>
      </c>
      <c r="M6249">
        <v>0</v>
      </c>
      <c r="P6249" s="2">
        <v>18303</v>
      </c>
      <c r="Q6249" s="2">
        <v>0</v>
      </c>
      <c r="R6249" s="2">
        <v>0</v>
      </c>
      <c r="S6249" s="2">
        <f>P6249*0.6</f>
        <v>10981.8</v>
      </c>
      <c r="T6249" s="4">
        <f t="shared" si="538"/>
        <v>0.6</v>
      </c>
      <c r="U6249">
        <v>625</v>
      </c>
      <c r="V6249">
        <v>11</v>
      </c>
      <c r="W6249">
        <v>562</v>
      </c>
    </row>
    <row r="6250" spans="1:23" x14ac:dyDescent="0.25">
      <c r="A6250">
        <v>6249</v>
      </c>
      <c r="B6250">
        <v>7701349697</v>
      </c>
      <c r="C6250" t="s">
        <v>5511</v>
      </c>
      <c r="D6250">
        <v>63</v>
      </c>
      <c r="G6250">
        <v>1121</v>
      </c>
      <c r="I6250">
        <v>280202</v>
      </c>
      <c r="J6250">
        <v>1</v>
      </c>
      <c r="K6250">
        <v>0</v>
      </c>
      <c r="L6250">
        <v>0</v>
      </c>
      <c r="M6250">
        <v>0</v>
      </c>
      <c r="N6250" s="1">
        <v>35333</v>
      </c>
      <c r="O6250" s="1">
        <v>35333</v>
      </c>
      <c r="P6250" s="2">
        <v>314012</v>
      </c>
      <c r="Q6250" s="2">
        <v>58721.83</v>
      </c>
      <c r="R6250" s="2">
        <v>26279.43</v>
      </c>
      <c r="S6250" s="2">
        <f>P6250*0.6</f>
        <v>188407.19999999998</v>
      </c>
      <c r="T6250" s="4">
        <f t="shared" si="538"/>
        <v>0.6</v>
      </c>
      <c r="U6250">
        <v>66</v>
      </c>
      <c r="V6250">
        <v>11</v>
      </c>
    </row>
    <row r="6251" spans="1:23" x14ac:dyDescent="0.25">
      <c r="A6251">
        <v>6250</v>
      </c>
      <c r="B6251">
        <v>7701349700</v>
      </c>
      <c r="C6251" t="s">
        <v>5512</v>
      </c>
      <c r="D6251">
        <v>73</v>
      </c>
      <c r="F6251" t="s">
        <v>225</v>
      </c>
      <c r="G6251">
        <v>1111</v>
      </c>
      <c r="I6251">
        <v>150106</v>
      </c>
      <c r="J6251">
        <v>1</v>
      </c>
      <c r="K6251">
        <v>0</v>
      </c>
      <c r="L6251">
        <v>0</v>
      </c>
      <c r="M6251">
        <v>0</v>
      </c>
      <c r="N6251" s="1">
        <v>35507</v>
      </c>
      <c r="O6251" s="1">
        <v>35507</v>
      </c>
      <c r="P6251" s="2">
        <v>31428</v>
      </c>
      <c r="Q6251" s="2">
        <v>6494.85</v>
      </c>
      <c r="R6251" s="2">
        <v>2906.6</v>
      </c>
      <c r="S6251" s="2">
        <f>P6251*0.65</f>
        <v>20428.2</v>
      </c>
      <c r="T6251" s="4">
        <f t="shared" si="538"/>
        <v>0.65</v>
      </c>
      <c r="U6251">
        <v>56</v>
      </c>
      <c r="V6251">
        <v>11</v>
      </c>
      <c r="W6251">
        <v>562</v>
      </c>
    </row>
    <row r="6252" spans="1:23" x14ac:dyDescent="0.25">
      <c r="A6252">
        <v>6251</v>
      </c>
      <c r="B6252">
        <v>7701349709</v>
      </c>
      <c r="C6252" t="s">
        <v>5513</v>
      </c>
      <c r="D6252">
        <v>63</v>
      </c>
      <c r="E6252" t="s">
        <v>5514</v>
      </c>
      <c r="G6252">
        <v>1121</v>
      </c>
      <c r="I6252">
        <v>100206</v>
      </c>
      <c r="J6252">
        <v>26</v>
      </c>
      <c r="K6252">
        <v>0</v>
      </c>
      <c r="L6252">
        <v>0</v>
      </c>
      <c r="M6252">
        <v>0</v>
      </c>
      <c r="N6252" s="1">
        <v>36010</v>
      </c>
      <c r="O6252" s="1">
        <v>36068</v>
      </c>
      <c r="P6252" s="2">
        <v>5200</v>
      </c>
      <c r="Q6252" s="2">
        <v>1144.1500000000001</v>
      </c>
      <c r="R6252" s="2">
        <v>461.69</v>
      </c>
      <c r="S6252" s="2">
        <f>P6252*0.6</f>
        <v>3120</v>
      </c>
      <c r="T6252" s="4">
        <f t="shared" si="538"/>
        <v>0.6</v>
      </c>
      <c r="U6252">
        <v>971</v>
      </c>
      <c r="V6252">
        <v>11</v>
      </c>
      <c r="W6252">
        <v>493</v>
      </c>
    </row>
    <row r="6253" spans="1:23" x14ac:dyDescent="0.25">
      <c r="A6253">
        <v>6252</v>
      </c>
      <c r="B6253">
        <v>7701349720</v>
      </c>
      <c r="C6253" t="s">
        <v>5515</v>
      </c>
      <c r="D6253" t="s">
        <v>8297</v>
      </c>
      <c r="G6253">
        <v>1111</v>
      </c>
      <c r="J6253">
        <v>0</v>
      </c>
      <c r="K6253">
        <v>0</v>
      </c>
      <c r="L6253">
        <v>0</v>
      </c>
      <c r="M6253">
        <v>0</v>
      </c>
      <c r="P6253" s="2">
        <v>264556</v>
      </c>
      <c r="Q6253" s="2">
        <v>0</v>
      </c>
      <c r="R6253" s="2">
        <v>0</v>
      </c>
      <c r="S6253" s="2">
        <f>P6253*0.65</f>
        <v>171961.4</v>
      </c>
      <c r="T6253" s="4">
        <f t="shared" si="538"/>
        <v>0.65</v>
      </c>
      <c r="U6253">
        <v>828</v>
      </c>
      <c r="V6253">
        <v>13</v>
      </c>
      <c r="W6253">
        <v>709</v>
      </c>
    </row>
    <row r="6254" spans="1:23" x14ac:dyDescent="0.25">
      <c r="A6254">
        <v>6253</v>
      </c>
      <c r="B6254">
        <v>7701349728</v>
      </c>
      <c r="C6254" t="s">
        <v>5516</v>
      </c>
      <c r="D6254">
        <v>73</v>
      </c>
      <c r="G6254">
        <v>1111</v>
      </c>
      <c r="I6254">
        <v>110805</v>
      </c>
      <c r="J6254">
        <v>2</v>
      </c>
      <c r="K6254">
        <v>0</v>
      </c>
      <c r="L6254">
        <v>0</v>
      </c>
      <c r="M6254">
        <v>0</v>
      </c>
      <c r="N6254" s="1">
        <v>35730</v>
      </c>
      <c r="O6254" s="1">
        <v>35963</v>
      </c>
      <c r="P6254" s="2">
        <v>16347</v>
      </c>
      <c r="Q6254" s="2">
        <v>4208.8500000000004</v>
      </c>
      <c r="R6254" s="2">
        <v>1883.56</v>
      </c>
      <c r="S6254" s="2">
        <f>P6254*0.65</f>
        <v>10625.550000000001</v>
      </c>
      <c r="T6254" s="4">
        <f t="shared" si="538"/>
        <v>0.65</v>
      </c>
      <c r="U6254">
        <v>647</v>
      </c>
      <c r="V6254">
        <v>11</v>
      </c>
      <c r="W6254">
        <v>547</v>
      </c>
    </row>
    <row r="6255" spans="1:23" x14ac:dyDescent="0.25">
      <c r="A6255">
        <v>6254</v>
      </c>
      <c r="B6255">
        <v>7701349740</v>
      </c>
      <c r="C6255" t="s">
        <v>5517</v>
      </c>
      <c r="D6255" t="s">
        <v>8297</v>
      </c>
      <c r="G6255">
        <v>1021</v>
      </c>
      <c r="I6255">
        <v>280304</v>
      </c>
      <c r="J6255">
        <v>1</v>
      </c>
      <c r="K6255">
        <v>0</v>
      </c>
      <c r="L6255">
        <v>0</v>
      </c>
      <c r="M6255">
        <v>0</v>
      </c>
      <c r="N6255" s="1">
        <v>35954</v>
      </c>
      <c r="O6255" s="1">
        <v>35863</v>
      </c>
      <c r="P6255" s="2">
        <v>248400</v>
      </c>
      <c r="Q6255" s="2">
        <v>50545.52</v>
      </c>
      <c r="R6255" s="2">
        <v>19635.68</v>
      </c>
      <c r="S6255" s="2">
        <f>P6255*0.6</f>
        <v>149040</v>
      </c>
      <c r="T6255" s="4">
        <f t="shared" si="538"/>
        <v>0.6</v>
      </c>
      <c r="U6255">
        <v>66</v>
      </c>
      <c r="V6255">
        <v>11</v>
      </c>
      <c r="W6255">
        <v>661</v>
      </c>
    </row>
    <row r="6256" spans="1:23" x14ac:dyDescent="0.25">
      <c r="A6256">
        <v>6255</v>
      </c>
      <c r="B6256">
        <v>7701349741</v>
      </c>
      <c r="C6256" t="s">
        <v>5518</v>
      </c>
      <c r="D6256" t="s">
        <v>8297</v>
      </c>
      <c r="F6256" t="s">
        <v>225</v>
      </c>
      <c r="G6256">
        <v>1021</v>
      </c>
      <c r="I6256">
        <v>500101</v>
      </c>
      <c r="J6256">
        <v>2</v>
      </c>
      <c r="K6256">
        <v>0</v>
      </c>
      <c r="L6256">
        <v>0</v>
      </c>
      <c r="M6256">
        <v>0</v>
      </c>
      <c r="N6256" s="1">
        <v>35983</v>
      </c>
      <c r="O6256" s="1">
        <v>35865</v>
      </c>
      <c r="P6256" s="2">
        <v>259092</v>
      </c>
      <c r="Q6256" s="2">
        <v>28278.36</v>
      </c>
      <c r="R6256" s="2">
        <v>11428.08</v>
      </c>
      <c r="S6256" s="2">
        <f>P6256*0.6</f>
        <v>155455.19999999998</v>
      </c>
      <c r="T6256" s="4">
        <f t="shared" si="538"/>
        <v>0.6</v>
      </c>
      <c r="U6256">
        <v>66</v>
      </c>
      <c r="V6256">
        <v>11</v>
      </c>
      <c r="W6256">
        <v>661</v>
      </c>
    </row>
    <row r="6257" spans="1:23" x14ac:dyDescent="0.25">
      <c r="A6257">
        <v>6256</v>
      </c>
      <c r="B6257">
        <v>7701349745</v>
      </c>
      <c r="C6257" t="s">
        <v>5519</v>
      </c>
      <c r="D6257">
        <v>19</v>
      </c>
      <c r="E6257" t="s">
        <v>5520</v>
      </c>
      <c r="G6257">
        <v>1111</v>
      </c>
      <c r="J6257">
        <v>1</v>
      </c>
      <c r="K6257">
        <v>0</v>
      </c>
      <c r="L6257">
        <v>0</v>
      </c>
      <c r="M6257">
        <v>2</v>
      </c>
      <c r="N6257" s="1">
        <v>35842</v>
      </c>
      <c r="O6257" s="1">
        <v>35843</v>
      </c>
      <c r="P6257" s="2">
        <v>12125</v>
      </c>
      <c r="Q6257" s="2">
        <v>0</v>
      </c>
      <c r="R6257" s="2">
        <v>0</v>
      </c>
      <c r="S6257" s="2">
        <f>P6257*0.65</f>
        <v>7881.25</v>
      </c>
      <c r="T6257" s="4">
        <f t="shared" si="538"/>
        <v>0.65</v>
      </c>
      <c r="U6257">
        <v>880</v>
      </c>
      <c r="V6257">
        <v>11</v>
      </c>
      <c r="W6257">
        <v>316</v>
      </c>
    </row>
    <row r="6258" spans="1:23" x14ac:dyDescent="0.25">
      <c r="A6258">
        <v>6257</v>
      </c>
      <c r="B6258">
        <v>7701349748</v>
      </c>
      <c r="C6258" t="s">
        <v>5521</v>
      </c>
      <c r="D6258" t="s">
        <v>8297</v>
      </c>
      <c r="F6258" t="s">
        <v>225</v>
      </c>
      <c r="G6258">
        <v>1211</v>
      </c>
      <c r="I6258">
        <v>470101</v>
      </c>
      <c r="J6258">
        <v>2</v>
      </c>
      <c r="K6258">
        <v>0</v>
      </c>
      <c r="L6258">
        <v>0</v>
      </c>
      <c r="M6258">
        <v>0</v>
      </c>
      <c r="P6258" s="2">
        <v>76953</v>
      </c>
      <c r="Q6258" s="2">
        <v>10675.7</v>
      </c>
      <c r="R6258" s="2">
        <v>4777.63</v>
      </c>
      <c r="S6258" s="2">
        <f>P6258*0.65</f>
        <v>50019.450000000004</v>
      </c>
      <c r="T6258" s="4">
        <f t="shared" si="538"/>
        <v>0.65</v>
      </c>
      <c r="U6258">
        <v>801</v>
      </c>
      <c r="V6258">
        <v>13</v>
      </c>
      <c r="W6258">
        <v>178</v>
      </c>
    </row>
    <row r="6259" spans="1:23" x14ac:dyDescent="0.25">
      <c r="A6259">
        <v>6258</v>
      </c>
      <c r="B6259">
        <v>7701349757</v>
      </c>
      <c r="C6259" t="s">
        <v>5522</v>
      </c>
      <c r="D6259">
        <v>42</v>
      </c>
      <c r="G6259">
        <v>1021</v>
      </c>
      <c r="I6259">
        <v>280303</v>
      </c>
      <c r="J6259">
        <v>1</v>
      </c>
      <c r="K6259">
        <v>0</v>
      </c>
      <c r="L6259">
        <v>0</v>
      </c>
      <c r="M6259">
        <v>0</v>
      </c>
      <c r="N6259" s="1">
        <v>35619</v>
      </c>
      <c r="O6259" s="1">
        <v>35619</v>
      </c>
      <c r="P6259" s="2">
        <v>290183</v>
      </c>
      <c r="Q6259" s="2">
        <v>46998.42</v>
      </c>
      <c r="R6259" s="2">
        <v>21032.92</v>
      </c>
      <c r="S6259" s="2">
        <f>P6259*0.6</f>
        <v>174109.8</v>
      </c>
      <c r="T6259" s="4">
        <f t="shared" si="538"/>
        <v>0.6</v>
      </c>
      <c r="U6259">
        <v>66</v>
      </c>
      <c r="V6259">
        <v>11</v>
      </c>
      <c r="W6259">
        <v>661</v>
      </c>
    </row>
    <row r="6260" spans="1:23" x14ac:dyDescent="0.25">
      <c r="A6260">
        <v>6259</v>
      </c>
      <c r="B6260">
        <v>7701349760</v>
      </c>
      <c r="C6260" t="s">
        <v>5523</v>
      </c>
      <c r="D6260">
        <v>75</v>
      </c>
      <c r="G6260">
        <v>1111</v>
      </c>
      <c r="I6260">
        <v>30807</v>
      </c>
      <c r="J6260">
        <v>3</v>
      </c>
      <c r="K6260">
        <v>0</v>
      </c>
      <c r="L6260">
        <v>0</v>
      </c>
      <c r="M6260">
        <v>0</v>
      </c>
      <c r="N6260" s="1">
        <v>35909</v>
      </c>
      <c r="O6260" s="1">
        <v>35978</v>
      </c>
      <c r="P6260" s="2">
        <v>18360</v>
      </c>
      <c r="Q6260" s="2">
        <v>4545.43</v>
      </c>
      <c r="R6260" s="2">
        <v>2216.9499999999998</v>
      </c>
      <c r="S6260" s="2">
        <f>P6260*0.65</f>
        <v>11934</v>
      </c>
      <c r="T6260" s="4">
        <f t="shared" si="538"/>
        <v>0.65</v>
      </c>
      <c r="U6260">
        <v>647</v>
      </c>
      <c r="V6260">
        <v>11</v>
      </c>
      <c r="W6260">
        <v>547</v>
      </c>
    </row>
    <row r="6261" spans="1:23" x14ac:dyDescent="0.25">
      <c r="A6261">
        <v>6260</v>
      </c>
      <c r="B6261">
        <v>7701349762</v>
      </c>
      <c r="C6261" t="s">
        <v>5524</v>
      </c>
      <c r="D6261">
        <v>19</v>
      </c>
      <c r="G6261">
        <v>1021</v>
      </c>
      <c r="J6261">
        <v>0</v>
      </c>
      <c r="K6261">
        <v>0</v>
      </c>
      <c r="L6261">
        <v>0</v>
      </c>
      <c r="M6261">
        <v>0</v>
      </c>
      <c r="P6261" s="2">
        <v>0</v>
      </c>
      <c r="Q6261" s="2">
        <v>0</v>
      </c>
      <c r="R6261" s="2">
        <v>0</v>
      </c>
      <c r="S6261" s="2">
        <f>P6261</f>
        <v>0</v>
      </c>
      <c r="U6261">
        <v>821</v>
      </c>
      <c r="V6261">
        <v>13</v>
      </c>
      <c r="W6261">
        <v>709</v>
      </c>
    </row>
    <row r="6262" spans="1:23" x14ac:dyDescent="0.25">
      <c r="A6262">
        <v>6261</v>
      </c>
      <c r="B6262">
        <v>7701349764</v>
      </c>
      <c r="C6262" t="s">
        <v>5525</v>
      </c>
      <c r="D6262">
        <v>21</v>
      </c>
      <c r="G6262">
        <v>1111</v>
      </c>
      <c r="J6262">
        <v>0</v>
      </c>
      <c r="K6262">
        <v>0</v>
      </c>
      <c r="L6262">
        <v>0</v>
      </c>
      <c r="M6262">
        <v>0</v>
      </c>
      <c r="P6262" s="2">
        <v>69822</v>
      </c>
      <c r="Q6262" s="2">
        <v>0</v>
      </c>
      <c r="R6262" s="2">
        <v>0</v>
      </c>
      <c r="S6262" s="2">
        <f>P6262*0.65</f>
        <v>45384.3</v>
      </c>
      <c r="T6262" s="4">
        <f>S6262/P6262</f>
        <v>0.65</v>
      </c>
      <c r="U6262">
        <v>801</v>
      </c>
      <c r="V6262">
        <v>13</v>
      </c>
      <c r="W6262">
        <v>178</v>
      </c>
    </row>
    <row r="6263" spans="1:23" x14ac:dyDescent="0.25">
      <c r="A6263">
        <v>6262</v>
      </c>
      <c r="B6263">
        <v>7701349769</v>
      </c>
      <c r="C6263" t="s">
        <v>5526</v>
      </c>
      <c r="D6263" t="s">
        <v>8507</v>
      </c>
      <c r="E6263" t="s">
        <v>5527</v>
      </c>
      <c r="F6263" t="s">
        <v>225</v>
      </c>
      <c r="G6263">
        <v>1011</v>
      </c>
      <c r="I6263" t="s">
        <v>8457</v>
      </c>
      <c r="J6263">
        <v>3</v>
      </c>
      <c r="K6263">
        <v>0</v>
      </c>
      <c r="L6263">
        <v>0</v>
      </c>
      <c r="M6263">
        <v>0</v>
      </c>
      <c r="N6263" s="1">
        <v>35128</v>
      </c>
      <c r="O6263" s="1">
        <v>35128</v>
      </c>
      <c r="P6263" s="2">
        <v>565004</v>
      </c>
      <c r="Q6263" s="2">
        <v>72893.62</v>
      </c>
      <c r="R6263" s="2">
        <v>32621.64</v>
      </c>
      <c r="S6263" s="2">
        <f>P6263*0.65</f>
        <v>367252.60000000003</v>
      </c>
      <c r="T6263" s="4">
        <f>S6263/P6263</f>
        <v>0.65</v>
      </c>
      <c r="U6263">
        <v>66</v>
      </c>
      <c r="V6263">
        <v>11</v>
      </c>
      <c r="W6263">
        <v>661</v>
      </c>
    </row>
    <row r="6264" spans="1:23" x14ac:dyDescent="0.25">
      <c r="A6264">
        <v>6263</v>
      </c>
      <c r="B6264">
        <v>7701349770</v>
      </c>
      <c r="C6264" t="s">
        <v>5528</v>
      </c>
      <c r="D6264" t="s">
        <v>8380</v>
      </c>
      <c r="F6264" t="s">
        <v>225</v>
      </c>
      <c r="G6264">
        <v>1111</v>
      </c>
      <c r="I6264">
        <v>580602</v>
      </c>
      <c r="J6264">
        <v>2</v>
      </c>
      <c r="K6264">
        <v>0</v>
      </c>
      <c r="L6264">
        <v>0</v>
      </c>
      <c r="M6264">
        <v>0</v>
      </c>
      <c r="N6264" s="1">
        <v>35786</v>
      </c>
      <c r="O6264" s="1">
        <v>36036</v>
      </c>
      <c r="P6264" s="2">
        <v>230364</v>
      </c>
      <c r="Q6264" s="2">
        <v>8934.94</v>
      </c>
      <c r="R6264" s="2">
        <v>3998.6</v>
      </c>
      <c r="S6264" s="2">
        <f>P6264*0.65</f>
        <v>149736.6</v>
      </c>
      <c r="T6264" s="4">
        <f>S6264/P6264</f>
        <v>0.65</v>
      </c>
      <c r="U6264">
        <v>675</v>
      </c>
      <c r="V6264">
        <v>11</v>
      </c>
      <c r="W6264">
        <v>496</v>
      </c>
    </row>
    <row r="6265" spans="1:23" x14ac:dyDescent="0.25">
      <c r="A6265">
        <v>6264</v>
      </c>
      <c r="B6265">
        <v>7701349780</v>
      </c>
      <c r="C6265" t="s">
        <v>5529</v>
      </c>
      <c r="D6265" t="s">
        <v>8380</v>
      </c>
      <c r="G6265">
        <v>1121</v>
      </c>
      <c r="J6265">
        <v>0</v>
      </c>
      <c r="K6265">
        <v>0</v>
      </c>
      <c r="L6265">
        <v>0</v>
      </c>
      <c r="M6265">
        <v>0</v>
      </c>
      <c r="P6265" s="2">
        <v>69197</v>
      </c>
      <c r="Q6265" s="2">
        <v>0</v>
      </c>
      <c r="R6265" s="2">
        <v>0</v>
      </c>
      <c r="S6265" s="2">
        <f>P6265*0.6</f>
        <v>41518.199999999997</v>
      </c>
      <c r="T6265" s="4">
        <f>S6265/P6265</f>
        <v>0.6</v>
      </c>
      <c r="U6265">
        <v>807</v>
      </c>
      <c r="V6265">
        <v>11</v>
      </c>
      <c r="W6265">
        <v>709</v>
      </c>
    </row>
    <row r="6266" spans="1:23" x14ac:dyDescent="0.25">
      <c r="A6266">
        <v>6265</v>
      </c>
      <c r="B6266">
        <v>7701349782</v>
      </c>
      <c r="C6266" t="s">
        <v>5530</v>
      </c>
      <c r="D6266">
        <v>21</v>
      </c>
      <c r="G6266">
        <v>1111</v>
      </c>
      <c r="J6266">
        <v>0</v>
      </c>
      <c r="K6266">
        <v>0</v>
      </c>
      <c r="L6266">
        <v>0</v>
      </c>
      <c r="M6266">
        <v>0</v>
      </c>
      <c r="P6266" s="2">
        <v>0</v>
      </c>
      <c r="Q6266" s="2">
        <v>0</v>
      </c>
      <c r="R6266" s="2">
        <v>0</v>
      </c>
      <c r="S6266" s="2">
        <f>P6266</f>
        <v>0</v>
      </c>
      <c r="U6266">
        <v>822</v>
      </c>
      <c r="V6266">
        <v>11</v>
      </c>
      <c r="W6266">
        <v>709</v>
      </c>
    </row>
    <row r="6267" spans="1:23" x14ac:dyDescent="0.25">
      <c r="A6267">
        <v>6266</v>
      </c>
      <c r="B6267">
        <v>7701349789</v>
      </c>
      <c r="C6267" t="s">
        <v>5531</v>
      </c>
      <c r="D6267">
        <v>21</v>
      </c>
      <c r="G6267">
        <v>1111</v>
      </c>
      <c r="J6267">
        <v>0</v>
      </c>
      <c r="K6267">
        <v>0</v>
      </c>
      <c r="L6267">
        <v>0</v>
      </c>
      <c r="M6267">
        <v>0</v>
      </c>
      <c r="P6267" s="2">
        <v>0</v>
      </c>
      <c r="Q6267" s="2">
        <v>0</v>
      </c>
      <c r="R6267" s="2">
        <v>0</v>
      </c>
      <c r="S6267" s="2">
        <f>P6267</f>
        <v>0</v>
      </c>
      <c r="U6267">
        <v>871</v>
      </c>
      <c r="V6267">
        <v>11</v>
      </c>
      <c r="W6267">
        <v>310</v>
      </c>
    </row>
    <row r="6268" spans="1:23" x14ac:dyDescent="0.25">
      <c r="A6268">
        <v>6267</v>
      </c>
      <c r="B6268">
        <v>7701349790</v>
      </c>
      <c r="C6268" t="s">
        <v>5532</v>
      </c>
      <c r="D6268">
        <v>21</v>
      </c>
      <c r="G6268">
        <v>1111</v>
      </c>
      <c r="H6268">
        <v>7701470016</v>
      </c>
      <c r="I6268" t="s">
        <v>8881</v>
      </c>
      <c r="J6268">
        <v>1</v>
      </c>
      <c r="K6268">
        <v>0</v>
      </c>
      <c r="L6268">
        <v>0</v>
      </c>
      <c r="M6268">
        <v>0</v>
      </c>
      <c r="N6268" s="1">
        <v>35338</v>
      </c>
      <c r="O6268" s="1">
        <v>35338</v>
      </c>
      <c r="P6268" s="2">
        <v>39798</v>
      </c>
      <c r="Q6268" s="2">
        <v>4897.3900000000003</v>
      </c>
      <c r="R6268" s="2">
        <v>0</v>
      </c>
      <c r="S6268" s="2">
        <f>P6268*0.65</f>
        <v>25868.7</v>
      </c>
      <c r="T6268" s="4">
        <f t="shared" ref="T6268:T6283" si="539">S6268/P6268</f>
        <v>0.65</v>
      </c>
      <c r="U6268">
        <v>871</v>
      </c>
      <c r="V6268">
        <v>11</v>
      </c>
      <c r="W6268">
        <v>310</v>
      </c>
    </row>
    <row r="6269" spans="1:23" x14ac:dyDescent="0.25">
      <c r="A6269">
        <v>6268</v>
      </c>
      <c r="B6269">
        <v>7701349791</v>
      </c>
      <c r="C6269" t="s">
        <v>5533</v>
      </c>
      <c r="D6269">
        <v>21</v>
      </c>
      <c r="G6269">
        <v>1111</v>
      </c>
      <c r="H6269">
        <v>7701470016</v>
      </c>
      <c r="I6269" t="s">
        <v>8882</v>
      </c>
      <c r="J6269">
        <v>1</v>
      </c>
      <c r="K6269">
        <v>0</v>
      </c>
      <c r="L6269">
        <v>0</v>
      </c>
      <c r="M6269">
        <v>0</v>
      </c>
      <c r="N6269" s="1">
        <v>35409</v>
      </c>
      <c r="O6269" s="1">
        <v>35409</v>
      </c>
      <c r="P6269" s="2">
        <v>39798</v>
      </c>
      <c r="Q6269" s="2">
        <v>6252.88</v>
      </c>
      <c r="R6269" s="2">
        <v>0</v>
      </c>
      <c r="S6269" s="2">
        <f>P6269*0.65</f>
        <v>25868.7</v>
      </c>
      <c r="T6269" s="4">
        <f t="shared" si="539"/>
        <v>0.65</v>
      </c>
      <c r="U6269">
        <v>871</v>
      </c>
      <c r="V6269">
        <v>11</v>
      </c>
      <c r="W6269">
        <v>310</v>
      </c>
    </row>
    <row r="6270" spans="1:23" x14ac:dyDescent="0.25">
      <c r="A6270">
        <v>6269</v>
      </c>
      <c r="B6270">
        <v>7701349796</v>
      </c>
      <c r="C6270" t="s">
        <v>5534</v>
      </c>
      <c r="D6270">
        <v>21</v>
      </c>
      <c r="G6270">
        <v>1421</v>
      </c>
      <c r="I6270">
        <v>150404</v>
      </c>
      <c r="J6270">
        <v>2</v>
      </c>
      <c r="K6270">
        <v>0</v>
      </c>
      <c r="L6270">
        <v>0</v>
      </c>
      <c r="M6270">
        <v>0</v>
      </c>
      <c r="N6270" s="1">
        <v>36010</v>
      </c>
      <c r="O6270" s="1">
        <v>35928</v>
      </c>
      <c r="P6270" s="2">
        <v>43200</v>
      </c>
      <c r="Q6270" s="2">
        <v>10386.33</v>
      </c>
      <c r="R6270" s="2">
        <v>4403.5200000000004</v>
      </c>
      <c r="S6270" s="2">
        <f>P6270*0.6</f>
        <v>25920</v>
      </c>
      <c r="T6270" s="4">
        <f t="shared" si="539"/>
        <v>0.6</v>
      </c>
      <c r="U6270">
        <v>504</v>
      </c>
      <c r="V6270">
        <v>11</v>
      </c>
      <c r="W6270">
        <v>463</v>
      </c>
    </row>
    <row r="6271" spans="1:23" x14ac:dyDescent="0.25">
      <c r="A6271">
        <v>6270</v>
      </c>
      <c r="B6271">
        <v>7701349797</v>
      </c>
      <c r="C6271" t="s">
        <v>5534</v>
      </c>
      <c r="D6271">
        <v>21</v>
      </c>
      <c r="G6271">
        <v>1421</v>
      </c>
      <c r="I6271">
        <v>150206</v>
      </c>
      <c r="J6271">
        <v>1</v>
      </c>
      <c r="K6271">
        <v>0</v>
      </c>
      <c r="L6271">
        <v>0</v>
      </c>
      <c r="M6271">
        <v>0</v>
      </c>
      <c r="N6271" s="1">
        <v>36010</v>
      </c>
      <c r="O6271" s="1">
        <v>36098</v>
      </c>
      <c r="P6271" s="2">
        <v>67731</v>
      </c>
      <c r="Q6271" s="2">
        <v>16756.689999999999</v>
      </c>
      <c r="R6271" s="2">
        <v>7104.38</v>
      </c>
      <c r="S6271" s="2">
        <f>P6271*0.6</f>
        <v>40638.6</v>
      </c>
      <c r="T6271" s="4">
        <f t="shared" si="539"/>
        <v>0.6</v>
      </c>
      <c r="U6271">
        <v>504</v>
      </c>
      <c r="V6271">
        <v>11</v>
      </c>
      <c r="W6271">
        <v>463</v>
      </c>
    </row>
    <row r="6272" spans="1:23" x14ac:dyDescent="0.25">
      <c r="A6272">
        <v>6271</v>
      </c>
      <c r="B6272">
        <v>7701349798</v>
      </c>
      <c r="C6272" t="s">
        <v>5535</v>
      </c>
      <c r="D6272">
        <v>21</v>
      </c>
      <c r="G6272">
        <v>1111</v>
      </c>
      <c r="I6272">
        <v>90802</v>
      </c>
      <c r="J6272">
        <v>1</v>
      </c>
      <c r="K6272">
        <v>0</v>
      </c>
      <c r="L6272">
        <v>0</v>
      </c>
      <c r="M6272">
        <v>0</v>
      </c>
      <c r="N6272" s="1">
        <v>35444</v>
      </c>
      <c r="O6272" s="1">
        <v>35444</v>
      </c>
      <c r="P6272" s="2">
        <v>105356</v>
      </c>
      <c r="Q6272" s="2">
        <v>21352.1</v>
      </c>
      <c r="R6272" s="2">
        <v>9555.58</v>
      </c>
      <c r="S6272" s="2">
        <f>P6272*0.65</f>
        <v>68481.400000000009</v>
      </c>
      <c r="T6272" s="4">
        <f t="shared" si="539"/>
        <v>0.65000000000000013</v>
      </c>
      <c r="U6272">
        <v>675</v>
      </c>
      <c r="V6272">
        <v>11</v>
      </c>
      <c r="W6272">
        <v>496</v>
      </c>
    </row>
    <row r="6273" spans="1:23" x14ac:dyDescent="0.25">
      <c r="A6273">
        <v>6272</v>
      </c>
      <c r="B6273">
        <v>7701349799</v>
      </c>
      <c r="C6273" t="s">
        <v>5536</v>
      </c>
      <c r="D6273">
        <v>21</v>
      </c>
      <c r="G6273">
        <v>1111</v>
      </c>
      <c r="J6273">
        <v>0</v>
      </c>
      <c r="K6273">
        <v>0</v>
      </c>
      <c r="L6273">
        <v>0</v>
      </c>
      <c r="M6273">
        <v>0</v>
      </c>
      <c r="P6273" s="2">
        <v>16838</v>
      </c>
      <c r="Q6273" s="2">
        <v>0</v>
      </c>
      <c r="R6273" s="2">
        <v>0</v>
      </c>
      <c r="S6273" s="2">
        <f>P6273*0.65</f>
        <v>10944.7</v>
      </c>
      <c r="T6273" s="4">
        <f t="shared" si="539"/>
        <v>0.65</v>
      </c>
      <c r="U6273">
        <v>647</v>
      </c>
      <c r="V6273">
        <v>11</v>
      </c>
      <c r="W6273">
        <v>547</v>
      </c>
    </row>
    <row r="6274" spans="1:23" x14ac:dyDescent="0.25">
      <c r="A6274">
        <v>6273</v>
      </c>
      <c r="B6274">
        <v>7701349811</v>
      </c>
      <c r="C6274" t="s">
        <v>5537</v>
      </c>
      <c r="D6274">
        <v>21</v>
      </c>
      <c r="F6274" t="s">
        <v>225</v>
      </c>
      <c r="G6274">
        <v>1111</v>
      </c>
      <c r="I6274">
        <v>520302</v>
      </c>
      <c r="J6274">
        <v>2</v>
      </c>
      <c r="K6274">
        <v>0</v>
      </c>
      <c r="L6274">
        <v>0</v>
      </c>
      <c r="M6274">
        <v>0</v>
      </c>
      <c r="P6274" s="2">
        <v>20304</v>
      </c>
      <c r="Q6274" s="2">
        <v>3387.16</v>
      </c>
      <c r="R6274" s="2">
        <v>1515.84</v>
      </c>
      <c r="S6274" s="2">
        <f>P6274*0.65</f>
        <v>13197.6</v>
      </c>
      <c r="T6274" s="4">
        <f t="shared" si="539"/>
        <v>0.65</v>
      </c>
      <c r="U6274">
        <v>881</v>
      </c>
      <c r="V6274">
        <v>11</v>
      </c>
      <c r="W6274">
        <v>241</v>
      </c>
    </row>
    <row r="6275" spans="1:23" x14ac:dyDescent="0.25">
      <c r="A6275">
        <v>6274</v>
      </c>
      <c r="B6275">
        <v>7701349815</v>
      </c>
      <c r="C6275" t="s">
        <v>5538</v>
      </c>
      <c r="D6275">
        <v>63</v>
      </c>
      <c r="E6275" t="s">
        <v>5539</v>
      </c>
      <c r="G6275">
        <v>1521</v>
      </c>
      <c r="I6275">
        <v>50401</v>
      </c>
      <c r="J6275">
        <v>12</v>
      </c>
      <c r="K6275">
        <v>0</v>
      </c>
      <c r="L6275">
        <v>0</v>
      </c>
      <c r="M6275">
        <v>0</v>
      </c>
      <c r="N6275" s="1">
        <v>36010</v>
      </c>
      <c r="O6275" s="1">
        <v>36088</v>
      </c>
      <c r="P6275" s="2">
        <v>7803</v>
      </c>
      <c r="Q6275" s="2">
        <v>1903.95</v>
      </c>
      <c r="R6275" s="2">
        <v>816.58</v>
      </c>
      <c r="S6275" s="2">
        <f>P6275*0.6</f>
        <v>4681.8</v>
      </c>
      <c r="T6275" s="4">
        <f t="shared" si="539"/>
        <v>0.6</v>
      </c>
      <c r="U6275">
        <v>826</v>
      </c>
      <c r="V6275">
        <v>11</v>
      </c>
      <c r="W6275">
        <v>232</v>
      </c>
    </row>
    <row r="6276" spans="1:23" x14ac:dyDescent="0.25">
      <c r="A6276">
        <v>6275</v>
      </c>
      <c r="B6276">
        <v>7701349816</v>
      </c>
      <c r="C6276" t="s">
        <v>5540</v>
      </c>
      <c r="D6276">
        <v>63</v>
      </c>
      <c r="G6276">
        <v>1521</v>
      </c>
      <c r="I6276">
        <v>180502</v>
      </c>
      <c r="J6276">
        <v>2</v>
      </c>
      <c r="K6276">
        <v>0</v>
      </c>
      <c r="L6276">
        <v>0</v>
      </c>
      <c r="M6276">
        <v>0</v>
      </c>
      <c r="N6276" s="1">
        <v>35983</v>
      </c>
      <c r="O6276" s="1">
        <v>36033</v>
      </c>
      <c r="P6276" s="2">
        <v>17528</v>
      </c>
      <c r="Q6276" s="2">
        <v>4205.16</v>
      </c>
      <c r="R6276" s="2">
        <v>1699.43</v>
      </c>
      <c r="S6276" s="2">
        <f>P6276*0.6</f>
        <v>10516.8</v>
      </c>
      <c r="T6276" s="4">
        <f t="shared" si="539"/>
        <v>0.6</v>
      </c>
      <c r="U6276">
        <v>826</v>
      </c>
      <c r="V6276">
        <v>11</v>
      </c>
      <c r="W6276">
        <v>232</v>
      </c>
    </row>
    <row r="6277" spans="1:23" x14ac:dyDescent="0.25">
      <c r="A6277">
        <v>6276</v>
      </c>
      <c r="B6277">
        <v>7701349829</v>
      </c>
      <c r="C6277" t="s">
        <v>5541</v>
      </c>
      <c r="D6277" t="s">
        <v>8294</v>
      </c>
      <c r="F6277" t="s">
        <v>225</v>
      </c>
      <c r="G6277">
        <v>1211</v>
      </c>
      <c r="I6277">
        <v>470201</v>
      </c>
      <c r="J6277">
        <v>2</v>
      </c>
      <c r="K6277">
        <v>0</v>
      </c>
      <c r="L6277">
        <v>0</v>
      </c>
      <c r="M6277">
        <v>0</v>
      </c>
      <c r="P6277" s="2">
        <v>45428</v>
      </c>
      <c r="Q6277" s="2">
        <v>10842.9</v>
      </c>
      <c r="R6277" s="2">
        <v>4852.46</v>
      </c>
      <c r="S6277" s="2">
        <f>P6277*0.65</f>
        <v>29528.2</v>
      </c>
      <c r="T6277" s="4">
        <f t="shared" si="539"/>
        <v>0.65</v>
      </c>
      <c r="U6277">
        <v>801</v>
      </c>
      <c r="V6277">
        <v>13</v>
      </c>
      <c r="W6277">
        <v>178</v>
      </c>
    </row>
    <row r="6278" spans="1:23" x14ac:dyDescent="0.25">
      <c r="A6278">
        <v>6277</v>
      </c>
      <c r="B6278">
        <v>7701349830</v>
      </c>
      <c r="C6278" t="s">
        <v>4631</v>
      </c>
      <c r="D6278">
        <v>21</v>
      </c>
      <c r="F6278" t="s">
        <v>247</v>
      </c>
      <c r="G6278">
        <v>1111</v>
      </c>
      <c r="I6278">
        <v>10905</v>
      </c>
      <c r="J6278">
        <v>5</v>
      </c>
      <c r="K6278">
        <v>0</v>
      </c>
      <c r="L6278">
        <v>0</v>
      </c>
      <c r="M6278">
        <v>0</v>
      </c>
      <c r="N6278" s="1">
        <v>35857</v>
      </c>
      <c r="O6278" s="1">
        <v>35940</v>
      </c>
      <c r="P6278" s="2">
        <v>16915</v>
      </c>
      <c r="Q6278" s="2">
        <v>4613.6899999999996</v>
      </c>
      <c r="R6278" s="2">
        <v>2211.0300000000002</v>
      </c>
      <c r="S6278" s="2">
        <f>P6278*0.65</f>
        <v>10994.75</v>
      </c>
      <c r="T6278" s="4">
        <f t="shared" si="539"/>
        <v>0.65</v>
      </c>
      <c r="U6278">
        <v>871</v>
      </c>
      <c r="V6278">
        <v>11</v>
      </c>
      <c r="W6278">
        <v>310</v>
      </c>
    </row>
    <row r="6279" spans="1:23" x14ac:dyDescent="0.25">
      <c r="A6279">
        <v>6278</v>
      </c>
      <c r="B6279">
        <v>7701349833</v>
      </c>
      <c r="C6279" t="s">
        <v>5542</v>
      </c>
      <c r="D6279">
        <v>19</v>
      </c>
      <c r="F6279" t="s">
        <v>225</v>
      </c>
      <c r="G6279">
        <v>1211</v>
      </c>
      <c r="I6279">
        <v>470301</v>
      </c>
      <c r="J6279">
        <v>3</v>
      </c>
      <c r="K6279">
        <v>0</v>
      </c>
      <c r="L6279">
        <v>0</v>
      </c>
      <c r="M6279">
        <v>0</v>
      </c>
      <c r="N6279" s="1">
        <v>35766</v>
      </c>
      <c r="O6279" s="1">
        <v>35814</v>
      </c>
      <c r="P6279" s="2">
        <v>75690</v>
      </c>
      <c r="Q6279" s="2">
        <v>18278.75</v>
      </c>
      <c r="R6279" s="2">
        <v>13246.14</v>
      </c>
      <c r="S6279" s="2">
        <f>P6279*0.65</f>
        <v>49198.5</v>
      </c>
      <c r="T6279" s="4">
        <f t="shared" si="539"/>
        <v>0.65</v>
      </c>
      <c r="U6279">
        <v>801</v>
      </c>
      <c r="V6279">
        <v>13</v>
      </c>
    </row>
    <row r="6280" spans="1:23" x14ac:dyDescent="0.25">
      <c r="A6280">
        <v>6279</v>
      </c>
      <c r="B6280">
        <v>7701349842</v>
      </c>
      <c r="C6280" t="s">
        <v>5543</v>
      </c>
      <c r="D6280">
        <v>42</v>
      </c>
      <c r="G6280">
        <v>1111</v>
      </c>
      <c r="I6280" t="s">
        <v>8283</v>
      </c>
      <c r="J6280">
        <v>6</v>
      </c>
      <c r="K6280">
        <v>0</v>
      </c>
      <c r="L6280">
        <v>0</v>
      </c>
      <c r="M6280">
        <v>0</v>
      </c>
      <c r="N6280" s="1">
        <v>36010</v>
      </c>
      <c r="O6280" s="1">
        <v>36004</v>
      </c>
      <c r="P6280" s="2">
        <v>24445</v>
      </c>
      <c r="Q6280" s="2">
        <v>6379.64</v>
      </c>
      <c r="R6280" s="2">
        <v>2571.34</v>
      </c>
      <c r="S6280" s="2">
        <f>P6280*0.65</f>
        <v>15889.25</v>
      </c>
      <c r="T6280" s="4">
        <f t="shared" si="539"/>
        <v>0.65</v>
      </c>
      <c r="U6280">
        <v>874</v>
      </c>
      <c r="V6280">
        <v>11</v>
      </c>
      <c r="W6280">
        <v>232</v>
      </c>
    </row>
    <row r="6281" spans="1:23" x14ac:dyDescent="0.25">
      <c r="A6281">
        <v>6280</v>
      </c>
      <c r="B6281">
        <v>7701349844</v>
      </c>
      <c r="C6281" t="s">
        <v>5544</v>
      </c>
      <c r="D6281" t="s">
        <v>9038</v>
      </c>
      <c r="G6281">
        <v>1521</v>
      </c>
      <c r="J6281">
        <v>0</v>
      </c>
      <c r="K6281">
        <v>0</v>
      </c>
      <c r="L6281">
        <v>0</v>
      </c>
      <c r="M6281">
        <v>0</v>
      </c>
      <c r="P6281" s="2">
        <v>17528</v>
      </c>
      <c r="Q6281" s="2">
        <v>0</v>
      </c>
      <c r="R6281" s="2">
        <v>0</v>
      </c>
      <c r="S6281" s="2">
        <f>P6281*0.6</f>
        <v>10516.8</v>
      </c>
      <c r="T6281" s="4">
        <f t="shared" si="539"/>
        <v>0.6</v>
      </c>
      <c r="U6281">
        <v>826</v>
      </c>
      <c r="V6281">
        <v>11</v>
      </c>
      <c r="W6281">
        <v>232</v>
      </c>
    </row>
    <row r="6282" spans="1:23" x14ac:dyDescent="0.25">
      <c r="A6282">
        <v>6281</v>
      </c>
      <c r="B6282">
        <v>7701349861</v>
      </c>
      <c r="C6282" t="s">
        <v>5545</v>
      </c>
      <c r="D6282">
        <v>22</v>
      </c>
      <c r="G6282">
        <v>1111</v>
      </c>
      <c r="I6282" t="s">
        <v>8653</v>
      </c>
      <c r="J6282">
        <v>3</v>
      </c>
      <c r="K6282">
        <v>0</v>
      </c>
      <c r="L6282">
        <v>0</v>
      </c>
      <c r="M6282">
        <v>0</v>
      </c>
      <c r="N6282" s="1">
        <v>36010</v>
      </c>
      <c r="O6282" s="1">
        <v>35961</v>
      </c>
      <c r="P6282" s="2">
        <v>9706</v>
      </c>
      <c r="Q6282" s="2">
        <v>2602.2199999999998</v>
      </c>
      <c r="R6282" s="2">
        <v>1103.27</v>
      </c>
      <c r="S6282" s="2">
        <f>P6282*0.65</f>
        <v>6308.9000000000005</v>
      </c>
      <c r="T6282" s="4">
        <f t="shared" si="539"/>
        <v>0.65</v>
      </c>
      <c r="U6282">
        <v>644</v>
      </c>
      <c r="V6282">
        <v>11</v>
      </c>
      <c r="W6282">
        <v>577</v>
      </c>
    </row>
    <row r="6283" spans="1:23" x14ac:dyDescent="0.25">
      <c r="A6283">
        <v>6282</v>
      </c>
      <c r="B6283">
        <v>7701349866</v>
      </c>
      <c r="C6283" t="s">
        <v>5546</v>
      </c>
      <c r="D6283">
        <v>19</v>
      </c>
      <c r="G6283">
        <v>1111</v>
      </c>
      <c r="I6283">
        <v>90204</v>
      </c>
      <c r="J6283">
        <v>1</v>
      </c>
      <c r="K6283">
        <v>0</v>
      </c>
      <c r="L6283">
        <v>0</v>
      </c>
      <c r="M6283">
        <v>0</v>
      </c>
      <c r="N6283" s="1">
        <v>35440</v>
      </c>
      <c r="O6283" s="1">
        <v>35440</v>
      </c>
      <c r="P6283" s="2">
        <v>211332</v>
      </c>
      <c r="Q6283" s="2">
        <v>52747.48</v>
      </c>
      <c r="R6283" s="2">
        <v>23605.759999999998</v>
      </c>
      <c r="S6283" s="2">
        <f>P6283*0.65</f>
        <v>137365.80000000002</v>
      </c>
      <c r="T6283" s="4">
        <f t="shared" si="539"/>
        <v>0.65000000000000013</v>
      </c>
      <c r="U6283">
        <v>675</v>
      </c>
      <c r="V6283">
        <v>11</v>
      </c>
      <c r="W6283">
        <v>496</v>
      </c>
    </row>
    <row r="6284" spans="1:23" x14ac:dyDescent="0.25">
      <c r="A6284">
        <v>6283</v>
      </c>
      <c r="B6284">
        <v>7701349871</v>
      </c>
      <c r="C6284" t="s">
        <v>2837</v>
      </c>
      <c r="D6284" t="s">
        <v>8294</v>
      </c>
      <c r="G6284">
        <v>1021</v>
      </c>
      <c r="H6284">
        <v>7700787630</v>
      </c>
      <c r="J6284">
        <v>0</v>
      </c>
      <c r="K6284">
        <v>0</v>
      </c>
      <c r="L6284">
        <v>0</v>
      </c>
      <c r="M6284">
        <v>0</v>
      </c>
      <c r="P6284" s="2">
        <v>0</v>
      </c>
      <c r="Q6284" s="2">
        <v>0</v>
      </c>
      <c r="R6284" s="2">
        <v>0</v>
      </c>
      <c r="S6284" s="2">
        <f>P6284</f>
        <v>0</v>
      </c>
      <c r="U6284">
        <v>821</v>
      </c>
      <c r="V6284">
        <v>13</v>
      </c>
      <c r="W6284">
        <v>709</v>
      </c>
    </row>
    <row r="6285" spans="1:23" x14ac:dyDescent="0.25">
      <c r="A6285">
        <v>6284</v>
      </c>
      <c r="B6285">
        <v>7701349880</v>
      </c>
      <c r="C6285" t="s">
        <v>5547</v>
      </c>
      <c r="D6285">
        <v>19</v>
      </c>
      <c r="F6285" t="s">
        <v>212</v>
      </c>
      <c r="G6285">
        <v>1111</v>
      </c>
      <c r="I6285">
        <v>280202</v>
      </c>
      <c r="J6285">
        <v>2</v>
      </c>
      <c r="K6285">
        <v>0</v>
      </c>
      <c r="L6285">
        <v>0</v>
      </c>
      <c r="M6285">
        <v>0</v>
      </c>
      <c r="P6285" s="2">
        <v>174852</v>
      </c>
      <c r="Q6285" s="2">
        <v>39677.42</v>
      </c>
      <c r="R6285" s="2">
        <v>17756.599999999999</v>
      </c>
      <c r="S6285" s="2">
        <f>P6285*0.65</f>
        <v>113653.8</v>
      </c>
      <c r="T6285" s="4">
        <f t="shared" ref="T6285:T6295" si="540">S6285/P6285</f>
        <v>0.65</v>
      </c>
      <c r="U6285">
        <v>66</v>
      </c>
      <c r="V6285">
        <v>11</v>
      </c>
    </row>
    <row r="6286" spans="1:23" x14ac:dyDescent="0.25">
      <c r="A6286">
        <v>6285</v>
      </c>
      <c r="B6286">
        <v>7701349883</v>
      </c>
      <c r="C6286" t="s">
        <v>3161</v>
      </c>
      <c r="D6286">
        <v>22</v>
      </c>
      <c r="G6286">
        <v>1111</v>
      </c>
      <c r="I6286">
        <v>150205</v>
      </c>
      <c r="J6286">
        <v>1</v>
      </c>
      <c r="K6286">
        <v>0</v>
      </c>
      <c r="L6286">
        <v>0</v>
      </c>
      <c r="M6286">
        <v>0</v>
      </c>
      <c r="N6286" s="1">
        <v>35363</v>
      </c>
      <c r="O6286" s="1">
        <v>35363</v>
      </c>
      <c r="P6286" s="2">
        <v>3855</v>
      </c>
      <c r="Q6286" s="2">
        <v>594.4</v>
      </c>
      <c r="R6286" s="2">
        <v>0</v>
      </c>
      <c r="S6286" s="2">
        <f>P6286*0.65</f>
        <v>2505.75</v>
      </c>
      <c r="T6286" s="4">
        <f t="shared" si="540"/>
        <v>0.65</v>
      </c>
      <c r="U6286">
        <v>978</v>
      </c>
      <c r="V6286">
        <v>11</v>
      </c>
      <c r="W6286">
        <v>562</v>
      </c>
    </row>
    <row r="6287" spans="1:23" x14ac:dyDescent="0.25">
      <c r="A6287">
        <v>6286</v>
      </c>
      <c r="B6287">
        <v>7701349885</v>
      </c>
      <c r="C6287" t="s">
        <v>5548</v>
      </c>
      <c r="D6287">
        <v>19</v>
      </c>
      <c r="E6287" t="s">
        <v>5549</v>
      </c>
      <c r="G6287">
        <v>1421</v>
      </c>
      <c r="I6287">
        <v>60206</v>
      </c>
      <c r="J6287">
        <v>1</v>
      </c>
      <c r="K6287">
        <v>0</v>
      </c>
      <c r="L6287">
        <v>0</v>
      </c>
      <c r="M6287">
        <v>0</v>
      </c>
      <c r="N6287" s="1">
        <v>35857</v>
      </c>
      <c r="O6287" s="1">
        <v>36083</v>
      </c>
      <c r="P6287" s="2">
        <v>52195</v>
      </c>
      <c r="Q6287" s="2">
        <v>13625.78</v>
      </c>
      <c r="R6287" s="2">
        <v>5839.79</v>
      </c>
      <c r="S6287" s="2">
        <f>P6287*0.6</f>
        <v>31317</v>
      </c>
      <c r="T6287" s="4">
        <f t="shared" si="540"/>
        <v>0.6</v>
      </c>
      <c r="U6287">
        <v>504</v>
      </c>
      <c r="V6287">
        <v>11</v>
      </c>
      <c r="W6287">
        <v>463</v>
      </c>
    </row>
    <row r="6288" spans="1:23" x14ac:dyDescent="0.25">
      <c r="A6288">
        <v>6287</v>
      </c>
      <c r="B6288">
        <v>7701349891</v>
      </c>
      <c r="C6288" t="s">
        <v>5550</v>
      </c>
      <c r="D6288" t="s">
        <v>8511</v>
      </c>
      <c r="G6288">
        <v>1111</v>
      </c>
      <c r="J6288">
        <v>6</v>
      </c>
      <c r="K6288">
        <v>0</v>
      </c>
      <c r="L6288">
        <v>0</v>
      </c>
      <c r="M6288">
        <v>0</v>
      </c>
      <c r="N6288" s="1">
        <v>36062</v>
      </c>
      <c r="O6288" s="1">
        <v>36062</v>
      </c>
      <c r="P6288" s="2">
        <v>40845</v>
      </c>
      <c r="Q6288" s="2">
        <v>11469.43</v>
      </c>
      <c r="R6288" s="2">
        <v>6395.89</v>
      </c>
      <c r="S6288" s="2">
        <f>P6288*0.65</f>
        <v>26549.25</v>
      </c>
      <c r="T6288" s="4">
        <f t="shared" si="540"/>
        <v>0.65</v>
      </c>
      <c r="U6288">
        <v>641</v>
      </c>
      <c r="V6288">
        <v>11</v>
      </c>
      <c r="W6288">
        <v>550</v>
      </c>
    </row>
    <row r="6289" spans="1:23" x14ac:dyDescent="0.25">
      <c r="A6289">
        <v>6288</v>
      </c>
      <c r="B6289">
        <v>7701349898</v>
      </c>
      <c r="C6289" t="s">
        <v>5551</v>
      </c>
      <c r="D6289">
        <v>42</v>
      </c>
      <c r="G6289">
        <v>1111</v>
      </c>
      <c r="J6289">
        <v>0</v>
      </c>
      <c r="K6289">
        <v>0</v>
      </c>
      <c r="L6289">
        <v>0</v>
      </c>
      <c r="M6289">
        <v>0</v>
      </c>
      <c r="P6289" s="2">
        <v>9895</v>
      </c>
      <c r="Q6289" s="2">
        <v>0</v>
      </c>
      <c r="R6289" s="2">
        <v>0</v>
      </c>
      <c r="S6289" s="2">
        <f>P6289*0.65</f>
        <v>6431.75</v>
      </c>
      <c r="T6289" s="4">
        <f t="shared" si="540"/>
        <v>0.65</v>
      </c>
      <c r="U6289">
        <v>644</v>
      </c>
      <c r="V6289">
        <v>11</v>
      </c>
      <c r="W6289">
        <v>577</v>
      </c>
    </row>
    <row r="6290" spans="1:23" x14ac:dyDescent="0.25">
      <c r="A6290">
        <v>6289</v>
      </c>
      <c r="B6290">
        <v>7701349915</v>
      </c>
      <c r="C6290" t="s">
        <v>5552</v>
      </c>
      <c r="D6290" t="s">
        <v>8294</v>
      </c>
      <c r="F6290" t="s">
        <v>212</v>
      </c>
      <c r="G6290">
        <v>1021</v>
      </c>
      <c r="I6290">
        <v>280201</v>
      </c>
      <c r="J6290">
        <v>1</v>
      </c>
      <c r="K6290">
        <v>0</v>
      </c>
      <c r="L6290">
        <v>0</v>
      </c>
      <c r="M6290">
        <v>0</v>
      </c>
      <c r="N6290" s="1">
        <v>36099</v>
      </c>
      <c r="O6290" s="1">
        <v>36089</v>
      </c>
      <c r="P6290" s="2">
        <v>205955</v>
      </c>
      <c r="Q6290" s="2">
        <v>42685.63</v>
      </c>
      <c r="R6290" s="2">
        <v>19102.84</v>
      </c>
      <c r="S6290" s="2">
        <f t="shared" ref="S6290:S6295" si="541">P6290*0.6</f>
        <v>123573</v>
      </c>
      <c r="T6290" s="4">
        <f t="shared" si="540"/>
        <v>0.6</v>
      </c>
      <c r="U6290">
        <v>66</v>
      </c>
      <c r="V6290">
        <v>11</v>
      </c>
      <c r="W6290">
        <v>661</v>
      </c>
    </row>
    <row r="6291" spans="1:23" x14ac:dyDescent="0.25">
      <c r="A6291">
        <v>6290</v>
      </c>
      <c r="B6291">
        <v>7701349916</v>
      </c>
      <c r="C6291" t="s">
        <v>5553</v>
      </c>
      <c r="D6291" t="s">
        <v>8294</v>
      </c>
      <c r="G6291">
        <v>1121</v>
      </c>
      <c r="I6291">
        <v>280201</v>
      </c>
      <c r="J6291">
        <v>1</v>
      </c>
      <c r="K6291">
        <v>0</v>
      </c>
      <c r="L6291">
        <v>0</v>
      </c>
      <c r="M6291">
        <v>0</v>
      </c>
      <c r="N6291" s="1">
        <v>35983</v>
      </c>
      <c r="O6291" s="1">
        <v>35892</v>
      </c>
      <c r="P6291" s="2">
        <v>205809</v>
      </c>
      <c r="Q6291" s="2">
        <v>50030.87</v>
      </c>
      <c r="R6291" s="2">
        <v>20981.14</v>
      </c>
      <c r="S6291" s="2">
        <f t="shared" si="541"/>
        <v>123485.4</v>
      </c>
      <c r="T6291" s="4">
        <f t="shared" si="540"/>
        <v>0.6</v>
      </c>
      <c r="U6291">
        <v>66</v>
      </c>
      <c r="V6291">
        <v>11</v>
      </c>
    </row>
    <row r="6292" spans="1:23" x14ac:dyDescent="0.25">
      <c r="A6292">
        <v>6291</v>
      </c>
      <c r="B6292">
        <v>7701349917</v>
      </c>
      <c r="C6292" t="s">
        <v>5554</v>
      </c>
      <c r="D6292" t="s">
        <v>8294</v>
      </c>
      <c r="G6292">
        <v>1421</v>
      </c>
      <c r="I6292">
        <v>100305</v>
      </c>
      <c r="J6292">
        <v>1</v>
      </c>
      <c r="K6292">
        <v>0</v>
      </c>
      <c r="L6292">
        <v>0</v>
      </c>
      <c r="M6292">
        <v>0</v>
      </c>
      <c r="N6292" s="1">
        <v>35954</v>
      </c>
      <c r="O6292" s="1">
        <v>36096</v>
      </c>
      <c r="P6292" s="2">
        <v>28726</v>
      </c>
      <c r="Q6292" s="2">
        <v>6799.03</v>
      </c>
      <c r="R6292" s="2">
        <v>2641.25</v>
      </c>
      <c r="S6292" s="2">
        <f t="shared" si="541"/>
        <v>17235.599999999999</v>
      </c>
      <c r="T6292" s="4">
        <f t="shared" si="540"/>
        <v>0.6</v>
      </c>
      <c r="U6292">
        <v>504</v>
      </c>
      <c r="V6292">
        <v>11</v>
      </c>
      <c r="W6292">
        <v>463</v>
      </c>
    </row>
    <row r="6293" spans="1:23" x14ac:dyDescent="0.25">
      <c r="A6293">
        <v>6292</v>
      </c>
      <c r="B6293">
        <v>7701349918</v>
      </c>
      <c r="C6293" t="s">
        <v>5554</v>
      </c>
      <c r="D6293" t="s">
        <v>8294</v>
      </c>
      <c r="G6293">
        <v>1421</v>
      </c>
      <c r="I6293">
        <v>60304</v>
      </c>
      <c r="J6293">
        <v>5</v>
      </c>
      <c r="K6293">
        <v>0</v>
      </c>
      <c r="L6293">
        <v>0</v>
      </c>
      <c r="M6293">
        <v>0</v>
      </c>
      <c r="N6293" s="1">
        <v>35906</v>
      </c>
      <c r="O6293" s="1">
        <v>35835</v>
      </c>
      <c r="P6293" s="2">
        <v>40539</v>
      </c>
      <c r="Q6293" s="2">
        <v>10454.200000000001</v>
      </c>
      <c r="R6293" s="2">
        <v>4513.17</v>
      </c>
      <c r="S6293" s="2">
        <f t="shared" si="541"/>
        <v>24323.399999999998</v>
      </c>
      <c r="T6293" s="4">
        <f t="shared" si="540"/>
        <v>0.6</v>
      </c>
      <c r="U6293">
        <v>504</v>
      </c>
      <c r="V6293">
        <v>11</v>
      </c>
      <c r="W6293">
        <v>463</v>
      </c>
    </row>
    <row r="6294" spans="1:23" x14ac:dyDescent="0.25">
      <c r="A6294">
        <v>6293</v>
      </c>
      <c r="B6294">
        <v>7701349921</v>
      </c>
      <c r="C6294" t="s">
        <v>5555</v>
      </c>
      <c r="D6294">
        <v>21</v>
      </c>
      <c r="G6294">
        <v>1021</v>
      </c>
      <c r="I6294">
        <v>280201</v>
      </c>
      <c r="J6294">
        <v>11</v>
      </c>
      <c r="K6294">
        <v>0</v>
      </c>
      <c r="L6294">
        <v>0</v>
      </c>
      <c r="M6294">
        <v>0</v>
      </c>
      <c r="N6294" s="1">
        <v>36010</v>
      </c>
      <c r="O6294" s="1">
        <v>36097</v>
      </c>
      <c r="P6294" s="2">
        <v>165176</v>
      </c>
      <c r="Q6294" s="2">
        <v>39775.54</v>
      </c>
      <c r="R6294" s="2">
        <v>16060.16</v>
      </c>
      <c r="S6294" s="2">
        <f t="shared" si="541"/>
        <v>99105.599999999991</v>
      </c>
      <c r="T6294" s="4">
        <f t="shared" si="540"/>
        <v>0.6</v>
      </c>
      <c r="U6294">
        <v>66</v>
      </c>
      <c r="V6294">
        <v>11</v>
      </c>
      <c r="W6294">
        <v>661</v>
      </c>
    </row>
    <row r="6295" spans="1:23" x14ac:dyDescent="0.25">
      <c r="A6295">
        <v>6294</v>
      </c>
      <c r="B6295">
        <v>7701349923</v>
      </c>
      <c r="C6295" t="s">
        <v>9323</v>
      </c>
      <c r="D6295" t="s">
        <v>8294</v>
      </c>
      <c r="F6295" t="s">
        <v>212</v>
      </c>
      <c r="G6295">
        <v>1021</v>
      </c>
      <c r="I6295">
        <v>280203</v>
      </c>
      <c r="J6295">
        <v>1</v>
      </c>
      <c r="K6295">
        <v>0</v>
      </c>
      <c r="L6295">
        <v>0</v>
      </c>
      <c r="M6295">
        <v>0</v>
      </c>
      <c r="P6295" s="2">
        <v>227613</v>
      </c>
      <c r="Q6295" s="2">
        <v>46454.83</v>
      </c>
      <c r="R6295" s="2">
        <v>20789.650000000001</v>
      </c>
      <c r="S6295" s="2">
        <f t="shared" si="541"/>
        <v>136567.79999999999</v>
      </c>
      <c r="T6295" s="4">
        <f t="shared" si="540"/>
        <v>0.6</v>
      </c>
      <c r="U6295">
        <v>66</v>
      </c>
      <c r="V6295">
        <v>11</v>
      </c>
      <c r="W6295">
        <v>653</v>
      </c>
    </row>
    <row r="6296" spans="1:23" x14ac:dyDescent="0.25">
      <c r="A6296">
        <v>6295</v>
      </c>
      <c r="B6296">
        <v>7701349928</v>
      </c>
      <c r="C6296" t="s">
        <v>5556</v>
      </c>
      <c r="D6296">
        <v>21</v>
      </c>
      <c r="G6296">
        <v>1121</v>
      </c>
      <c r="J6296">
        <v>0</v>
      </c>
      <c r="K6296">
        <v>0</v>
      </c>
      <c r="L6296">
        <v>0</v>
      </c>
      <c r="M6296">
        <v>0</v>
      </c>
      <c r="P6296" s="2">
        <v>0</v>
      </c>
      <c r="Q6296" s="2">
        <v>0</v>
      </c>
      <c r="R6296" s="2">
        <v>0</v>
      </c>
      <c r="S6296" s="2">
        <f>P6296</f>
        <v>0</v>
      </c>
      <c r="U6296">
        <v>807</v>
      </c>
      <c r="V6296">
        <v>13</v>
      </c>
      <c r="W6296">
        <v>268</v>
      </c>
    </row>
    <row r="6297" spans="1:23" x14ac:dyDescent="0.25">
      <c r="A6297">
        <v>6296</v>
      </c>
      <c r="B6297">
        <v>7701349942</v>
      </c>
      <c r="C6297" t="s">
        <v>5557</v>
      </c>
      <c r="D6297" t="s">
        <v>8399</v>
      </c>
      <c r="G6297">
        <v>1111</v>
      </c>
      <c r="I6297">
        <v>130805</v>
      </c>
      <c r="J6297">
        <v>4</v>
      </c>
      <c r="K6297">
        <v>0</v>
      </c>
      <c r="L6297">
        <v>0</v>
      </c>
      <c r="M6297">
        <v>0</v>
      </c>
      <c r="N6297" s="1">
        <v>35962</v>
      </c>
      <c r="O6297" s="1">
        <v>35986</v>
      </c>
      <c r="P6297" s="2">
        <v>66649</v>
      </c>
      <c r="Q6297" s="2">
        <v>9126.66</v>
      </c>
      <c r="R6297" s="2">
        <v>3621.45</v>
      </c>
      <c r="S6297" s="2">
        <f>P6297*0.65</f>
        <v>43321.85</v>
      </c>
      <c r="T6297" s="4">
        <f t="shared" ref="T6297:T6328" si="542">S6297/P6297</f>
        <v>0.65</v>
      </c>
      <c r="U6297">
        <v>453</v>
      </c>
      <c r="V6297">
        <v>11</v>
      </c>
      <c r="W6297">
        <v>709</v>
      </c>
    </row>
    <row r="6298" spans="1:23" x14ac:dyDescent="0.25">
      <c r="A6298">
        <v>6297</v>
      </c>
      <c r="B6298">
        <v>7701349952</v>
      </c>
      <c r="C6298" t="s">
        <v>5558</v>
      </c>
      <c r="D6298">
        <v>96</v>
      </c>
      <c r="F6298" t="s">
        <v>225</v>
      </c>
      <c r="G6298">
        <v>1521</v>
      </c>
      <c r="I6298">
        <v>130408</v>
      </c>
      <c r="J6298">
        <v>2</v>
      </c>
      <c r="K6298">
        <v>0</v>
      </c>
      <c r="L6298">
        <v>0</v>
      </c>
      <c r="M6298">
        <v>0</v>
      </c>
      <c r="P6298" s="2">
        <v>7776</v>
      </c>
      <c r="Q6298" s="2">
        <v>1514.31</v>
      </c>
      <c r="R6298" s="2">
        <v>677.69</v>
      </c>
      <c r="S6298" s="2">
        <f>P6298*0.6</f>
        <v>4665.5999999999995</v>
      </c>
      <c r="T6298" s="4">
        <f t="shared" si="542"/>
        <v>0.6</v>
      </c>
      <c r="U6298">
        <v>634</v>
      </c>
      <c r="V6298">
        <v>11</v>
      </c>
      <c r="W6298">
        <v>553</v>
      </c>
    </row>
    <row r="6299" spans="1:23" x14ac:dyDescent="0.25">
      <c r="A6299">
        <v>6298</v>
      </c>
      <c r="B6299">
        <v>7701349953</v>
      </c>
      <c r="C6299" t="s">
        <v>9305</v>
      </c>
      <c r="D6299">
        <v>96</v>
      </c>
      <c r="F6299" t="s">
        <v>225</v>
      </c>
      <c r="G6299">
        <v>1121</v>
      </c>
      <c r="I6299">
        <v>130307</v>
      </c>
      <c r="J6299">
        <v>2</v>
      </c>
      <c r="K6299">
        <v>0</v>
      </c>
      <c r="L6299">
        <v>0</v>
      </c>
      <c r="M6299">
        <v>0</v>
      </c>
      <c r="P6299" s="2">
        <v>7776</v>
      </c>
      <c r="Q6299" s="2">
        <v>1514.31</v>
      </c>
      <c r="R6299" s="2">
        <v>677.69</v>
      </c>
      <c r="S6299" s="2">
        <f>P6299*0.6</f>
        <v>4665.5999999999995</v>
      </c>
      <c r="T6299" s="4">
        <f t="shared" si="542"/>
        <v>0.6</v>
      </c>
      <c r="U6299">
        <v>634</v>
      </c>
      <c r="V6299">
        <v>11</v>
      </c>
    </row>
    <row r="6300" spans="1:23" x14ac:dyDescent="0.25">
      <c r="A6300">
        <v>6299</v>
      </c>
      <c r="B6300">
        <v>7701349962</v>
      </c>
      <c r="C6300" t="s">
        <v>5559</v>
      </c>
      <c r="D6300" t="s">
        <v>8295</v>
      </c>
      <c r="G6300">
        <v>1121</v>
      </c>
      <c r="I6300">
        <v>100909</v>
      </c>
      <c r="J6300">
        <v>2</v>
      </c>
      <c r="K6300">
        <v>0</v>
      </c>
      <c r="L6300">
        <v>0</v>
      </c>
      <c r="M6300">
        <v>0</v>
      </c>
      <c r="N6300" s="1">
        <v>35774</v>
      </c>
      <c r="O6300" s="1">
        <v>35689</v>
      </c>
      <c r="P6300" s="2">
        <v>70495</v>
      </c>
      <c r="Q6300" s="2">
        <v>14309.91</v>
      </c>
      <c r="R6300" s="2">
        <v>7639.07</v>
      </c>
      <c r="S6300" s="2">
        <f>P6300*0.6</f>
        <v>42297</v>
      </c>
      <c r="T6300" s="4">
        <f t="shared" si="542"/>
        <v>0.6</v>
      </c>
      <c r="U6300">
        <v>561</v>
      </c>
      <c r="V6300">
        <v>11</v>
      </c>
      <c r="W6300">
        <v>655</v>
      </c>
    </row>
    <row r="6301" spans="1:23" x14ac:dyDescent="0.25">
      <c r="A6301">
        <v>6300</v>
      </c>
      <c r="B6301">
        <v>7701349964</v>
      </c>
      <c r="C6301" t="s">
        <v>4894</v>
      </c>
      <c r="D6301">
        <v>19</v>
      </c>
      <c r="F6301" t="s">
        <v>247</v>
      </c>
      <c r="G6301">
        <v>1521</v>
      </c>
      <c r="I6301">
        <v>190902</v>
      </c>
      <c r="J6301">
        <v>5</v>
      </c>
      <c r="K6301">
        <v>0</v>
      </c>
      <c r="L6301">
        <v>0</v>
      </c>
      <c r="M6301">
        <v>0</v>
      </c>
      <c r="N6301" s="1">
        <v>35458</v>
      </c>
      <c r="O6301" s="1">
        <v>36054</v>
      </c>
      <c r="P6301" s="2">
        <v>24713</v>
      </c>
      <c r="Q6301" s="2">
        <v>3740.8</v>
      </c>
      <c r="R6301" s="2">
        <v>1674.1</v>
      </c>
      <c r="S6301" s="2">
        <f>P6301*0.6</f>
        <v>14827.8</v>
      </c>
      <c r="T6301" s="4">
        <f t="shared" si="542"/>
        <v>0.6</v>
      </c>
      <c r="U6301">
        <v>840</v>
      </c>
      <c r="V6301">
        <v>11</v>
      </c>
      <c r="W6301">
        <v>553</v>
      </c>
    </row>
    <row r="6302" spans="1:23" x14ac:dyDescent="0.25">
      <c r="A6302">
        <v>6301</v>
      </c>
      <c r="B6302">
        <v>7701349965</v>
      </c>
      <c r="C6302" t="s">
        <v>9212</v>
      </c>
      <c r="D6302">
        <v>19</v>
      </c>
      <c r="F6302" t="s">
        <v>247</v>
      </c>
      <c r="G6302">
        <v>1521</v>
      </c>
      <c r="I6302">
        <v>170101</v>
      </c>
      <c r="J6302">
        <v>5</v>
      </c>
      <c r="K6302">
        <v>0</v>
      </c>
      <c r="L6302">
        <v>0</v>
      </c>
      <c r="M6302">
        <v>0</v>
      </c>
      <c r="N6302" s="1">
        <v>35865</v>
      </c>
      <c r="O6302" s="1">
        <v>35865</v>
      </c>
      <c r="P6302" s="2">
        <v>24713</v>
      </c>
      <c r="Q6302" s="2">
        <v>3693.09</v>
      </c>
      <c r="R6302" s="2">
        <v>1652.75</v>
      </c>
      <c r="S6302" s="2">
        <f>P6302*0.6</f>
        <v>14827.8</v>
      </c>
      <c r="T6302" s="4">
        <f t="shared" si="542"/>
        <v>0.6</v>
      </c>
      <c r="U6302">
        <v>840</v>
      </c>
      <c r="V6302">
        <v>11</v>
      </c>
      <c r="W6302">
        <v>553</v>
      </c>
    </row>
    <row r="6303" spans="1:23" x14ac:dyDescent="0.25">
      <c r="A6303">
        <v>6302</v>
      </c>
      <c r="B6303">
        <v>7701349966</v>
      </c>
      <c r="C6303" t="s">
        <v>5560</v>
      </c>
      <c r="D6303">
        <v>19</v>
      </c>
      <c r="G6303">
        <v>1111</v>
      </c>
      <c r="H6303">
        <v>7701205705</v>
      </c>
      <c r="J6303">
        <v>0</v>
      </c>
      <c r="K6303">
        <v>0</v>
      </c>
      <c r="L6303">
        <v>0</v>
      </c>
      <c r="M6303">
        <v>0</v>
      </c>
      <c r="P6303" s="2">
        <v>36383</v>
      </c>
      <c r="Q6303" s="2">
        <v>0</v>
      </c>
      <c r="R6303" s="2">
        <v>0</v>
      </c>
      <c r="S6303" s="2">
        <f>P6303*0.65</f>
        <v>23648.95</v>
      </c>
      <c r="T6303" s="4">
        <f t="shared" si="542"/>
        <v>0.65</v>
      </c>
      <c r="U6303">
        <v>641</v>
      </c>
      <c r="V6303">
        <v>11</v>
      </c>
      <c r="W6303">
        <v>550</v>
      </c>
    </row>
    <row r="6304" spans="1:23" x14ac:dyDescent="0.25">
      <c r="A6304">
        <v>6303</v>
      </c>
      <c r="B6304">
        <v>7701349967</v>
      </c>
      <c r="C6304" t="s">
        <v>5561</v>
      </c>
      <c r="D6304">
        <v>19</v>
      </c>
      <c r="G6304">
        <v>1111</v>
      </c>
      <c r="H6304">
        <v>7701205706</v>
      </c>
      <c r="J6304">
        <v>0</v>
      </c>
      <c r="K6304">
        <v>0</v>
      </c>
      <c r="L6304">
        <v>0</v>
      </c>
      <c r="M6304">
        <v>0</v>
      </c>
      <c r="P6304" s="2">
        <v>36383</v>
      </c>
      <c r="Q6304" s="2">
        <v>0</v>
      </c>
      <c r="R6304" s="2">
        <v>0</v>
      </c>
      <c r="S6304" s="2">
        <f>P6304*0.65</f>
        <v>23648.95</v>
      </c>
      <c r="T6304" s="4">
        <f t="shared" si="542"/>
        <v>0.65</v>
      </c>
      <c r="U6304">
        <v>641</v>
      </c>
      <c r="V6304">
        <v>11</v>
      </c>
      <c r="W6304">
        <v>550</v>
      </c>
    </row>
    <row r="6305" spans="1:23" x14ac:dyDescent="0.25">
      <c r="A6305">
        <v>6304</v>
      </c>
      <c r="B6305">
        <v>7701349971</v>
      </c>
      <c r="C6305" t="s">
        <v>5562</v>
      </c>
      <c r="D6305">
        <v>19</v>
      </c>
      <c r="F6305" t="s">
        <v>247</v>
      </c>
      <c r="G6305">
        <v>1111</v>
      </c>
      <c r="I6305">
        <v>90407</v>
      </c>
      <c r="J6305">
        <v>2</v>
      </c>
      <c r="K6305">
        <v>0</v>
      </c>
      <c r="L6305">
        <v>0</v>
      </c>
      <c r="M6305">
        <v>0</v>
      </c>
      <c r="P6305" s="2">
        <v>14651</v>
      </c>
      <c r="Q6305" s="2">
        <v>2731.43</v>
      </c>
      <c r="R6305" s="2">
        <v>1222.3800000000001</v>
      </c>
      <c r="S6305" s="2">
        <f>P6305*0.65</f>
        <v>9523.15</v>
      </c>
      <c r="T6305" s="4">
        <f t="shared" si="542"/>
        <v>0.65</v>
      </c>
      <c r="U6305">
        <v>651</v>
      </c>
      <c r="V6305">
        <v>11</v>
      </c>
      <c r="W6305">
        <v>169</v>
      </c>
    </row>
    <row r="6306" spans="1:23" x14ac:dyDescent="0.25">
      <c r="A6306">
        <v>6305</v>
      </c>
      <c r="B6306">
        <v>7701349972</v>
      </c>
      <c r="C6306" t="s">
        <v>5547</v>
      </c>
      <c r="D6306">
        <v>19</v>
      </c>
      <c r="G6306">
        <v>1021</v>
      </c>
      <c r="I6306">
        <v>310403</v>
      </c>
      <c r="J6306">
        <v>3</v>
      </c>
      <c r="K6306">
        <v>0</v>
      </c>
      <c r="L6306">
        <v>0</v>
      </c>
      <c r="M6306">
        <v>0</v>
      </c>
      <c r="N6306" s="1">
        <v>36060</v>
      </c>
      <c r="O6306" s="1">
        <v>35985</v>
      </c>
      <c r="P6306" s="2">
        <v>322519</v>
      </c>
      <c r="Q6306" s="2">
        <v>55226.83</v>
      </c>
      <c r="R6306" s="2">
        <v>34890.660000000003</v>
      </c>
      <c r="S6306" s="2">
        <f>P6306*0.6</f>
        <v>193511.4</v>
      </c>
      <c r="T6306" s="4">
        <f t="shared" si="542"/>
        <v>0.6</v>
      </c>
      <c r="U6306">
        <v>66</v>
      </c>
      <c r="V6306">
        <v>11</v>
      </c>
      <c r="W6306">
        <v>661</v>
      </c>
    </row>
    <row r="6307" spans="1:23" x14ac:dyDescent="0.25">
      <c r="A6307">
        <v>6306</v>
      </c>
      <c r="B6307">
        <v>7701349973</v>
      </c>
      <c r="C6307" t="s">
        <v>5563</v>
      </c>
      <c r="D6307">
        <v>19</v>
      </c>
      <c r="G6307">
        <v>1521</v>
      </c>
      <c r="H6307">
        <v>7711130036</v>
      </c>
      <c r="J6307">
        <v>0</v>
      </c>
      <c r="K6307">
        <v>0</v>
      </c>
      <c r="L6307">
        <v>0</v>
      </c>
      <c r="M6307">
        <v>0</v>
      </c>
      <c r="P6307" s="2">
        <v>53555</v>
      </c>
      <c r="Q6307" s="2">
        <v>0</v>
      </c>
      <c r="R6307" s="2">
        <v>0</v>
      </c>
      <c r="S6307" s="2">
        <f>P6307*0.6</f>
        <v>32133</v>
      </c>
      <c r="T6307" s="4">
        <f t="shared" si="542"/>
        <v>0.6</v>
      </c>
      <c r="U6307">
        <v>803</v>
      </c>
      <c r="V6307">
        <v>13</v>
      </c>
      <c r="W6307">
        <v>703</v>
      </c>
    </row>
    <row r="6308" spans="1:23" x14ac:dyDescent="0.25">
      <c r="A6308">
        <v>6307</v>
      </c>
      <c r="B6308">
        <v>7701349981</v>
      </c>
      <c r="C6308" t="s">
        <v>4802</v>
      </c>
      <c r="D6308" t="s">
        <v>8294</v>
      </c>
      <c r="E6308" t="s">
        <v>5564</v>
      </c>
      <c r="G6308">
        <v>1521</v>
      </c>
      <c r="I6308">
        <v>210303</v>
      </c>
      <c r="J6308">
        <v>3</v>
      </c>
      <c r="K6308">
        <v>0</v>
      </c>
      <c r="L6308">
        <v>0</v>
      </c>
      <c r="M6308">
        <v>0</v>
      </c>
      <c r="N6308" s="1">
        <v>35726</v>
      </c>
      <c r="O6308" s="1">
        <v>35647</v>
      </c>
      <c r="P6308" s="2">
        <v>23454</v>
      </c>
      <c r="Q6308" s="2">
        <v>5821.62</v>
      </c>
      <c r="R6308" s="2">
        <v>2605.31</v>
      </c>
      <c r="S6308" s="2">
        <f>P6308*0.6</f>
        <v>14072.4</v>
      </c>
      <c r="T6308" s="4">
        <f t="shared" si="542"/>
        <v>0.6</v>
      </c>
      <c r="U6308">
        <v>840</v>
      </c>
      <c r="V6308">
        <v>11</v>
      </c>
    </row>
    <row r="6309" spans="1:23" x14ac:dyDescent="0.25">
      <c r="A6309">
        <v>6308</v>
      </c>
      <c r="B6309">
        <v>7701349982</v>
      </c>
      <c r="C6309" t="s">
        <v>4802</v>
      </c>
      <c r="D6309" t="s">
        <v>8294</v>
      </c>
      <c r="E6309" t="s">
        <v>5565</v>
      </c>
      <c r="G6309">
        <v>1521</v>
      </c>
      <c r="I6309">
        <v>190502</v>
      </c>
      <c r="J6309">
        <v>2</v>
      </c>
      <c r="K6309">
        <v>0</v>
      </c>
      <c r="L6309">
        <v>0</v>
      </c>
      <c r="M6309">
        <v>0</v>
      </c>
      <c r="N6309" s="1">
        <v>35860</v>
      </c>
      <c r="O6309" s="1">
        <v>36074</v>
      </c>
      <c r="P6309" s="2">
        <v>23222</v>
      </c>
      <c r="Q6309" s="2">
        <v>5873.45</v>
      </c>
      <c r="R6309" s="2">
        <v>2296.5100000000002</v>
      </c>
      <c r="S6309" s="2">
        <f>P6309*0.6</f>
        <v>13933.199999999999</v>
      </c>
      <c r="T6309" s="4">
        <f t="shared" si="542"/>
        <v>0.6</v>
      </c>
      <c r="U6309">
        <v>840</v>
      </c>
      <c r="V6309">
        <v>11</v>
      </c>
    </row>
    <row r="6310" spans="1:23" x14ac:dyDescent="0.25">
      <c r="A6310">
        <v>6309</v>
      </c>
      <c r="B6310">
        <v>7701351027</v>
      </c>
      <c r="C6310" t="s">
        <v>5566</v>
      </c>
      <c r="D6310">
        <v>73</v>
      </c>
      <c r="G6310">
        <v>1321</v>
      </c>
      <c r="H6310">
        <v>7701499467</v>
      </c>
      <c r="I6310" t="s">
        <v>8884</v>
      </c>
      <c r="J6310">
        <v>1</v>
      </c>
      <c r="K6310">
        <v>0</v>
      </c>
      <c r="L6310">
        <v>0</v>
      </c>
      <c r="M6310">
        <v>0</v>
      </c>
      <c r="N6310" s="1">
        <v>35597</v>
      </c>
      <c r="O6310" s="1">
        <v>35597</v>
      </c>
      <c r="P6310" s="2">
        <v>201372</v>
      </c>
      <c r="Q6310" s="2">
        <v>44210.92</v>
      </c>
      <c r="R6310" s="2">
        <v>0</v>
      </c>
      <c r="S6310" s="2">
        <f>P6310*0.6</f>
        <v>120823.2</v>
      </c>
      <c r="T6310" s="4">
        <f t="shared" si="542"/>
        <v>0.6</v>
      </c>
      <c r="U6310">
        <v>655</v>
      </c>
      <c r="V6310">
        <v>11</v>
      </c>
      <c r="W6310">
        <v>538</v>
      </c>
    </row>
    <row r="6311" spans="1:23" x14ac:dyDescent="0.25">
      <c r="A6311">
        <v>6310</v>
      </c>
      <c r="B6311">
        <v>7701351087</v>
      </c>
      <c r="C6311" t="s">
        <v>5567</v>
      </c>
      <c r="D6311">
        <v>63</v>
      </c>
      <c r="F6311" t="s">
        <v>223</v>
      </c>
      <c r="G6311">
        <v>1131</v>
      </c>
      <c r="I6311" t="s">
        <v>8705</v>
      </c>
      <c r="J6311">
        <v>1</v>
      </c>
      <c r="K6311">
        <v>0</v>
      </c>
      <c r="L6311">
        <v>0</v>
      </c>
      <c r="M6311">
        <v>1</v>
      </c>
      <c r="N6311" s="1">
        <v>36049</v>
      </c>
      <c r="O6311" s="1">
        <v>35569</v>
      </c>
      <c r="P6311" s="2">
        <v>486853</v>
      </c>
      <c r="Q6311" s="2">
        <v>204399.25</v>
      </c>
      <c r="R6311" s="2">
        <v>177239.71</v>
      </c>
      <c r="S6311" s="2">
        <f>P6311*0.8</f>
        <v>389482.4</v>
      </c>
      <c r="T6311" s="4">
        <f t="shared" si="542"/>
        <v>0.8</v>
      </c>
      <c r="U6311">
        <v>145</v>
      </c>
      <c r="V6311">
        <v>11</v>
      </c>
      <c r="W6311">
        <v>688</v>
      </c>
    </row>
    <row r="6312" spans="1:23" x14ac:dyDescent="0.25">
      <c r="A6312">
        <v>6311</v>
      </c>
      <c r="B6312">
        <v>7701351266</v>
      </c>
      <c r="C6312" t="s">
        <v>5568</v>
      </c>
      <c r="D6312" t="s">
        <v>8997</v>
      </c>
      <c r="G6312">
        <v>1131</v>
      </c>
      <c r="J6312">
        <v>1</v>
      </c>
      <c r="K6312">
        <v>0</v>
      </c>
      <c r="L6312">
        <v>0</v>
      </c>
      <c r="M6312">
        <v>0</v>
      </c>
      <c r="N6312" s="1">
        <v>35608</v>
      </c>
      <c r="O6312" s="1">
        <v>35608</v>
      </c>
      <c r="P6312" s="2">
        <v>56084</v>
      </c>
      <c r="Q6312" s="2">
        <v>37432.39</v>
      </c>
      <c r="R6312" s="2">
        <v>0</v>
      </c>
      <c r="S6312" s="2">
        <f>P6312*0.8</f>
        <v>44867.200000000004</v>
      </c>
      <c r="T6312" s="4">
        <f t="shared" si="542"/>
        <v>0.8</v>
      </c>
      <c r="U6312">
        <v>0</v>
      </c>
      <c r="V6312">
        <v>11</v>
      </c>
    </row>
    <row r="6313" spans="1:23" x14ac:dyDescent="0.25">
      <c r="A6313">
        <v>6312</v>
      </c>
      <c r="B6313">
        <v>7701351267</v>
      </c>
      <c r="C6313" t="s">
        <v>5569</v>
      </c>
      <c r="D6313" t="s">
        <v>8997</v>
      </c>
      <c r="G6313">
        <v>1121</v>
      </c>
      <c r="I6313">
        <v>260203</v>
      </c>
      <c r="J6313">
        <v>1</v>
      </c>
      <c r="K6313">
        <v>0</v>
      </c>
      <c r="L6313">
        <v>0</v>
      </c>
      <c r="M6313">
        <v>0</v>
      </c>
      <c r="N6313" s="1">
        <v>35642</v>
      </c>
      <c r="O6313" s="1">
        <v>35642</v>
      </c>
      <c r="P6313" s="2">
        <v>172709</v>
      </c>
      <c r="Q6313" s="2">
        <v>32720.53</v>
      </c>
      <c r="R6313" s="2">
        <v>14643.22</v>
      </c>
      <c r="S6313" s="2">
        <f>P6313*0.6</f>
        <v>103625.4</v>
      </c>
      <c r="T6313" s="4">
        <f t="shared" si="542"/>
        <v>0.6</v>
      </c>
      <c r="U6313">
        <v>85</v>
      </c>
      <c r="V6313">
        <v>11</v>
      </c>
    </row>
    <row r="6314" spans="1:23" x14ac:dyDescent="0.25">
      <c r="A6314">
        <v>6313</v>
      </c>
      <c r="B6314">
        <v>7701351292</v>
      </c>
      <c r="C6314" t="s">
        <v>5570</v>
      </c>
      <c r="D6314" t="s">
        <v>8297</v>
      </c>
      <c r="F6314" t="s">
        <v>225</v>
      </c>
      <c r="G6314">
        <v>1411</v>
      </c>
      <c r="I6314">
        <v>280104</v>
      </c>
      <c r="J6314">
        <v>2</v>
      </c>
      <c r="K6314">
        <v>0</v>
      </c>
      <c r="L6314">
        <v>0</v>
      </c>
      <c r="M6314">
        <v>0</v>
      </c>
      <c r="N6314" s="1">
        <v>36099</v>
      </c>
      <c r="O6314" s="1">
        <v>35695</v>
      </c>
      <c r="P6314" s="2">
        <v>142696</v>
      </c>
      <c r="Q6314" s="2">
        <v>10756.67</v>
      </c>
      <c r="R6314" s="2">
        <v>4813.87</v>
      </c>
      <c r="S6314" s="2">
        <f>P6314*0.65</f>
        <v>92752.400000000009</v>
      </c>
      <c r="T6314" s="4">
        <f t="shared" si="542"/>
        <v>0.65</v>
      </c>
      <c r="U6314">
        <v>85</v>
      </c>
      <c r="V6314">
        <v>11</v>
      </c>
    </row>
    <row r="6315" spans="1:23" x14ac:dyDescent="0.25">
      <c r="A6315">
        <v>6314</v>
      </c>
      <c r="B6315">
        <v>7701351335</v>
      </c>
      <c r="C6315" t="s">
        <v>5571</v>
      </c>
      <c r="D6315">
        <v>21</v>
      </c>
      <c r="F6315" t="s">
        <v>225</v>
      </c>
      <c r="G6315">
        <v>1131</v>
      </c>
      <c r="I6315" t="s">
        <v>8606</v>
      </c>
      <c r="J6315">
        <v>1</v>
      </c>
      <c r="K6315">
        <v>0</v>
      </c>
      <c r="L6315">
        <v>0</v>
      </c>
      <c r="M6315">
        <v>0</v>
      </c>
      <c r="N6315" s="1">
        <v>36099</v>
      </c>
      <c r="O6315" s="1">
        <v>35933</v>
      </c>
      <c r="P6315" s="2">
        <v>1270606</v>
      </c>
      <c r="Q6315" s="2">
        <v>381080.97</v>
      </c>
      <c r="R6315" s="2">
        <v>170542.88</v>
      </c>
      <c r="S6315" s="2">
        <f>P6315*0.8</f>
        <v>1016484.8</v>
      </c>
      <c r="T6315" s="4">
        <f t="shared" si="542"/>
        <v>0.8</v>
      </c>
      <c r="U6315">
        <v>101</v>
      </c>
      <c r="V6315">
        <v>11</v>
      </c>
      <c r="W6315">
        <v>652</v>
      </c>
    </row>
    <row r="6316" spans="1:23" x14ac:dyDescent="0.25">
      <c r="A6316">
        <v>6315</v>
      </c>
      <c r="B6316">
        <v>7701351427</v>
      </c>
      <c r="C6316" t="s">
        <v>5572</v>
      </c>
      <c r="D6316">
        <v>21</v>
      </c>
      <c r="G6316">
        <v>1131</v>
      </c>
      <c r="J6316">
        <v>0</v>
      </c>
      <c r="K6316">
        <v>0</v>
      </c>
      <c r="L6316">
        <v>0</v>
      </c>
      <c r="M6316">
        <v>0</v>
      </c>
      <c r="P6316" s="2">
        <v>3031240</v>
      </c>
      <c r="Q6316" s="2">
        <v>0</v>
      </c>
      <c r="R6316" s="2">
        <v>0</v>
      </c>
      <c r="S6316" s="2">
        <f>P6316*0.8</f>
        <v>2424992</v>
      </c>
      <c r="T6316" s="4">
        <f t="shared" si="542"/>
        <v>0.8</v>
      </c>
      <c r="U6316">
        <v>101</v>
      </c>
      <c r="V6316">
        <v>11</v>
      </c>
      <c r="W6316">
        <v>652</v>
      </c>
    </row>
    <row r="6317" spans="1:23" x14ac:dyDescent="0.25">
      <c r="A6317">
        <v>6316</v>
      </c>
      <c r="B6317">
        <v>7701351434</v>
      </c>
      <c r="C6317" t="s">
        <v>5573</v>
      </c>
      <c r="D6317">
        <v>22</v>
      </c>
      <c r="G6317">
        <v>1021</v>
      </c>
      <c r="I6317">
        <v>280301</v>
      </c>
      <c r="J6317">
        <v>1</v>
      </c>
      <c r="K6317">
        <v>0</v>
      </c>
      <c r="L6317">
        <v>0</v>
      </c>
      <c r="M6317">
        <v>3</v>
      </c>
      <c r="N6317" s="1">
        <v>36010</v>
      </c>
      <c r="O6317" s="1">
        <v>36052</v>
      </c>
      <c r="P6317" s="2">
        <v>200324</v>
      </c>
      <c r="Q6317" s="2">
        <v>49554.74</v>
      </c>
      <c r="R6317" s="2">
        <v>21009.85</v>
      </c>
      <c r="S6317" s="2">
        <f>P6317*0.6</f>
        <v>120194.4</v>
      </c>
      <c r="T6317" s="4">
        <f t="shared" si="542"/>
        <v>0.6</v>
      </c>
      <c r="U6317">
        <v>85</v>
      </c>
      <c r="V6317">
        <v>11</v>
      </c>
      <c r="W6317">
        <v>661</v>
      </c>
    </row>
    <row r="6318" spans="1:23" x14ac:dyDescent="0.25">
      <c r="A6318">
        <v>6317</v>
      </c>
      <c r="B6318">
        <v>7701351435</v>
      </c>
      <c r="C6318" t="s">
        <v>9252</v>
      </c>
      <c r="D6318">
        <v>22</v>
      </c>
      <c r="G6318">
        <v>1021</v>
      </c>
      <c r="I6318">
        <v>280402</v>
      </c>
      <c r="J6318">
        <v>1</v>
      </c>
      <c r="K6318">
        <v>0</v>
      </c>
      <c r="L6318">
        <v>0</v>
      </c>
      <c r="M6318">
        <v>0</v>
      </c>
      <c r="N6318" s="1">
        <v>36074</v>
      </c>
      <c r="O6318" s="1">
        <v>36095</v>
      </c>
      <c r="P6318" s="2">
        <v>194799</v>
      </c>
      <c r="Q6318" s="2">
        <v>49475.07</v>
      </c>
      <c r="R6318" s="2">
        <v>32849.39</v>
      </c>
      <c r="S6318" s="2">
        <f>P6318*0.6</f>
        <v>116879.4</v>
      </c>
      <c r="T6318" s="4">
        <f t="shared" si="542"/>
        <v>0.6</v>
      </c>
      <c r="U6318">
        <v>85</v>
      </c>
      <c r="V6318">
        <v>11</v>
      </c>
      <c r="W6318">
        <v>661</v>
      </c>
    </row>
    <row r="6319" spans="1:23" x14ac:dyDescent="0.25">
      <c r="A6319">
        <v>6318</v>
      </c>
      <c r="B6319">
        <v>7701351479</v>
      </c>
      <c r="C6319" t="s">
        <v>5574</v>
      </c>
      <c r="D6319">
        <v>19</v>
      </c>
      <c r="G6319">
        <v>1021</v>
      </c>
      <c r="I6319">
        <v>280202</v>
      </c>
      <c r="J6319">
        <v>3</v>
      </c>
      <c r="K6319">
        <v>0</v>
      </c>
      <c r="L6319">
        <v>0</v>
      </c>
      <c r="M6319">
        <v>0</v>
      </c>
      <c r="N6319" s="1">
        <v>35909</v>
      </c>
      <c r="O6319" s="1">
        <v>35844</v>
      </c>
      <c r="P6319" s="2">
        <v>172709</v>
      </c>
      <c r="Q6319" s="2">
        <v>45770.29</v>
      </c>
      <c r="R6319" s="2">
        <v>20496.8</v>
      </c>
      <c r="S6319" s="2">
        <f>P6319*0.6</f>
        <v>103625.4</v>
      </c>
      <c r="T6319" s="4">
        <f t="shared" si="542"/>
        <v>0.6</v>
      </c>
      <c r="U6319">
        <v>85</v>
      </c>
      <c r="V6319">
        <v>11</v>
      </c>
      <c r="W6319">
        <v>653</v>
      </c>
    </row>
    <row r="6320" spans="1:23" x14ac:dyDescent="0.25">
      <c r="A6320">
        <v>6319</v>
      </c>
      <c r="B6320">
        <v>7701351484</v>
      </c>
      <c r="C6320" t="s">
        <v>5575</v>
      </c>
      <c r="D6320">
        <v>19</v>
      </c>
      <c r="F6320" t="s">
        <v>223</v>
      </c>
      <c r="G6320">
        <v>1021</v>
      </c>
      <c r="I6320">
        <v>280203</v>
      </c>
      <c r="J6320">
        <v>1</v>
      </c>
      <c r="K6320">
        <v>0</v>
      </c>
      <c r="L6320">
        <v>0</v>
      </c>
      <c r="M6320">
        <v>0</v>
      </c>
      <c r="N6320" s="1">
        <v>35954</v>
      </c>
      <c r="O6320" s="1">
        <v>35853</v>
      </c>
      <c r="P6320" s="2">
        <v>96114</v>
      </c>
      <c r="Q6320" s="2">
        <v>22740.639999999999</v>
      </c>
      <c r="R6320" s="2">
        <v>8834.17</v>
      </c>
      <c r="S6320" s="2">
        <f>P6320*0.6</f>
        <v>57668.4</v>
      </c>
      <c r="T6320" s="4">
        <f t="shared" si="542"/>
        <v>0.6</v>
      </c>
      <c r="U6320">
        <v>85</v>
      </c>
      <c r="V6320">
        <v>11</v>
      </c>
      <c r="W6320">
        <v>653</v>
      </c>
    </row>
    <row r="6321" spans="1:23" x14ac:dyDescent="0.25">
      <c r="A6321">
        <v>6320</v>
      </c>
      <c r="B6321">
        <v>7701351485</v>
      </c>
      <c r="C6321" t="s">
        <v>9213</v>
      </c>
      <c r="D6321">
        <v>19</v>
      </c>
      <c r="F6321" t="s">
        <v>212</v>
      </c>
      <c r="G6321">
        <v>1021</v>
      </c>
      <c r="I6321">
        <v>260302</v>
      </c>
      <c r="J6321">
        <v>1</v>
      </c>
      <c r="K6321">
        <v>0</v>
      </c>
      <c r="L6321">
        <v>0</v>
      </c>
      <c r="M6321">
        <v>0</v>
      </c>
      <c r="P6321" s="2">
        <v>189423</v>
      </c>
      <c r="Q6321" s="2">
        <v>34122.019999999997</v>
      </c>
      <c r="R6321" s="2">
        <v>15270.42</v>
      </c>
      <c r="S6321" s="2">
        <f>P6321*0.6</f>
        <v>113653.8</v>
      </c>
      <c r="T6321" s="4">
        <f t="shared" si="542"/>
        <v>0.6</v>
      </c>
      <c r="U6321">
        <v>85</v>
      </c>
      <c r="V6321">
        <v>11</v>
      </c>
      <c r="W6321">
        <v>661</v>
      </c>
    </row>
    <row r="6322" spans="1:23" x14ac:dyDescent="0.25">
      <c r="A6322">
        <v>6321</v>
      </c>
      <c r="B6322">
        <v>7701351687</v>
      </c>
      <c r="C6322" t="s">
        <v>8302</v>
      </c>
      <c r="E6322" t="s">
        <v>5576</v>
      </c>
      <c r="G6322">
        <v>1131</v>
      </c>
      <c r="I6322" t="s">
        <v>8290</v>
      </c>
      <c r="J6322">
        <v>1</v>
      </c>
      <c r="K6322">
        <v>0</v>
      </c>
      <c r="L6322">
        <v>0</v>
      </c>
      <c r="M6322">
        <v>0</v>
      </c>
      <c r="N6322" s="1">
        <v>36060</v>
      </c>
      <c r="O6322" s="1">
        <v>36089</v>
      </c>
      <c r="P6322" s="2">
        <v>1287562</v>
      </c>
      <c r="Q6322" s="2">
        <v>540565.82999999996</v>
      </c>
      <c r="R6322" s="2">
        <v>366807.79</v>
      </c>
      <c r="S6322" s="2">
        <f>P6322*0.8</f>
        <v>1030049.6000000001</v>
      </c>
      <c r="T6322" s="4">
        <f t="shared" si="542"/>
        <v>0.8</v>
      </c>
      <c r="U6322">
        <v>8</v>
      </c>
      <c r="V6322">
        <v>11</v>
      </c>
      <c r="W6322">
        <v>349</v>
      </c>
    </row>
    <row r="6323" spans="1:23" x14ac:dyDescent="0.25">
      <c r="A6323">
        <v>6322</v>
      </c>
      <c r="B6323">
        <v>7701351692</v>
      </c>
      <c r="C6323" t="s">
        <v>5577</v>
      </c>
      <c r="D6323" t="s">
        <v>8294</v>
      </c>
      <c r="G6323">
        <v>1131</v>
      </c>
      <c r="J6323">
        <v>0</v>
      </c>
      <c r="K6323">
        <v>0</v>
      </c>
      <c r="L6323">
        <v>0</v>
      </c>
      <c r="M6323">
        <v>0</v>
      </c>
      <c r="P6323" s="2">
        <v>2160027</v>
      </c>
      <c r="Q6323" s="2">
        <v>0</v>
      </c>
      <c r="R6323" s="2">
        <v>0</v>
      </c>
      <c r="S6323" s="2">
        <f>P6323*0.8</f>
        <v>1728021.6</v>
      </c>
      <c r="T6323" s="4">
        <f t="shared" si="542"/>
        <v>0.8</v>
      </c>
      <c r="U6323">
        <v>101</v>
      </c>
      <c r="V6323">
        <v>11</v>
      </c>
      <c r="W6323">
        <v>652</v>
      </c>
    </row>
    <row r="6324" spans="1:23" x14ac:dyDescent="0.25">
      <c r="A6324">
        <v>6323</v>
      </c>
      <c r="B6324">
        <v>7701351693</v>
      </c>
      <c r="C6324" t="s">
        <v>5578</v>
      </c>
      <c r="D6324" t="s">
        <v>8294</v>
      </c>
      <c r="G6324">
        <v>1131</v>
      </c>
      <c r="J6324">
        <v>0</v>
      </c>
      <c r="K6324">
        <v>0</v>
      </c>
      <c r="L6324">
        <v>0</v>
      </c>
      <c r="M6324">
        <v>0</v>
      </c>
      <c r="P6324" s="2">
        <v>1388652</v>
      </c>
      <c r="Q6324" s="2">
        <v>0</v>
      </c>
      <c r="R6324" s="2">
        <v>0</v>
      </c>
      <c r="S6324" s="2">
        <f>P6324*0.8</f>
        <v>1110921.6000000001</v>
      </c>
      <c r="T6324" s="4">
        <f t="shared" si="542"/>
        <v>0.8</v>
      </c>
      <c r="U6324">
        <v>101</v>
      </c>
      <c r="V6324">
        <v>11</v>
      </c>
      <c r="W6324">
        <v>652</v>
      </c>
    </row>
    <row r="6325" spans="1:23" x14ac:dyDescent="0.25">
      <c r="A6325">
        <v>6324</v>
      </c>
      <c r="B6325">
        <v>7701351748</v>
      </c>
      <c r="C6325" t="s">
        <v>5579</v>
      </c>
      <c r="D6325">
        <v>19</v>
      </c>
      <c r="F6325" t="s">
        <v>225</v>
      </c>
      <c r="G6325">
        <v>1011</v>
      </c>
      <c r="I6325" t="s">
        <v>9060</v>
      </c>
      <c r="J6325">
        <v>4</v>
      </c>
      <c r="K6325">
        <v>0</v>
      </c>
      <c r="L6325">
        <v>0</v>
      </c>
      <c r="M6325">
        <v>0</v>
      </c>
      <c r="N6325" s="1">
        <v>35349</v>
      </c>
      <c r="O6325" s="1">
        <v>35349</v>
      </c>
      <c r="P6325" s="2">
        <v>280800</v>
      </c>
      <c r="Q6325" s="2">
        <v>50457.19</v>
      </c>
      <c r="R6325" s="2">
        <v>22580.799999999999</v>
      </c>
      <c r="S6325" s="2">
        <f>P6325*0.65</f>
        <v>182520</v>
      </c>
      <c r="T6325" s="4">
        <f t="shared" si="542"/>
        <v>0.65</v>
      </c>
      <c r="U6325">
        <v>85</v>
      </c>
      <c r="V6325">
        <v>11</v>
      </c>
      <c r="W6325">
        <v>653</v>
      </c>
    </row>
    <row r="6326" spans="1:23" x14ac:dyDescent="0.25">
      <c r="A6326">
        <v>6325</v>
      </c>
      <c r="B6326">
        <v>7701351750</v>
      </c>
      <c r="C6326" t="s">
        <v>5580</v>
      </c>
      <c r="D6326" t="s">
        <v>9019</v>
      </c>
      <c r="F6326" t="s">
        <v>225</v>
      </c>
      <c r="G6326">
        <v>1011</v>
      </c>
      <c r="I6326" t="s">
        <v>8520</v>
      </c>
      <c r="J6326">
        <v>4</v>
      </c>
      <c r="K6326">
        <v>0</v>
      </c>
      <c r="L6326">
        <v>0</v>
      </c>
      <c r="M6326">
        <v>0</v>
      </c>
      <c r="N6326" s="1">
        <v>35349</v>
      </c>
      <c r="O6326" s="1">
        <v>35349</v>
      </c>
      <c r="P6326" s="2">
        <v>260222</v>
      </c>
      <c r="Q6326" s="2">
        <v>31279.4</v>
      </c>
      <c r="R6326" s="2">
        <v>13998.28</v>
      </c>
      <c r="S6326" s="2">
        <f>P6326*0.65</f>
        <v>169144.30000000002</v>
      </c>
      <c r="T6326" s="4">
        <f t="shared" si="542"/>
        <v>0.65</v>
      </c>
      <c r="U6326">
        <v>85</v>
      </c>
      <c r="V6326">
        <v>11</v>
      </c>
      <c r="W6326">
        <v>653</v>
      </c>
    </row>
    <row r="6327" spans="1:23" x14ac:dyDescent="0.25">
      <c r="A6327">
        <v>6326</v>
      </c>
      <c r="B6327">
        <v>7701351757</v>
      </c>
      <c r="C6327" t="s">
        <v>5581</v>
      </c>
      <c r="D6327" t="s">
        <v>8511</v>
      </c>
      <c r="G6327">
        <v>1111</v>
      </c>
      <c r="H6327">
        <v>7700806329</v>
      </c>
      <c r="J6327">
        <v>0</v>
      </c>
      <c r="K6327">
        <v>0</v>
      </c>
      <c r="L6327">
        <v>0</v>
      </c>
      <c r="M6327">
        <v>0</v>
      </c>
      <c r="P6327" s="2">
        <v>187722</v>
      </c>
      <c r="Q6327" s="2">
        <v>0</v>
      </c>
      <c r="R6327" s="2">
        <v>0</v>
      </c>
      <c r="S6327" s="2">
        <f>P6327*0.65</f>
        <v>122019.3</v>
      </c>
      <c r="T6327" s="4">
        <f t="shared" si="542"/>
        <v>0.65</v>
      </c>
      <c r="U6327">
        <v>655</v>
      </c>
      <c r="V6327">
        <v>11</v>
      </c>
      <c r="W6327">
        <v>523</v>
      </c>
    </row>
    <row r="6328" spans="1:23" x14ac:dyDescent="0.25">
      <c r="A6328">
        <v>6327</v>
      </c>
      <c r="B6328">
        <v>7701351772</v>
      </c>
      <c r="C6328" t="s">
        <v>5582</v>
      </c>
      <c r="D6328" t="s">
        <v>8572</v>
      </c>
      <c r="G6328">
        <v>1311</v>
      </c>
      <c r="J6328">
        <v>0</v>
      </c>
      <c r="K6328">
        <v>0</v>
      </c>
      <c r="L6328">
        <v>0</v>
      </c>
      <c r="M6328">
        <v>0</v>
      </c>
      <c r="P6328" s="2">
        <v>222117</v>
      </c>
      <c r="Q6328" s="2">
        <v>0</v>
      </c>
      <c r="R6328" s="2">
        <v>0</v>
      </c>
      <c r="S6328" s="2">
        <f>P6328*0.65</f>
        <v>144376.05000000002</v>
      </c>
      <c r="T6328" s="4">
        <f t="shared" si="542"/>
        <v>0.65000000000000013</v>
      </c>
      <c r="U6328">
        <v>655</v>
      </c>
      <c r="V6328">
        <v>11</v>
      </c>
      <c r="W6328">
        <v>517</v>
      </c>
    </row>
    <row r="6329" spans="1:23" x14ac:dyDescent="0.25">
      <c r="A6329">
        <v>6328</v>
      </c>
      <c r="B6329">
        <v>7701351861</v>
      </c>
      <c r="C6329" t="s">
        <v>5583</v>
      </c>
      <c r="D6329">
        <v>19</v>
      </c>
      <c r="G6329">
        <v>1131</v>
      </c>
      <c r="J6329">
        <v>0</v>
      </c>
      <c r="K6329">
        <v>0</v>
      </c>
      <c r="L6329">
        <v>0</v>
      </c>
      <c r="M6329">
        <v>0</v>
      </c>
      <c r="P6329" s="2">
        <v>511196</v>
      </c>
      <c r="Q6329" s="2">
        <v>0</v>
      </c>
      <c r="R6329" s="2">
        <v>0</v>
      </c>
      <c r="S6329" s="2">
        <f>P6329*0.8</f>
        <v>408956.80000000005</v>
      </c>
      <c r="T6329" s="4">
        <f t="shared" ref="T6329:T6360" si="543">S6329/P6329</f>
        <v>0.8</v>
      </c>
      <c r="U6329">
        <v>145</v>
      </c>
      <c r="V6329">
        <v>11</v>
      </c>
      <c r="W6329">
        <v>688</v>
      </c>
    </row>
    <row r="6330" spans="1:23" x14ac:dyDescent="0.25">
      <c r="A6330">
        <v>6329</v>
      </c>
      <c r="B6330">
        <v>7701351936</v>
      </c>
      <c r="C6330" t="s">
        <v>5584</v>
      </c>
      <c r="D6330" t="s">
        <v>8511</v>
      </c>
      <c r="G6330">
        <v>1121</v>
      </c>
      <c r="J6330">
        <v>1</v>
      </c>
      <c r="K6330">
        <v>0</v>
      </c>
      <c r="L6330">
        <v>0</v>
      </c>
      <c r="M6330">
        <v>0</v>
      </c>
      <c r="N6330" s="1">
        <v>36060</v>
      </c>
      <c r="O6330" s="1">
        <v>36060</v>
      </c>
      <c r="P6330" s="2">
        <v>170481</v>
      </c>
      <c r="Q6330" s="2">
        <v>44188.45</v>
      </c>
      <c r="R6330" s="2">
        <v>29984.63</v>
      </c>
      <c r="S6330" s="2">
        <f>P6330*0.6</f>
        <v>102288.59999999999</v>
      </c>
      <c r="T6330" s="4">
        <f t="shared" si="543"/>
        <v>0.6</v>
      </c>
      <c r="U6330">
        <v>85</v>
      </c>
      <c r="V6330">
        <v>11</v>
      </c>
      <c r="W6330">
        <v>661</v>
      </c>
    </row>
    <row r="6331" spans="1:23" x14ac:dyDescent="0.25">
      <c r="A6331">
        <v>6330</v>
      </c>
      <c r="B6331">
        <v>7701351937</v>
      </c>
      <c r="C6331" t="s">
        <v>5585</v>
      </c>
      <c r="D6331" t="s">
        <v>8511</v>
      </c>
      <c r="G6331">
        <v>1121</v>
      </c>
      <c r="J6331">
        <v>1</v>
      </c>
      <c r="K6331">
        <v>0</v>
      </c>
      <c r="L6331">
        <v>0</v>
      </c>
      <c r="M6331">
        <v>0</v>
      </c>
      <c r="N6331" s="1">
        <v>36060</v>
      </c>
      <c r="O6331" s="1">
        <v>36060</v>
      </c>
      <c r="P6331" s="2">
        <v>107303</v>
      </c>
      <c r="Q6331" s="2">
        <v>27808.55</v>
      </c>
      <c r="R6331" s="2">
        <v>18869.84</v>
      </c>
      <c r="S6331" s="2">
        <f>P6331*0.6</f>
        <v>64381.799999999996</v>
      </c>
      <c r="T6331" s="4">
        <f t="shared" si="543"/>
        <v>0.6</v>
      </c>
      <c r="U6331">
        <v>85</v>
      </c>
      <c r="V6331">
        <v>11</v>
      </c>
      <c r="W6331">
        <v>661</v>
      </c>
    </row>
    <row r="6332" spans="1:23" x14ac:dyDescent="0.25">
      <c r="A6332">
        <v>6331</v>
      </c>
      <c r="B6332">
        <v>7701351965</v>
      </c>
      <c r="C6332" t="s">
        <v>5586</v>
      </c>
      <c r="D6332">
        <v>19</v>
      </c>
      <c r="F6332" t="s">
        <v>212</v>
      </c>
      <c r="G6332">
        <v>1021</v>
      </c>
      <c r="I6332">
        <v>280102</v>
      </c>
      <c r="J6332">
        <v>1</v>
      </c>
      <c r="K6332">
        <v>0</v>
      </c>
      <c r="L6332">
        <v>0</v>
      </c>
      <c r="M6332">
        <v>0</v>
      </c>
      <c r="N6332" s="1">
        <v>36099</v>
      </c>
      <c r="O6332" s="1">
        <v>36027</v>
      </c>
      <c r="P6332" s="2">
        <v>281907</v>
      </c>
      <c r="Q6332" s="2">
        <v>48715.53</v>
      </c>
      <c r="R6332" s="2">
        <v>21801.37</v>
      </c>
      <c r="S6332" s="2">
        <f>P6332*0.6</f>
        <v>169144.19999999998</v>
      </c>
      <c r="T6332" s="4">
        <f t="shared" si="543"/>
        <v>0.6</v>
      </c>
      <c r="U6332">
        <v>85</v>
      </c>
      <c r="V6332">
        <v>11</v>
      </c>
      <c r="W6332">
        <v>661</v>
      </c>
    </row>
    <row r="6333" spans="1:23" x14ac:dyDescent="0.25">
      <c r="A6333">
        <v>6332</v>
      </c>
      <c r="B6333">
        <v>7701351989</v>
      </c>
      <c r="C6333" t="s">
        <v>5587</v>
      </c>
      <c r="D6333" t="s">
        <v>8296</v>
      </c>
      <c r="G6333">
        <v>1121</v>
      </c>
      <c r="I6333">
        <v>260302</v>
      </c>
      <c r="J6333">
        <v>2</v>
      </c>
      <c r="K6333">
        <v>0</v>
      </c>
      <c r="L6333">
        <v>0</v>
      </c>
      <c r="M6333">
        <v>0</v>
      </c>
      <c r="N6333" s="1">
        <v>36010</v>
      </c>
      <c r="O6333" s="1">
        <v>36087</v>
      </c>
      <c r="P6333" s="2">
        <v>172709</v>
      </c>
      <c r="Q6333" s="2">
        <v>42728.15</v>
      </c>
      <c r="R6333" s="2">
        <v>18115.560000000001</v>
      </c>
      <c r="S6333" s="2">
        <f>P6333*0.6</f>
        <v>103625.4</v>
      </c>
      <c r="T6333" s="4">
        <f t="shared" si="543"/>
        <v>0.6</v>
      </c>
      <c r="U6333">
        <v>85</v>
      </c>
      <c r="V6333">
        <v>11</v>
      </c>
    </row>
    <row r="6334" spans="1:23" x14ac:dyDescent="0.25">
      <c r="A6334">
        <v>6333</v>
      </c>
      <c r="B6334">
        <v>7701351990</v>
      </c>
      <c r="C6334" t="s">
        <v>9384</v>
      </c>
      <c r="D6334" t="s">
        <v>8296</v>
      </c>
      <c r="G6334">
        <v>1021</v>
      </c>
      <c r="I6334">
        <v>280102</v>
      </c>
      <c r="J6334">
        <v>4</v>
      </c>
      <c r="K6334">
        <v>0</v>
      </c>
      <c r="L6334">
        <v>0</v>
      </c>
      <c r="M6334">
        <v>0</v>
      </c>
      <c r="N6334" s="1">
        <v>36010</v>
      </c>
      <c r="O6334" s="1">
        <v>35955</v>
      </c>
      <c r="P6334" s="2">
        <v>172709</v>
      </c>
      <c r="Q6334" s="2">
        <v>36891.46</v>
      </c>
      <c r="R6334" s="2">
        <v>15968.58</v>
      </c>
      <c r="S6334" s="2">
        <f>P6334*0.6</f>
        <v>103625.4</v>
      </c>
      <c r="T6334" s="4">
        <f t="shared" si="543"/>
        <v>0.6</v>
      </c>
      <c r="U6334">
        <v>85</v>
      </c>
      <c r="V6334">
        <v>11</v>
      </c>
      <c r="W6334">
        <v>661</v>
      </c>
    </row>
    <row r="6335" spans="1:23" x14ac:dyDescent="0.25">
      <c r="A6335">
        <v>6334</v>
      </c>
      <c r="B6335">
        <v>7701351997</v>
      </c>
      <c r="C6335" t="s">
        <v>5588</v>
      </c>
      <c r="D6335" t="s">
        <v>9077</v>
      </c>
      <c r="G6335">
        <v>1131</v>
      </c>
      <c r="I6335" t="s">
        <v>8619</v>
      </c>
      <c r="J6335">
        <v>1</v>
      </c>
      <c r="K6335">
        <v>0</v>
      </c>
      <c r="L6335">
        <v>0</v>
      </c>
      <c r="M6335">
        <v>0</v>
      </c>
      <c r="N6335" s="1">
        <v>35857</v>
      </c>
      <c r="O6335" s="1">
        <v>35731</v>
      </c>
      <c r="P6335" s="2">
        <v>486853</v>
      </c>
      <c r="Q6335" s="2">
        <v>119884.05</v>
      </c>
      <c r="R6335" s="2">
        <v>51380.39</v>
      </c>
      <c r="S6335" s="2">
        <f>P6335*0.8</f>
        <v>389482.4</v>
      </c>
      <c r="T6335" s="4">
        <f t="shared" si="543"/>
        <v>0.8</v>
      </c>
      <c r="U6335">
        <v>145</v>
      </c>
      <c r="V6335">
        <v>11</v>
      </c>
      <c r="W6335">
        <v>688</v>
      </c>
    </row>
    <row r="6336" spans="1:23" x14ac:dyDescent="0.25">
      <c r="A6336">
        <v>6335</v>
      </c>
      <c r="B6336">
        <v>7701352025</v>
      </c>
      <c r="C6336" t="s">
        <v>5589</v>
      </c>
      <c r="D6336">
        <v>21</v>
      </c>
      <c r="G6336">
        <v>1021</v>
      </c>
      <c r="I6336">
        <v>280201</v>
      </c>
      <c r="J6336">
        <v>5</v>
      </c>
      <c r="K6336">
        <v>0</v>
      </c>
      <c r="L6336">
        <v>0</v>
      </c>
      <c r="M6336">
        <v>0</v>
      </c>
      <c r="N6336" s="1">
        <v>36010</v>
      </c>
      <c r="O6336" s="1">
        <v>35985</v>
      </c>
      <c r="P6336" s="2">
        <v>153684</v>
      </c>
      <c r="Q6336" s="2">
        <v>43619.33</v>
      </c>
      <c r="R6336" s="2">
        <v>18463.39</v>
      </c>
      <c r="S6336" s="2">
        <f>P6336*0.6</f>
        <v>92210.4</v>
      </c>
      <c r="T6336" s="4">
        <f t="shared" si="543"/>
        <v>0.6</v>
      </c>
      <c r="U6336">
        <v>85</v>
      </c>
      <c r="V6336">
        <v>11</v>
      </c>
      <c r="W6336">
        <v>661</v>
      </c>
    </row>
    <row r="6337" spans="1:23" x14ac:dyDescent="0.25">
      <c r="A6337">
        <v>6336</v>
      </c>
      <c r="B6337">
        <v>7701352049</v>
      </c>
      <c r="C6337" t="s">
        <v>5590</v>
      </c>
      <c r="D6337" t="s">
        <v>8511</v>
      </c>
      <c r="G6337">
        <v>1111</v>
      </c>
      <c r="J6337">
        <v>1</v>
      </c>
      <c r="K6337">
        <v>0</v>
      </c>
      <c r="L6337">
        <v>0</v>
      </c>
      <c r="M6337">
        <v>0</v>
      </c>
      <c r="N6337" s="1">
        <v>36060</v>
      </c>
      <c r="O6337" s="1">
        <v>36060</v>
      </c>
      <c r="P6337" s="2">
        <v>176817</v>
      </c>
      <c r="Q6337" s="2">
        <v>49646.48</v>
      </c>
      <c r="R6337" s="2">
        <v>33688.25</v>
      </c>
      <c r="S6337" s="2">
        <f>P6337*0.65</f>
        <v>114931.05</v>
      </c>
      <c r="T6337" s="4">
        <f t="shared" si="543"/>
        <v>0.65</v>
      </c>
      <c r="U6337">
        <v>655</v>
      </c>
      <c r="V6337">
        <v>11</v>
      </c>
      <c r="W6337">
        <v>517</v>
      </c>
    </row>
    <row r="6338" spans="1:23" x14ac:dyDescent="0.25">
      <c r="A6338">
        <v>6337</v>
      </c>
      <c r="B6338">
        <v>7701352179</v>
      </c>
      <c r="C6338" t="s">
        <v>5591</v>
      </c>
      <c r="D6338" t="s">
        <v>8511</v>
      </c>
      <c r="G6338">
        <v>1131</v>
      </c>
      <c r="J6338">
        <v>1</v>
      </c>
      <c r="K6338">
        <v>0</v>
      </c>
      <c r="L6338">
        <v>0</v>
      </c>
      <c r="M6338">
        <v>0</v>
      </c>
      <c r="N6338" s="1">
        <v>36060</v>
      </c>
      <c r="O6338" s="1">
        <v>36060</v>
      </c>
      <c r="P6338" s="2">
        <v>451740</v>
      </c>
      <c r="Q6338" s="2">
        <v>192137.63</v>
      </c>
      <c r="R6338" s="2">
        <v>130377.42</v>
      </c>
      <c r="S6338" s="2">
        <f>P6338*0.8</f>
        <v>361392</v>
      </c>
      <c r="T6338" s="4">
        <f t="shared" si="543"/>
        <v>0.8</v>
      </c>
      <c r="U6338">
        <v>145</v>
      </c>
      <c r="V6338">
        <v>11</v>
      </c>
    </row>
    <row r="6339" spans="1:23" x14ac:dyDescent="0.25">
      <c r="A6339">
        <v>6338</v>
      </c>
      <c r="B6339">
        <v>7701365358</v>
      </c>
      <c r="C6339" t="s">
        <v>659</v>
      </c>
      <c r="D6339">
        <v>75</v>
      </c>
      <c r="G6339">
        <v>1111</v>
      </c>
      <c r="J6339">
        <v>0</v>
      </c>
      <c r="K6339">
        <v>0</v>
      </c>
      <c r="L6339">
        <v>0</v>
      </c>
      <c r="M6339">
        <v>0</v>
      </c>
      <c r="P6339" s="2">
        <v>25974</v>
      </c>
      <c r="Q6339" s="2">
        <v>0</v>
      </c>
      <c r="R6339" s="2">
        <v>0</v>
      </c>
      <c r="S6339" s="2">
        <f>P6339*0.65</f>
        <v>16883.100000000002</v>
      </c>
      <c r="T6339" s="4">
        <f t="shared" si="543"/>
        <v>0.65000000000000013</v>
      </c>
      <c r="U6339">
        <v>998</v>
      </c>
      <c r="V6339">
        <v>11</v>
      </c>
      <c r="W6339">
        <v>562</v>
      </c>
    </row>
    <row r="6340" spans="1:23" x14ac:dyDescent="0.25">
      <c r="A6340">
        <v>6339</v>
      </c>
      <c r="B6340">
        <v>7701365377</v>
      </c>
      <c r="C6340" t="s">
        <v>5592</v>
      </c>
      <c r="D6340">
        <v>70</v>
      </c>
      <c r="G6340">
        <v>1021</v>
      </c>
      <c r="J6340">
        <v>0</v>
      </c>
      <c r="K6340">
        <v>0</v>
      </c>
      <c r="L6340">
        <v>0</v>
      </c>
      <c r="M6340">
        <v>0</v>
      </c>
      <c r="P6340" s="2">
        <v>46716</v>
      </c>
      <c r="Q6340" s="2">
        <v>0</v>
      </c>
      <c r="R6340" s="2">
        <v>0</v>
      </c>
      <c r="S6340" s="2">
        <f>P6340*0.6</f>
        <v>28029.599999999999</v>
      </c>
      <c r="T6340" s="4">
        <f t="shared" si="543"/>
        <v>0.6</v>
      </c>
      <c r="U6340">
        <v>804</v>
      </c>
      <c r="V6340">
        <v>13</v>
      </c>
      <c r="W6340">
        <v>709</v>
      </c>
    </row>
    <row r="6341" spans="1:23" x14ac:dyDescent="0.25">
      <c r="A6341">
        <v>6340</v>
      </c>
      <c r="B6341">
        <v>7701365423</v>
      </c>
      <c r="C6341" t="s">
        <v>5593</v>
      </c>
      <c r="D6341">
        <v>75</v>
      </c>
      <c r="G6341">
        <v>1111</v>
      </c>
      <c r="J6341">
        <v>0</v>
      </c>
      <c r="K6341">
        <v>0</v>
      </c>
      <c r="L6341">
        <v>0</v>
      </c>
      <c r="M6341">
        <v>0</v>
      </c>
      <c r="P6341" s="2">
        <v>17434</v>
      </c>
      <c r="Q6341" s="2">
        <v>0</v>
      </c>
      <c r="R6341" s="2">
        <v>0</v>
      </c>
      <c r="S6341" s="2">
        <f>P6341*0.65</f>
        <v>11332.1</v>
      </c>
      <c r="T6341" s="4">
        <f t="shared" si="543"/>
        <v>0.65</v>
      </c>
      <c r="U6341">
        <v>823</v>
      </c>
      <c r="V6341">
        <v>11</v>
      </c>
      <c r="W6341">
        <v>148</v>
      </c>
    </row>
    <row r="6342" spans="1:23" x14ac:dyDescent="0.25">
      <c r="A6342">
        <v>6341</v>
      </c>
      <c r="B6342">
        <v>7701365424</v>
      </c>
      <c r="C6342" t="s">
        <v>416</v>
      </c>
      <c r="D6342">
        <v>75</v>
      </c>
      <c r="G6342">
        <v>1111</v>
      </c>
      <c r="J6342">
        <v>0</v>
      </c>
      <c r="K6342">
        <v>0</v>
      </c>
      <c r="L6342">
        <v>0</v>
      </c>
      <c r="M6342">
        <v>0</v>
      </c>
      <c r="P6342" s="2">
        <v>26547</v>
      </c>
      <c r="Q6342" s="2">
        <v>0</v>
      </c>
      <c r="R6342" s="2">
        <v>0</v>
      </c>
      <c r="S6342" s="2">
        <f>P6342*0.65</f>
        <v>17255.55</v>
      </c>
      <c r="T6342" s="4">
        <f t="shared" si="543"/>
        <v>0.65</v>
      </c>
      <c r="U6342">
        <v>823</v>
      </c>
      <c r="V6342">
        <v>13</v>
      </c>
      <c r="W6342">
        <v>148</v>
      </c>
    </row>
    <row r="6343" spans="1:23" x14ac:dyDescent="0.25">
      <c r="A6343">
        <v>6342</v>
      </c>
      <c r="B6343">
        <v>7701365476</v>
      </c>
      <c r="C6343" t="s">
        <v>5594</v>
      </c>
      <c r="D6343">
        <v>75</v>
      </c>
      <c r="G6343">
        <v>1111</v>
      </c>
      <c r="J6343">
        <v>0</v>
      </c>
      <c r="K6343">
        <v>0</v>
      </c>
      <c r="L6343">
        <v>0</v>
      </c>
      <c r="M6343">
        <v>0</v>
      </c>
      <c r="P6343" s="2">
        <v>115070</v>
      </c>
      <c r="Q6343" s="2">
        <v>0</v>
      </c>
      <c r="R6343" s="2">
        <v>0</v>
      </c>
      <c r="S6343" s="2">
        <f>P6343*0.65</f>
        <v>74795.5</v>
      </c>
      <c r="T6343" s="4">
        <f t="shared" si="543"/>
        <v>0.65</v>
      </c>
      <c r="U6343">
        <v>901</v>
      </c>
      <c r="V6343">
        <v>11</v>
      </c>
      <c r="W6343">
        <v>220</v>
      </c>
    </row>
    <row r="6344" spans="1:23" x14ac:dyDescent="0.25">
      <c r="A6344">
        <v>6343</v>
      </c>
      <c r="B6344">
        <v>7701365479</v>
      </c>
      <c r="C6344" t="s">
        <v>5595</v>
      </c>
      <c r="D6344">
        <v>75</v>
      </c>
      <c r="G6344">
        <v>1111</v>
      </c>
      <c r="J6344">
        <v>0</v>
      </c>
      <c r="K6344">
        <v>0</v>
      </c>
      <c r="L6344">
        <v>0</v>
      </c>
      <c r="M6344">
        <v>0</v>
      </c>
      <c r="P6344" s="2">
        <v>63513</v>
      </c>
      <c r="Q6344" s="2">
        <v>0</v>
      </c>
      <c r="R6344" s="2">
        <v>0</v>
      </c>
      <c r="S6344" s="2">
        <f>P6344*0.65</f>
        <v>41283.450000000004</v>
      </c>
      <c r="T6344" s="4">
        <f t="shared" si="543"/>
        <v>0.65</v>
      </c>
      <c r="U6344">
        <v>901</v>
      </c>
      <c r="V6344">
        <v>11</v>
      </c>
      <c r="W6344">
        <v>220</v>
      </c>
    </row>
    <row r="6345" spans="1:23" x14ac:dyDescent="0.25">
      <c r="A6345">
        <v>6344</v>
      </c>
      <c r="B6345">
        <v>7701365499</v>
      </c>
      <c r="C6345" t="s">
        <v>5596</v>
      </c>
      <c r="D6345">
        <v>50</v>
      </c>
      <c r="G6345">
        <v>1111</v>
      </c>
      <c r="J6345">
        <v>0</v>
      </c>
      <c r="K6345">
        <v>0</v>
      </c>
      <c r="L6345">
        <v>0</v>
      </c>
      <c r="M6345">
        <v>0</v>
      </c>
      <c r="P6345" s="2">
        <v>32764</v>
      </c>
      <c r="Q6345" s="2">
        <v>0</v>
      </c>
      <c r="R6345" s="2">
        <v>0</v>
      </c>
      <c r="S6345" s="2">
        <f>P6345*0.65</f>
        <v>21296.600000000002</v>
      </c>
      <c r="T6345" s="4">
        <f t="shared" si="543"/>
        <v>0.65</v>
      </c>
      <c r="U6345">
        <v>901</v>
      </c>
      <c r="V6345">
        <v>11</v>
      </c>
      <c r="W6345">
        <v>220</v>
      </c>
    </row>
    <row r="6346" spans="1:23" x14ac:dyDescent="0.25">
      <c r="A6346">
        <v>6345</v>
      </c>
      <c r="B6346">
        <v>7701365519</v>
      </c>
      <c r="C6346" t="s">
        <v>5065</v>
      </c>
      <c r="D6346">
        <v>41</v>
      </c>
      <c r="F6346" t="s">
        <v>247</v>
      </c>
      <c r="G6346">
        <v>1021</v>
      </c>
      <c r="I6346">
        <v>80305</v>
      </c>
      <c r="J6346">
        <v>2</v>
      </c>
      <c r="K6346">
        <v>0</v>
      </c>
      <c r="L6346">
        <v>0</v>
      </c>
      <c r="M6346">
        <v>0</v>
      </c>
      <c r="N6346" s="1">
        <v>35258</v>
      </c>
      <c r="O6346" s="1">
        <v>35258</v>
      </c>
      <c r="P6346" s="2">
        <v>32788</v>
      </c>
      <c r="Q6346" s="2">
        <v>6001.9</v>
      </c>
      <c r="R6346" s="2">
        <v>2685.99</v>
      </c>
      <c r="S6346" s="2">
        <f>P6346*0.6</f>
        <v>19672.8</v>
      </c>
      <c r="T6346" s="4">
        <f t="shared" si="543"/>
        <v>0.6</v>
      </c>
      <c r="U6346">
        <v>804</v>
      </c>
      <c r="V6346">
        <v>13</v>
      </c>
      <c r="W6346">
        <v>709</v>
      </c>
    </row>
    <row r="6347" spans="1:23" x14ac:dyDescent="0.25">
      <c r="A6347">
        <v>6346</v>
      </c>
      <c r="B6347">
        <v>7701365537</v>
      </c>
      <c r="C6347" t="s">
        <v>9096</v>
      </c>
      <c r="D6347">
        <v>63</v>
      </c>
      <c r="G6347">
        <v>1521</v>
      </c>
      <c r="I6347">
        <v>560704</v>
      </c>
      <c r="J6347">
        <v>6</v>
      </c>
      <c r="K6347">
        <v>0</v>
      </c>
      <c r="L6347">
        <v>0</v>
      </c>
      <c r="M6347">
        <v>0</v>
      </c>
      <c r="N6347" s="1">
        <v>35597</v>
      </c>
      <c r="O6347" s="1">
        <v>35928</v>
      </c>
      <c r="P6347" s="2">
        <v>33385</v>
      </c>
      <c r="Q6347" s="2">
        <v>4588.57</v>
      </c>
      <c r="R6347" s="2">
        <v>2053.5</v>
      </c>
      <c r="S6347" s="2">
        <f>P6347*0.6</f>
        <v>20031</v>
      </c>
      <c r="T6347" s="4">
        <f t="shared" si="543"/>
        <v>0.6</v>
      </c>
      <c r="U6347">
        <v>634</v>
      </c>
      <c r="V6347">
        <v>11</v>
      </c>
      <c r="W6347">
        <v>553</v>
      </c>
    </row>
    <row r="6348" spans="1:23" x14ac:dyDescent="0.25">
      <c r="A6348">
        <v>6347</v>
      </c>
      <c r="B6348">
        <v>7701365538</v>
      </c>
      <c r="C6348" t="s">
        <v>5597</v>
      </c>
      <c r="D6348">
        <v>63</v>
      </c>
      <c r="F6348" t="s">
        <v>225</v>
      </c>
      <c r="G6348">
        <v>1511</v>
      </c>
      <c r="I6348">
        <v>540202</v>
      </c>
      <c r="J6348">
        <v>6</v>
      </c>
      <c r="K6348">
        <v>0</v>
      </c>
      <c r="L6348">
        <v>0</v>
      </c>
      <c r="M6348">
        <v>0</v>
      </c>
      <c r="N6348" s="1">
        <v>36099</v>
      </c>
      <c r="O6348" s="1">
        <v>36027</v>
      </c>
      <c r="P6348" s="2">
        <v>33385</v>
      </c>
      <c r="Q6348" s="2">
        <v>5140.1499999999996</v>
      </c>
      <c r="R6348" s="2">
        <v>2300.34</v>
      </c>
      <c r="S6348" s="2">
        <f>P6348*0.65</f>
        <v>21700.25</v>
      </c>
      <c r="T6348" s="4">
        <f t="shared" si="543"/>
        <v>0.65</v>
      </c>
      <c r="U6348">
        <v>634</v>
      </c>
      <c r="V6348">
        <v>11</v>
      </c>
      <c r="W6348">
        <v>553</v>
      </c>
    </row>
    <row r="6349" spans="1:23" x14ac:dyDescent="0.25">
      <c r="A6349">
        <v>6348</v>
      </c>
      <c r="B6349">
        <v>7701365551</v>
      </c>
      <c r="C6349" t="s">
        <v>5598</v>
      </c>
      <c r="D6349">
        <v>63</v>
      </c>
      <c r="F6349" t="s">
        <v>225</v>
      </c>
      <c r="G6349">
        <v>1111</v>
      </c>
      <c r="I6349" t="s">
        <v>8277</v>
      </c>
      <c r="J6349">
        <v>1</v>
      </c>
      <c r="K6349">
        <v>0</v>
      </c>
      <c r="L6349">
        <v>0</v>
      </c>
      <c r="M6349">
        <v>0</v>
      </c>
      <c r="N6349" s="1">
        <v>35496</v>
      </c>
      <c r="O6349" s="1">
        <v>35496</v>
      </c>
      <c r="P6349" s="2">
        <v>16466</v>
      </c>
      <c r="Q6349" s="2">
        <v>2622.59</v>
      </c>
      <c r="R6349" s="2">
        <v>0</v>
      </c>
      <c r="S6349" s="2">
        <f>P6349*0.65</f>
        <v>10702.9</v>
      </c>
      <c r="T6349" s="4">
        <f t="shared" si="543"/>
        <v>0.65</v>
      </c>
      <c r="U6349">
        <v>638</v>
      </c>
      <c r="V6349">
        <v>11</v>
      </c>
      <c r="W6349">
        <v>541</v>
      </c>
    </row>
    <row r="6350" spans="1:23" x14ac:dyDescent="0.25">
      <c r="A6350">
        <v>6349</v>
      </c>
      <c r="B6350">
        <v>7701365552</v>
      </c>
      <c r="C6350" t="s">
        <v>9100</v>
      </c>
      <c r="D6350">
        <v>41</v>
      </c>
      <c r="G6350">
        <v>1521</v>
      </c>
      <c r="I6350">
        <v>150903</v>
      </c>
      <c r="J6350">
        <v>1</v>
      </c>
      <c r="K6350">
        <v>0</v>
      </c>
      <c r="L6350">
        <v>0</v>
      </c>
      <c r="M6350">
        <v>0</v>
      </c>
      <c r="P6350" s="2">
        <v>26853</v>
      </c>
      <c r="Q6350" s="2">
        <v>4535.5</v>
      </c>
      <c r="R6350" s="2">
        <v>2029.75</v>
      </c>
      <c r="S6350" s="2">
        <f>P6350*0.6</f>
        <v>16111.8</v>
      </c>
      <c r="T6350" s="4">
        <f t="shared" si="543"/>
        <v>0.6</v>
      </c>
      <c r="U6350">
        <v>634</v>
      </c>
      <c r="V6350">
        <v>11</v>
      </c>
      <c r="W6350">
        <v>553</v>
      </c>
    </row>
    <row r="6351" spans="1:23" x14ac:dyDescent="0.25">
      <c r="A6351">
        <v>6350</v>
      </c>
      <c r="B6351">
        <v>7701365553</v>
      </c>
      <c r="C6351" t="s">
        <v>9263</v>
      </c>
      <c r="D6351">
        <v>41</v>
      </c>
      <c r="G6351">
        <v>1521</v>
      </c>
      <c r="J6351">
        <v>0</v>
      </c>
      <c r="K6351">
        <v>0</v>
      </c>
      <c r="L6351">
        <v>0</v>
      </c>
      <c r="M6351">
        <v>0</v>
      </c>
      <c r="P6351" s="2">
        <v>18477</v>
      </c>
      <c r="Q6351" s="2">
        <v>0</v>
      </c>
      <c r="R6351" s="2">
        <v>0</v>
      </c>
      <c r="S6351" s="2">
        <f>P6351*0.6</f>
        <v>11086.199999999999</v>
      </c>
      <c r="T6351" s="4">
        <f t="shared" si="543"/>
        <v>0.6</v>
      </c>
      <c r="U6351">
        <v>634</v>
      </c>
      <c r="V6351">
        <v>11</v>
      </c>
      <c r="W6351">
        <v>553</v>
      </c>
    </row>
    <row r="6352" spans="1:23" x14ac:dyDescent="0.25">
      <c r="A6352">
        <v>6351</v>
      </c>
      <c r="B6352">
        <v>7701365555</v>
      </c>
      <c r="C6352" t="s">
        <v>5599</v>
      </c>
      <c r="D6352">
        <v>63</v>
      </c>
      <c r="G6352">
        <v>1111</v>
      </c>
      <c r="I6352">
        <v>150508</v>
      </c>
      <c r="J6352">
        <v>1</v>
      </c>
      <c r="K6352">
        <v>0</v>
      </c>
      <c r="L6352">
        <v>0</v>
      </c>
      <c r="M6352">
        <v>0</v>
      </c>
      <c r="P6352" s="2">
        <v>139104</v>
      </c>
      <c r="Q6352" s="2">
        <v>7080.96</v>
      </c>
      <c r="R6352" s="2">
        <v>3168.9</v>
      </c>
      <c r="S6352" s="2">
        <f>P6352*0.65</f>
        <v>90417.600000000006</v>
      </c>
      <c r="T6352" s="4">
        <f t="shared" si="543"/>
        <v>0.65</v>
      </c>
      <c r="U6352">
        <v>901</v>
      </c>
      <c r="V6352">
        <v>11</v>
      </c>
      <c r="W6352">
        <v>220</v>
      </c>
    </row>
    <row r="6353" spans="1:23" x14ac:dyDescent="0.25">
      <c r="A6353">
        <v>6352</v>
      </c>
      <c r="B6353">
        <v>7701365593</v>
      </c>
      <c r="C6353" t="s">
        <v>5600</v>
      </c>
      <c r="D6353">
        <v>75</v>
      </c>
      <c r="G6353">
        <v>1111</v>
      </c>
      <c r="J6353">
        <v>0</v>
      </c>
      <c r="K6353">
        <v>0</v>
      </c>
      <c r="L6353">
        <v>0</v>
      </c>
      <c r="M6353">
        <v>0</v>
      </c>
      <c r="P6353" s="2">
        <v>115070</v>
      </c>
      <c r="Q6353" s="2">
        <v>0</v>
      </c>
      <c r="R6353" s="2">
        <v>0</v>
      </c>
      <c r="S6353" s="2">
        <f>P6353*0.65</f>
        <v>74795.5</v>
      </c>
      <c r="T6353" s="4">
        <f t="shared" si="543"/>
        <v>0.65</v>
      </c>
      <c r="U6353">
        <v>901</v>
      </c>
      <c r="V6353">
        <v>11</v>
      </c>
      <c r="W6353">
        <v>220</v>
      </c>
    </row>
    <row r="6354" spans="1:23" x14ac:dyDescent="0.25">
      <c r="A6354">
        <v>6353</v>
      </c>
      <c r="B6354">
        <v>7701365596</v>
      </c>
      <c r="C6354" t="s">
        <v>5601</v>
      </c>
      <c r="D6354">
        <v>75</v>
      </c>
      <c r="G6354">
        <v>1111</v>
      </c>
      <c r="J6354">
        <v>0</v>
      </c>
      <c r="K6354">
        <v>0</v>
      </c>
      <c r="L6354">
        <v>0</v>
      </c>
      <c r="M6354">
        <v>0</v>
      </c>
      <c r="P6354" s="2">
        <v>115070</v>
      </c>
      <c r="Q6354" s="2">
        <v>0</v>
      </c>
      <c r="R6354" s="2">
        <v>0</v>
      </c>
      <c r="S6354" s="2">
        <f>P6354*0.65</f>
        <v>74795.5</v>
      </c>
      <c r="T6354" s="4">
        <f t="shared" si="543"/>
        <v>0.65</v>
      </c>
      <c r="U6354">
        <v>901</v>
      </c>
      <c r="V6354">
        <v>11</v>
      </c>
      <c r="W6354">
        <v>220</v>
      </c>
    </row>
    <row r="6355" spans="1:23" x14ac:dyDescent="0.25">
      <c r="A6355">
        <v>6354</v>
      </c>
      <c r="B6355">
        <v>7701365599</v>
      </c>
      <c r="C6355" t="s">
        <v>5602</v>
      </c>
      <c r="D6355">
        <v>50</v>
      </c>
      <c r="G6355">
        <v>1111</v>
      </c>
      <c r="J6355">
        <v>0</v>
      </c>
      <c r="K6355">
        <v>0</v>
      </c>
      <c r="L6355">
        <v>0</v>
      </c>
      <c r="M6355">
        <v>0</v>
      </c>
      <c r="P6355" s="2">
        <v>103191</v>
      </c>
      <c r="Q6355" s="2">
        <v>0</v>
      </c>
      <c r="R6355" s="2">
        <v>0</v>
      </c>
      <c r="S6355" s="2">
        <f>P6355*0.65</f>
        <v>67074.150000000009</v>
      </c>
      <c r="T6355" s="4">
        <f t="shared" si="543"/>
        <v>0.65000000000000013</v>
      </c>
      <c r="U6355">
        <v>901</v>
      </c>
      <c r="V6355">
        <v>11</v>
      </c>
      <c r="W6355">
        <v>220</v>
      </c>
    </row>
    <row r="6356" spans="1:23" x14ac:dyDescent="0.25">
      <c r="A6356">
        <v>6355</v>
      </c>
      <c r="B6356">
        <v>7701365611</v>
      </c>
      <c r="C6356" t="s">
        <v>5603</v>
      </c>
      <c r="D6356">
        <v>22</v>
      </c>
      <c r="G6356">
        <v>1111</v>
      </c>
      <c r="I6356">
        <v>50506</v>
      </c>
      <c r="J6356">
        <v>1</v>
      </c>
      <c r="K6356">
        <v>0</v>
      </c>
      <c r="L6356">
        <v>0</v>
      </c>
      <c r="M6356">
        <v>0</v>
      </c>
      <c r="N6356" s="1">
        <v>35954</v>
      </c>
      <c r="O6356" s="1">
        <v>35978</v>
      </c>
      <c r="P6356" s="2">
        <v>14809</v>
      </c>
      <c r="Q6356" s="2">
        <v>3798.19</v>
      </c>
      <c r="R6356" s="2">
        <v>1475.5</v>
      </c>
      <c r="S6356" s="2">
        <f>P6356*0.65</f>
        <v>9625.85</v>
      </c>
      <c r="T6356" s="4">
        <f t="shared" si="543"/>
        <v>0.65</v>
      </c>
      <c r="U6356">
        <v>644</v>
      </c>
      <c r="V6356">
        <v>11</v>
      </c>
      <c r="W6356">
        <v>553</v>
      </c>
    </row>
    <row r="6357" spans="1:23" x14ac:dyDescent="0.25">
      <c r="A6357">
        <v>6356</v>
      </c>
      <c r="B6357">
        <v>7701365652</v>
      </c>
      <c r="C6357" t="s">
        <v>5604</v>
      </c>
      <c r="D6357">
        <v>41</v>
      </c>
      <c r="G6357">
        <v>1521</v>
      </c>
      <c r="I6357">
        <v>90408</v>
      </c>
      <c r="J6357">
        <v>2</v>
      </c>
      <c r="K6357">
        <v>0</v>
      </c>
      <c r="L6357">
        <v>0</v>
      </c>
      <c r="M6357">
        <v>0</v>
      </c>
      <c r="N6357" s="1">
        <v>36048</v>
      </c>
      <c r="O6357" s="1">
        <v>35993</v>
      </c>
      <c r="P6357" s="2">
        <v>19870</v>
      </c>
      <c r="Q6357" s="2">
        <v>5085.2299999999996</v>
      </c>
      <c r="R6357" s="2">
        <v>2935.39</v>
      </c>
      <c r="S6357" s="2">
        <f>P6357*0.6</f>
        <v>11922</v>
      </c>
      <c r="T6357" s="4">
        <f t="shared" si="543"/>
        <v>0.6</v>
      </c>
      <c r="U6357">
        <v>634</v>
      </c>
      <c r="V6357">
        <v>11</v>
      </c>
      <c r="W6357">
        <v>553</v>
      </c>
    </row>
    <row r="6358" spans="1:23" x14ac:dyDescent="0.25">
      <c r="A6358">
        <v>6357</v>
      </c>
      <c r="B6358">
        <v>7701365653</v>
      </c>
      <c r="C6358" t="s">
        <v>5605</v>
      </c>
      <c r="D6358">
        <v>41</v>
      </c>
      <c r="G6358">
        <v>1521</v>
      </c>
      <c r="I6358">
        <v>270404</v>
      </c>
      <c r="J6358">
        <v>2</v>
      </c>
      <c r="K6358">
        <v>0</v>
      </c>
      <c r="L6358">
        <v>0</v>
      </c>
      <c r="M6358">
        <v>0</v>
      </c>
      <c r="N6358" s="1">
        <v>35983</v>
      </c>
      <c r="O6358" s="1">
        <v>36032</v>
      </c>
      <c r="P6358" s="2">
        <v>24193</v>
      </c>
      <c r="Q6358" s="2">
        <v>4832.0600000000004</v>
      </c>
      <c r="R6358" s="2">
        <v>2026.39</v>
      </c>
      <c r="S6358" s="2">
        <f>P6358*0.6</f>
        <v>14515.8</v>
      </c>
      <c r="T6358" s="4">
        <f t="shared" si="543"/>
        <v>0.6</v>
      </c>
      <c r="U6358">
        <v>634</v>
      </c>
      <c r="V6358">
        <v>11</v>
      </c>
      <c r="W6358">
        <v>553</v>
      </c>
    </row>
    <row r="6359" spans="1:23" x14ac:dyDescent="0.25">
      <c r="A6359">
        <v>6358</v>
      </c>
      <c r="B6359">
        <v>7701365657</v>
      </c>
      <c r="C6359" t="s">
        <v>5606</v>
      </c>
      <c r="D6359">
        <v>96</v>
      </c>
      <c r="G6359">
        <v>1111</v>
      </c>
      <c r="J6359">
        <v>0</v>
      </c>
      <c r="K6359">
        <v>0</v>
      </c>
      <c r="L6359">
        <v>0</v>
      </c>
      <c r="M6359">
        <v>0</v>
      </c>
      <c r="P6359" s="2">
        <v>0</v>
      </c>
      <c r="Q6359" s="2">
        <v>0</v>
      </c>
      <c r="R6359" s="2">
        <v>0</v>
      </c>
      <c r="S6359" s="2">
        <f>P6359</f>
        <v>0</v>
      </c>
      <c r="U6359">
        <v>574</v>
      </c>
      <c r="V6359">
        <v>11</v>
      </c>
      <c r="W6359">
        <v>565</v>
      </c>
    </row>
    <row r="6360" spans="1:23" x14ac:dyDescent="0.25">
      <c r="A6360">
        <v>6359</v>
      </c>
      <c r="B6360">
        <v>7701365658</v>
      </c>
      <c r="C6360" t="s">
        <v>5607</v>
      </c>
      <c r="D6360">
        <v>63</v>
      </c>
      <c r="G6360">
        <v>1111</v>
      </c>
      <c r="I6360">
        <v>150901</v>
      </c>
      <c r="J6360">
        <v>1</v>
      </c>
      <c r="K6360">
        <v>0</v>
      </c>
      <c r="L6360">
        <v>0</v>
      </c>
      <c r="M6360">
        <v>0</v>
      </c>
      <c r="P6360" s="2">
        <v>76810</v>
      </c>
      <c r="Q6360" s="2">
        <v>6807.35</v>
      </c>
      <c r="R6360" s="2">
        <v>3046.45</v>
      </c>
      <c r="S6360" s="2">
        <f>P6360*0.65</f>
        <v>49926.5</v>
      </c>
      <c r="T6360" s="4">
        <f t="shared" ref="T6360:T6379" si="544">S6360/P6360</f>
        <v>0.65</v>
      </c>
      <c r="U6360">
        <v>901</v>
      </c>
      <c r="V6360">
        <v>11</v>
      </c>
      <c r="W6360">
        <v>220</v>
      </c>
    </row>
    <row r="6361" spans="1:23" x14ac:dyDescent="0.25">
      <c r="A6361">
        <v>6360</v>
      </c>
      <c r="B6361">
        <v>7701365660</v>
      </c>
      <c r="C6361" t="s">
        <v>5608</v>
      </c>
      <c r="D6361">
        <v>50</v>
      </c>
      <c r="G6361">
        <v>1111</v>
      </c>
      <c r="J6361">
        <v>0</v>
      </c>
      <c r="K6361">
        <v>0</v>
      </c>
      <c r="L6361">
        <v>0</v>
      </c>
      <c r="M6361">
        <v>0</v>
      </c>
      <c r="P6361" s="2">
        <v>23549</v>
      </c>
      <c r="Q6361" s="2">
        <v>0</v>
      </c>
      <c r="R6361" s="2">
        <v>0</v>
      </c>
      <c r="S6361" s="2">
        <f>P6361*0.65</f>
        <v>15306.85</v>
      </c>
      <c r="T6361" s="4">
        <f t="shared" si="544"/>
        <v>0.65</v>
      </c>
      <c r="U6361">
        <v>647</v>
      </c>
      <c r="V6361">
        <v>11</v>
      </c>
      <c r="W6361">
        <v>547</v>
      </c>
    </row>
    <row r="6362" spans="1:23" x14ac:dyDescent="0.25">
      <c r="A6362">
        <v>6361</v>
      </c>
      <c r="B6362">
        <v>7701365925</v>
      </c>
      <c r="C6362" t="s">
        <v>9284</v>
      </c>
      <c r="D6362">
        <v>73</v>
      </c>
      <c r="G6362">
        <v>1111</v>
      </c>
      <c r="I6362" t="s">
        <v>8767</v>
      </c>
      <c r="J6362">
        <v>2</v>
      </c>
      <c r="K6362">
        <v>0</v>
      </c>
      <c r="L6362">
        <v>0</v>
      </c>
      <c r="M6362">
        <v>0</v>
      </c>
      <c r="N6362" s="1">
        <v>35474</v>
      </c>
      <c r="O6362" s="1">
        <v>35928</v>
      </c>
      <c r="P6362" s="2">
        <v>42457</v>
      </c>
      <c r="Q6362" s="2">
        <v>10566.05</v>
      </c>
      <c r="R6362" s="2">
        <v>4728.5600000000004</v>
      </c>
      <c r="S6362" s="2">
        <f>P6362*0.65</f>
        <v>27597.05</v>
      </c>
      <c r="T6362" s="4">
        <f t="shared" si="544"/>
        <v>0.65</v>
      </c>
      <c r="U6362">
        <v>901</v>
      </c>
      <c r="V6362">
        <v>11</v>
      </c>
      <c r="W6362">
        <v>220</v>
      </c>
    </row>
    <row r="6363" spans="1:23" x14ac:dyDescent="0.25">
      <c r="A6363">
        <v>6362</v>
      </c>
      <c r="B6363">
        <v>7701365927</v>
      </c>
      <c r="C6363" t="s">
        <v>5609</v>
      </c>
      <c r="D6363">
        <v>73</v>
      </c>
      <c r="G6363">
        <v>1111</v>
      </c>
      <c r="I6363">
        <v>60108</v>
      </c>
      <c r="J6363">
        <v>2</v>
      </c>
      <c r="K6363">
        <v>0</v>
      </c>
      <c r="L6363">
        <v>0</v>
      </c>
      <c r="M6363">
        <v>0</v>
      </c>
      <c r="N6363" s="1">
        <v>36074</v>
      </c>
      <c r="O6363" s="1">
        <v>36021</v>
      </c>
      <c r="P6363" s="2">
        <v>98633</v>
      </c>
      <c r="Q6363" s="2">
        <v>26937.82</v>
      </c>
      <c r="R6363" s="2">
        <v>20256.240000000002</v>
      </c>
      <c r="S6363" s="2">
        <f>P6363*0.65</f>
        <v>64111.450000000004</v>
      </c>
      <c r="T6363" s="4">
        <f t="shared" si="544"/>
        <v>0.65</v>
      </c>
      <c r="U6363">
        <v>901</v>
      </c>
      <c r="V6363">
        <v>11</v>
      </c>
      <c r="W6363">
        <v>220</v>
      </c>
    </row>
    <row r="6364" spans="1:23" x14ac:dyDescent="0.25">
      <c r="A6364">
        <v>6363</v>
      </c>
      <c r="B6364">
        <v>7701365996</v>
      </c>
      <c r="C6364" t="s">
        <v>9275</v>
      </c>
      <c r="D6364">
        <v>63</v>
      </c>
      <c r="F6364" t="s">
        <v>225</v>
      </c>
      <c r="G6364">
        <v>1521</v>
      </c>
      <c r="I6364">
        <v>520102</v>
      </c>
      <c r="J6364">
        <v>1</v>
      </c>
      <c r="K6364">
        <v>0</v>
      </c>
      <c r="L6364">
        <v>0</v>
      </c>
      <c r="M6364">
        <v>0</v>
      </c>
      <c r="N6364" s="1">
        <v>36010</v>
      </c>
      <c r="O6364" s="1">
        <v>35943</v>
      </c>
      <c r="P6364" s="2">
        <v>136723</v>
      </c>
      <c r="Q6364" s="2">
        <v>21775.11</v>
      </c>
      <c r="R6364" s="2">
        <v>9744.8799999999992</v>
      </c>
      <c r="S6364" s="2">
        <f>P6364*0.6</f>
        <v>82033.8</v>
      </c>
      <c r="T6364" s="4">
        <f t="shared" si="544"/>
        <v>0.6</v>
      </c>
      <c r="U6364">
        <v>632</v>
      </c>
      <c r="V6364">
        <v>11</v>
      </c>
      <c r="W6364">
        <v>541</v>
      </c>
    </row>
    <row r="6365" spans="1:23" x14ac:dyDescent="0.25">
      <c r="A6365">
        <v>6364</v>
      </c>
      <c r="B6365">
        <v>7701365997</v>
      </c>
      <c r="C6365" t="s">
        <v>5610</v>
      </c>
      <c r="D6365">
        <v>63</v>
      </c>
      <c r="F6365" t="s">
        <v>225</v>
      </c>
      <c r="G6365">
        <v>1521</v>
      </c>
      <c r="I6365">
        <v>500104</v>
      </c>
      <c r="J6365">
        <v>1</v>
      </c>
      <c r="K6365">
        <v>0</v>
      </c>
      <c r="L6365">
        <v>0</v>
      </c>
      <c r="M6365">
        <v>0</v>
      </c>
      <c r="N6365" s="1">
        <v>36099</v>
      </c>
      <c r="O6365" s="1">
        <v>36027</v>
      </c>
      <c r="P6365" s="2">
        <v>103896</v>
      </c>
      <c r="Q6365" s="2">
        <v>21775.11</v>
      </c>
      <c r="R6365" s="2">
        <v>9744.8799999999992</v>
      </c>
      <c r="S6365" s="2">
        <f>P6365*0.6</f>
        <v>62337.599999999999</v>
      </c>
      <c r="T6365" s="4">
        <f t="shared" si="544"/>
        <v>0.6</v>
      </c>
      <c r="U6365">
        <v>632</v>
      </c>
      <c r="V6365">
        <v>11</v>
      </c>
      <c r="W6365">
        <v>541</v>
      </c>
    </row>
    <row r="6366" spans="1:23" x14ac:dyDescent="0.25">
      <c r="A6366">
        <v>6365</v>
      </c>
      <c r="B6366">
        <v>7701366036</v>
      </c>
      <c r="C6366" t="s">
        <v>5611</v>
      </c>
      <c r="D6366">
        <v>42</v>
      </c>
      <c r="F6366" t="s">
        <v>225</v>
      </c>
      <c r="G6366">
        <v>1111</v>
      </c>
      <c r="I6366">
        <v>30507</v>
      </c>
      <c r="J6366">
        <v>1</v>
      </c>
      <c r="K6366">
        <v>0</v>
      </c>
      <c r="L6366">
        <v>0</v>
      </c>
      <c r="M6366">
        <v>0</v>
      </c>
      <c r="N6366" s="1">
        <v>36048</v>
      </c>
      <c r="O6366" s="1">
        <v>36066</v>
      </c>
      <c r="P6366" s="2">
        <v>16347</v>
      </c>
      <c r="Q6366" s="2">
        <v>4531.8500000000004</v>
      </c>
      <c r="R6366" s="2">
        <v>4076.29</v>
      </c>
      <c r="S6366" s="2">
        <f>P6366*0.65</f>
        <v>10625.550000000001</v>
      </c>
      <c r="T6366" s="4">
        <f t="shared" si="544"/>
        <v>0.65</v>
      </c>
      <c r="U6366">
        <v>647</v>
      </c>
      <c r="V6366">
        <v>11</v>
      </c>
      <c r="W6366">
        <v>547</v>
      </c>
    </row>
    <row r="6367" spans="1:23" x14ac:dyDescent="0.25">
      <c r="A6367">
        <v>6366</v>
      </c>
      <c r="B6367">
        <v>7701366057</v>
      </c>
      <c r="C6367" t="s">
        <v>5612</v>
      </c>
      <c r="D6367">
        <v>96</v>
      </c>
      <c r="F6367" t="s">
        <v>225</v>
      </c>
      <c r="G6367">
        <v>1111</v>
      </c>
      <c r="I6367">
        <v>130607</v>
      </c>
      <c r="J6367">
        <v>10</v>
      </c>
      <c r="K6367">
        <v>0</v>
      </c>
      <c r="L6367">
        <v>0</v>
      </c>
      <c r="M6367">
        <v>0</v>
      </c>
      <c r="P6367" s="2">
        <v>4928</v>
      </c>
      <c r="Q6367" s="2">
        <v>789.22</v>
      </c>
      <c r="R6367" s="2">
        <v>353.19</v>
      </c>
      <c r="S6367" s="2">
        <f>P6367*0.65</f>
        <v>3203.2000000000003</v>
      </c>
      <c r="T6367" s="4">
        <f t="shared" si="544"/>
        <v>0.65</v>
      </c>
      <c r="U6367">
        <v>601</v>
      </c>
      <c r="V6367">
        <v>13</v>
      </c>
    </row>
    <row r="6368" spans="1:23" x14ac:dyDescent="0.25">
      <c r="A6368">
        <v>6367</v>
      </c>
      <c r="B6368">
        <v>7701366060</v>
      </c>
      <c r="C6368" t="s">
        <v>5613</v>
      </c>
      <c r="D6368">
        <v>21</v>
      </c>
      <c r="G6368">
        <v>1111</v>
      </c>
      <c r="J6368">
        <v>0</v>
      </c>
      <c r="K6368">
        <v>0</v>
      </c>
      <c r="L6368">
        <v>0</v>
      </c>
      <c r="M6368">
        <v>0</v>
      </c>
      <c r="P6368" s="2">
        <v>12232</v>
      </c>
      <c r="Q6368" s="2">
        <v>0</v>
      </c>
      <c r="R6368" s="2">
        <v>0</v>
      </c>
      <c r="S6368" s="2">
        <f>P6368*0.65</f>
        <v>7950.8</v>
      </c>
      <c r="T6368" s="4">
        <f t="shared" si="544"/>
        <v>0.65</v>
      </c>
      <c r="U6368">
        <v>638</v>
      </c>
      <c r="V6368">
        <v>11</v>
      </c>
      <c r="W6368">
        <v>541</v>
      </c>
    </row>
    <row r="6369" spans="1:23" x14ac:dyDescent="0.25">
      <c r="A6369">
        <v>6368</v>
      </c>
      <c r="B6369">
        <v>7701366085</v>
      </c>
      <c r="C6369" t="s">
        <v>5614</v>
      </c>
      <c r="D6369">
        <v>73</v>
      </c>
      <c r="G6369">
        <v>1111</v>
      </c>
      <c r="J6369">
        <v>0</v>
      </c>
      <c r="K6369">
        <v>0</v>
      </c>
      <c r="L6369">
        <v>0</v>
      </c>
      <c r="M6369">
        <v>0</v>
      </c>
      <c r="P6369" s="2">
        <v>10879</v>
      </c>
      <c r="Q6369" s="2">
        <v>0</v>
      </c>
      <c r="R6369" s="2">
        <v>0</v>
      </c>
      <c r="S6369" s="2">
        <f>P6369*0.65</f>
        <v>7071.35</v>
      </c>
      <c r="T6369" s="4">
        <f t="shared" si="544"/>
        <v>0.65</v>
      </c>
      <c r="U6369">
        <v>601</v>
      </c>
      <c r="V6369">
        <v>13</v>
      </c>
      <c r="W6369">
        <v>511</v>
      </c>
    </row>
    <row r="6370" spans="1:23" x14ac:dyDescent="0.25">
      <c r="A6370">
        <v>6369</v>
      </c>
      <c r="B6370">
        <v>7701366087</v>
      </c>
      <c r="C6370" t="s">
        <v>5615</v>
      </c>
      <c r="D6370">
        <v>19</v>
      </c>
      <c r="E6370" t="s">
        <v>5616</v>
      </c>
      <c r="G6370">
        <v>1111</v>
      </c>
      <c r="I6370" t="s">
        <v>8349</v>
      </c>
      <c r="J6370">
        <v>176</v>
      </c>
      <c r="K6370">
        <v>0</v>
      </c>
      <c r="L6370">
        <v>0</v>
      </c>
      <c r="M6370">
        <v>0</v>
      </c>
      <c r="N6370" s="1">
        <v>35979</v>
      </c>
      <c r="O6370" s="1">
        <v>36068</v>
      </c>
      <c r="P6370" s="2">
        <v>1848</v>
      </c>
      <c r="Q6370" s="2">
        <v>426.77</v>
      </c>
      <c r="R6370" s="2">
        <v>295.89999999999998</v>
      </c>
      <c r="S6370" s="2">
        <f>P6370*0.65</f>
        <v>1201.2</v>
      </c>
      <c r="T6370" s="4">
        <f t="shared" si="544"/>
        <v>0.65</v>
      </c>
      <c r="U6370">
        <v>601</v>
      </c>
      <c r="V6370">
        <v>13</v>
      </c>
      <c r="W6370">
        <v>511</v>
      </c>
    </row>
    <row r="6371" spans="1:23" x14ac:dyDescent="0.25">
      <c r="A6371">
        <v>6370</v>
      </c>
      <c r="B6371">
        <v>7701366101</v>
      </c>
      <c r="C6371" t="s">
        <v>5617</v>
      </c>
      <c r="D6371">
        <v>75</v>
      </c>
      <c r="G6371">
        <v>1121</v>
      </c>
      <c r="J6371">
        <v>0</v>
      </c>
      <c r="K6371">
        <v>0</v>
      </c>
      <c r="L6371">
        <v>0</v>
      </c>
      <c r="M6371">
        <v>0</v>
      </c>
      <c r="P6371" s="2">
        <v>21612</v>
      </c>
      <c r="Q6371" s="2">
        <v>0</v>
      </c>
      <c r="R6371" s="2">
        <v>0</v>
      </c>
      <c r="S6371" s="2">
        <f>P6371*0.6</f>
        <v>12967.199999999999</v>
      </c>
      <c r="T6371" s="4">
        <f t="shared" si="544"/>
        <v>0.6</v>
      </c>
      <c r="U6371">
        <v>647</v>
      </c>
      <c r="V6371">
        <v>11</v>
      </c>
      <c r="W6371">
        <v>541</v>
      </c>
    </row>
    <row r="6372" spans="1:23" x14ac:dyDescent="0.25">
      <c r="A6372">
        <v>6371</v>
      </c>
      <c r="B6372">
        <v>7701366103</v>
      </c>
      <c r="C6372" t="s">
        <v>5618</v>
      </c>
      <c r="D6372">
        <v>73</v>
      </c>
      <c r="G6372">
        <v>1111</v>
      </c>
      <c r="J6372">
        <v>1</v>
      </c>
      <c r="K6372">
        <v>0</v>
      </c>
      <c r="L6372">
        <v>0</v>
      </c>
      <c r="M6372">
        <v>0</v>
      </c>
      <c r="N6372" s="1">
        <v>35702</v>
      </c>
      <c r="O6372" s="1">
        <v>35703</v>
      </c>
      <c r="P6372" s="2">
        <v>19949</v>
      </c>
      <c r="Q6372" s="2">
        <v>0</v>
      </c>
      <c r="R6372" s="2">
        <v>0</v>
      </c>
      <c r="S6372" s="2">
        <f t="shared" ref="S6372:S6378" si="545">P6372*0.65</f>
        <v>12966.85</v>
      </c>
      <c r="T6372" s="4">
        <f t="shared" si="544"/>
        <v>0.65</v>
      </c>
      <c r="U6372">
        <v>647</v>
      </c>
      <c r="V6372">
        <v>11</v>
      </c>
    </row>
    <row r="6373" spans="1:23" x14ac:dyDescent="0.25">
      <c r="A6373">
        <v>6372</v>
      </c>
      <c r="B6373">
        <v>7701366125</v>
      </c>
      <c r="C6373" t="s">
        <v>5619</v>
      </c>
      <c r="D6373">
        <v>25</v>
      </c>
      <c r="F6373" t="s">
        <v>225</v>
      </c>
      <c r="G6373">
        <v>1111</v>
      </c>
      <c r="I6373">
        <v>530804</v>
      </c>
      <c r="J6373">
        <v>2</v>
      </c>
      <c r="K6373">
        <v>0</v>
      </c>
      <c r="L6373">
        <v>0</v>
      </c>
      <c r="M6373">
        <v>0</v>
      </c>
      <c r="P6373" s="2">
        <v>96984</v>
      </c>
      <c r="Q6373" s="2">
        <v>22010.1</v>
      </c>
      <c r="R6373" s="2">
        <v>9850.0499999999993</v>
      </c>
      <c r="S6373" s="2">
        <f t="shared" si="545"/>
        <v>63039.6</v>
      </c>
      <c r="T6373" s="4">
        <f t="shared" si="544"/>
        <v>0.65</v>
      </c>
      <c r="U6373">
        <v>901</v>
      </c>
      <c r="V6373">
        <v>11</v>
      </c>
    </row>
    <row r="6374" spans="1:23" x14ac:dyDescent="0.25">
      <c r="A6374">
        <v>6373</v>
      </c>
      <c r="B6374">
        <v>7701366136</v>
      </c>
      <c r="C6374" t="s">
        <v>5039</v>
      </c>
      <c r="D6374">
        <v>42</v>
      </c>
      <c r="G6374">
        <v>1511</v>
      </c>
      <c r="H6374">
        <v>7701042832</v>
      </c>
      <c r="I6374" t="s">
        <v>8863</v>
      </c>
      <c r="J6374">
        <v>1</v>
      </c>
      <c r="K6374">
        <v>0</v>
      </c>
      <c r="L6374">
        <v>0</v>
      </c>
      <c r="M6374">
        <v>0</v>
      </c>
      <c r="N6374" s="1">
        <v>35621</v>
      </c>
      <c r="O6374" s="1">
        <v>35621</v>
      </c>
      <c r="P6374" s="2">
        <v>9519</v>
      </c>
      <c r="Q6374" s="2">
        <v>1247</v>
      </c>
      <c r="R6374" s="2">
        <v>0</v>
      </c>
      <c r="S6374" s="2">
        <f t="shared" si="545"/>
        <v>6187.35</v>
      </c>
      <c r="T6374" s="4">
        <f t="shared" si="544"/>
        <v>0.65</v>
      </c>
      <c r="U6374">
        <v>647</v>
      </c>
      <c r="V6374">
        <v>11</v>
      </c>
      <c r="W6374">
        <v>541</v>
      </c>
    </row>
    <row r="6375" spans="1:23" x14ac:dyDescent="0.25">
      <c r="A6375">
        <v>6374</v>
      </c>
      <c r="B6375">
        <v>7701366139</v>
      </c>
      <c r="C6375" t="s">
        <v>5620</v>
      </c>
      <c r="D6375">
        <v>21</v>
      </c>
      <c r="F6375" t="s">
        <v>223</v>
      </c>
      <c r="G6375">
        <v>1111</v>
      </c>
      <c r="I6375">
        <v>130902</v>
      </c>
      <c r="J6375">
        <v>1</v>
      </c>
      <c r="K6375">
        <v>0</v>
      </c>
      <c r="L6375">
        <v>0</v>
      </c>
      <c r="M6375">
        <v>0</v>
      </c>
      <c r="N6375" s="1">
        <v>35584</v>
      </c>
      <c r="O6375" s="1">
        <v>35584</v>
      </c>
      <c r="P6375" s="2">
        <v>114409</v>
      </c>
      <c r="Q6375" s="2">
        <v>15787.6</v>
      </c>
      <c r="R6375" s="2">
        <v>0</v>
      </c>
      <c r="S6375" s="2">
        <f t="shared" si="545"/>
        <v>74365.850000000006</v>
      </c>
      <c r="T6375" s="4">
        <f t="shared" si="544"/>
        <v>0.65</v>
      </c>
      <c r="U6375">
        <v>901</v>
      </c>
      <c r="V6375">
        <v>11</v>
      </c>
      <c r="W6375">
        <v>220</v>
      </c>
    </row>
    <row r="6376" spans="1:23" x14ac:dyDescent="0.25">
      <c r="A6376">
        <v>6375</v>
      </c>
      <c r="B6376">
        <v>7701366141</v>
      </c>
      <c r="C6376" t="s">
        <v>9436</v>
      </c>
      <c r="D6376">
        <v>22</v>
      </c>
      <c r="F6376" t="s">
        <v>223</v>
      </c>
      <c r="G6376">
        <v>1111</v>
      </c>
      <c r="I6376">
        <v>140802</v>
      </c>
      <c r="J6376">
        <v>1</v>
      </c>
      <c r="K6376">
        <v>0</v>
      </c>
      <c r="L6376">
        <v>0</v>
      </c>
      <c r="M6376">
        <v>0</v>
      </c>
      <c r="N6376" s="1">
        <v>35941</v>
      </c>
      <c r="O6376" s="1">
        <v>35732</v>
      </c>
      <c r="P6376" s="2">
        <v>183600</v>
      </c>
      <c r="Q6376" s="2">
        <v>43930.93</v>
      </c>
      <c r="R6376" s="2">
        <v>35960.86</v>
      </c>
      <c r="S6376" s="2">
        <f t="shared" si="545"/>
        <v>119340</v>
      </c>
      <c r="T6376" s="4">
        <f t="shared" si="544"/>
        <v>0.65</v>
      </c>
      <c r="U6376">
        <v>901</v>
      </c>
      <c r="V6376">
        <v>11</v>
      </c>
      <c r="W6376">
        <v>220</v>
      </c>
    </row>
    <row r="6377" spans="1:23" x14ac:dyDescent="0.25">
      <c r="A6377">
        <v>6376</v>
      </c>
      <c r="B6377">
        <v>7701366142</v>
      </c>
      <c r="C6377" t="s">
        <v>5621</v>
      </c>
      <c r="D6377">
        <v>21</v>
      </c>
      <c r="G6377">
        <v>1111</v>
      </c>
      <c r="I6377">
        <v>20908</v>
      </c>
      <c r="J6377">
        <v>1</v>
      </c>
      <c r="K6377">
        <v>0</v>
      </c>
      <c r="L6377">
        <v>0</v>
      </c>
      <c r="M6377">
        <v>1</v>
      </c>
      <c r="N6377" s="1">
        <v>35661</v>
      </c>
      <c r="O6377" s="1">
        <v>35780</v>
      </c>
      <c r="P6377" s="2">
        <v>113287</v>
      </c>
      <c r="Q6377" s="2">
        <v>29447.03</v>
      </c>
      <c r="R6377" s="2">
        <v>13178.25</v>
      </c>
      <c r="S6377" s="2">
        <f t="shared" si="545"/>
        <v>73636.55</v>
      </c>
      <c r="T6377" s="4">
        <f t="shared" si="544"/>
        <v>0.65</v>
      </c>
      <c r="U6377">
        <v>901</v>
      </c>
      <c r="V6377">
        <v>11</v>
      </c>
      <c r="W6377">
        <v>220</v>
      </c>
    </row>
    <row r="6378" spans="1:23" x14ac:dyDescent="0.25">
      <c r="A6378">
        <v>6377</v>
      </c>
      <c r="B6378">
        <v>7701366143</v>
      </c>
      <c r="C6378" t="s">
        <v>5622</v>
      </c>
      <c r="D6378">
        <v>22</v>
      </c>
      <c r="F6378" t="s">
        <v>247</v>
      </c>
      <c r="G6378">
        <v>1111</v>
      </c>
      <c r="I6378">
        <v>250402</v>
      </c>
      <c r="J6378">
        <v>1</v>
      </c>
      <c r="K6378">
        <v>0</v>
      </c>
      <c r="L6378">
        <v>0</v>
      </c>
      <c r="M6378">
        <v>0</v>
      </c>
      <c r="N6378" s="1">
        <v>35299</v>
      </c>
      <c r="O6378" s="1">
        <v>36035</v>
      </c>
      <c r="P6378" s="2">
        <v>183600</v>
      </c>
      <c r="Q6378" s="2">
        <v>23591.5</v>
      </c>
      <c r="R6378" s="2">
        <v>10557.76</v>
      </c>
      <c r="S6378" s="2">
        <f t="shared" si="545"/>
        <v>119340</v>
      </c>
      <c r="T6378" s="4">
        <f t="shared" si="544"/>
        <v>0.65</v>
      </c>
      <c r="U6378">
        <v>901</v>
      </c>
      <c r="V6378">
        <v>11</v>
      </c>
      <c r="W6378">
        <v>220</v>
      </c>
    </row>
    <row r="6379" spans="1:23" x14ac:dyDescent="0.25">
      <c r="A6379">
        <v>6378</v>
      </c>
      <c r="B6379">
        <v>7701366149</v>
      </c>
      <c r="C6379" t="s">
        <v>5623</v>
      </c>
      <c r="D6379" t="s">
        <v>8297</v>
      </c>
      <c r="G6379">
        <v>1121</v>
      </c>
      <c r="J6379">
        <v>0</v>
      </c>
      <c r="K6379">
        <v>0</v>
      </c>
      <c r="L6379">
        <v>0</v>
      </c>
      <c r="M6379">
        <v>0</v>
      </c>
      <c r="P6379" s="2">
        <v>7741</v>
      </c>
      <c r="Q6379" s="2">
        <v>0</v>
      </c>
      <c r="R6379" s="2">
        <v>0</v>
      </c>
      <c r="S6379" s="2">
        <f>P6379*0.6</f>
        <v>4644.5999999999995</v>
      </c>
      <c r="T6379" s="4">
        <f t="shared" si="544"/>
        <v>0.6</v>
      </c>
      <c r="U6379">
        <v>638</v>
      </c>
      <c r="V6379">
        <v>11</v>
      </c>
      <c r="W6379">
        <v>553</v>
      </c>
    </row>
    <row r="6380" spans="1:23" x14ac:dyDescent="0.25">
      <c r="A6380">
        <v>6379</v>
      </c>
      <c r="B6380">
        <v>7701366150</v>
      </c>
      <c r="C6380" t="s">
        <v>5624</v>
      </c>
      <c r="D6380">
        <v>21</v>
      </c>
      <c r="G6380">
        <v>1111</v>
      </c>
      <c r="J6380">
        <v>0</v>
      </c>
      <c r="K6380">
        <v>0</v>
      </c>
      <c r="L6380">
        <v>0</v>
      </c>
      <c r="M6380">
        <v>0</v>
      </c>
      <c r="P6380" s="2">
        <v>0</v>
      </c>
      <c r="Q6380" s="2">
        <v>0</v>
      </c>
      <c r="R6380" s="2">
        <v>0</v>
      </c>
      <c r="S6380" s="2">
        <f>P6380</f>
        <v>0</v>
      </c>
      <c r="U6380">
        <v>647</v>
      </c>
      <c r="V6380">
        <v>11</v>
      </c>
      <c r="W6380">
        <v>547</v>
      </c>
    </row>
    <row r="6381" spans="1:23" x14ac:dyDescent="0.25">
      <c r="A6381">
        <v>6380</v>
      </c>
      <c r="B6381">
        <v>7701366151</v>
      </c>
      <c r="C6381" t="s">
        <v>5624</v>
      </c>
      <c r="D6381">
        <v>21</v>
      </c>
      <c r="G6381">
        <v>1111</v>
      </c>
      <c r="J6381">
        <v>0</v>
      </c>
      <c r="K6381">
        <v>0</v>
      </c>
      <c r="L6381">
        <v>0</v>
      </c>
      <c r="M6381">
        <v>0</v>
      </c>
      <c r="P6381" s="2">
        <v>0</v>
      </c>
      <c r="Q6381" s="2">
        <v>0</v>
      </c>
      <c r="R6381" s="2">
        <v>0</v>
      </c>
      <c r="S6381" s="2">
        <f>P6381</f>
        <v>0</v>
      </c>
      <c r="U6381">
        <v>647</v>
      </c>
      <c r="V6381">
        <v>11</v>
      </c>
      <c r="W6381">
        <v>547</v>
      </c>
    </row>
    <row r="6382" spans="1:23" x14ac:dyDescent="0.25">
      <c r="A6382">
        <v>6381</v>
      </c>
      <c r="B6382">
        <v>7701366152</v>
      </c>
      <c r="C6382" t="s">
        <v>5625</v>
      </c>
      <c r="D6382">
        <v>21</v>
      </c>
      <c r="G6382">
        <v>1521</v>
      </c>
      <c r="I6382">
        <v>180504</v>
      </c>
      <c r="J6382">
        <v>2</v>
      </c>
      <c r="K6382">
        <v>0</v>
      </c>
      <c r="L6382">
        <v>0</v>
      </c>
      <c r="M6382">
        <v>0</v>
      </c>
      <c r="N6382" s="1">
        <v>36010</v>
      </c>
      <c r="O6382" s="1">
        <v>36096</v>
      </c>
      <c r="P6382" s="2">
        <v>63853</v>
      </c>
      <c r="Q6382" s="2">
        <v>14113.57</v>
      </c>
      <c r="R6382" s="2">
        <v>5975.01</v>
      </c>
      <c r="S6382" s="2">
        <f>P6382*0.6</f>
        <v>38311.799999999996</v>
      </c>
      <c r="T6382" s="4">
        <f t="shared" ref="T6382:T6413" si="546">S6382/P6382</f>
        <v>0.6</v>
      </c>
      <c r="U6382">
        <v>632</v>
      </c>
      <c r="V6382">
        <v>11</v>
      </c>
      <c r="W6382">
        <v>541</v>
      </c>
    </row>
    <row r="6383" spans="1:23" x14ac:dyDescent="0.25">
      <c r="A6383">
        <v>6382</v>
      </c>
      <c r="B6383">
        <v>7701366167</v>
      </c>
      <c r="C6383" t="s">
        <v>5626</v>
      </c>
      <c r="D6383" t="s">
        <v>8297</v>
      </c>
      <c r="F6383" t="s">
        <v>212</v>
      </c>
      <c r="G6383">
        <v>1111</v>
      </c>
      <c r="I6383">
        <v>60308</v>
      </c>
      <c r="J6383">
        <v>2</v>
      </c>
      <c r="K6383">
        <v>0</v>
      </c>
      <c r="L6383">
        <v>0</v>
      </c>
      <c r="M6383">
        <v>0</v>
      </c>
      <c r="N6383" s="1">
        <v>35730</v>
      </c>
      <c r="O6383" s="1">
        <v>35669</v>
      </c>
      <c r="P6383" s="2">
        <v>74776</v>
      </c>
      <c r="Q6383" s="2">
        <v>19546.5</v>
      </c>
      <c r="R6383" s="2">
        <v>8747.5300000000007</v>
      </c>
      <c r="S6383" s="2">
        <f>P6383*0.65</f>
        <v>48604.4</v>
      </c>
      <c r="T6383" s="4">
        <f t="shared" si="546"/>
        <v>0.65</v>
      </c>
      <c r="U6383">
        <v>176</v>
      </c>
      <c r="V6383">
        <v>11</v>
      </c>
      <c r="W6383">
        <v>274</v>
      </c>
    </row>
    <row r="6384" spans="1:23" x14ac:dyDescent="0.25">
      <c r="A6384">
        <v>6383</v>
      </c>
      <c r="B6384">
        <v>7701366173</v>
      </c>
      <c r="C6384" t="s">
        <v>5627</v>
      </c>
      <c r="D6384">
        <v>73</v>
      </c>
      <c r="G6384">
        <v>1111</v>
      </c>
      <c r="J6384">
        <v>0</v>
      </c>
      <c r="K6384">
        <v>0</v>
      </c>
      <c r="L6384">
        <v>0</v>
      </c>
      <c r="M6384">
        <v>0</v>
      </c>
      <c r="P6384" s="2">
        <v>24284</v>
      </c>
      <c r="Q6384" s="2">
        <v>0</v>
      </c>
      <c r="R6384" s="2">
        <v>0</v>
      </c>
      <c r="S6384" s="2">
        <f>P6384*0.65</f>
        <v>15784.6</v>
      </c>
      <c r="T6384" s="4">
        <f t="shared" si="546"/>
        <v>0.65</v>
      </c>
      <c r="U6384">
        <v>177</v>
      </c>
      <c r="V6384">
        <v>11</v>
      </c>
    </row>
    <row r="6385" spans="1:23" x14ac:dyDescent="0.25">
      <c r="A6385">
        <v>6384</v>
      </c>
      <c r="B6385">
        <v>7701366188</v>
      </c>
      <c r="C6385" t="s">
        <v>5628</v>
      </c>
      <c r="D6385">
        <v>42</v>
      </c>
      <c r="G6385">
        <v>1111</v>
      </c>
      <c r="J6385">
        <v>0</v>
      </c>
      <c r="K6385">
        <v>0</v>
      </c>
      <c r="L6385">
        <v>0</v>
      </c>
      <c r="M6385">
        <v>0</v>
      </c>
      <c r="P6385" s="2">
        <v>115070</v>
      </c>
      <c r="Q6385" s="2">
        <v>0</v>
      </c>
      <c r="R6385" s="2">
        <v>0</v>
      </c>
      <c r="S6385" s="2">
        <f>P6385*0.65</f>
        <v>74795.5</v>
      </c>
      <c r="T6385" s="4">
        <f t="shared" si="546"/>
        <v>0.65</v>
      </c>
      <c r="U6385">
        <v>901</v>
      </c>
      <c r="V6385">
        <v>11</v>
      </c>
      <c r="W6385">
        <v>220</v>
      </c>
    </row>
    <row r="6386" spans="1:23" x14ac:dyDescent="0.25">
      <c r="A6386">
        <v>6385</v>
      </c>
      <c r="B6386">
        <v>7701366191</v>
      </c>
      <c r="C6386" t="s">
        <v>5629</v>
      </c>
      <c r="D6386">
        <v>42</v>
      </c>
      <c r="G6386">
        <v>1111</v>
      </c>
      <c r="J6386">
        <v>0</v>
      </c>
      <c r="K6386">
        <v>0</v>
      </c>
      <c r="L6386">
        <v>0</v>
      </c>
      <c r="M6386">
        <v>0</v>
      </c>
      <c r="P6386" s="2">
        <v>82631</v>
      </c>
      <c r="Q6386" s="2">
        <v>0</v>
      </c>
      <c r="R6386" s="2">
        <v>0</v>
      </c>
      <c r="S6386" s="2">
        <f>P6386*0.65</f>
        <v>53710.15</v>
      </c>
      <c r="T6386" s="4">
        <f t="shared" si="546"/>
        <v>0.65</v>
      </c>
      <c r="U6386">
        <v>901</v>
      </c>
      <c r="V6386">
        <v>11</v>
      </c>
      <c r="W6386">
        <v>220</v>
      </c>
    </row>
    <row r="6387" spans="1:23" x14ac:dyDescent="0.25">
      <c r="A6387">
        <v>6386</v>
      </c>
      <c r="B6387">
        <v>7701366192</v>
      </c>
      <c r="C6387" t="s">
        <v>5630</v>
      </c>
      <c r="D6387">
        <v>42</v>
      </c>
      <c r="G6387">
        <v>1521</v>
      </c>
      <c r="I6387">
        <v>590001</v>
      </c>
      <c r="J6387">
        <v>7</v>
      </c>
      <c r="K6387">
        <v>0</v>
      </c>
      <c r="L6387">
        <v>0</v>
      </c>
      <c r="M6387">
        <v>0</v>
      </c>
      <c r="N6387" s="1">
        <v>35983</v>
      </c>
      <c r="O6387" s="1">
        <v>35983</v>
      </c>
      <c r="P6387" s="2">
        <v>34111</v>
      </c>
      <c r="Q6387" s="2">
        <v>4334.32</v>
      </c>
      <c r="R6387" s="2">
        <v>1939.71</v>
      </c>
      <c r="S6387" s="2">
        <f>P6387*0.6</f>
        <v>20466.599999999999</v>
      </c>
      <c r="T6387" s="4">
        <f t="shared" si="546"/>
        <v>0.6</v>
      </c>
      <c r="U6387">
        <v>634</v>
      </c>
      <c r="V6387">
        <v>11</v>
      </c>
      <c r="W6387">
        <v>553</v>
      </c>
    </row>
    <row r="6388" spans="1:23" x14ac:dyDescent="0.25">
      <c r="A6388">
        <v>6387</v>
      </c>
      <c r="B6388">
        <v>7701366193</v>
      </c>
      <c r="C6388" t="s">
        <v>9269</v>
      </c>
      <c r="D6388">
        <v>42</v>
      </c>
      <c r="G6388">
        <v>1521</v>
      </c>
      <c r="I6388">
        <v>530603</v>
      </c>
      <c r="J6388">
        <v>3</v>
      </c>
      <c r="K6388">
        <v>0</v>
      </c>
      <c r="L6388">
        <v>0</v>
      </c>
      <c r="M6388">
        <v>0</v>
      </c>
      <c r="N6388" s="1">
        <v>36074</v>
      </c>
      <c r="O6388" s="1">
        <v>36076</v>
      </c>
      <c r="P6388" s="2">
        <v>23246</v>
      </c>
      <c r="Q6388" s="2">
        <v>5860.54</v>
      </c>
      <c r="R6388" s="2">
        <v>4406.91</v>
      </c>
      <c r="S6388" s="2">
        <f>P6388*0.6</f>
        <v>13947.6</v>
      </c>
      <c r="T6388" s="4">
        <f t="shared" si="546"/>
        <v>0.6</v>
      </c>
      <c r="U6388">
        <v>634</v>
      </c>
      <c r="V6388">
        <v>11</v>
      </c>
      <c r="W6388">
        <v>553</v>
      </c>
    </row>
    <row r="6389" spans="1:23" x14ac:dyDescent="0.25">
      <c r="A6389">
        <v>6388</v>
      </c>
      <c r="B6389">
        <v>7701366232</v>
      </c>
      <c r="C6389" t="s">
        <v>5631</v>
      </c>
      <c r="D6389">
        <v>22</v>
      </c>
      <c r="G6389">
        <v>1111</v>
      </c>
      <c r="I6389">
        <v>30107</v>
      </c>
      <c r="J6389">
        <v>2</v>
      </c>
      <c r="K6389">
        <v>0</v>
      </c>
      <c r="L6389">
        <v>0</v>
      </c>
      <c r="M6389">
        <v>0</v>
      </c>
      <c r="N6389" s="1">
        <v>36010</v>
      </c>
      <c r="O6389" s="1">
        <v>35934</v>
      </c>
      <c r="P6389" s="2">
        <v>253056</v>
      </c>
      <c r="Q6389" s="2">
        <v>67820.929999999993</v>
      </c>
      <c r="R6389" s="2">
        <v>28754.22</v>
      </c>
      <c r="S6389" s="2">
        <f>P6389*0.65</f>
        <v>164486.39999999999</v>
      </c>
      <c r="T6389" s="4">
        <f t="shared" si="546"/>
        <v>0.65</v>
      </c>
      <c r="U6389">
        <v>870</v>
      </c>
      <c r="V6389">
        <v>11</v>
      </c>
      <c r="W6389">
        <v>766</v>
      </c>
    </row>
    <row r="6390" spans="1:23" x14ac:dyDescent="0.25">
      <c r="A6390">
        <v>6389</v>
      </c>
      <c r="B6390">
        <v>7701366261</v>
      </c>
      <c r="C6390" t="s">
        <v>4629</v>
      </c>
      <c r="D6390">
        <v>22</v>
      </c>
      <c r="G6390">
        <v>1111</v>
      </c>
      <c r="I6390">
        <v>20803</v>
      </c>
      <c r="J6390">
        <v>2</v>
      </c>
      <c r="K6390">
        <v>0</v>
      </c>
      <c r="L6390">
        <v>0</v>
      </c>
      <c r="M6390">
        <v>0</v>
      </c>
      <c r="N6390" s="1">
        <v>36010</v>
      </c>
      <c r="O6390" s="1">
        <v>35926</v>
      </c>
      <c r="P6390" s="2">
        <v>29635</v>
      </c>
      <c r="Q6390" s="2">
        <v>7908.03</v>
      </c>
      <c r="R6390" s="2">
        <v>3352.79</v>
      </c>
      <c r="S6390" s="2">
        <f>P6390*0.65</f>
        <v>19262.75</v>
      </c>
      <c r="T6390" s="4">
        <f t="shared" si="546"/>
        <v>0.65</v>
      </c>
      <c r="U6390">
        <v>925</v>
      </c>
      <c r="V6390">
        <v>11</v>
      </c>
      <c r="W6390">
        <v>220</v>
      </c>
    </row>
    <row r="6391" spans="1:23" x14ac:dyDescent="0.25">
      <c r="A6391">
        <v>6390</v>
      </c>
      <c r="B6391">
        <v>7701366264</v>
      </c>
      <c r="C6391" t="s">
        <v>4629</v>
      </c>
      <c r="D6391">
        <v>22</v>
      </c>
      <c r="F6391" t="s">
        <v>245</v>
      </c>
      <c r="G6391">
        <v>1161</v>
      </c>
      <c r="I6391">
        <v>20307</v>
      </c>
      <c r="J6391">
        <v>1</v>
      </c>
      <c r="K6391">
        <v>0</v>
      </c>
      <c r="L6391">
        <v>0</v>
      </c>
      <c r="M6391">
        <v>0</v>
      </c>
      <c r="N6391" s="1">
        <v>35492</v>
      </c>
      <c r="O6391" s="1">
        <v>35492</v>
      </c>
      <c r="P6391" s="2">
        <v>29635</v>
      </c>
      <c r="Q6391" s="2">
        <v>7494.23</v>
      </c>
      <c r="R6391" s="2">
        <v>3353.85</v>
      </c>
      <c r="S6391" s="2">
        <f>P6391*0.4</f>
        <v>11854</v>
      </c>
      <c r="T6391" s="4">
        <f t="shared" si="546"/>
        <v>0.4</v>
      </c>
      <c r="U6391">
        <v>925</v>
      </c>
      <c r="V6391">
        <v>11</v>
      </c>
      <c r="W6391">
        <v>220</v>
      </c>
    </row>
    <row r="6392" spans="1:23" x14ac:dyDescent="0.25">
      <c r="A6392">
        <v>6391</v>
      </c>
      <c r="B6392">
        <v>7701366265</v>
      </c>
      <c r="C6392" t="s">
        <v>5632</v>
      </c>
      <c r="D6392" t="s">
        <v>8511</v>
      </c>
      <c r="G6392">
        <v>1111</v>
      </c>
      <c r="I6392">
        <v>580101</v>
      </c>
      <c r="J6392">
        <v>4</v>
      </c>
      <c r="K6392">
        <v>0</v>
      </c>
      <c r="L6392">
        <v>0</v>
      </c>
      <c r="M6392">
        <v>0</v>
      </c>
      <c r="N6392" s="1">
        <v>36060</v>
      </c>
      <c r="O6392" s="1">
        <v>36060</v>
      </c>
      <c r="P6392" s="2">
        <v>22478</v>
      </c>
      <c r="Q6392" s="2">
        <v>6129.76</v>
      </c>
      <c r="R6392" s="2">
        <v>3392.25</v>
      </c>
      <c r="S6392" s="2">
        <f>P6392*0.65</f>
        <v>14610.7</v>
      </c>
      <c r="T6392" s="4">
        <f t="shared" si="546"/>
        <v>0.65</v>
      </c>
      <c r="U6392">
        <v>341</v>
      </c>
      <c r="V6392">
        <v>11</v>
      </c>
      <c r="W6392">
        <v>637</v>
      </c>
    </row>
    <row r="6393" spans="1:23" x14ac:dyDescent="0.25">
      <c r="A6393">
        <v>6392</v>
      </c>
      <c r="B6393">
        <v>7701366293</v>
      </c>
      <c r="C6393" t="s">
        <v>5633</v>
      </c>
      <c r="D6393">
        <v>19</v>
      </c>
      <c r="G6393">
        <v>1111</v>
      </c>
      <c r="I6393" t="s">
        <v>8289</v>
      </c>
      <c r="J6393">
        <v>5</v>
      </c>
      <c r="K6393">
        <v>0</v>
      </c>
      <c r="L6393">
        <v>0</v>
      </c>
      <c r="M6393">
        <v>0</v>
      </c>
      <c r="N6393" s="1">
        <v>36010</v>
      </c>
      <c r="O6393" s="1">
        <v>36025</v>
      </c>
      <c r="P6393" s="2">
        <v>38707</v>
      </c>
      <c r="Q6393" s="2">
        <v>9114.56</v>
      </c>
      <c r="R6393" s="2">
        <v>3874.49</v>
      </c>
      <c r="S6393" s="2">
        <f>P6393*0.65</f>
        <v>25159.55</v>
      </c>
      <c r="T6393" s="4">
        <f t="shared" si="546"/>
        <v>0.65</v>
      </c>
      <c r="U6393">
        <v>283</v>
      </c>
      <c r="V6393">
        <v>11</v>
      </c>
      <c r="W6393">
        <v>688</v>
      </c>
    </row>
    <row r="6394" spans="1:23" x14ac:dyDescent="0.25">
      <c r="A6394">
        <v>6393</v>
      </c>
      <c r="B6394">
        <v>7701366296</v>
      </c>
      <c r="C6394" t="s">
        <v>5634</v>
      </c>
      <c r="D6394">
        <v>19</v>
      </c>
      <c r="G6394">
        <v>1111</v>
      </c>
      <c r="I6394">
        <v>50203</v>
      </c>
      <c r="J6394">
        <v>1</v>
      </c>
      <c r="K6394">
        <v>0</v>
      </c>
      <c r="L6394">
        <v>0</v>
      </c>
      <c r="M6394">
        <v>1</v>
      </c>
      <c r="N6394" s="1">
        <v>35983</v>
      </c>
      <c r="O6394" s="1">
        <v>36032</v>
      </c>
      <c r="P6394" s="2">
        <v>12797</v>
      </c>
      <c r="Q6394" s="2">
        <v>3310.93</v>
      </c>
      <c r="R6394" s="2">
        <v>1320.92</v>
      </c>
      <c r="S6394" s="2">
        <f>P6394*0.65</f>
        <v>8318.0500000000011</v>
      </c>
      <c r="T6394" s="4">
        <f t="shared" si="546"/>
        <v>0.65000000000000013</v>
      </c>
      <c r="U6394">
        <v>638</v>
      </c>
      <c r="V6394">
        <v>11</v>
      </c>
    </row>
    <row r="6395" spans="1:23" x14ac:dyDescent="0.25">
      <c r="A6395">
        <v>6394</v>
      </c>
      <c r="B6395">
        <v>7701366308</v>
      </c>
      <c r="C6395" t="s">
        <v>5635</v>
      </c>
      <c r="D6395">
        <v>19</v>
      </c>
      <c r="F6395" t="s">
        <v>245</v>
      </c>
      <c r="G6395">
        <v>1171</v>
      </c>
      <c r="I6395">
        <v>300103</v>
      </c>
      <c r="J6395">
        <v>1</v>
      </c>
      <c r="K6395">
        <v>0</v>
      </c>
      <c r="L6395">
        <v>0</v>
      </c>
      <c r="M6395">
        <v>0</v>
      </c>
      <c r="N6395" s="1">
        <v>35318</v>
      </c>
      <c r="O6395" s="1">
        <v>35318</v>
      </c>
      <c r="P6395" s="2">
        <v>197176</v>
      </c>
      <c r="Q6395" s="2">
        <v>32763.71</v>
      </c>
      <c r="R6395" s="2">
        <v>14662.55</v>
      </c>
      <c r="S6395" s="2">
        <f>P6395*0.3</f>
        <v>59152.799999999996</v>
      </c>
      <c r="T6395" s="4">
        <f t="shared" si="546"/>
        <v>0.3</v>
      </c>
      <c r="U6395">
        <v>341</v>
      </c>
      <c r="V6395">
        <v>11</v>
      </c>
      <c r="W6395">
        <v>325</v>
      </c>
    </row>
    <row r="6396" spans="1:23" x14ac:dyDescent="0.25">
      <c r="A6396">
        <v>6395</v>
      </c>
      <c r="B6396">
        <v>7701366309</v>
      </c>
      <c r="C6396" t="s">
        <v>5636</v>
      </c>
      <c r="D6396">
        <v>19</v>
      </c>
      <c r="F6396" t="s">
        <v>245</v>
      </c>
      <c r="G6396">
        <v>1151</v>
      </c>
      <c r="I6396">
        <v>350103</v>
      </c>
      <c r="J6396">
        <v>1</v>
      </c>
      <c r="K6396">
        <v>0</v>
      </c>
      <c r="L6396">
        <v>0</v>
      </c>
      <c r="M6396">
        <v>0</v>
      </c>
      <c r="N6396" s="1">
        <v>35857</v>
      </c>
      <c r="O6396" s="1">
        <v>35723</v>
      </c>
      <c r="P6396" s="2">
        <v>197176</v>
      </c>
      <c r="Q6396" s="2">
        <v>55770.98</v>
      </c>
      <c r="R6396" s="2">
        <v>23902.55</v>
      </c>
      <c r="S6396" s="2">
        <f>P6396*0.5</f>
        <v>98588</v>
      </c>
      <c r="T6396" s="4">
        <f t="shared" si="546"/>
        <v>0.5</v>
      </c>
      <c r="U6396">
        <v>341</v>
      </c>
      <c r="V6396">
        <v>11</v>
      </c>
      <c r="W6396">
        <v>325</v>
      </c>
    </row>
    <row r="6397" spans="1:23" x14ac:dyDescent="0.25">
      <c r="A6397">
        <v>6396</v>
      </c>
      <c r="B6397">
        <v>7701366312</v>
      </c>
      <c r="C6397" t="s">
        <v>5637</v>
      </c>
      <c r="D6397">
        <v>19</v>
      </c>
      <c r="G6397">
        <v>1111</v>
      </c>
      <c r="J6397">
        <v>0</v>
      </c>
      <c r="K6397">
        <v>0</v>
      </c>
      <c r="L6397">
        <v>0</v>
      </c>
      <c r="M6397">
        <v>0</v>
      </c>
      <c r="P6397" s="2">
        <v>680235</v>
      </c>
      <c r="Q6397" s="2">
        <v>0</v>
      </c>
      <c r="R6397" s="2">
        <v>0</v>
      </c>
      <c r="S6397" s="2">
        <f t="shared" ref="S6397:S6405" si="547">P6397*0.65</f>
        <v>442152.75</v>
      </c>
      <c r="T6397" s="4">
        <f t="shared" si="546"/>
        <v>0.65</v>
      </c>
      <c r="U6397">
        <v>288</v>
      </c>
      <c r="V6397">
        <v>11</v>
      </c>
      <c r="W6397">
        <v>325</v>
      </c>
    </row>
    <row r="6398" spans="1:23" x14ac:dyDescent="0.25">
      <c r="A6398">
        <v>6397</v>
      </c>
      <c r="B6398">
        <v>7701366325</v>
      </c>
      <c r="C6398" t="s">
        <v>9437</v>
      </c>
      <c r="D6398">
        <v>19</v>
      </c>
      <c r="G6398">
        <v>1111</v>
      </c>
      <c r="I6398">
        <v>140101</v>
      </c>
      <c r="J6398">
        <v>2</v>
      </c>
      <c r="K6398">
        <v>0</v>
      </c>
      <c r="L6398">
        <v>0</v>
      </c>
      <c r="M6398">
        <v>0</v>
      </c>
      <c r="N6398" s="1">
        <v>36010</v>
      </c>
      <c r="O6398" s="1">
        <v>35946</v>
      </c>
      <c r="P6398" s="2">
        <v>93293</v>
      </c>
      <c r="Q6398" s="2">
        <v>24458.89</v>
      </c>
      <c r="R6398" s="2">
        <v>9945.44</v>
      </c>
      <c r="S6398" s="2">
        <f t="shared" si="547"/>
        <v>60640.450000000004</v>
      </c>
      <c r="T6398" s="4">
        <f t="shared" si="546"/>
        <v>0.65</v>
      </c>
      <c r="U6398">
        <v>901</v>
      </c>
      <c r="V6398">
        <v>11</v>
      </c>
      <c r="W6398">
        <v>220</v>
      </c>
    </row>
    <row r="6399" spans="1:23" x14ac:dyDescent="0.25">
      <c r="A6399">
        <v>6398</v>
      </c>
      <c r="B6399">
        <v>7701366326</v>
      </c>
      <c r="C6399" t="s">
        <v>9437</v>
      </c>
      <c r="D6399">
        <v>19</v>
      </c>
      <c r="G6399">
        <v>1111</v>
      </c>
      <c r="I6399">
        <v>170901</v>
      </c>
      <c r="J6399">
        <v>3</v>
      </c>
      <c r="K6399">
        <v>0</v>
      </c>
      <c r="L6399">
        <v>0</v>
      </c>
      <c r="M6399">
        <v>0</v>
      </c>
      <c r="N6399" s="1">
        <v>35954</v>
      </c>
      <c r="O6399" s="1">
        <v>36013</v>
      </c>
      <c r="P6399" s="2">
        <v>162080</v>
      </c>
      <c r="Q6399" s="2">
        <v>41809.96</v>
      </c>
      <c r="R6399" s="2">
        <v>16661.419999999998</v>
      </c>
      <c r="S6399" s="2">
        <f t="shared" si="547"/>
        <v>105352</v>
      </c>
      <c r="T6399" s="4">
        <f t="shared" si="546"/>
        <v>0.65</v>
      </c>
      <c r="U6399">
        <v>901</v>
      </c>
      <c r="V6399">
        <v>11</v>
      </c>
      <c r="W6399">
        <v>220</v>
      </c>
    </row>
    <row r="6400" spans="1:23" x14ac:dyDescent="0.25">
      <c r="A6400">
        <v>6399</v>
      </c>
      <c r="B6400">
        <v>7701366327</v>
      </c>
      <c r="C6400" t="s">
        <v>5638</v>
      </c>
      <c r="D6400">
        <v>19</v>
      </c>
      <c r="F6400" t="s">
        <v>223</v>
      </c>
      <c r="G6400">
        <v>1111</v>
      </c>
      <c r="I6400">
        <v>50901</v>
      </c>
      <c r="J6400">
        <v>1</v>
      </c>
      <c r="K6400">
        <v>0</v>
      </c>
      <c r="L6400">
        <v>0</v>
      </c>
      <c r="M6400">
        <v>0</v>
      </c>
      <c r="N6400" s="1">
        <v>36074</v>
      </c>
      <c r="O6400" s="1">
        <v>36025</v>
      </c>
      <c r="P6400" s="2">
        <v>99777</v>
      </c>
      <c r="Q6400" s="2">
        <v>27253.52</v>
      </c>
      <c r="R6400" s="2">
        <v>20493.64</v>
      </c>
      <c r="S6400" s="2">
        <f t="shared" si="547"/>
        <v>64855.05</v>
      </c>
      <c r="T6400" s="4">
        <f t="shared" si="546"/>
        <v>0.65</v>
      </c>
      <c r="U6400">
        <v>901</v>
      </c>
      <c r="V6400">
        <v>11</v>
      </c>
      <c r="W6400">
        <v>220</v>
      </c>
    </row>
    <row r="6401" spans="1:23" x14ac:dyDescent="0.25">
      <c r="A6401">
        <v>6400</v>
      </c>
      <c r="B6401">
        <v>7701366328</v>
      </c>
      <c r="C6401" t="s">
        <v>5639</v>
      </c>
      <c r="D6401">
        <v>19</v>
      </c>
      <c r="G6401">
        <v>1111</v>
      </c>
      <c r="I6401">
        <v>170601</v>
      </c>
      <c r="J6401">
        <v>1</v>
      </c>
      <c r="K6401">
        <v>0</v>
      </c>
      <c r="L6401">
        <v>0</v>
      </c>
      <c r="M6401">
        <v>0</v>
      </c>
      <c r="N6401" s="1">
        <v>36074</v>
      </c>
      <c r="O6401" s="1">
        <v>36062</v>
      </c>
      <c r="P6401" s="2">
        <v>116806</v>
      </c>
      <c r="Q6401" s="2">
        <v>39261.599999999999</v>
      </c>
      <c r="R6401" s="2">
        <v>29523.27</v>
      </c>
      <c r="S6401" s="2">
        <f t="shared" si="547"/>
        <v>75923.900000000009</v>
      </c>
      <c r="T6401" s="4">
        <f t="shared" si="546"/>
        <v>0.65</v>
      </c>
      <c r="U6401">
        <v>901</v>
      </c>
      <c r="V6401">
        <v>11</v>
      </c>
    </row>
    <row r="6402" spans="1:23" x14ac:dyDescent="0.25">
      <c r="A6402">
        <v>6401</v>
      </c>
      <c r="B6402">
        <v>7701366334</v>
      </c>
      <c r="C6402" t="s">
        <v>5640</v>
      </c>
      <c r="D6402" t="s">
        <v>8572</v>
      </c>
      <c r="G6402">
        <v>1111</v>
      </c>
      <c r="J6402">
        <v>0</v>
      </c>
      <c r="K6402">
        <v>0</v>
      </c>
      <c r="L6402">
        <v>0</v>
      </c>
      <c r="M6402">
        <v>0</v>
      </c>
      <c r="P6402" s="2">
        <v>20350</v>
      </c>
      <c r="Q6402" s="2">
        <v>0</v>
      </c>
      <c r="R6402" s="2">
        <v>0</v>
      </c>
      <c r="S6402" s="2">
        <f t="shared" si="547"/>
        <v>13227.5</v>
      </c>
      <c r="T6402" s="4">
        <f t="shared" si="546"/>
        <v>0.65</v>
      </c>
      <c r="U6402">
        <v>341</v>
      </c>
      <c r="V6402">
        <v>11</v>
      </c>
      <c r="W6402">
        <v>247</v>
      </c>
    </row>
    <row r="6403" spans="1:23" x14ac:dyDescent="0.25">
      <c r="A6403">
        <v>6402</v>
      </c>
      <c r="B6403">
        <v>7701366335</v>
      </c>
      <c r="C6403" t="s">
        <v>5640</v>
      </c>
      <c r="D6403" t="s">
        <v>8572</v>
      </c>
      <c r="G6403">
        <v>1111</v>
      </c>
      <c r="J6403">
        <v>0</v>
      </c>
      <c r="K6403">
        <v>0</v>
      </c>
      <c r="L6403">
        <v>0</v>
      </c>
      <c r="M6403">
        <v>0</v>
      </c>
      <c r="P6403" s="2">
        <v>20350</v>
      </c>
      <c r="Q6403" s="2">
        <v>0</v>
      </c>
      <c r="R6403" s="2">
        <v>0</v>
      </c>
      <c r="S6403" s="2">
        <f t="shared" si="547"/>
        <v>13227.5</v>
      </c>
      <c r="T6403" s="4">
        <f t="shared" si="546"/>
        <v>0.65</v>
      </c>
      <c r="U6403">
        <v>341</v>
      </c>
      <c r="V6403">
        <v>11</v>
      </c>
      <c r="W6403">
        <v>247</v>
      </c>
    </row>
    <row r="6404" spans="1:23" x14ac:dyDescent="0.25">
      <c r="A6404">
        <v>6403</v>
      </c>
      <c r="B6404">
        <v>7701366336</v>
      </c>
      <c r="C6404" t="s">
        <v>5641</v>
      </c>
      <c r="D6404">
        <v>19</v>
      </c>
      <c r="G6404">
        <v>1111</v>
      </c>
      <c r="J6404">
        <v>0</v>
      </c>
      <c r="K6404">
        <v>0</v>
      </c>
      <c r="L6404">
        <v>0</v>
      </c>
      <c r="M6404">
        <v>0</v>
      </c>
      <c r="P6404" s="2">
        <v>20350</v>
      </c>
      <c r="Q6404" s="2">
        <v>0</v>
      </c>
      <c r="R6404" s="2">
        <v>0</v>
      </c>
      <c r="S6404" s="2">
        <f t="shared" si="547"/>
        <v>13227.5</v>
      </c>
      <c r="T6404" s="4">
        <f t="shared" si="546"/>
        <v>0.65</v>
      </c>
      <c r="U6404">
        <v>341</v>
      </c>
      <c r="V6404">
        <v>11</v>
      </c>
      <c r="W6404">
        <v>247</v>
      </c>
    </row>
    <row r="6405" spans="1:23" x14ac:dyDescent="0.25">
      <c r="A6405">
        <v>6404</v>
      </c>
      <c r="B6405">
        <v>7701366337</v>
      </c>
      <c r="C6405" t="s">
        <v>5642</v>
      </c>
      <c r="D6405">
        <v>19</v>
      </c>
      <c r="G6405">
        <v>1111</v>
      </c>
      <c r="J6405">
        <v>0</v>
      </c>
      <c r="K6405">
        <v>0</v>
      </c>
      <c r="L6405">
        <v>0</v>
      </c>
      <c r="M6405">
        <v>0</v>
      </c>
      <c r="P6405" s="2">
        <v>20350</v>
      </c>
      <c r="Q6405" s="2">
        <v>0</v>
      </c>
      <c r="R6405" s="2">
        <v>0</v>
      </c>
      <c r="S6405" s="2">
        <f t="shared" si="547"/>
        <v>13227.5</v>
      </c>
      <c r="T6405" s="4">
        <f t="shared" si="546"/>
        <v>0.65</v>
      </c>
      <c r="U6405">
        <v>341</v>
      </c>
      <c r="V6405">
        <v>11</v>
      </c>
      <c r="W6405">
        <v>247</v>
      </c>
    </row>
    <row r="6406" spans="1:23" x14ac:dyDescent="0.25">
      <c r="A6406">
        <v>6405</v>
      </c>
      <c r="B6406">
        <v>7701366347</v>
      </c>
      <c r="C6406" t="s">
        <v>5643</v>
      </c>
      <c r="D6406">
        <v>41</v>
      </c>
      <c r="F6406" t="s">
        <v>245</v>
      </c>
      <c r="G6406">
        <v>1161</v>
      </c>
      <c r="I6406">
        <v>300102</v>
      </c>
      <c r="J6406">
        <v>1</v>
      </c>
      <c r="K6406">
        <v>0</v>
      </c>
      <c r="L6406">
        <v>0</v>
      </c>
      <c r="M6406">
        <v>0</v>
      </c>
      <c r="P6406" s="2">
        <v>19847</v>
      </c>
      <c r="Q6406" s="2">
        <v>5024.71</v>
      </c>
      <c r="R6406" s="2">
        <v>2248.6799999999998</v>
      </c>
      <c r="S6406" s="2">
        <f>P6406*0.4</f>
        <v>7938.8</v>
      </c>
      <c r="T6406" s="4">
        <f t="shared" si="546"/>
        <v>0.4</v>
      </c>
      <c r="U6406">
        <v>341</v>
      </c>
      <c r="V6406">
        <v>11</v>
      </c>
      <c r="W6406">
        <v>637</v>
      </c>
    </row>
    <row r="6407" spans="1:23" x14ac:dyDescent="0.25">
      <c r="A6407">
        <v>6406</v>
      </c>
      <c r="B6407">
        <v>7701366349</v>
      </c>
      <c r="C6407" t="s">
        <v>5644</v>
      </c>
      <c r="D6407">
        <v>43</v>
      </c>
      <c r="F6407" t="s">
        <v>245</v>
      </c>
      <c r="G6407">
        <v>1161</v>
      </c>
      <c r="I6407">
        <v>300202</v>
      </c>
      <c r="J6407">
        <v>1</v>
      </c>
      <c r="K6407">
        <v>0</v>
      </c>
      <c r="L6407">
        <v>0</v>
      </c>
      <c r="M6407">
        <v>0</v>
      </c>
      <c r="P6407" s="2">
        <v>20506</v>
      </c>
      <c r="Q6407" s="2">
        <v>5192.3599999999997</v>
      </c>
      <c r="R6407" s="2">
        <v>2323.71</v>
      </c>
      <c r="S6407" s="2">
        <f>P6407*0.4</f>
        <v>8202.4</v>
      </c>
      <c r="T6407" s="4">
        <f t="shared" si="546"/>
        <v>0.39999999999999997</v>
      </c>
      <c r="U6407">
        <v>0</v>
      </c>
      <c r="V6407">
        <v>11</v>
      </c>
    </row>
    <row r="6408" spans="1:23" x14ac:dyDescent="0.25">
      <c r="A6408">
        <v>6407</v>
      </c>
      <c r="B6408">
        <v>7701366350</v>
      </c>
      <c r="C6408" t="s">
        <v>5645</v>
      </c>
      <c r="D6408">
        <v>41</v>
      </c>
      <c r="F6408" t="s">
        <v>245</v>
      </c>
      <c r="G6408">
        <v>1161</v>
      </c>
      <c r="I6408">
        <v>300102</v>
      </c>
      <c r="J6408">
        <v>1</v>
      </c>
      <c r="K6408">
        <v>0</v>
      </c>
      <c r="L6408">
        <v>0</v>
      </c>
      <c r="M6408">
        <v>0</v>
      </c>
      <c r="P6408" s="2">
        <v>20506</v>
      </c>
      <c r="Q6408" s="2">
        <v>5192.3599999999997</v>
      </c>
      <c r="R6408" s="2">
        <v>2323.71</v>
      </c>
      <c r="S6408" s="2">
        <f>P6408*0.4</f>
        <v>8202.4</v>
      </c>
      <c r="T6408" s="4">
        <f t="shared" si="546"/>
        <v>0.39999999999999997</v>
      </c>
      <c r="U6408">
        <v>341</v>
      </c>
      <c r="V6408">
        <v>11</v>
      </c>
      <c r="W6408">
        <v>637</v>
      </c>
    </row>
    <row r="6409" spans="1:23" x14ac:dyDescent="0.25">
      <c r="A6409">
        <v>6408</v>
      </c>
      <c r="B6409">
        <v>7701366367</v>
      </c>
      <c r="C6409" t="s">
        <v>5646</v>
      </c>
      <c r="D6409">
        <v>19</v>
      </c>
      <c r="G6409">
        <v>1111</v>
      </c>
      <c r="J6409">
        <v>0</v>
      </c>
      <c r="K6409">
        <v>0</v>
      </c>
      <c r="L6409">
        <v>0</v>
      </c>
      <c r="M6409">
        <v>0</v>
      </c>
      <c r="P6409" s="2">
        <v>12888</v>
      </c>
      <c r="Q6409" s="2">
        <v>0</v>
      </c>
      <c r="R6409" s="2">
        <v>0</v>
      </c>
      <c r="S6409" s="2">
        <f t="shared" ref="S6409:S6420" si="548">P6409*0.65</f>
        <v>8377.2000000000007</v>
      </c>
      <c r="T6409" s="4">
        <f t="shared" si="546"/>
        <v>0.65</v>
      </c>
      <c r="U6409">
        <v>345</v>
      </c>
      <c r="V6409">
        <v>11</v>
      </c>
      <c r="W6409">
        <v>345</v>
      </c>
    </row>
    <row r="6410" spans="1:23" x14ac:dyDescent="0.25">
      <c r="A6410">
        <v>6409</v>
      </c>
      <c r="B6410">
        <v>7701366369</v>
      </c>
      <c r="C6410" t="s">
        <v>5647</v>
      </c>
      <c r="D6410">
        <v>22</v>
      </c>
      <c r="G6410">
        <v>1111</v>
      </c>
      <c r="I6410">
        <v>150205</v>
      </c>
      <c r="J6410">
        <v>1</v>
      </c>
      <c r="K6410">
        <v>0</v>
      </c>
      <c r="L6410">
        <v>0</v>
      </c>
      <c r="M6410">
        <v>0</v>
      </c>
      <c r="N6410" s="1">
        <v>35954</v>
      </c>
      <c r="O6410" s="1">
        <v>35873</v>
      </c>
      <c r="P6410" s="2">
        <v>11370</v>
      </c>
      <c r="Q6410" s="2">
        <v>3302.54</v>
      </c>
      <c r="R6410" s="2">
        <v>1282.95</v>
      </c>
      <c r="S6410" s="2">
        <f t="shared" si="548"/>
        <v>7390.5</v>
      </c>
      <c r="T6410" s="4">
        <f t="shared" si="546"/>
        <v>0.65</v>
      </c>
      <c r="U6410">
        <v>345</v>
      </c>
      <c r="V6410">
        <v>11</v>
      </c>
      <c r="W6410">
        <v>346</v>
      </c>
    </row>
    <row r="6411" spans="1:23" x14ac:dyDescent="0.25">
      <c r="A6411">
        <v>6410</v>
      </c>
      <c r="B6411">
        <v>7701366370</v>
      </c>
      <c r="C6411" t="s">
        <v>5648</v>
      </c>
      <c r="D6411">
        <v>22</v>
      </c>
      <c r="G6411">
        <v>1111</v>
      </c>
      <c r="I6411" t="s">
        <v>8666</v>
      </c>
      <c r="J6411">
        <v>1</v>
      </c>
      <c r="K6411">
        <v>0</v>
      </c>
      <c r="L6411">
        <v>0</v>
      </c>
      <c r="M6411">
        <v>0</v>
      </c>
      <c r="N6411" s="1">
        <v>35983</v>
      </c>
      <c r="O6411" s="1">
        <v>35878</v>
      </c>
      <c r="P6411" s="2">
        <v>12888</v>
      </c>
      <c r="Q6411" s="2">
        <v>3392.96</v>
      </c>
      <c r="R6411" s="2">
        <v>1422.88</v>
      </c>
      <c r="S6411" s="2">
        <f t="shared" si="548"/>
        <v>8377.2000000000007</v>
      </c>
      <c r="T6411" s="4">
        <f t="shared" si="546"/>
        <v>0.65</v>
      </c>
      <c r="U6411">
        <v>345</v>
      </c>
      <c r="V6411">
        <v>11</v>
      </c>
      <c r="W6411">
        <v>346</v>
      </c>
    </row>
    <row r="6412" spans="1:23" x14ac:dyDescent="0.25">
      <c r="A6412">
        <v>6411</v>
      </c>
      <c r="B6412">
        <v>7701366477</v>
      </c>
      <c r="C6412" t="s">
        <v>5649</v>
      </c>
      <c r="D6412">
        <v>19</v>
      </c>
      <c r="G6412">
        <v>1111</v>
      </c>
      <c r="I6412">
        <v>350102</v>
      </c>
      <c r="J6412">
        <v>1</v>
      </c>
      <c r="K6412">
        <v>0</v>
      </c>
      <c r="L6412">
        <v>0</v>
      </c>
      <c r="M6412">
        <v>0</v>
      </c>
      <c r="N6412" s="1">
        <v>35954</v>
      </c>
      <c r="O6412" s="1">
        <v>35880</v>
      </c>
      <c r="P6412" s="2">
        <v>81251</v>
      </c>
      <c r="Q6412" s="2">
        <v>17746.43</v>
      </c>
      <c r="R6412" s="2">
        <v>6894.05</v>
      </c>
      <c r="S6412" s="2">
        <f t="shared" si="548"/>
        <v>52813.15</v>
      </c>
      <c r="T6412" s="4">
        <f t="shared" si="546"/>
        <v>0.65</v>
      </c>
      <c r="U6412">
        <v>283</v>
      </c>
      <c r="V6412">
        <v>11</v>
      </c>
    </row>
    <row r="6413" spans="1:23" x14ac:dyDescent="0.25">
      <c r="A6413">
        <v>6412</v>
      </c>
      <c r="B6413">
        <v>7701366487</v>
      </c>
      <c r="C6413" t="s">
        <v>5650</v>
      </c>
      <c r="D6413">
        <v>22</v>
      </c>
      <c r="G6413">
        <v>1111</v>
      </c>
      <c r="I6413">
        <v>50205</v>
      </c>
      <c r="J6413">
        <v>2</v>
      </c>
      <c r="K6413">
        <v>0</v>
      </c>
      <c r="L6413">
        <v>0</v>
      </c>
      <c r="M6413">
        <v>0</v>
      </c>
      <c r="N6413" s="1">
        <v>36010</v>
      </c>
      <c r="O6413" s="1">
        <v>35928</v>
      </c>
      <c r="P6413" s="2">
        <v>14374</v>
      </c>
      <c r="Q6413" s="2">
        <v>3852.63</v>
      </c>
      <c r="R6413" s="2">
        <v>1633.41</v>
      </c>
      <c r="S6413" s="2">
        <f t="shared" si="548"/>
        <v>9343.1</v>
      </c>
      <c r="T6413" s="4">
        <f t="shared" si="546"/>
        <v>0.65</v>
      </c>
      <c r="U6413">
        <v>345</v>
      </c>
      <c r="V6413">
        <v>11</v>
      </c>
      <c r="W6413">
        <v>346</v>
      </c>
    </row>
    <row r="6414" spans="1:23" x14ac:dyDescent="0.25">
      <c r="A6414">
        <v>6413</v>
      </c>
      <c r="B6414">
        <v>7701366491</v>
      </c>
      <c r="C6414" t="s">
        <v>9253</v>
      </c>
      <c r="D6414">
        <v>22</v>
      </c>
      <c r="G6414">
        <v>1111</v>
      </c>
      <c r="J6414">
        <v>0</v>
      </c>
      <c r="K6414">
        <v>0</v>
      </c>
      <c r="L6414">
        <v>0</v>
      </c>
      <c r="M6414">
        <v>0</v>
      </c>
      <c r="P6414" s="2">
        <v>27149</v>
      </c>
      <c r="Q6414" s="2">
        <v>0</v>
      </c>
      <c r="R6414" s="2">
        <v>0</v>
      </c>
      <c r="S6414" s="2">
        <f t="shared" si="548"/>
        <v>17646.850000000002</v>
      </c>
      <c r="T6414" s="4">
        <f t="shared" ref="T6414:T6445" si="549">S6414/P6414</f>
        <v>0.65000000000000013</v>
      </c>
      <c r="U6414">
        <v>647</v>
      </c>
      <c r="V6414">
        <v>11</v>
      </c>
      <c r="W6414">
        <v>547</v>
      </c>
    </row>
    <row r="6415" spans="1:23" x14ac:dyDescent="0.25">
      <c r="A6415">
        <v>6414</v>
      </c>
      <c r="B6415">
        <v>7701366492</v>
      </c>
      <c r="C6415" t="s">
        <v>5651</v>
      </c>
      <c r="D6415">
        <v>22</v>
      </c>
      <c r="G6415">
        <v>1111</v>
      </c>
      <c r="J6415">
        <v>0</v>
      </c>
      <c r="K6415">
        <v>0</v>
      </c>
      <c r="L6415">
        <v>0</v>
      </c>
      <c r="M6415">
        <v>0</v>
      </c>
      <c r="P6415" s="2">
        <v>23549</v>
      </c>
      <c r="Q6415" s="2">
        <v>0</v>
      </c>
      <c r="R6415" s="2">
        <v>0</v>
      </c>
      <c r="S6415" s="2">
        <f t="shared" si="548"/>
        <v>15306.85</v>
      </c>
      <c r="T6415" s="4">
        <f t="shared" si="549"/>
        <v>0.65</v>
      </c>
      <c r="U6415">
        <v>647</v>
      </c>
      <c r="V6415">
        <v>11</v>
      </c>
      <c r="W6415">
        <v>547</v>
      </c>
    </row>
    <row r="6416" spans="1:23" x14ac:dyDescent="0.25">
      <c r="A6416">
        <v>6415</v>
      </c>
      <c r="B6416">
        <v>7701366503</v>
      </c>
      <c r="C6416" t="s">
        <v>5652</v>
      </c>
      <c r="D6416">
        <v>96</v>
      </c>
      <c r="G6416">
        <v>1111</v>
      </c>
      <c r="J6416">
        <v>0</v>
      </c>
      <c r="K6416">
        <v>0</v>
      </c>
      <c r="L6416">
        <v>0</v>
      </c>
      <c r="M6416">
        <v>0</v>
      </c>
      <c r="P6416" s="2">
        <v>41967</v>
      </c>
      <c r="Q6416" s="2">
        <v>0</v>
      </c>
      <c r="R6416" s="2">
        <v>0</v>
      </c>
      <c r="S6416" s="2">
        <f t="shared" si="548"/>
        <v>27278.55</v>
      </c>
      <c r="T6416" s="4">
        <f t="shared" si="549"/>
        <v>0.65</v>
      </c>
      <c r="U6416">
        <v>633</v>
      </c>
      <c r="V6416">
        <v>11</v>
      </c>
      <c r="W6416">
        <v>553</v>
      </c>
    </row>
    <row r="6417" spans="1:23" x14ac:dyDescent="0.25">
      <c r="A6417">
        <v>6416</v>
      </c>
      <c r="B6417">
        <v>7701366525</v>
      </c>
      <c r="C6417" t="s">
        <v>5653</v>
      </c>
      <c r="D6417">
        <v>50</v>
      </c>
      <c r="G6417">
        <v>1111</v>
      </c>
      <c r="J6417">
        <v>0</v>
      </c>
      <c r="K6417">
        <v>0</v>
      </c>
      <c r="L6417">
        <v>0</v>
      </c>
      <c r="M6417">
        <v>0</v>
      </c>
      <c r="P6417" s="2">
        <v>60053</v>
      </c>
      <c r="Q6417" s="2">
        <v>0</v>
      </c>
      <c r="R6417" s="2">
        <v>0</v>
      </c>
      <c r="S6417" s="2">
        <f t="shared" si="548"/>
        <v>39034.450000000004</v>
      </c>
      <c r="T6417" s="4">
        <f t="shared" si="549"/>
        <v>0.65</v>
      </c>
      <c r="U6417">
        <v>305</v>
      </c>
      <c r="V6417">
        <v>11</v>
      </c>
      <c r="W6417">
        <v>433</v>
      </c>
    </row>
    <row r="6418" spans="1:23" x14ac:dyDescent="0.25">
      <c r="A6418">
        <v>6417</v>
      </c>
      <c r="B6418">
        <v>7701366528</v>
      </c>
      <c r="C6418" t="s">
        <v>5654</v>
      </c>
      <c r="D6418">
        <v>63</v>
      </c>
      <c r="G6418">
        <v>1111</v>
      </c>
      <c r="J6418">
        <v>0</v>
      </c>
      <c r="K6418">
        <v>0</v>
      </c>
      <c r="L6418">
        <v>0</v>
      </c>
      <c r="M6418">
        <v>0</v>
      </c>
      <c r="P6418" s="2">
        <v>60053</v>
      </c>
      <c r="Q6418" s="2">
        <v>0</v>
      </c>
      <c r="R6418" s="2">
        <v>0</v>
      </c>
      <c r="S6418" s="2">
        <f t="shared" si="548"/>
        <v>39034.450000000004</v>
      </c>
      <c r="T6418" s="4">
        <f t="shared" si="549"/>
        <v>0.65</v>
      </c>
      <c r="U6418">
        <v>305</v>
      </c>
      <c r="V6418">
        <v>11</v>
      </c>
      <c r="W6418">
        <v>433</v>
      </c>
    </row>
    <row r="6419" spans="1:23" x14ac:dyDescent="0.25">
      <c r="A6419">
        <v>6418</v>
      </c>
      <c r="B6419">
        <v>7701366529</v>
      </c>
      <c r="C6419" t="s">
        <v>5655</v>
      </c>
      <c r="D6419">
        <v>73</v>
      </c>
      <c r="F6419" t="s">
        <v>225</v>
      </c>
      <c r="G6419">
        <v>1111</v>
      </c>
      <c r="I6419">
        <v>560501</v>
      </c>
      <c r="J6419">
        <v>2</v>
      </c>
      <c r="K6419">
        <v>0</v>
      </c>
      <c r="L6419">
        <v>0</v>
      </c>
      <c r="M6419">
        <v>0</v>
      </c>
      <c r="P6419" s="2">
        <v>52920</v>
      </c>
      <c r="Q6419" s="2">
        <v>10711.3</v>
      </c>
      <c r="R6419" s="2">
        <v>4793.5600000000004</v>
      </c>
      <c r="S6419" s="2">
        <f t="shared" si="548"/>
        <v>34398</v>
      </c>
      <c r="T6419" s="4">
        <f t="shared" si="549"/>
        <v>0.65</v>
      </c>
      <c r="U6419">
        <v>305</v>
      </c>
      <c r="V6419">
        <v>11</v>
      </c>
      <c r="W6419">
        <v>433</v>
      </c>
    </row>
    <row r="6420" spans="1:23" x14ac:dyDescent="0.25">
      <c r="A6420">
        <v>6419</v>
      </c>
      <c r="B6420">
        <v>7701366555</v>
      </c>
      <c r="C6420" t="s">
        <v>5656</v>
      </c>
      <c r="D6420">
        <v>41</v>
      </c>
      <c r="F6420" t="s">
        <v>247</v>
      </c>
      <c r="G6420">
        <v>1411</v>
      </c>
      <c r="I6420" t="s">
        <v>8739</v>
      </c>
      <c r="J6420">
        <v>1</v>
      </c>
      <c r="K6420">
        <v>0</v>
      </c>
      <c r="L6420">
        <v>0</v>
      </c>
      <c r="M6420">
        <v>0</v>
      </c>
      <c r="N6420" s="1">
        <v>35293</v>
      </c>
      <c r="O6420" s="1">
        <v>35293</v>
      </c>
      <c r="P6420" s="2">
        <v>376548</v>
      </c>
      <c r="Q6420" s="2">
        <v>97055</v>
      </c>
      <c r="R6420" s="2">
        <v>43434.44</v>
      </c>
      <c r="S6420" s="2">
        <f t="shared" si="548"/>
        <v>244756.2</v>
      </c>
      <c r="T6420" s="4">
        <f t="shared" si="549"/>
        <v>0.65</v>
      </c>
      <c r="U6420">
        <v>610</v>
      </c>
      <c r="V6420">
        <v>11</v>
      </c>
      <c r="W6420">
        <v>529</v>
      </c>
    </row>
    <row r="6421" spans="1:23" x14ac:dyDescent="0.25">
      <c r="A6421">
        <v>6420</v>
      </c>
      <c r="B6421">
        <v>7701366556</v>
      </c>
      <c r="C6421" t="s">
        <v>5657</v>
      </c>
      <c r="D6421">
        <v>73</v>
      </c>
      <c r="F6421" t="s">
        <v>223</v>
      </c>
      <c r="G6421">
        <v>1521</v>
      </c>
      <c r="I6421">
        <v>210201</v>
      </c>
      <c r="J6421">
        <v>1</v>
      </c>
      <c r="K6421">
        <v>0</v>
      </c>
      <c r="L6421">
        <v>0</v>
      </c>
      <c r="M6421">
        <v>0</v>
      </c>
      <c r="N6421" s="1">
        <v>35983</v>
      </c>
      <c r="O6421" s="1">
        <v>35584</v>
      </c>
      <c r="P6421" s="2">
        <v>39161</v>
      </c>
      <c r="Q6421" s="2">
        <v>9520.2000000000007</v>
      </c>
      <c r="R6421" s="2">
        <v>3992.43</v>
      </c>
      <c r="S6421" s="2">
        <f>P6421*0.6</f>
        <v>23496.6</v>
      </c>
      <c r="T6421" s="4">
        <f t="shared" si="549"/>
        <v>0.6</v>
      </c>
      <c r="U6421">
        <v>634</v>
      </c>
      <c r="V6421">
        <v>11</v>
      </c>
      <c r="W6421">
        <v>553</v>
      </c>
    </row>
    <row r="6422" spans="1:23" x14ac:dyDescent="0.25">
      <c r="A6422">
        <v>6421</v>
      </c>
      <c r="B6422">
        <v>7701366557</v>
      </c>
      <c r="C6422" t="s">
        <v>5658</v>
      </c>
      <c r="D6422">
        <v>73</v>
      </c>
      <c r="F6422" t="s">
        <v>223</v>
      </c>
      <c r="G6422">
        <v>1521</v>
      </c>
      <c r="I6422">
        <v>270403</v>
      </c>
      <c r="J6422">
        <v>1</v>
      </c>
      <c r="K6422">
        <v>0</v>
      </c>
      <c r="L6422">
        <v>0</v>
      </c>
      <c r="M6422">
        <v>0</v>
      </c>
      <c r="N6422" s="1">
        <v>35983</v>
      </c>
      <c r="O6422" s="1">
        <v>35496</v>
      </c>
      <c r="P6422" s="2">
        <v>49263</v>
      </c>
      <c r="Q6422" s="2">
        <v>11977.74</v>
      </c>
      <c r="R6422" s="2">
        <v>5023.03</v>
      </c>
      <c r="S6422" s="2">
        <f>P6422*0.6</f>
        <v>29557.8</v>
      </c>
      <c r="T6422" s="4">
        <f t="shared" si="549"/>
        <v>0.6</v>
      </c>
      <c r="U6422">
        <v>633</v>
      </c>
      <c r="V6422">
        <v>11</v>
      </c>
      <c r="W6422">
        <v>553</v>
      </c>
    </row>
    <row r="6423" spans="1:23" x14ac:dyDescent="0.25">
      <c r="A6423">
        <v>6422</v>
      </c>
      <c r="B6423">
        <v>7701366562</v>
      </c>
      <c r="C6423" t="s">
        <v>5659</v>
      </c>
      <c r="D6423">
        <v>19</v>
      </c>
      <c r="G6423">
        <v>1611</v>
      </c>
      <c r="I6423" t="s">
        <v>8792</v>
      </c>
      <c r="J6423">
        <v>7</v>
      </c>
      <c r="K6423">
        <v>0</v>
      </c>
      <c r="L6423">
        <v>0</v>
      </c>
      <c r="M6423">
        <v>0</v>
      </c>
      <c r="N6423" s="1">
        <v>36010</v>
      </c>
      <c r="O6423" s="1">
        <v>36068</v>
      </c>
      <c r="P6423" s="2">
        <v>253433</v>
      </c>
      <c r="Q6423" s="2">
        <v>41318.82</v>
      </c>
      <c r="R6423" s="2">
        <v>17494.25</v>
      </c>
      <c r="S6423" s="2">
        <f>P6423*0.65</f>
        <v>164731.45000000001</v>
      </c>
      <c r="T6423" s="4">
        <f t="shared" si="549"/>
        <v>0.65</v>
      </c>
      <c r="U6423">
        <v>282</v>
      </c>
      <c r="V6423">
        <v>11</v>
      </c>
      <c r="W6423">
        <v>622</v>
      </c>
    </row>
    <row r="6424" spans="1:23" x14ac:dyDescent="0.25">
      <c r="A6424">
        <v>6423</v>
      </c>
      <c r="B6424">
        <v>7701366564</v>
      </c>
      <c r="C6424" t="s">
        <v>5660</v>
      </c>
      <c r="D6424" t="s">
        <v>8294</v>
      </c>
      <c r="G6424">
        <v>1111</v>
      </c>
      <c r="I6424" t="s">
        <v>8290</v>
      </c>
      <c r="J6424">
        <v>1</v>
      </c>
      <c r="K6424">
        <v>0</v>
      </c>
      <c r="L6424">
        <v>0</v>
      </c>
      <c r="M6424">
        <v>0</v>
      </c>
      <c r="N6424" s="1">
        <v>35983</v>
      </c>
      <c r="O6424" s="1">
        <v>35983</v>
      </c>
      <c r="P6424" s="2">
        <v>224796</v>
      </c>
      <c r="Q6424" s="2">
        <v>59202.36</v>
      </c>
      <c r="R6424" s="2">
        <v>24827.33</v>
      </c>
      <c r="S6424" s="2">
        <f>P6424*0.65</f>
        <v>146117.4</v>
      </c>
      <c r="T6424" s="4">
        <f t="shared" si="549"/>
        <v>0.65</v>
      </c>
      <c r="U6424">
        <v>379</v>
      </c>
      <c r="V6424">
        <v>11</v>
      </c>
      <c r="W6424">
        <v>325</v>
      </c>
    </row>
    <row r="6425" spans="1:23" x14ac:dyDescent="0.25">
      <c r="A6425">
        <v>6424</v>
      </c>
      <c r="B6425">
        <v>7701366581</v>
      </c>
      <c r="C6425" t="s">
        <v>5661</v>
      </c>
      <c r="D6425" t="s">
        <v>8294</v>
      </c>
      <c r="G6425">
        <v>1111</v>
      </c>
      <c r="I6425">
        <v>20204</v>
      </c>
      <c r="J6425">
        <v>1</v>
      </c>
      <c r="K6425">
        <v>0</v>
      </c>
      <c r="L6425">
        <v>0</v>
      </c>
      <c r="M6425">
        <v>0</v>
      </c>
      <c r="N6425" s="1">
        <v>35352</v>
      </c>
      <c r="O6425" s="1">
        <v>35352</v>
      </c>
      <c r="P6425" s="2">
        <v>97226</v>
      </c>
      <c r="Q6425" s="2">
        <v>22856.1</v>
      </c>
      <c r="R6425" s="2">
        <v>10228.65</v>
      </c>
      <c r="S6425" s="2">
        <f>P6425*0.65</f>
        <v>63196.9</v>
      </c>
      <c r="T6425" s="4">
        <f t="shared" si="549"/>
        <v>0.65</v>
      </c>
      <c r="U6425">
        <v>871</v>
      </c>
      <c r="V6425">
        <v>11</v>
      </c>
      <c r="W6425">
        <v>310</v>
      </c>
    </row>
    <row r="6426" spans="1:23" x14ac:dyDescent="0.25">
      <c r="A6426">
        <v>6425</v>
      </c>
      <c r="B6426">
        <v>7701366583</v>
      </c>
      <c r="C6426" t="s">
        <v>5662</v>
      </c>
      <c r="D6426" t="s">
        <v>8294</v>
      </c>
      <c r="G6426">
        <v>1111</v>
      </c>
      <c r="H6426">
        <v>7701036245</v>
      </c>
      <c r="J6426">
        <v>0</v>
      </c>
      <c r="K6426">
        <v>0</v>
      </c>
      <c r="L6426">
        <v>0</v>
      </c>
      <c r="M6426">
        <v>0</v>
      </c>
      <c r="P6426" s="2">
        <v>15567</v>
      </c>
      <c r="Q6426" s="2">
        <v>0</v>
      </c>
      <c r="R6426" s="2">
        <v>0</v>
      </c>
      <c r="S6426" s="2">
        <f>P6426*0.65</f>
        <v>10118.550000000001</v>
      </c>
      <c r="T6426" s="4">
        <f t="shared" si="549"/>
        <v>0.65</v>
      </c>
      <c r="U6426">
        <v>638</v>
      </c>
      <c r="V6426">
        <v>11</v>
      </c>
      <c r="W6426">
        <v>541</v>
      </c>
    </row>
    <row r="6427" spans="1:23" x14ac:dyDescent="0.25">
      <c r="A6427">
        <v>6426</v>
      </c>
      <c r="B6427">
        <v>7701366587</v>
      </c>
      <c r="C6427" t="s">
        <v>9324</v>
      </c>
      <c r="D6427" t="s">
        <v>8294</v>
      </c>
      <c r="G6427">
        <v>1131</v>
      </c>
      <c r="J6427">
        <v>0</v>
      </c>
      <c r="K6427">
        <v>0</v>
      </c>
      <c r="L6427">
        <v>0</v>
      </c>
      <c r="M6427">
        <v>0</v>
      </c>
      <c r="P6427" s="2">
        <v>106499</v>
      </c>
      <c r="Q6427" s="2">
        <v>0</v>
      </c>
      <c r="R6427" s="2">
        <v>0</v>
      </c>
      <c r="S6427" s="2">
        <f>P6427*0.8</f>
        <v>85199.200000000012</v>
      </c>
      <c r="T6427" s="4">
        <f t="shared" si="549"/>
        <v>0.80000000000000016</v>
      </c>
      <c r="U6427">
        <v>903</v>
      </c>
      <c r="V6427">
        <v>13</v>
      </c>
      <c r="W6427">
        <v>733</v>
      </c>
    </row>
    <row r="6428" spans="1:23" x14ac:dyDescent="0.25">
      <c r="A6428">
        <v>6427</v>
      </c>
      <c r="B6428">
        <v>7701366588</v>
      </c>
      <c r="C6428" t="s">
        <v>5663</v>
      </c>
      <c r="D6428" t="s">
        <v>8294</v>
      </c>
      <c r="G6428">
        <v>1131</v>
      </c>
      <c r="J6428">
        <v>0</v>
      </c>
      <c r="K6428">
        <v>0</v>
      </c>
      <c r="L6428">
        <v>0</v>
      </c>
      <c r="M6428">
        <v>0</v>
      </c>
      <c r="P6428" s="2">
        <v>106499</v>
      </c>
      <c r="Q6428" s="2">
        <v>0</v>
      </c>
      <c r="R6428" s="2">
        <v>0</v>
      </c>
      <c r="S6428" s="2">
        <f>P6428*0.8</f>
        <v>85199.200000000012</v>
      </c>
      <c r="T6428" s="4">
        <f t="shared" si="549"/>
        <v>0.80000000000000016</v>
      </c>
      <c r="U6428">
        <v>903</v>
      </c>
      <c r="V6428">
        <v>13</v>
      </c>
      <c r="W6428">
        <v>733</v>
      </c>
    </row>
    <row r="6429" spans="1:23" x14ac:dyDescent="0.25">
      <c r="A6429">
        <v>6428</v>
      </c>
      <c r="B6429">
        <v>7701366601</v>
      </c>
      <c r="C6429" t="s">
        <v>5664</v>
      </c>
      <c r="D6429" t="s">
        <v>8294</v>
      </c>
      <c r="G6429">
        <v>1111</v>
      </c>
      <c r="J6429">
        <v>0</v>
      </c>
      <c r="K6429">
        <v>0</v>
      </c>
      <c r="L6429">
        <v>0</v>
      </c>
      <c r="M6429">
        <v>0</v>
      </c>
      <c r="P6429" s="2">
        <v>94943</v>
      </c>
      <c r="Q6429" s="2">
        <v>0</v>
      </c>
      <c r="R6429" s="2">
        <v>0</v>
      </c>
      <c r="S6429" s="2">
        <f t="shared" ref="S6429:S6437" si="550">P6429*0.65</f>
        <v>61712.950000000004</v>
      </c>
      <c r="T6429" s="4">
        <f t="shared" si="549"/>
        <v>0.65</v>
      </c>
      <c r="U6429">
        <v>364</v>
      </c>
      <c r="V6429">
        <v>11</v>
      </c>
      <c r="W6429">
        <v>99</v>
      </c>
    </row>
    <row r="6430" spans="1:23" x14ac:dyDescent="0.25">
      <c r="A6430">
        <v>6429</v>
      </c>
      <c r="B6430">
        <v>7701366645</v>
      </c>
      <c r="C6430" t="s">
        <v>5665</v>
      </c>
      <c r="D6430">
        <v>22</v>
      </c>
      <c r="G6430">
        <v>1111</v>
      </c>
      <c r="J6430">
        <v>0</v>
      </c>
      <c r="K6430">
        <v>0</v>
      </c>
      <c r="L6430">
        <v>0</v>
      </c>
      <c r="M6430">
        <v>0</v>
      </c>
      <c r="P6430" s="2">
        <v>38187</v>
      </c>
      <c r="Q6430" s="2">
        <v>0</v>
      </c>
      <c r="R6430" s="2">
        <v>0</v>
      </c>
      <c r="S6430" s="2">
        <f t="shared" si="550"/>
        <v>24821.55</v>
      </c>
      <c r="T6430" s="4">
        <f t="shared" si="549"/>
        <v>0.65</v>
      </c>
      <c r="U6430">
        <v>765</v>
      </c>
      <c r="V6430">
        <v>11</v>
      </c>
      <c r="W6430">
        <v>734</v>
      </c>
    </row>
    <row r="6431" spans="1:23" x14ac:dyDescent="0.25">
      <c r="A6431">
        <v>6430</v>
      </c>
      <c r="B6431">
        <v>7701366646</v>
      </c>
      <c r="C6431" t="s">
        <v>5666</v>
      </c>
      <c r="D6431">
        <v>22</v>
      </c>
      <c r="G6431">
        <v>1111</v>
      </c>
      <c r="J6431">
        <v>0</v>
      </c>
      <c r="K6431">
        <v>0</v>
      </c>
      <c r="L6431">
        <v>0</v>
      </c>
      <c r="M6431">
        <v>0</v>
      </c>
      <c r="P6431" s="2">
        <v>38187</v>
      </c>
      <c r="Q6431" s="2">
        <v>0</v>
      </c>
      <c r="R6431" s="2">
        <v>0</v>
      </c>
      <c r="S6431" s="2">
        <f t="shared" si="550"/>
        <v>24821.55</v>
      </c>
      <c r="T6431" s="4">
        <f t="shared" si="549"/>
        <v>0.65</v>
      </c>
      <c r="U6431">
        <v>765</v>
      </c>
      <c r="V6431">
        <v>11</v>
      </c>
    </row>
    <row r="6432" spans="1:23" x14ac:dyDescent="0.25">
      <c r="A6432">
        <v>6431</v>
      </c>
      <c r="B6432">
        <v>7701366943</v>
      </c>
      <c r="C6432" t="s">
        <v>9308</v>
      </c>
      <c r="D6432" t="s">
        <v>9030</v>
      </c>
      <c r="G6432">
        <v>1111</v>
      </c>
      <c r="J6432">
        <v>0</v>
      </c>
      <c r="K6432">
        <v>0</v>
      </c>
      <c r="L6432">
        <v>0</v>
      </c>
      <c r="M6432">
        <v>0</v>
      </c>
      <c r="P6432" s="2">
        <v>157980</v>
      </c>
      <c r="Q6432" s="2">
        <v>0</v>
      </c>
      <c r="R6432" s="2">
        <v>0</v>
      </c>
      <c r="S6432" s="2">
        <f t="shared" si="550"/>
        <v>102687</v>
      </c>
      <c r="T6432" s="4">
        <f t="shared" si="549"/>
        <v>0.65</v>
      </c>
      <c r="U6432">
        <v>856</v>
      </c>
      <c r="V6432">
        <v>13</v>
      </c>
    </row>
    <row r="6433" spans="1:23" x14ac:dyDescent="0.25">
      <c r="A6433">
        <v>6432</v>
      </c>
      <c r="B6433">
        <v>7701366944</v>
      </c>
      <c r="C6433" t="s">
        <v>5667</v>
      </c>
      <c r="D6433" t="s">
        <v>9030</v>
      </c>
      <c r="G6433">
        <v>1111</v>
      </c>
      <c r="J6433">
        <v>0</v>
      </c>
      <c r="K6433">
        <v>0</v>
      </c>
      <c r="L6433">
        <v>0</v>
      </c>
      <c r="M6433">
        <v>0</v>
      </c>
      <c r="P6433" s="2">
        <v>157980</v>
      </c>
      <c r="Q6433" s="2">
        <v>0</v>
      </c>
      <c r="R6433" s="2">
        <v>0</v>
      </c>
      <c r="S6433" s="2">
        <f t="shared" si="550"/>
        <v>102687</v>
      </c>
      <c r="T6433" s="4">
        <f t="shared" si="549"/>
        <v>0.65</v>
      </c>
      <c r="U6433">
        <v>856</v>
      </c>
      <c r="V6433">
        <v>13</v>
      </c>
    </row>
    <row r="6434" spans="1:23" x14ac:dyDescent="0.25">
      <c r="A6434">
        <v>6433</v>
      </c>
      <c r="B6434">
        <v>7701366945</v>
      </c>
      <c r="C6434" t="s">
        <v>5668</v>
      </c>
      <c r="D6434" t="s">
        <v>9030</v>
      </c>
      <c r="G6434">
        <v>1111</v>
      </c>
      <c r="J6434">
        <v>0</v>
      </c>
      <c r="K6434">
        <v>0</v>
      </c>
      <c r="L6434">
        <v>0</v>
      </c>
      <c r="M6434">
        <v>0</v>
      </c>
      <c r="P6434" s="2">
        <v>212228</v>
      </c>
      <c r="Q6434" s="2">
        <v>0</v>
      </c>
      <c r="R6434" s="2">
        <v>0</v>
      </c>
      <c r="S6434" s="2">
        <f t="shared" si="550"/>
        <v>137948.20000000001</v>
      </c>
      <c r="T6434" s="4">
        <f t="shared" si="549"/>
        <v>0.65</v>
      </c>
      <c r="U6434">
        <v>867</v>
      </c>
      <c r="V6434">
        <v>13</v>
      </c>
    </row>
    <row r="6435" spans="1:23" x14ac:dyDescent="0.25">
      <c r="A6435">
        <v>6434</v>
      </c>
      <c r="B6435">
        <v>7701366946</v>
      </c>
      <c r="C6435" t="s">
        <v>5669</v>
      </c>
      <c r="D6435" t="s">
        <v>9030</v>
      </c>
      <c r="G6435">
        <v>1111</v>
      </c>
      <c r="J6435">
        <v>0</v>
      </c>
      <c r="K6435">
        <v>0</v>
      </c>
      <c r="L6435">
        <v>0</v>
      </c>
      <c r="M6435">
        <v>0</v>
      </c>
      <c r="P6435" s="2">
        <v>199074</v>
      </c>
      <c r="Q6435" s="2">
        <v>0</v>
      </c>
      <c r="R6435" s="2">
        <v>0</v>
      </c>
      <c r="S6435" s="2">
        <f t="shared" si="550"/>
        <v>129398.1</v>
      </c>
      <c r="T6435" s="4">
        <f t="shared" si="549"/>
        <v>0.65</v>
      </c>
      <c r="U6435">
        <v>867</v>
      </c>
      <c r="V6435">
        <v>13</v>
      </c>
    </row>
    <row r="6436" spans="1:23" x14ac:dyDescent="0.25">
      <c r="A6436">
        <v>6435</v>
      </c>
      <c r="B6436">
        <v>7701366986</v>
      </c>
      <c r="C6436" t="s">
        <v>3408</v>
      </c>
      <c r="D6436">
        <v>21</v>
      </c>
      <c r="G6436">
        <v>1111</v>
      </c>
      <c r="J6436">
        <v>0</v>
      </c>
      <c r="K6436">
        <v>0</v>
      </c>
      <c r="L6436">
        <v>0</v>
      </c>
      <c r="M6436">
        <v>0</v>
      </c>
      <c r="P6436" s="2">
        <v>15344</v>
      </c>
      <c r="Q6436" s="2">
        <v>0</v>
      </c>
      <c r="R6436" s="2">
        <v>0</v>
      </c>
      <c r="S6436" s="2">
        <f t="shared" si="550"/>
        <v>9973.6</v>
      </c>
      <c r="T6436" s="4">
        <f t="shared" si="549"/>
        <v>0.65</v>
      </c>
      <c r="U6436">
        <v>591</v>
      </c>
      <c r="V6436">
        <v>11</v>
      </c>
      <c r="W6436">
        <v>130</v>
      </c>
    </row>
    <row r="6437" spans="1:23" x14ac:dyDescent="0.25">
      <c r="A6437">
        <v>6436</v>
      </c>
      <c r="B6437">
        <v>7701366990</v>
      </c>
      <c r="C6437" t="s">
        <v>2198</v>
      </c>
      <c r="D6437">
        <v>22</v>
      </c>
      <c r="G6437">
        <v>1111</v>
      </c>
      <c r="J6437">
        <v>0</v>
      </c>
      <c r="K6437">
        <v>0</v>
      </c>
      <c r="L6437">
        <v>0</v>
      </c>
      <c r="M6437">
        <v>0</v>
      </c>
      <c r="P6437" s="2">
        <v>20854</v>
      </c>
      <c r="Q6437" s="2">
        <v>0</v>
      </c>
      <c r="R6437" s="2">
        <v>0</v>
      </c>
      <c r="S6437" s="2">
        <f t="shared" si="550"/>
        <v>13555.1</v>
      </c>
      <c r="T6437" s="4">
        <f t="shared" si="549"/>
        <v>0.65</v>
      </c>
      <c r="U6437">
        <v>591</v>
      </c>
      <c r="V6437">
        <v>11</v>
      </c>
      <c r="W6437">
        <v>169</v>
      </c>
    </row>
    <row r="6438" spans="1:23" x14ac:dyDescent="0.25">
      <c r="A6438">
        <v>6437</v>
      </c>
      <c r="B6438">
        <v>7701367025</v>
      </c>
      <c r="C6438" t="s">
        <v>5670</v>
      </c>
      <c r="D6438" t="s">
        <v>8294</v>
      </c>
      <c r="G6438">
        <v>1111</v>
      </c>
      <c r="J6438">
        <v>0</v>
      </c>
      <c r="K6438">
        <v>0</v>
      </c>
      <c r="L6438">
        <v>0</v>
      </c>
      <c r="M6438">
        <v>0</v>
      </c>
      <c r="P6438" s="2">
        <v>0</v>
      </c>
      <c r="Q6438" s="2">
        <v>0</v>
      </c>
      <c r="R6438" s="2">
        <v>0</v>
      </c>
      <c r="S6438" s="2">
        <f>P6438</f>
        <v>0</v>
      </c>
      <c r="U6438">
        <v>976</v>
      </c>
      <c r="V6438">
        <v>11</v>
      </c>
      <c r="W6438">
        <v>259</v>
      </c>
    </row>
    <row r="6439" spans="1:23" x14ac:dyDescent="0.25">
      <c r="A6439">
        <v>6438</v>
      </c>
      <c r="B6439">
        <v>7701367048</v>
      </c>
      <c r="C6439" t="s">
        <v>5671</v>
      </c>
      <c r="D6439">
        <v>21</v>
      </c>
      <c r="G6439">
        <v>1111</v>
      </c>
      <c r="J6439">
        <v>0</v>
      </c>
      <c r="K6439">
        <v>0</v>
      </c>
      <c r="L6439">
        <v>0</v>
      </c>
      <c r="M6439">
        <v>0</v>
      </c>
      <c r="P6439" s="2">
        <v>0</v>
      </c>
      <c r="Q6439" s="2">
        <v>0</v>
      </c>
      <c r="R6439" s="2">
        <v>0</v>
      </c>
      <c r="S6439" s="2">
        <f>P6439</f>
        <v>0</v>
      </c>
      <c r="U6439">
        <v>901</v>
      </c>
      <c r="V6439">
        <v>11</v>
      </c>
      <c r="W6439">
        <v>220</v>
      </c>
    </row>
    <row r="6440" spans="1:23" x14ac:dyDescent="0.25">
      <c r="A6440">
        <v>6439</v>
      </c>
      <c r="B6440">
        <v>7701367057</v>
      </c>
      <c r="C6440" t="s">
        <v>5672</v>
      </c>
      <c r="D6440">
        <v>19</v>
      </c>
      <c r="G6440">
        <v>1111</v>
      </c>
      <c r="I6440">
        <v>340203</v>
      </c>
      <c r="J6440">
        <v>17</v>
      </c>
      <c r="K6440">
        <v>0</v>
      </c>
      <c r="L6440">
        <v>0</v>
      </c>
      <c r="M6440">
        <v>0</v>
      </c>
      <c r="N6440" s="1">
        <v>36010</v>
      </c>
      <c r="O6440" s="1">
        <v>36098</v>
      </c>
      <c r="P6440" s="2">
        <v>101110</v>
      </c>
      <c r="Q6440" s="2">
        <v>32865.919999999998</v>
      </c>
      <c r="R6440" s="2">
        <v>13617.68</v>
      </c>
      <c r="S6440" s="2">
        <f>P6440*0.65</f>
        <v>65721.5</v>
      </c>
      <c r="T6440" s="4">
        <f t="shared" ref="T6440:T6456" si="551">S6440/P6440</f>
        <v>0.65</v>
      </c>
      <c r="U6440">
        <v>338</v>
      </c>
      <c r="V6440">
        <v>11</v>
      </c>
      <c r="W6440">
        <v>169</v>
      </c>
    </row>
    <row r="6441" spans="1:23" x14ac:dyDescent="0.25">
      <c r="A6441">
        <v>6440</v>
      </c>
      <c r="B6441">
        <v>7701367058</v>
      </c>
      <c r="C6441" t="s">
        <v>5673</v>
      </c>
      <c r="D6441" t="s">
        <v>8630</v>
      </c>
      <c r="G6441">
        <v>1111</v>
      </c>
      <c r="J6441">
        <v>0</v>
      </c>
      <c r="K6441">
        <v>0</v>
      </c>
      <c r="L6441">
        <v>0</v>
      </c>
      <c r="M6441">
        <v>0</v>
      </c>
      <c r="P6441" s="2">
        <v>121662</v>
      </c>
      <c r="Q6441" s="2">
        <v>0</v>
      </c>
      <c r="R6441" s="2">
        <v>0</v>
      </c>
      <c r="S6441" s="2">
        <f>P6441*0.65</f>
        <v>79080.3</v>
      </c>
      <c r="T6441" s="4">
        <f t="shared" si="551"/>
        <v>0.65</v>
      </c>
      <c r="U6441">
        <v>338</v>
      </c>
      <c r="V6441">
        <v>11</v>
      </c>
    </row>
    <row r="6442" spans="1:23" x14ac:dyDescent="0.25">
      <c r="A6442">
        <v>6441</v>
      </c>
      <c r="B6442">
        <v>7701367105</v>
      </c>
      <c r="C6442" t="s">
        <v>5674</v>
      </c>
      <c r="D6442">
        <v>22</v>
      </c>
      <c r="G6442">
        <v>1111</v>
      </c>
      <c r="J6442">
        <v>0</v>
      </c>
      <c r="K6442">
        <v>0</v>
      </c>
      <c r="L6442">
        <v>0</v>
      </c>
      <c r="M6442">
        <v>0</v>
      </c>
      <c r="P6442" s="2">
        <v>348377</v>
      </c>
      <c r="Q6442" s="2">
        <v>0</v>
      </c>
      <c r="R6442" s="2">
        <v>0</v>
      </c>
      <c r="S6442" s="2">
        <f>P6442*0.65</f>
        <v>226445.05000000002</v>
      </c>
      <c r="T6442" s="4">
        <f t="shared" si="551"/>
        <v>0.65</v>
      </c>
      <c r="U6442">
        <v>334</v>
      </c>
      <c r="V6442">
        <v>11</v>
      </c>
      <c r="W6442">
        <v>169</v>
      </c>
    </row>
    <row r="6443" spans="1:23" x14ac:dyDescent="0.25">
      <c r="A6443">
        <v>6442</v>
      </c>
      <c r="B6443">
        <v>7701367114</v>
      </c>
      <c r="C6443" t="s">
        <v>5675</v>
      </c>
      <c r="D6443" t="s">
        <v>8630</v>
      </c>
      <c r="F6443" t="s">
        <v>225</v>
      </c>
      <c r="G6443">
        <v>1111</v>
      </c>
      <c r="I6443">
        <v>390203</v>
      </c>
      <c r="J6443">
        <v>1</v>
      </c>
      <c r="K6443">
        <v>0</v>
      </c>
      <c r="L6443">
        <v>0</v>
      </c>
      <c r="M6443">
        <v>0</v>
      </c>
      <c r="N6443" s="1">
        <v>35159</v>
      </c>
      <c r="O6443" s="1">
        <v>35159</v>
      </c>
      <c r="P6443" s="2">
        <v>286226</v>
      </c>
      <c r="Q6443" s="2">
        <v>32571</v>
      </c>
      <c r="R6443" s="2">
        <v>14576.3</v>
      </c>
      <c r="S6443" s="2">
        <f>P6443*0.65</f>
        <v>186046.9</v>
      </c>
      <c r="T6443" s="4">
        <f t="shared" si="551"/>
        <v>0.65</v>
      </c>
      <c r="U6443">
        <v>365</v>
      </c>
      <c r="V6443">
        <v>11</v>
      </c>
    </row>
    <row r="6444" spans="1:23" x14ac:dyDescent="0.25">
      <c r="A6444">
        <v>6443</v>
      </c>
      <c r="B6444">
        <v>7701367117</v>
      </c>
      <c r="C6444" t="s">
        <v>5672</v>
      </c>
      <c r="D6444">
        <v>19</v>
      </c>
      <c r="E6444" t="s">
        <v>5676</v>
      </c>
      <c r="G6444">
        <v>1111</v>
      </c>
      <c r="I6444">
        <v>380102</v>
      </c>
      <c r="J6444">
        <v>7</v>
      </c>
      <c r="K6444">
        <v>0</v>
      </c>
      <c r="L6444">
        <v>0</v>
      </c>
      <c r="M6444">
        <v>0</v>
      </c>
      <c r="N6444" s="1">
        <v>36074</v>
      </c>
      <c r="O6444" s="1">
        <v>36084</v>
      </c>
      <c r="P6444" s="2">
        <v>58485</v>
      </c>
      <c r="Q6444" s="2">
        <v>16008.79</v>
      </c>
      <c r="R6444" s="2">
        <v>10520.05</v>
      </c>
      <c r="S6444" s="2">
        <f>P6444*0.65</f>
        <v>38015.25</v>
      </c>
      <c r="T6444" s="4">
        <f t="shared" si="551"/>
        <v>0.65</v>
      </c>
      <c r="U6444">
        <v>338</v>
      </c>
      <c r="V6444">
        <v>11</v>
      </c>
      <c r="W6444">
        <v>169</v>
      </c>
    </row>
    <row r="6445" spans="1:23" x14ac:dyDescent="0.25">
      <c r="A6445">
        <v>6444</v>
      </c>
      <c r="B6445">
        <v>7701367119</v>
      </c>
      <c r="C6445" t="s">
        <v>5677</v>
      </c>
      <c r="D6445" t="s">
        <v>8297</v>
      </c>
      <c r="F6445" t="s">
        <v>225</v>
      </c>
      <c r="G6445">
        <v>1121</v>
      </c>
      <c r="I6445">
        <v>130307</v>
      </c>
      <c r="J6445">
        <v>2</v>
      </c>
      <c r="K6445">
        <v>0</v>
      </c>
      <c r="L6445">
        <v>0</v>
      </c>
      <c r="M6445">
        <v>0</v>
      </c>
      <c r="P6445" s="2">
        <v>256890</v>
      </c>
      <c r="Q6445" s="2">
        <v>29357</v>
      </c>
      <c r="R6445" s="2">
        <v>13137.96</v>
      </c>
      <c r="S6445" s="2">
        <f>P6445*0.6</f>
        <v>154134</v>
      </c>
      <c r="T6445" s="4">
        <f t="shared" si="551"/>
        <v>0.6</v>
      </c>
      <c r="U6445">
        <v>871</v>
      </c>
      <c r="V6445">
        <v>13</v>
      </c>
      <c r="W6445">
        <v>310</v>
      </c>
    </row>
    <row r="6446" spans="1:23" x14ac:dyDescent="0.25">
      <c r="A6446">
        <v>6445</v>
      </c>
      <c r="B6446">
        <v>7701367137</v>
      </c>
      <c r="C6446" t="s">
        <v>5678</v>
      </c>
      <c r="D6446" t="s">
        <v>8294</v>
      </c>
      <c r="G6446">
        <v>1111</v>
      </c>
      <c r="I6446" t="s">
        <v>8275</v>
      </c>
      <c r="J6446">
        <v>1</v>
      </c>
      <c r="K6446">
        <v>0</v>
      </c>
      <c r="L6446">
        <v>0</v>
      </c>
      <c r="M6446">
        <v>0</v>
      </c>
      <c r="N6446" s="1">
        <v>35983</v>
      </c>
      <c r="O6446" s="1">
        <v>35989</v>
      </c>
      <c r="P6446" s="2">
        <v>48788</v>
      </c>
      <c r="Q6446" s="2">
        <v>12846.74</v>
      </c>
      <c r="R6446" s="2">
        <v>5387.46</v>
      </c>
      <c r="S6446" s="2">
        <f>P6446*0.65</f>
        <v>31712.2</v>
      </c>
      <c r="T6446" s="4">
        <f t="shared" si="551"/>
        <v>0.65</v>
      </c>
      <c r="U6446">
        <v>997</v>
      </c>
      <c r="V6446">
        <v>11</v>
      </c>
      <c r="W6446">
        <v>733</v>
      </c>
    </row>
    <row r="6447" spans="1:23" x14ac:dyDescent="0.25">
      <c r="A6447">
        <v>6446</v>
      </c>
      <c r="B6447">
        <v>7701367207</v>
      </c>
      <c r="C6447" t="s">
        <v>5679</v>
      </c>
      <c r="D6447" t="s">
        <v>8630</v>
      </c>
      <c r="G6447">
        <v>1111</v>
      </c>
      <c r="J6447">
        <v>0</v>
      </c>
      <c r="K6447">
        <v>0</v>
      </c>
      <c r="L6447">
        <v>0</v>
      </c>
      <c r="M6447">
        <v>0</v>
      </c>
      <c r="P6447" s="2">
        <v>356062</v>
      </c>
      <c r="Q6447" s="2">
        <v>0</v>
      </c>
      <c r="R6447" s="2">
        <v>0</v>
      </c>
      <c r="S6447" s="2">
        <f>P6447*0.65</f>
        <v>231440.30000000002</v>
      </c>
      <c r="T6447" s="4">
        <f t="shared" si="551"/>
        <v>0.65</v>
      </c>
      <c r="U6447">
        <v>282</v>
      </c>
      <c r="V6447">
        <v>11</v>
      </c>
    </row>
    <row r="6448" spans="1:23" x14ac:dyDescent="0.25">
      <c r="A6448">
        <v>6447</v>
      </c>
      <c r="B6448">
        <v>7701367208</v>
      </c>
      <c r="C6448" t="s">
        <v>5680</v>
      </c>
      <c r="D6448" t="s">
        <v>8630</v>
      </c>
      <c r="G6448">
        <v>1111</v>
      </c>
      <c r="J6448">
        <v>0</v>
      </c>
      <c r="K6448">
        <v>0</v>
      </c>
      <c r="L6448">
        <v>0</v>
      </c>
      <c r="M6448">
        <v>0</v>
      </c>
      <c r="P6448" s="2">
        <v>520116</v>
      </c>
      <c r="Q6448" s="2">
        <v>0</v>
      </c>
      <c r="R6448" s="2">
        <v>0</v>
      </c>
      <c r="S6448" s="2">
        <f>P6448*0.65</f>
        <v>338075.4</v>
      </c>
      <c r="T6448" s="4">
        <f t="shared" si="551"/>
        <v>0.65</v>
      </c>
      <c r="U6448">
        <v>284</v>
      </c>
      <c r="V6448">
        <v>11</v>
      </c>
    </row>
    <row r="6449" spans="1:23" x14ac:dyDescent="0.25">
      <c r="A6449">
        <v>6448</v>
      </c>
      <c r="B6449">
        <v>7701367222</v>
      </c>
      <c r="C6449" t="s">
        <v>9299</v>
      </c>
      <c r="D6449">
        <v>83</v>
      </c>
      <c r="G6449">
        <v>1201</v>
      </c>
      <c r="J6449">
        <v>0</v>
      </c>
      <c r="K6449">
        <v>0</v>
      </c>
      <c r="L6449">
        <v>0</v>
      </c>
      <c r="M6449">
        <v>0</v>
      </c>
      <c r="P6449" s="2">
        <v>50147</v>
      </c>
      <c r="Q6449" s="2">
        <v>0</v>
      </c>
      <c r="R6449" s="2">
        <v>0</v>
      </c>
      <c r="S6449" s="2">
        <f>P6449</f>
        <v>50147</v>
      </c>
      <c r="T6449" s="4">
        <f t="shared" si="551"/>
        <v>1</v>
      </c>
      <c r="U6449">
        <v>912</v>
      </c>
      <c r="V6449">
        <v>11</v>
      </c>
    </row>
    <row r="6450" spans="1:23" x14ac:dyDescent="0.25">
      <c r="A6450">
        <v>6449</v>
      </c>
      <c r="B6450">
        <v>7701367223</v>
      </c>
      <c r="C6450" t="s">
        <v>5681</v>
      </c>
      <c r="D6450">
        <v>83</v>
      </c>
      <c r="G6450">
        <v>1201</v>
      </c>
      <c r="J6450">
        <v>0</v>
      </c>
      <c r="K6450">
        <v>0</v>
      </c>
      <c r="L6450">
        <v>0</v>
      </c>
      <c r="M6450">
        <v>0</v>
      </c>
      <c r="P6450" s="2">
        <v>50147</v>
      </c>
      <c r="Q6450" s="2">
        <v>0</v>
      </c>
      <c r="R6450" s="2">
        <v>0</v>
      </c>
      <c r="S6450" s="2">
        <f>P6450</f>
        <v>50147</v>
      </c>
      <c r="T6450" s="4">
        <f t="shared" si="551"/>
        <v>1</v>
      </c>
      <c r="U6450">
        <v>912</v>
      </c>
      <c r="V6450">
        <v>11</v>
      </c>
    </row>
    <row r="6451" spans="1:23" x14ac:dyDescent="0.25">
      <c r="A6451">
        <v>6450</v>
      </c>
      <c r="B6451">
        <v>7701367233</v>
      </c>
      <c r="C6451" t="s">
        <v>5682</v>
      </c>
      <c r="D6451" t="s">
        <v>8630</v>
      </c>
      <c r="G6451">
        <v>1111</v>
      </c>
      <c r="J6451">
        <v>0</v>
      </c>
      <c r="K6451">
        <v>0</v>
      </c>
      <c r="L6451">
        <v>0</v>
      </c>
      <c r="M6451">
        <v>0</v>
      </c>
      <c r="P6451" s="2">
        <v>99003</v>
      </c>
      <c r="Q6451" s="2">
        <v>0</v>
      </c>
      <c r="R6451" s="2">
        <v>0</v>
      </c>
      <c r="S6451" s="2">
        <f t="shared" ref="S6451:S6456" si="552">P6451*0.65</f>
        <v>64351.950000000004</v>
      </c>
      <c r="T6451" s="4">
        <f t="shared" si="551"/>
        <v>0.65</v>
      </c>
      <c r="U6451">
        <v>289</v>
      </c>
      <c r="V6451">
        <v>11</v>
      </c>
    </row>
    <row r="6452" spans="1:23" x14ac:dyDescent="0.25">
      <c r="A6452">
        <v>6451</v>
      </c>
      <c r="B6452">
        <v>7701367271</v>
      </c>
      <c r="C6452" t="s">
        <v>9438</v>
      </c>
      <c r="D6452" t="s">
        <v>8294</v>
      </c>
      <c r="G6452">
        <v>1111</v>
      </c>
      <c r="H6452">
        <v>7701205218</v>
      </c>
      <c r="J6452">
        <v>0</v>
      </c>
      <c r="K6452">
        <v>0</v>
      </c>
      <c r="L6452">
        <v>0</v>
      </c>
      <c r="M6452">
        <v>1</v>
      </c>
      <c r="P6452" s="2">
        <v>64003</v>
      </c>
      <c r="Q6452" s="2">
        <v>0</v>
      </c>
      <c r="R6452" s="2">
        <v>0</v>
      </c>
      <c r="S6452" s="2">
        <f t="shared" si="552"/>
        <v>41601.950000000004</v>
      </c>
      <c r="T6452" s="4">
        <f t="shared" si="551"/>
        <v>0.65</v>
      </c>
      <c r="U6452">
        <v>378</v>
      </c>
      <c r="V6452">
        <v>11</v>
      </c>
      <c r="W6452">
        <v>637</v>
      </c>
    </row>
    <row r="6453" spans="1:23" x14ac:dyDescent="0.25">
      <c r="A6453">
        <v>6452</v>
      </c>
      <c r="B6453">
        <v>7701367272</v>
      </c>
      <c r="C6453" t="s">
        <v>9439</v>
      </c>
      <c r="D6453" t="s">
        <v>8294</v>
      </c>
      <c r="G6453">
        <v>1111</v>
      </c>
      <c r="H6453">
        <v>7701205219</v>
      </c>
      <c r="J6453">
        <v>0</v>
      </c>
      <c r="K6453">
        <v>0</v>
      </c>
      <c r="L6453">
        <v>0</v>
      </c>
      <c r="M6453">
        <v>0</v>
      </c>
      <c r="P6453" s="2">
        <v>64003</v>
      </c>
      <c r="Q6453" s="2">
        <v>0</v>
      </c>
      <c r="R6453" s="2">
        <v>0</v>
      </c>
      <c r="S6453" s="2">
        <f t="shared" si="552"/>
        <v>41601.950000000004</v>
      </c>
      <c r="T6453" s="4">
        <f t="shared" si="551"/>
        <v>0.65</v>
      </c>
      <c r="U6453">
        <v>378</v>
      </c>
      <c r="V6453">
        <v>11</v>
      </c>
      <c r="W6453">
        <v>637</v>
      </c>
    </row>
    <row r="6454" spans="1:23" x14ac:dyDescent="0.25">
      <c r="A6454">
        <v>6453</v>
      </c>
      <c r="B6454">
        <v>7701367273</v>
      </c>
      <c r="C6454" t="s">
        <v>9325</v>
      </c>
      <c r="D6454" t="s">
        <v>8294</v>
      </c>
      <c r="G6454">
        <v>1111</v>
      </c>
      <c r="J6454">
        <v>0</v>
      </c>
      <c r="K6454">
        <v>0</v>
      </c>
      <c r="L6454">
        <v>0</v>
      </c>
      <c r="M6454">
        <v>0</v>
      </c>
      <c r="P6454" s="2">
        <v>63585</v>
      </c>
      <c r="Q6454" s="2">
        <v>0</v>
      </c>
      <c r="R6454" s="2">
        <v>0</v>
      </c>
      <c r="S6454" s="2">
        <f t="shared" si="552"/>
        <v>41330.25</v>
      </c>
      <c r="T6454" s="4">
        <f t="shared" si="551"/>
        <v>0.65</v>
      </c>
      <c r="U6454">
        <v>378</v>
      </c>
      <c r="V6454">
        <v>11</v>
      </c>
    </row>
    <row r="6455" spans="1:23" x14ac:dyDescent="0.25">
      <c r="A6455">
        <v>6454</v>
      </c>
      <c r="B6455">
        <v>7701367274</v>
      </c>
      <c r="C6455" t="s">
        <v>5683</v>
      </c>
      <c r="D6455" t="s">
        <v>8294</v>
      </c>
      <c r="G6455">
        <v>1111</v>
      </c>
      <c r="H6455">
        <v>7701205221</v>
      </c>
      <c r="J6455">
        <v>0</v>
      </c>
      <c r="K6455">
        <v>0</v>
      </c>
      <c r="L6455">
        <v>0</v>
      </c>
      <c r="M6455">
        <v>0</v>
      </c>
      <c r="P6455" s="2">
        <v>63585</v>
      </c>
      <c r="Q6455" s="2">
        <v>0</v>
      </c>
      <c r="R6455" s="2">
        <v>0</v>
      </c>
      <c r="S6455" s="2">
        <f t="shared" si="552"/>
        <v>41330.25</v>
      </c>
      <c r="T6455" s="4">
        <f t="shared" si="551"/>
        <v>0.65</v>
      </c>
      <c r="U6455">
        <v>378</v>
      </c>
      <c r="V6455">
        <v>11</v>
      </c>
    </row>
    <row r="6456" spans="1:23" x14ac:dyDescent="0.25">
      <c r="A6456">
        <v>6455</v>
      </c>
      <c r="B6456">
        <v>7701367275</v>
      </c>
      <c r="C6456" t="s">
        <v>5684</v>
      </c>
      <c r="D6456" t="s">
        <v>8294</v>
      </c>
      <c r="G6456">
        <v>1111</v>
      </c>
      <c r="J6456">
        <v>0</v>
      </c>
      <c r="K6456">
        <v>0</v>
      </c>
      <c r="L6456">
        <v>0</v>
      </c>
      <c r="M6456">
        <v>0</v>
      </c>
      <c r="P6456" s="2">
        <v>6019</v>
      </c>
      <c r="Q6456" s="2">
        <v>0</v>
      </c>
      <c r="R6456" s="2">
        <v>0</v>
      </c>
      <c r="S6456" s="2">
        <f t="shared" si="552"/>
        <v>3912.35</v>
      </c>
      <c r="T6456" s="4">
        <f t="shared" si="551"/>
        <v>0.65</v>
      </c>
      <c r="U6456">
        <v>466</v>
      </c>
      <c r="V6456">
        <v>11</v>
      </c>
    </row>
    <row r="6457" spans="1:23" x14ac:dyDescent="0.25">
      <c r="A6457">
        <v>6456</v>
      </c>
      <c r="B6457">
        <v>7701367288</v>
      </c>
      <c r="C6457" t="s">
        <v>5685</v>
      </c>
      <c r="D6457">
        <v>19</v>
      </c>
      <c r="G6457">
        <v>1111</v>
      </c>
      <c r="J6457">
        <v>0</v>
      </c>
      <c r="K6457">
        <v>0</v>
      </c>
      <c r="L6457">
        <v>0</v>
      </c>
      <c r="M6457">
        <v>0</v>
      </c>
      <c r="P6457" s="2">
        <v>0</v>
      </c>
      <c r="Q6457" s="2">
        <v>0</v>
      </c>
      <c r="R6457" s="2">
        <v>0</v>
      </c>
      <c r="S6457" s="2">
        <f>P6457</f>
        <v>0</v>
      </c>
      <c r="U6457">
        <v>0</v>
      </c>
      <c r="V6457">
        <v>11</v>
      </c>
    </row>
    <row r="6458" spans="1:23" x14ac:dyDescent="0.25">
      <c r="A6458">
        <v>6457</v>
      </c>
      <c r="B6458">
        <v>7701367290</v>
      </c>
      <c r="C6458" t="s">
        <v>8300</v>
      </c>
      <c r="D6458" t="s">
        <v>8517</v>
      </c>
      <c r="G6458">
        <v>1611</v>
      </c>
      <c r="I6458" t="s">
        <v>8382</v>
      </c>
      <c r="J6458">
        <v>1</v>
      </c>
      <c r="K6458">
        <v>0</v>
      </c>
      <c r="L6458">
        <v>0</v>
      </c>
      <c r="M6458">
        <v>1</v>
      </c>
      <c r="N6458" s="1">
        <v>36010</v>
      </c>
      <c r="O6458" s="1">
        <v>36068</v>
      </c>
      <c r="P6458" s="2">
        <v>146016</v>
      </c>
      <c r="Q6458" s="2">
        <v>37090.01</v>
      </c>
      <c r="R6458" s="2">
        <v>15725.15</v>
      </c>
      <c r="S6458" s="2">
        <f t="shared" ref="S6458:S6468" si="553">P6458*0.65</f>
        <v>94910.400000000009</v>
      </c>
      <c r="T6458" s="4">
        <f t="shared" ref="T6458:T6481" si="554">S6458/P6458</f>
        <v>0.65</v>
      </c>
      <c r="U6458">
        <v>282</v>
      </c>
      <c r="V6458">
        <v>11</v>
      </c>
    </row>
    <row r="6459" spans="1:23" x14ac:dyDescent="0.25">
      <c r="A6459">
        <v>6458</v>
      </c>
      <c r="B6459">
        <v>7701367294</v>
      </c>
      <c r="C6459" t="s">
        <v>5686</v>
      </c>
      <c r="D6459" t="s">
        <v>8517</v>
      </c>
      <c r="G6459">
        <v>1611</v>
      </c>
      <c r="I6459" t="s">
        <v>8290</v>
      </c>
      <c r="J6459">
        <v>1</v>
      </c>
      <c r="K6459">
        <v>0</v>
      </c>
      <c r="L6459">
        <v>0</v>
      </c>
      <c r="M6459">
        <v>1</v>
      </c>
      <c r="N6459" s="1">
        <v>36010</v>
      </c>
      <c r="O6459" s="1">
        <v>36084</v>
      </c>
      <c r="P6459" s="2">
        <v>130342</v>
      </c>
      <c r="Q6459" s="2">
        <v>35316.550000000003</v>
      </c>
      <c r="R6459" s="2">
        <v>14709.31</v>
      </c>
      <c r="S6459" s="2">
        <f t="shared" si="553"/>
        <v>84722.3</v>
      </c>
      <c r="T6459" s="4">
        <f t="shared" si="554"/>
        <v>0.65</v>
      </c>
      <c r="U6459">
        <v>289</v>
      </c>
      <c r="V6459">
        <v>11</v>
      </c>
      <c r="W6459">
        <v>622</v>
      </c>
    </row>
    <row r="6460" spans="1:23" x14ac:dyDescent="0.25">
      <c r="A6460">
        <v>6459</v>
      </c>
      <c r="B6460">
        <v>7701367295</v>
      </c>
      <c r="C6460" t="s">
        <v>5687</v>
      </c>
      <c r="D6460" t="s">
        <v>8572</v>
      </c>
      <c r="G6460">
        <v>1111</v>
      </c>
      <c r="I6460">
        <v>510303</v>
      </c>
      <c r="J6460">
        <v>1</v>
      </c>
      <c r="K6460">
        <v>0</v>
      </c>
      <c r="L6460">
        <v>0</v>
      </c>
      <c r="M6460">
        <v>0</v>
      </c>
      <c r="N6460" s="1">
        <v>36074</v>
      </c>
      <c r="O6460" s="1">
        <v>35991</v>
      </c>
      <c r="P6460" s="2">
        <v>178659</v>
      </c>
      <c r="Q6460" s="2">
        <v>48795.74</v>
      </c>
      <c r="R6460" s="2">
        <v>36692.589999999997</v>
      </c>
      <c r="S6460" s="2">
        <f t="shared" si="553"/>
        <v>116128.35</v>
      </c>
      <c r="T6460" s="4">
        <f t="shared" si="554"/>
        <v>0.65</v>
      </c>
      <c r="U6460">
        <v>289</v>
      </c>
      <c r="V6460">
        <v>11</v>
      </c>
      <c r="W6460">
        <v>622</v>
      </c>
    </row>
    <row r="6461" spans="1:23" x14ac:dyDescent="0.25">
      <c r="A6461">
        <v>6460</v>
      </c>
      <c r="B6461">
        <v>7701367296</v>
      </c>
      <c r="C6461" t="s">
        <v>5688</v>
      </c>
      <c r="D6461" t="s">
        <v>8506</v>
      </c>
      <c r="G6461">
        <v>1111</v>
      </c>
      <c r="I6461">
        <v>500201</v>
      </c>
      <c r="J6461">
        <v>2</v>
      </c>
      <c r="K6461">
        <v>0</v>
      </c>
      <c r="L6461">
        <v>0</v>
      </c>
      <c r="M6461">
        <v>0</v>
      </c>
      <c r="N6461" s="1">
        <v>36048</v>
      </c>
      <c r="O6461" s="1">
        <v>36019</v>
      </c>
      <c r="P6461" s="2">
        <v>270000</v>
      </c>
      <c r="Q6461" s="2">
        <v>65973.95</v>
      </c>
      <c r="R6461" s="2">
        <v>38082.68</v>
      </c>
      <c r="S6461" s="2">
        <f t="shared" si="553"/>
        <v>175500</v>
      </c>
      <c r="T6461" s="4">
        <f t="shared" si="554"/>
        <v>0.65</v>
      </c>
      <c r="U6461">
        <v>289</v>
      </c>
      <c r="V6461">
        <v>11</v>
      </c>
      <c r="W6461">
        <v>622</v>
      </c>
    </row>
    <row r="6462" spans="1:23" x14ac:dyDescent="0.25">
      <c r="A6462">
        <v>6461</v>
      </c>
      <c r="B6462">
        <v>7701367297</v>
      </c>
      <c r="C6462" t="s">
        <v>5689</v>
      </c>
      <c r="D6462" t="s">
        <v>8517</v>
      </c>
      <c r="G6462">
        <v>1611</v>
      </c>
      <c r="I6462">
        <v>490303</v>
      </c>
      <c r="J6462">
        <v>2</v>
      </c>
      <c r="K6462">
        <v>0</v>
      </c>
      <c r="L6462">
        <v>0</v>
      </c>
      <c r="M6462">
        <v>0</v>
      </c>
      <c r="N6462" s="1">
        <v>36076</v>
      </c>
      <c r="O6462" s="1">
        <v>36076</v>
      </c>
      <c r="P6462" s="2">
        <v>154548</v>
      </c>
      <c r="Q6462" s="2">
        <v>36053.629999999997</v>
      </c>
      <c r="R6462" s="2">
        <v>15285.75</v>
      </c>
      <c r="S6462" s="2">
        <f t="shared" si="553"/>
        <v>100456.2</v>
      </c>
      <c r="T6462" s="4">
        <f t="shared" si="554"/>
        <v>0.65</v>
      </c>
      <c r="U6462">
        <v>284</v>
      </c>
      <c r="V6462">
        <v>11</v>
      </c>
      <c r="W6462">
        <v>622</v>
      </c>
    </row>
    <row r="6463" spans="1:23" x14ac:dyDescent="0.25">
      <c r="A6463">
        <v>6462</v>
      </c>
      <c r="B6463">
        <v>7701367299</v>
      </c>
      <c r="C6463" t="s">
        <v>5690</v>
      </c>
      <c r="D6463" t="s">
        <v>8506</v>
      </c>
      <c r="G6463">
        <v>1611</v>
      </c>
      <c r="I6463">
        <v>490302</v>
      </c>
      <c r="J6463">
        <v>1</v>
      </c>
      <c r="K6463">
        <v>0</v>
      </c>
      <c r="L6463">
        <v>0</v>
      </c>
      <c r="M6463">
        <v>0</v>
      </c>
      <c r="N6463" s="1">
        <v>36074</v>
      </c>
      <c r="O6463" s="1">
        <v>36076</v>
      </c>
      <c r="P6463" s="2">
        <v>170721</v>
      </c>
      <c r="Q6463" s="2">
        <v>46626.02</v>
      </c>
      <c r="R6463" s="2">
        <v>35061.040000000001</v>
      </c>
      <c r="S6463" s="2">
        <f t="shared" si="553"/>
        <v>110968.65000000001</v>
      </c>
      <c r="T6463" s="4">
        <f t="shared" si="554"/>
        <v>0.65</v>
      </c>
      <c r="U6463">
        <v>284</v>
      </c>
      <c r="V6463">
        <v>11</v>
      </c>
      <c r="W6463">
        <v>622</v>
      </c>
    </row>
    <row r="6464" spans="1:23" x14ac:dyDescent="0.25">
      <c r="A6464">
        <v>6463</v>
      </c>
      <c r="B6464">
        <v>7701367301</v>
      </c>
      <c r="C6464" t="s">
        <v>5691</v>
      </c>
      <c r="D6464">
        <v>19</v>
      </c>
      <c r="F6464" t="s">
        <v>212</v>
      </c>
      <c r="G6464">
        <v>1611</v>
      </c>
      <c r="I6464">
        <v>240501</v>
      </c>
      <c r="J6464">
        <v>1</v>
      </c>
      <c r="K6464">
        <v>0</v>
      </c>
      <c r="L6464">
        <v>0</v>
      </c>
      <c r="M6464">
        <v>0</v>
      </c>
      <c r="N6464" s="1">
        <v>35865</v>
      </c>
      <c r="O6464" s="1">
        <v>35865</v>
      </c>
      <c r="P6464" s="2">
        <v>100972</v>
      </c>
      <c r="Q6464" s="2">
        <v>19162.48</v>
      </c>
      <c r="R6464" s="2">
        <v>8575.67</v>
      </c>
      <c r="S6464" s="2">
        <f t="shared" si="553"/>
        <v>65631.8</v>
      </c>
      <c r="T6464" s="4">
        <f t="shared" si="554"/>
        <v>0.65</v>
      </c>
      <c r="U6464">
        <v>289</v>
      </c>
      <c r="V6464">
        <v>11</v>
      </c>
      <c r="W6464">
        <v>622</v>
      </c>
    </row>
    <row r="6465" spans="1:23" x14ac:dyDescent="0.25">
      <c r="A6465">
        <v>6464</v>
      </c>
      <c r="B6465">
        <v>7701367308</v>
      </c>
      <c r="C6465" t="s">
        <v>5692</v>
      </c>
      <c r="D6465" t="s">
        <v>8296</v>
      </c>
      <c r="F6465" t="s">
        <v>223</v>
      </c>
      <c r="G6465">
        <v>1111</v>
      </c>
      <c r="I6465">
        <v>40804</v>
      </c>
      <c r="J6465">
        <v>1</v>
      </c>
      <c r="K6465">
        <v>0</v>
      </c>
      <c r="L6465">
        <v>0</v>
      </c>
      <c r="M6465">
        <v>0</v>
      </c>
      <c r="N6465" s="1">
        <v>36048</v>
      </c>
      <c r="O6465" s="1">
        <v>36062</v>
      </c>
      <c r="P6465" s="2">
        <v>9351</v>
      </c>
      <c r="Q6465" s="2">
        <v>2592.13</v>
      </c>
      <c r="R6465" s="2">
        <v>1496.28</v>
      </c>
      <c r="S6465" s="2">
        <f t="shared" si="553"/>
        <v>6078.1500000000005</v>
      </c>
      <c r="T6465" s="4">
        <f t="shared" si="554"/>
        <v>0.65</v>
      </c>
      <c r="U6465">
        <v>414</v>
      </c>
      <c r="V6465">
        <v>11</v>
      </c>
      <c r="W6465">
        <v>253</v>
      </c>
    </row>
    <row r="6466" spans="1:23" x14ac:dyDescent="0.25">
      <c r="A6466">
        <v>6465</v>
      </c>
      <c r="B6466">
        <v>7701367311</v>
      </c>
      <c r="C6466" t="s">
        <v>5693</v>
      </c>
      <c r="G6466">
        <v>1111</v>
      </c>
      <c r="I6466">
        <v>150107</v>
      </c>
      <c r="J6466">
        <v>1</v>
      </c>
      <c r="K6466">
        <v>0</v>
      </c>
      <c r="L6466">
        <v>0</v>
      </c>
      <c r="M6466">
        <v>2</v>
      </c>
      <c r="N6466" s="1">
        <v>35214</v>
      </c>
      <c r="O6466" s="1">
        <v>36033</v>
      </c>
      <c r="P6466" s="2">
        <v>23466</v>
      </c>
      <c r="Q6466" s="2">
        <v>4271.1000000000004</v>
      </c>
      <c r="R6466" s="2">
        <v>1911.42</v>
      </c>
      <c r="S6466" s="2">
        <f t="shared" si="553"/>
        <v>15252.9</v>
      </c>
      <c r="T6466" s="4">
        <f t="shared" si="554"/>
        <v>0.65</v>
      </c>
      <c r="U6466">
        <v>109</v>
      </c>
      <c r="V6466">
        <v>11</v>
      </c>
    </row>
    <row r="6467" spans="1:23" x14ac:dyDescent="0.25">
      <c r="A6467">
        <v>6466</v>
      </c>
      <c r="B6467">
        <v>7701367316</v>
      </c>
      <c r="C6467" t="s">
        <v>5694</v>
      </c>
      <c r="D6467">
        <v>19</v>
      </c>
      <c r="G6467">
        <v>1111</v>
      </c>
      <c r="I6467">
        <v>380202</v>
      </c>
      <c r="J6467">
        <v>1</v>
      </c>
      <c r="K6467">
        <v>0</v>
      </c>
      <c r="L6467">
        <v>0</v>
      </c>
      <c r="M6467">
        <v>1</v>
      </c>
      <c r="N6467" s="1">
        <v>35954</v>
      </c>
      <c r="O6467" s="1">
        <v>36048</v>
      </c>
      <c r="P6467" s="2">
        <v>51178</v>
      </c>
      <c r="Q6467" s="2">
        <v>12490.09</v>
      </c>
      <c r="R6467" s="2">
        <v>5331.4</v>
      </c>
      <c r="S6467" s="2">
        <f t="shared" si="553"/>
        <v>33265.700000000004</v>
      </c>
      <c r="T6467" s="4">
        <f t="shared" si="554"/>
        <v>0.65000000000000013</v>
      </c>
      <c r="U6467">
        <v>341</v>
      </c>
      <c r="V6467">
        <v>11</v>
      </c>
      <c r="W6467">
        <v>247</v>
      </c>
    </row>
    <row r="6468" spans="1:23" x14ac:dyDescent="0.25">
      <c r="A6468">
        <v>6467</v>
      </c>
      <c r="B6468">
        <v>7701367317</v>
      </c>
      <c r="C6468" t="s">
        <v>5695</v>
      </c>
      <c r="D6468">
        <v>19</v>
      </c>
      <c r="G6468">
        <v>1111</v>
      </c>
      <c r="I6468">
        <v>370102</v>
      </c>
      <c r="J6468">
        <v>3</v>
      </c>
      <c r="K6468">
        <v>0</v>
      </c>
      <c r="L6468">
        <v>0</v>
      </c>
      <c r="M6468">
        <v>0</v>
      </c>
      <c r="N6468" s="1">
        <v>36091</v>
      </c>
      <c r="O6468" s="1">
        <v>36091</v>
      </c>
      <c r="P6468" s="2">
        <v>51178</v>
      </c>
      <c r="Q6468" s="2">
        <v>14045.89</v>
      </c>
      <c r="R6468" s="2">
        <v>10122.64</v>
      </c>
      <c r="S6468" s="2">
        <f t="shared" si="553"/>
        <v>33265.700000000004</v>
      </c>
      <c r="T6468" s="4">
        <f t="shared" si="554"/>
        <v>0.65000000000000013</v>
      </c>
      <c r="U6468">
        <v>341</v>
      </c>
      <c r="V6468">
        <v>11</v>
      </c>
      <c r="W6468">
        <v>247</v>
      </c>
    </row>
    <row r="6469" spans="1:23" x14ac:dyDescent="0.25">
      <c r="A6469">
        <v>6468</v>
      </c>
      <c r="B6469">
        <v>7701367350</v>
      </c>
      <c r="C6469" t="s">
        <v>5696</v>
      </c>
      <c r="D6469" t="s">
        <v>8296</v>
      </c>
      <c r="G6469">
        <v>1131</v>
      </c>
      <c r="J6469">
        <v>0</v>
      </c>
      <c r="K6469">
        <v>0</v>
      </c>
      <c r="L6469">
        <v>0</v>
      </c>
      <c r="M6469">
        <v>0</v>
      </c>
      <c r="P6469" s="2">
        <v>21893</v>
      </c>
      <c r="Q6469" s="2">
        <v>0</v>
      </c>
      <c r="R6469" s="2">
        <v>0</v>
      </c>
      <c r="S6469" s="2">
        <f>P6469*0.8</f>
        <v>17514.400000000001</v>
      </c>
      <c r="T6469" s="4">
        <f t="shared" si="554"/>
        <v>0.8</v>
      </c>
      <c r="U6469">
        <v>1131</v>
      </c>
      <c r="V6469">
        <v>11</v>
      </c>
    </row>
    <row r="6470" spans="1:23" x14ac:dyDescent="0.25">
      <c r="A6470">
        <v>6469</v>
      </c>
      <c r="B6470">
        <v>7701367351</v>
      </c>
      <c r="C6470" t="s">
        <v>5697</v>
      </c>
      <c r="D6470">
        <v>19</v>
      </c>
      <c r="G6470">
        <v>1111</v>
      </c>
      <c r="I6470">
        <v>60207</v>
      </c>
      <c r="J6470">
        <v>1</v>
      </c>
      <c r="K6470">
        <v>0</v>
      </c>
      <c r="L6470">
        <v>0</v>
      </c>
      <c r="M6470">
        <v>0</v>
      </c>
      <c r="N6470" s="1">
        <v>36010</v>
      </c>
      <c r="O6470" s="1">
        <v>36034</v>
      </c>
      <c r="P6470" s="2">
        <v>12484</v>
      </c>
      <c r="Q6470" s="2">
        <v>3437.53</v>
      </c>
      <c r="R6470" s="2">
        <v>1465.56</v>
      </c>
      <c r="S6470" s="2">
        <f t="shared" ref="S6470:S6481" si="555">P6470*0.65</f>
        <v>8114.6</v>
      </c>
      <c r="T6470" s="4">
        <f t="shared" si="554"/>
        <v>0.65</v>
      </c>
      <c r="U6470">
        <v>341</v>
      </c>
      <c r="V6470">
        <v>11</v>
      </c>
      <c r="W6470">
        <v>247</v>
      </c>
    </row>
    <row r="6471" spans="1:23" x14ac:dyDescent="0.25">
      <c r="A6471">
        <v>6470</v>
      </c>
      <c r="B6471">
        <v>7701367352</v>
      </c>
      <c r="C6471" t="s">
        <v>5698</v>
      </c>
      <c r="D6471">
        <v>19</v>
      </c>
      <c r="G6471">
        <v>1111</v>
      </c>
      <c r="I6471" t="s">
        <v>8283</v>
      </c>
      <c r="J6471">
        <v>1</v>
      </c>
      <c r="K6471">
        <v>0</v>
      </c>
      <c r="L6471">
        <v>0</v>
      </c>
      <c r="M6471">
        <v>1</v>
      </c>
      <c r="N6471" s="1">
        <v>35983</v>
      </c>
      <c r="O6471" s="1">
        <v>36052</v>
      </c>
      <c r="P6471" s="2">
        <v>31636</v>
      </c>
      <c r="Q6471" s="2">
        <v>8801.33</v>
      </c>
      <c r="R6471" s="2">
        <v>3738.31</v>
      </c>
      <c r="S6471" s="2">
        <f t="shared" si="555"/>
        <v>20563.400000000001</v>
      </c>
      <c r="T6471" s="4">
        <f t="shared" si="554"/>
        <v>0.65</v>
      </c>
      <c r="U6471">
        <v>341</v>
      </c>
      <c r="V6471">
        <v>11</v>
      </c>
      <c r="W6471">
        <v>247</v>
      </c>
    </row>
    <row r="6472" spans="1:23" x14ac:dyDescent="0.25">
      <c r="A6472">
        <v>6471</v>
      </c>
      <c r="B6472">
        <v>7701367353</v>
      </c>
      <c r="C6472" t="s">
        <v>5699</v>
      </c>
      <c r="D6472">
        <v>19</v>
      </c>
      <c r="G6472">
        <v>1111</v>
      </c>
      <c r="I6472">
        <v>630305</v>
      </c>
      <c r="J6472">
        <v>1</v>
      </c>
      <c r="K6472">
        <v>0</v>
      </c>
      <c r="L6472">
        <v>0</v>
      </c>
      <c r="M6472">
        <v>0</v>
      </c>
      <c r="N6472" s="1">
        <v>36048</v>
      </c>
      <c r="O6472" s="1">
        <v>36097</v>
      </c>
      <c r="P6472" s="2">
        <v>23345</v>
      </c>
      <c r="Q6472" s="2">
        <v>6139.55</v>
      </c>
      <c r="R6472" s="2">
        <v>3543.98</v>
      </c>
      <c r="S6472" s="2">
        <f t="shared" si="555"/>
        <v>15174.25</v>
      </c>
      <c r="T6472" s="4">
        <f t="shared" si="554"/>
        <v>0.65</v>
      </c>
      <c r="U6472">
        <v>341</v>
      </c>
      <c r="V6472">
        <v>11</v>
      </c>
      <c r="W6472">
        <v>247</v>
      </c>
    </row>
    <row r="6473" spans="1:23" x14ac:dyDescent="0.25">
      <c r="A6473">
        <v>6472</v>
      </c>
      <c r="B6473">
        <v>7701367356</v>
      </c>
      <c r="C6473" t="s">
        <v>5700</v>
      </c>
      <c r="D6473">
        <v>19</v>
      </c>
      <c r="F6473" t="s">
        <v>225</v>
      </c>
      <c r="G6473">
        <v>1111</v>
      </c>
      <c r="I6473" t="s">
        <v>8471</v>
      </c>
      <c r="J6473">
        <v>3</v>
      </c>
      <c r="K6473">
        <v>0</v>
      </c>
      <c r="L6473">
        <v>0</v>
      </c>
      <c r="M6473">
        <v>0</v>
      </c>
      <c r="N6473" s="1">
        <v>35156</v>
      </c>
      <c r="O6473" s="1">
        <v>35923</v>
      </c>
      <c r="P6473" s="2">
        <v>12484</v>
      </c>
      <c r="Q6473" s="2">
        <v>1748.7</v>
      </c>
      <c r="R6473" s="2">
        <v>782.59</v>
      </c>
      <c r="S6473" s="2">
        <f t="shared" si="555"/>
        <v>8114.6</v>
      </c>
      <c r="T6473" s="4">
        <f t="shared" si="554"/>
        <v>0.65</v>
      </c>
      <c r="U6473">
        <v>341</v>
      </c>
      <c r="V6473">
        <v>11</v>
      </c>
      <c r="W6473">
        <v>247</v>
      </c>
    </row>
    <row r="6474" spans="1:23" x14ac:dyDescent="0.25">
      <c r="A6474">
        <v>6473</v>
      </c>
      <c r="B6474">
        <v>7701367357</v>
      </c>
      <c r="C6474" t="s">
        <v>5701</v>
      </c>
      <c r="D6474">
        <v>19</v>
      </c>
      <c r="E6474" t="s">
        <v>5702</v>
      </c>
      <c r="G6474">
        <v>1111</v>
      </c>
      <c r="H6474">
        <v>7700803341</v>
      </c>
      <c r="I6474" t="s">
        <v>8289</v>
      </c>
      <c r="J6474">
        <v>1</v>
      </c>
      <c r="K6474">
        <v>0</v>
      </c>
      <c r="L6474">
        <v>0</v>
      </c>
      <c r="M6474">
        <v>0</v>
      </c>
      <c r="N6474" s="1">
        <v>36060</v>
      </c>
      <c r="O6474" s="1">
        <v>36062</v>
      </c>
      <c r="P6474" s="2">
        <v>31636</v>
      </c>
      <c r="Q6474" s="2">
        <v>8766.6299999999992</v>
      </c>
      <c r="R6474" s="2">
        <v>5777.52</v>
      </c>
      <c r="S6474" s="2">
        <f t="shared" si="555"/>
        <v>20563.400000000001</v>
      </c>
      <c r="T6474" s="4">
        <f t="shared" si="554"/>
        <v>0.65</v>
      </c>
      <c r="U6474">
        <v>341</v>
      </c>
      <c r="V6474">
        <v>11</v>
      </c>
      <c r="W6474">
        <v>247</v>
      </c>
    </row>
    <row r="6475" spans="1:23" x14ac:dyDescent="0.25">
      <c r="A6475">
        <v>6474</v>
      </c>
      <c r="B6475">
        <v>7701367358</v>
      </c>
      <c r="C6475" t="s">
        <v>5703</v>
      </c>
      <c r="D6475">
        <v>19</v>
      </c>
      <c r="G6475">
        <v>1111</v>
      </c>
      <c r="I6475">
        <v>630302</v>
      </c>
      <c r="J6475">
        <v>1</v>
      </c>
      <c r="K6475">
        <v>0</v>
      </c>
      <c r="L6475">
        <v>0</v>
      </c>
      <c r="M6475">
        <v>0</v>
      </c>
      <c r="N6475" s="1">
        <v>35954</v>
      </c>
      <c r="O6475" s="1">
        <v>36062</v>
      </c>
      <c r="P6475" s="2">
        <v>25056</v>
      </c>
      <c r="Q6475" s="2">
        <v>6205.93</v>
      </c>
      <c r="R6475" s="2">
        <v>2605.9499999999998</v>
      </c>
      <c r="S6475" s="2">
        <f t="shared" si="555"/>
        <v>16286.400000000001</v>
      </c>
      <c r="T6475" s="4">
        <f t="shared" si="554"/>
        <v>0.65</v>
      </c>
      <c r="U6475">
        <v>341</v>
      </c>
      <c r="V6475">
        <v>11</v>
      </c>
      <c r="W6475">
        <v>247</v>
      </c>
    </row>
    <row r="6476" spans="1:23" x14ac:dyDescent="0.25">
      <c r="A6476">
        <v>6475</v>
      </c>
      <c r="B6476">
        <v>7701367363</v>
      </c>
      <c r="C6476" t="s">
        <v>5704</v>
      </c>
      <c r="D6476">
        <v>19</v>
      </c>
      <c r="E6476" t="s">
        <v>5705</v>
      </c>
      <c r="F6476" t="s">
        <v>212</v>
      </c>
      <c r="G6476">
        <v>1111</v>
      </c>
      <c r="I6476" t="s">
        <v>8691</v>
      </c>
      <c r="J6476">
        <v>1</v>
      </c>
      <c r="K6476">
        <v>0</v>
      </c>
      <c r="L6476">
        <v>0</v>
      </c>
      <c r="M6476">
        <v>0</v>
      </c>
      <c r="N6476" s="1">
        <v>35214</v>
      </c>
      <c r="O6476" s="1">
        <v>35214</v>
      </c>
      <c r="P6476" s="2">
        <v>547664</v>
      </c>
      <c r="Q6476" s="2">
        <v>118105.2</v>
      </c>
      <c r="R6476" s="2">
        <v>52854.91</v>
      </c>
      <c r="S6476" s="2">
        <f t="shared" si="555"/>
        <v>355981.60000000003</v>
      </c>
      <c r="T6476" s="4">
        <f t="shared" si="554"/>
        <v>0.65</v>
      </c>
      <c r="U6476">
        <v>288</v>
      </c>
      <c r="V6476">
        <v>11</v>
      </c>
    </row>
    <row r="6477" spans="1:23" x14ac:dyDescent="0.25">
      <c r="A6477">
        <v>6476</v>
      </c>
      <c r="B6477">
        <v>7701367366</v>
      </c>
      <c r="C6477" t="s">
        <v>5706</v>
      </c>
      <c r="D6477" t="s">
        <v>8517</v>
      </c>
      <c r="G6477">
        <v>1111</v>
      </c>
      <c r="I6477" t="s">
        <v>8275</v>
      </c>
      <c r="J6477">
        <v>1</v>
      </c>
      <c r="K6477">
        <v>0</v>
      </c>
      <c r="L6477">
        <v>0</v>
      </c>
      <c r="M6477">
        <v>0</v>
      </c>
      <c r="N6477" s="1">
        <v>35859</v>
      </c>
      <c r="O6477" s="1">
        <v>35859</v>
      </c>
      <c r="P6477" s="2">
        <v>107362</v>
      </c>
      <c r="Q6477" s="2">
        <v>30366.9</v>
      </c>
      <c r="R6477" s="2">
        <v>7890.56</v>
      </c>
      <c r="S6477" s="2">
        <f t="shared" si="555"/>
        <v>69785.3</v>
      </c>
      <c r="T6477" s="4">
        <f t="shared" si="554"/>
        <v>0.65</v>
      </c>
      <c r="U6477">
        <v>996</v>
      </c>
      <c r="V6477">
        <v>11</v>
      </c>
      <c r="W6477">
        <v>169</v>
      </c>
    </row>
    <row r="6478" spans="1:23" x14ac:dyDescent="0.25">
      <c r="A6478">
        <v>6477</v>
      </c>
      <c r="B6478">
        <v>7701367386</v>
      </c>
      <c r="C6478" t="s">
        <v>5707</v>
      </c>
      <c r="D6478" t="s">
        <v>8294</v>
      </c>
      <c r="G6478">
        <v>1111</v>
      </c>
      <c r="J6478">
        <v>0</v>
      </c>
      <c r="K6478">
        <v>0</v>
      </c>
      <c r="L6478">
        <v>0</v>
      </c>
      <c r="M6478">
        <v>0</v>
      </c>
      <c r="P6478" s="2">
        <v>181490</v>
      </c>
      <c r="Q6478" s="2">
        <v>0</v>
      </c>
      <c r="R6478" s="2">
        <v>0</v>
      </c>
      <c r="S6478" s="2">
        <f t="shared" si="555"/>
        <v>117968.5</v>
      </c>
      <c r="T6478" s="4">
        <f t="shared" si="554"/>
        <v>0.65</v>
      </c>
      <c r="U6478">
        <v>371</v>
      </c>
      <c r="V6478">
        <v>11</v>
      </c>
      <c r="W6478">
        <v>99</v>
      </c>
    </row>
    <row r="6479" spans="1:23" x14ac:dyDescent="0.25">
      <c r="A6479">
        <v>6478</v>
      </c>
      <c r="B6479">
        <v>7701367394</v>
      </c>
      <c r="C6479" t="s">
        <v>9440</v>
      </c>
      <c r="D6479" t="s">
        <v>8296</v>
      </c>
      <c r="G6479">
        <v>1111</v>
      </c>
      <c r="J6479">
        <v>0</v>
      </c>
      <c r="K6479">
        <v>0</v>
      </c>
      <c r="L6479">
        <v>0</v>
      </c>
      <c r="M6479">
        <v>0</v>
      </c>
      <c r="P6479" s="2">
        <v>85579</v>
      </c>
      <c r="Q6479" s="2">
        <v>0</v>
      </c>
      <c r="R6479" s="2">
        <v>0</v>
      </c>
      <c r="S6479" s="2">
        <f t="shared" si="555"/>
        <v>55626.35</v>
      </c>
      <c r="T6479" s="4">
        <f t="shared" si="554"/>
        <v>0.65</v>
      </c>
      <c r="U6479">
        <v>901</v>
      </c>
      <c r="V6479">
        <v>11</v>
      </c>
      <c r="W6479">
        <v>220</v>
      </c>
    </row>
    <row r="6480" spans="1:23" x14ac:dyDescent="0.25">
      <c r="A6480">
        <v>6479</v>
      </c>
      <c r="B6480">
        <v>7701367397</v>
      </c>
      <c r="C6480" t="s">
        <v>5708</v>
      </c>
      <c r="D6480" t="s">
        <v>8296</v>
      </c>
      <c r="G6480">
        <v>1111</v>
      </c>
      <c r="H6480">
        <v>7701367835</v>
      </c>
      <c r="I6480" t="s">
        <v>8816</v>
      </c>
      <c r="J6480">
        <v>1</v>
      </c>
      <c r="K6480">
        <v>0</v>
      </c>
      <c r="L6480">
        <v>0</v>
      </c>
      <c r="M6480">
        <v>0</v>
      </c>
      <c r="P6480" s="2">
        <v>291058</v>
      </c>
      <c r="Q6480" s="2">
        <v>0</v>
      </c>
      <c r="R6480" s="2">
        <v>0</v>
      </c>
      <c r="S6480" s="2">
        <f t="shared" si="555"/>
        <v>189187.7</v>
      </c>
      <c r="T6480" s="4">
        <f t="shared" si="554"/>
        <v>0.65</v>
      </c>
      <c r="U6480">
        <v>861</v>
      </c>
      <c r="V6480">
        <v>13</v>
      </c>
      <c r="W6480">
        <v>214</v>
      </c>
    </row>
    <row r="6481" spans="1:23" x14ac:dyDescent="0.25">
      <c r="A6481">
        <v>6480</v>
      </c>
      <c r="B6481">
        <v>7701367444</v>
      </c>
      <c r="C6481" t="s">
        <v>5709</v>
      </c>
      <c r="D6481" t="s">
        <v>8297</v>
      </c>
      <c r="F6481" t="s">
        <v>225</v>
      </c>
      <c r="G6481">
        <v>1111</v>
      </c>
      <c r="I6481">
        <v>390203</v>
      </c>
      <c r="J6481">
        <v>1</v>
      </c>
      <c r="K6481">
        <v>0</v>
      </c>
      <c r="L6481">
        <v>0</v>
      </c>
      <c r="M6481">
        <v>1</v>
      </c>
      <c r="N6481" s="1">
        <v>36010</v>
      </c>
      <c r="O6481" s="1">
        <v>36014</v>
      </c>
      <c r="P6481" s="2">
        <v>87209</v>
      </c>
      <c r="Q6481" s="2">
        <v>23369.24</v>
      </c>
      <c r="R6481" s="2">
        <v>9907.92</v>
      </c>
      <c r="S6481" s="2">
        <f t="shared" si="555"/>
        <v>56685.85</v>
      </c>
      <c r="T6481" s="4">
        <f t="shared" si="554"/>
        <v>0.65</v>
      </c>
      <c r="U6481">
        <v>338</v>
      </c>
      <c r="V6481">
        <v>11</v>
      </c>
      <c r="W6481">
        <v>169</v>
      </c>
    </row>
    <row r="6482" spans="1:23" x14ac:dyDescent="0.25">
      <c r="A6482">
        <v>6481</v>
      </c>
      <c r="B6482">
        <v>7701367466</v>
      </c>
      <c r="C6482" t="s">
        <v>5710</v>
      </c>
      <c r="D6482" t="s">
        <v>8523</v>
      </c>
      <c r="G6482">
        <v>1111</v>
      </c>
      <c r="J6482">
        <v>0</v>
      </c>
      <c r="K6482">
        <v>0</v>
      </c>
      <c r="L6482">
        <v>0</v>
      </c>
      <c r="M6482">
        <v>0</v>
      </c>
      <c r="P6482" s="2">
        <v>0</v>
      </c>
      <c r="Q6482" s="2">
        <v>0</v>
      </c>
      <c r="R6482" s="2">
        <v>0</v>
      </c>
      <c r="S6482" s="2">
        <f>P6482</f>
        <v>0</v>
      </c>
      <c r="U6482">
        <v>765</v>
      </c>
      <c r="V6482">
        <v>11</v>
      </c>
      <c r="W6482">
        <v>734</v>
      </c>
    </row>
    <row r="6483" spans="1:23" x14ac:dyDescent="0.25">
      <c r="A6483">
        <v>6482</v>
      </c>
      <c r="B6483">
        <v>7701367478</v>
      </c>
      <c r="C6483" t="s">
        <v>5711</v>
      </c>
      <c r="D6483">
        <v>19</v>
      </c>
      <c r="G6483">
        <v>1611</v>
      </c>
      <c r="I6483">
        <v>510302</v>
      </c>
      <c r="J6483">
        <v>2</v>
      </c>
      <c r="K6483">
        <v>0</v>
      </c>
      <c r="L6483">
        <v>0</v>
      </c>
      <c r="M6483">
        <v>0</v>
      </c>
      <c r="N6483" s="1">
        <v>36048</v>
      </c>
      <c r="O6483" s="1">
        <v>35992</v>
      </c>
      <c r="P6483" s="2">
        <v>285766</v>
      </c>
      <c r="Q6483" s="2">
        <v>79202.52</v>
      </c>
      <c r="R6483" s="2">
        <v>45718.71</v>
      </c>
      <c r="S6483" s="2">
        <f>P6483*0.65</f>
        <v>185747.9</v>
      </c>
      <c r="T6483" s="4">
        <f t="shared" ref="T6483:T6510" si="556">S6483/P6483</f>
        <v>0.65</v>
      </c>
      <c r="U6483">
        <v>284</v>
      </c>
      <c r="V6483">
        <v>11</v>
      </c>
      <c r="W6483">
        <v>622</v>
      </c>
    </row>
    <row r="6484" spans="1:23" x14ac:dyDescent="0.25">
      <c r="A6484">
        <v>6483</v>
      </c>
      <c r="B6484">
        <v>7701367522</v>
      </c>
      <c r="C6484" t="s">
        <v>5712</v>
      </c>
      <c r="D6484" t="s">
        <v>8296</v>
      </c>
      <c r="G6484">
        <v>1131</v>
      </c>
      <c r="J6484">
        <v>0</v>
      </c>
      <c r="K6484">
        <v>0</v>
      </c>
      <c r="L6484">
        <v>0</v>
      </c>
      <c r="M6484">
        <v>0</v>
      </c>
      <c r="P6484" s="2">
        <v>94163</v>
      </c>
      <c r="Q6484" s="2">
        <v>0</v>
      </c>
      <c r="R6484" s="2">
        <v>0</v>
      </c>
      <c r="S6484" s="2">
        <f>P6484*0.8</f>
        <v>75330.400000000009</v>
      </c>
      <c r="T6484" s="4">
        <f t="shared" si="556"/>
        <v>0.8</v>
      </c>
      <c r="U6484">
        <v>387</v>
      </c>
      <c r="V6484">
        <v>11</v>
      </c>
    </row>
    <row r="6485" spans="1:23" x14ac:dyDescent="0.25">
      <c r="A6485">
        <v>6484</v>
      </c>
      <c r="B6485">
        <v>7701367541</v>
      </c>
      <c r="C6485" t="s">
        <v>5713</v>
      </c>
      <c r="D6485">
        <v>21</v>
      </c>
      <c r="G6485">
        <v>1111</v>
      </c>
      <c r="J6485">
        <v>0</v>
      </c>
      <c r="K6485">
        <v>0</v>
      </c>
      <c r="L6485">
        <v>0</v>
      </c>
      <c r="M6485">
        <v>0</v>
      </c>
      <c r="P6485" s="2">
        <v>253056</v>
      </c>
      <c r="Q6485" s="2">
        <v>0</v>
      </c>
      <c r="R6485" s="2">
        <v>0</v>
      </c>
      <c r="S6485" s="2">
        <f>P6485*0.65</f>
        <v>164486.39999999999</v>
      </c>
      <c r="T6485" s="4">
        <f t="shared" si="556"/>
        <v>0.65</v>
      </c>
      <c r="U6485">
        <v>870</v>
      </c>
      <c r="V6485">
        <v>11</v>
      </c>
    </row>
    <row r="6486" spans="1:23" x14ac:dyDescent="0.25">
      <c r="A6486">
        <v>6485</v>
      </c>
      <c r="B6486">
        <v>7701367606</v>
      </c>
      <c r="C6486" t="s">
        <v>9214</v>
      </c>
      <c r="D6486">
        <v>19</v>
      </c>
      <c r="E6486" t="s">
        <v>5714</v>
      </c>
      <c r="F6486" t="s">
        <v>245</v>
      </c>
      <c r="G6486">
        <v>1161</v>
      </c>
      <c r="I6486">
        <v>500202</v>
      </c>
      <c r="J6486">
        <v>1</v>
      </c>
      <c r="K6486">
        <v>0</v>
      </c>
      <c r="L6486">
        <v>0</v>
      </c>
      <c r="M6486">
        <v>0</v>
      </c>
      <c r="N6486" s="1">
        <v>35214</v>
      </c>
      <c r="O6486" s="1">
        <v>35214</v>
      </c>
      <c r="P6486" s="2">
        <v>131577</v>
      </c>
      <c r="Q6486" s="2">
        <v>27678.58</v>
      </c>
      <c r="R6486" s="2">
        <v>12386.83</v>
      </c>
      <c r="S6486" s="2">
        <f>P6486*0.4</f>
        <v>52630.8</v>
      </c>
      <c r="T6486" s="4">
        <f t="shared" si="556"/>
        <v>0.4</v>
      </c>
      <c r="U6486">
        <v>341</v>
      </c>
      <c r="V6486">
        <v>11</v>
      </c>
    </row>
    <row r="6487" spans="1:23" x14ac:dyDescent="0.25">
      <c r="A6487">
        <v>6486</v>
      </c>
      <c r="B6487">
        <v>7701367607</v>
      </c>
      <c r="C6487" t="s">
        <v>5715</v>
      </c>
      <c r="D6487">
        <v>19</v>
      </c>
      <c r="E6487" t="s">
        <v>5716</v>
      </c>
      <c r="F6487" t="s">
        <v>245</v>
      </c>
      <c r="G6487">
        <v>1161</v>
      </c>
      <c r="I6487">
        <v>500202</v>
      </c>
      <c r="J6487">
        <v>1</v>
      </c>
      <c r="K6487">
        <v>0</v>
      </c>
      <c r="L6487">
        <v>0</v>
      </c>
      <c r="M6487">
        <v>0</v>
      </c>
      <c r="N6487" s="1">
        <v>35619</v>
      </c>
      <c r="O6487" s="1">
        <v>35619</v>
      </c>
      <c r="P6487" s="2">
        <v>131577</v>
      </c>
      <c r="Q6487" s="2">
        <v>27678.58</v>
      </c>
      <c r="R6487" s="2">
        <v>12386.83</v>
      </c>
      <c r="S6487" s="2">
        <f>P6487*0.4</f>
        <v>52630.8</v>
      </c>
      <c r="T6487" s="4">
        <f t="shared" si="556"/>
        <v>0.4</v>
      </c>
      <c r="U6487">
        <v>341</v>
      </c>
      <c r="V6487">
        <v>11</v>
      </c>
    </row>
    <row r="6488" spans="1:23" x14ac:dyDescent="0.25">
      <c r="A6488">
        <v>6487</v>
      </c>
      <c r="B6488">
        <v>7701367608</v>
      </c>
      <c r="C6488" t="s">
        <v>5635</v>
      </c>
      <c r="D6488">
        <v>19</v>
      </c>
      <c r="G6488">
        <v>1111</v>
      </c>
      <c r="J6488">
        <v>0</v>
      </c>
      <c r="K6488">
        <v>0</v>
      </c>
      <c r="L6488">
        <v>0</v>
      </c>
      <c r="M6488">
        <v>0</v>
      </c>
      <c r="P6488" s="2">
        <v>131577</v>
      </c>
      <c r="Q6488" s="2">
        <v>0</v>
      </c>
      <c r="R6488" s="2">
        <v>0</v>
      </c>
      <c r="S6488" s="2">
        <f t="shared" ref="S6488:S6495" si="557">P6488*0.65</f>
        <v>85525.05</v>
      </c>
      <c r="T6488" s="4">
        <f t="shared" si="556"/>
        <v>0.65</v>
      </c>
      <c r="U6488">
        <v>341</v>
      </c>
      <c r="V6488">
        <v>11</v>
      </c>
      <c r="W6488">
        <v>325</v>
      </c>
    </row>
    <row r="6489" spans="1:23" x14ac:dyDescent="0.25">
      <c r="A6489">
        <v>6488</v>
      </c>
      <c r="B6489">
        <v>7701367720</v>
      </c>
      <c r="C6489" t="s">
        <v>5717</v>
      </c>
      <c r="D6489" t="s">
        <v>8294</v>
      </c>
      <c r="G6489">
        <v>1111</v>
      </c>
      <c r="I6489">
        <v>470202</v>
      </c>
      <c r="J6489">
        <v>1</v>
      </c>
      <c r="K6489">
        <v>0</v>
      </c>
      <c r="L6489">
        <v>0</v>
      </c>
      <c r="M6489">
        <v>0</v>
      </c>
      <c r="N6489" s="1">
        <v>35556</v>
      </c>
      <c r="O6489" s="1">
        <v>35556</v>
      </c>
      <c r="P6489" s="2">
        <v>75460</v>
      </c>
      <c r="Q6489" s="2">
        <v>19914.830000000002</v>
      </c>
      <c r="R6489" s="2">
        <v>8912.36</v>
      </c>
      <c r="S6489" s="2">
        <f t="shared" si="557"/>
        <v>49049</v>
      </c>
      <c r="T6489" s="4">
        <f t="shared" si="556"/>
        <v>0.65</v>
      </c>
      <c r="U6489">
        <v>0</v>
      </c>
      <c r="V6489">
        <v>11</v>
      </c>
    </row>
    <row r="6490" spans="1:23" x14ac:dyDescent="0.25">
      <c r="A6490">
        <v>6489</v>
      </c>
      <c r="B6490">
        <v>7701367721</v>
      </c>
      <c r="C6490" t="s">
        <v>5718</v>
      </c>
      <c r="D6490" t="s">
        <v>8295</v>
      </c>
      <c r="G6490">
        <v>1111</v>
      </c>
      <c r="I6490">
        <v>70909</v>
      </c>
      <c r="J6490">
        <v>2</v>
      </c>
      <c r="K6490">
        <v>0</v>
      </c>
      <c r="L6490">
        <v>0</v>
      </c>
      <c r="M6490">
        <v>0</v>
      </c>
      <c r="N6490" s="1">
        <v>35556</v>
      </c>
      <c r="O6490" s="1">
        <v>35556</v>
      </c>
      <c r="P6490" s="2">
        <v>10989</v>
      </c>
      <c r="Q6490" s="2">
        <v>2833.82</v>
      </c>
      <c r="R6490" s="2">
        <v>1268.2</v>
      </c>
      <c r="S6490" s="2">
        <f t="shared" si="557"/>
        <v>7142.85</v>
      </c>
      <c r="T6490" s="4">
        <f t="shared" si="556"/>
        <v>0.65</v>
      </c>
      <c r="U6490">
        <v>0</v>
      </c>
      <c r="V6490">
        <v>11</v>
      </c>
    </row>
    <row r="6491" spans="1:23" x14ac:dyDescent="0.25">
      <c r="A6491">
        <v>6490</v>
      </c>
      <c r="B6491">
        <v>7701367722</v>
      </c>
      <c r="C6491" t="s">
        <v>5719</v>
      </c>
      <c r="D6491" t="s">
        <v>8295</v>
      </c>
      <c r="G6491">
        <v>1111</v>
      </c>
      <c r="I6491">
        <v>100509</v>
      </c>
      <c r="J6491">
        <v>2</v>
      </c>
      <c r="K6491">
        <v>0</v>
      </c>
      <c r="L6491">
        <v>0</v>
      </c>
      <c r="M6491">
        <v>0</v>
      </c>
      <c r="N6491" s="1">
        <v>35556</v>
      </c>
      <c r="O6491" s="1">
        <v>35556</v>
      </c>
      <c r="P6491" s="2">
        <v>10989</v>
      </c>
      <c r="Q6491" s="2">
        <v>2833.82</v>
      </c>
      <c r="R6491" s="2">
        <v>1268.2</v>
      </c>
      <c r="S6491" s="2">
        <f t="shared" si="557"/>
        <v>7142.85</v>
      </c>
      <c r="T6491" s="4">
        <f t="shared" si="556"/>
        <v>0.65</v>
      </c>
      <c r="U6491">
        <v>0</v>
      </c>
      <c r="V6491">
        <v>11</v>
      </c>
    </row>
    <row r="6492" spans="1:23" x14ac:dyDescent="0.25">
      <c r="A6492">
        <v>6491</v>
      </c>
      <c r="B6492">
        <v>7701367741</v>
      </c>
      <c r="C6492" t="s">
        <v>5720</v>
      </c>
      <c r="D6492">
        <v>73</v>
      </c>
      <c r="F6492" t="s">
        <v>225</v>
      </c>
      <c r="G6492">
        <v>1411</v>
      </c>
      <c r="I6492" t="s">
        <v>8527</v>
      </c>
      <c r="J6492">
        <v>1</v>
      </c>
      <c r="K6492">
        <v>0</v>
      </c>
      <c r="L6492">
        <v>0</v>
      </c>
      <c r="M6492">
        <v>0</v>
      </c>
      <c r="N6492" s="1">
        <v>35293</v>
      </c>
      <c r="O6492" s="1">
        <v>35293</v>
      </c>
      <c r="P6492" s="2">
        <v>376548</v>
      </c>
      <c r="Q6492" s="2">
        <v>57370.7</v>
      </c>
      <c r="R6492" s="2">
        <v>0</v>
      </c>
      <c r="S6492" s="2">
        <f t="shared" si="557"/>
        <v>244756.2</v>
      </c>
      <c r="T6492" s="4">
        <f t="shared" si="556"/>
        <v>0.65</v>
      </c>
      <c r="U6492">
        <v>610</v>
      </c>
      <c r="V6492">
        <v>11</v>
      </c>
      <c r="W6492">
        <v>529</v>
      </c>
    </row>
    <row r="6493" spans="1:23" x14ac:dyDescent="0.25">
      <c r="A6493">
        <v>6492</v>
      </c>
      <c r="B6493">
        <v>7701367759</v>
      </c>
      <c r="C6493" t="s">
        <v>5721</v>
      </c>
      <c r="D6493" t="s">
        <v>8296</v>
      </c>
      <c r="G6493">
        <v>1111</v>
      </c>
      <c r="I6493">
        <v>90902</v>
      </c>
      <c r="J6493">
        <v>1</v>
      </c>
      <c r="K6493">
        <v>0</v>
      </c>
      <c r="L6493">
        <v>0</v>
      </c>
      <c r="M6493">
        <v>0</v>
      </c>
      <c r="N6493" s="1">
        <v>35983</v>
      </c>
      <c r="O6493" s="1">
        <v>36091</v>
      </c>
      <c r="P6493" s="2">
        <v>80573</v>
      </c>
      <c r="Q6493" s="2">
        <v>21221.19</v>
      </c>
      <c r="R6493" s="2">
        <v>8899.4</v>
      </c>
      <c r="S6493" s="2">
        <f t="shared" si="557"/>
        <v>52372.450000000004</v>
      </c>
      <c r="T6493" s="4">
        <f t="shared" si="556"/>
        <v>0.65</v>
      </c>
      <c r="U6493">
        <v>901</v>
      </c>
      <c r="V6493">
        <v>11</v>
      </c>
    </row>
    <row r="6494" spans="1:23" x14ac:dyDescent="0.25">
      <c r="A6494">
        <v>6493</v>
      </c>
      <c r="B6494">
        <v>7701367760</v>
      </c>
      <c r="C6494" t="s">
        <v>5722</v>
      </c>
      <c r="D6494" t="s">
        <v>8296</v>
      </c>
      <c r="G6494">
        <v>1111</v>
      </c>
      <c r="I6494">
        <v>430102</v>
      </c>
      <c r="J6494">
        <v>2</v>
      </c>
      <c r="K6494">
        <v>0</v>
      </c>
      <c r="L6494">
        <v>0</v>
      </c>
      <c r="M6494">
        <v>0</v>
      </c>
      <c r="N6494" s="1">
        <v>36010</v>
      </c>
      <c r="O6494" s="1">
        <v>36019</v>
      </c>
      <c r="P6494" s="2">
        <v>80573</v>
      </c>
      <c r="Q6494" s="2">
        <v>21595.01</v>
      </c>
      <c r="R6494" s="2">
        <v>9155.69</v>
      </c>
      <c r="S6494" s="2">
        <f t="shared" si="557"/>
        <v>52372.450000000004</v>
      </c>
      <c r="T6494" s="4">
        <f t="shared" si="556"/>
        <v>0.65</v>
      </c>
      <c r="U6494">
        <v>0</v>
      </c>
      <c r="V6494">
        <v>11</v>
      </c>
    </row>
    <row r="6495" spans="1:23" x14ac:dyDescent="0.25">
      <c r="A6495">
        <v>6494</v>
      </c>
      <c r="B6495">
        <v>7701367763</v>
      </c>
      <c r="C6495" t="s">
        <v>5723</v>
      </c>
      <c r="D6495" t="s">
        <v>8294</v>
      </c>
      <c r="G6495">
        <v>1111</v>
      </c>
      <c r="J6495">
        <v>0</v>
      </c>
      <c r="K6495">
        <v>0</v>
      </c>
      <c r="L6495">
        <v>0</v>
      </c>
      <c r="M6495">
        <v>0</v>
      </c>
      <c r="P6495" s="2">
        <v>601020</v>
      </c>
      <c r="Q6495" s="2">
        <v>0</v>
      </c>
      <c r="R6495" s="2">
        <v>0</v>
      </c>
      <c r="S6495" s="2">
        <f t="shared" si="557"/>
        <v>390663</v>
      </c>
      <c r="T6495" s="4">
        <f t="shared" si="556"/>
        <v>0.65</v>
      </c>
      <c r="U6495">
        <v>334</v>
      </c>
      <c r="V6495">
        <v>11</v>
      </c>
    </row>
    <row r="6496" spans="1:23" x14ac:dyDescent="0.25">
      <c r="A6496">
        <v>6495</v>
      </c>
      <c r="B6496">
        <v>7701367814</v>
      </c>
      <c r="C6496" t="s">
        <v>5724</v>
      </c>
      <c r="D6496" t="s">
        <v>8296</v>
      </c>
      <c r="G6496">
        <v>1131</v>
      </c>
      <c r="J6496">
        <v>1</v>
      </c>
      <c r="K6496">
        <v>0</v>
      </c>
      <c r="L6496">
        <v>0</v>
      </c>
      <c r="M6496">
        <v>0</v>
      </c>
      <c r="N6496" s="1">
        <v>36049</v>
      </c>
      <c r="O6496" s="1">
        <v>36062</v>
      </c>
      <c r="P6496" s="2">
        <v>208150</v>
      </c>
      <c r="Q6496" s="2">
        <v>88528.35</v>
      </c>
      <c r="R6496" s="2">
        <v>76765.149999999994</v>
      </c>
      <c r="S6496" s="2">
        <f>P6496*0.8</f>
        <v>166520</v>
      </c>
      <c r="T6496" s="4">
        <f t="shared" si="556"/>
        <v>0.8</v>
      </c>
      <c r="U6496">
        <v>365</v>
      </c>
      <c r="V6496">
        <v>11</v>
      </c>
    </row>
    <row r="6497" spans="1:23" x14ac:dyDescent="0.25">
      <c r="A6497">
        <v>6496</v>
      </c>
      <c r="B6497">
        <v>7701367835</v>
      </c>
      <c r="C6497" t="s">
        <v>5725</v>
      </c>
      <c r="D6497" t="s">
        <v>8296</v>
      </c>
      <c r="E6497" t="s">
        <v>5726</v>
      </c>
      <c r="G6497">
        <v>1111</v>
      </c>
      <c r="I6497">
        <v>510101</v>
      </c>
      <c r="J6497">
        <v>5</v>
      </c>
      <c r="K6497">
        <v>0</v>
      </c>
      <c r="L6497">
        <v>0</v>
      </c>
      <c r="M6497">
        <v>0</v>
      </c>
      <c r="N6497" s="1">
        <v>36010</v>
      </c>
      <c r="O6497" s="1">
        <v>36098</v>
      </c>
      <c r="P6497" s="2">
        <v>151068</v>
      </c>
      <c r="Q6497" s="2">
        <v>40136</v>
      </c>
      <c r="R6497" s="2">
        <v>16924.89</v>
      </c>
      <c r="S6497" s="2">
        <f t="shared" ref="S6497:S6505" si="558">P6497*0.65</f>
        <v>98194.2</v>
      </c>
      <c r="T6497" s="4">
        <f t="shared" si="556"/>
        <v>0.65</v>
      </c>
      <c r="U6497">
        <v>861</v>
      </c>
      <c r="V6497">
        <v>13</v>
      </c>
      <c r="W6497">
        <v>214</v>
      </c>
    </row>
    <row r="6498" spans="1:23" x14ac:dyDescent="0.25">
      <c r="A6498">
        <v>6497</v>
      </c>
      <c r="B6498">
        <v>7701367871</v>
      </c>
      <c r="C6498" t="s">
        <v>5727</v>
      </c>
      <c r="D6498" t="s">
        <v>8511</v>
      </c>
      <c r="G6498">
        <v>1111</v>
      </c>
      <c r="J6498">
        <v>2</v>
      </c>
      <c r="K6498">
        <v>0</v>
      </c>
      <c r="L6498">
        <v>0</v>
      </c>
      <c r="M6498">
        <v>0</v>
      </c>
      <c r="N6498" s="1">
        <v>36049</v>
      </c>
      <c r="O6498" s="1">
        <v>36049</v>
      </c>
      <c r="P6498" s="2">
        <v>75864</v>
      </c>
      <c r="Q6498" s="2">
        <v>21302.03</v>
      </c>
      <c r="R6498" s="2">
        <v>33951.5</v>
      </c>
      <c r="S6498" s="2">
        <f t="shared" si="558"/>
        <v>49311.6</v>
      </c>
      <c r="T6498" s="4">
        <f t="shared" si="556"/>
        <v>0.65</v>
      </c>
      <c r="U6498">
        <v>338</v>
      </c>
      <c r="V6498">
        <v>11</v>
      </c>
      <c r="W6498">
        <v>169</v>
      </c>
    </row>
    <row r="6499" spans="1:23" x14ac:dyDescent="0.25">
      <c r="A6499">
        <v>6498</v>
      </c>
      <c r="B6499">
        <v>7701367879</v>
      </c>
      <c r="C6499" t="s">
        <v>9385</v>
      </c>
      <c r="D6499" t="s">
        <v>8296</v>
      </c>
      <c r="G6499">
        <v>1111</v>
      </c>
      <c r="I6499">
        <v>30706</v>
      </c>
      <c r="J6499">
        <v>2</v>
      </c>
      <c r="K6499">
        <v>0</v>
      </c>
      <c r="L6499">
        <v>0</v>
      </c>
      <c r="M6499">
        <v>0</v>
      </c>
      <c r="N6499" s="1">
        <v>36010</v>
      </c>
      <c r="O6499" s="1">
        <v>36062</v>
      </c>
      <c r="P6499" s="2">
        <v>43973</v>
      </c>
      <c r="Q6499" s="2">
        <v>11612.34</v>
      </c>
      <c r="R6499" s="2">
        <v>4789.96</v>
      </c>
      <c r="S6499" s="2">
        <f t="shared" si="558"/>
        <v>28582.45</v>
      </c>
      <c r="T6499" s="4">
        <f t="shared" si="556"/>
        <v>0.65</v>
      </c>
      <c r="U6499">
        <v>871</v>
      </c>
      <c r="V6499">
        <v>11</v>
      </c>
    </row>
    <row r="6500" spans="1:23" x14ac:dyDescent="0.25">
      <c r="A6500">
        <v>6499</v>
      </c>
      <c r="B6500">
        <v>7701367881</v>
      </c>
      <c r="C6500" t="s">
        <v>5728</v>
      </c>
      <c r="D6500" t="s">
        <v>8296</v>
      </c>
      <c r="G6500">
        <v>1111</v>
      </c>
      <c r="I6500">
        <v>40805</v>
      </c>
      <c r="J6500">
        <v>1</v>
      </c>
      <c r="K6500">
        <v>0</v>
      </c>
      <c r="L6500">
        <v>0</v>
      </c>
      <c r="M6500">
        <v>0</v>
      </c>
      <c r="N6500" s="1">
        <v>35954</v>
      </c>
      <c r="O6500" s="1">
        <v>36095</v>
      </c>
      <c r="P6500" s="2">
        <v>43973</v>
      </c>
      <c r="Q6500" s="2">
        <v>5635.33</v>
      </c>
      <c r="R6500" s="2">
        <v>2189.19</v>
      </c>
      <c r="S6500" s="2">
        <f t="shared" si="558"/>
        <v>28582.45</v>
      </c>
      <c r="T6500" s="4">
        <f t="shared" si="556"/>
        <v>0.65</v>
      </c>
      <c r="U6500">
        <v>0</v>
      </c>
      <c r="V6500">
        <v>11</v>
      </c>
    </row>
    <row r="6501" spans="1:23" x14ac:dyDescent="0.25">
      <c r="A6501">
        <v>6500</v>
      </c>
      <c r="B6501">
        <v>7701367882</v>
      </c>
      <c r="C6501" t="s">
        <v>5729</v>
      </c>
      <c r="D6501" t="s">
        <v>8296</v>
      </c>
      <c r="G6501">
        <v>1111</v>
      </c>
      <c r="I6501" t="s">
        <v>8359</v>
      </c>
      <c r="J6501">
        <v>2</v>
      </c>
      <c r="K6501">
        <v>0</v>
      </c>
      <c r="L6501">
        <v>0</v>
      </c>
      <c r="M6501">
        <v>0</v>
      </c>
      <c r="N6501" s="1">
        <v>36018</v>
      </c>
      <c r="O6501" s="1">
        <v>35814</v>
      </c>
      <c r="P6501" s="2">
        <v>67941</v>
      </c>
      <c r="Q6501" s="2">
        <v>18209.87</v>
      </c>
      <c r="R6501" s="2">
        <v>2091.8000000000002</v>
      </c>
      <c r="S6501" s="2">
        <f t="shared" si="558"/>
        <v>44161.65</v>
      </c>
      <c r="T6501" s="4">
        <f t="shared" si="556"/>
        <v>0.65</v>
      </c>
      <c r="U6501">
        <v>871</v>
      </c>
      <c r="V6501">
        <v>11</v>
      </c>
    </row>
    <row r="6502" spans="1:23" x14ac:dyDescent="0.25">
      <c r="A6502">
        <v>6501</v>
      </c>
      <c r="B6502">
        <v>7701367884</v>
      </c>
      <c r="C6502" t="s">
        <v>5730</v>
      </c>
      <c r="D6502" t="s">
        <v>8296</v>
      </c>
      <c r="G6502">
        <v>1111</v>
      </c>
      <c r="I6502">
        <v>70108</v>
      </c>
      <c r="J6502">
        <v>1</v>
      </c>
      <c r="K6502">
        <v>0</v>
      </c>
      <c r="L6502">
        <v>0</v>
      </c>
      <c r="M6502">
        <v>0</v>
      </c>
      <c r="N6502" s="1">
        <v>35492</v>
      </c>
      <c r="O6502" s="1">
        <v>35492</v>
      </c>
      <c r="P6502" s="2">
        <v>33374</v>
      </c>
      <c r="Q6502" s="2">
        <v>8052.3</v>
      </c>
      <c r="R6502" s="2">
        <v>3603.6</v>
      </c>
      <c r="S6502" s="2">
        <f t="shared" si="558"/>
        <v>21693.100000000002</v>
      </c>
      <c r="T6502" s="4">
        <f t="shared" si="556"/>
        <v>0.65</v>
      </c>
      <c r="U6502">
        <v>259</v>
      </c>
      <c r="V6502">
        <v>11</v>
      </c>
    </row>
    <row r="6503" spans="1:23" x14ac:dyDescent="0.25">
      <c r="A6503">
        <v>6502</v>
      </c>
      <c r="B6503">
        <v>7701367885</v>
      </c>
      <c r="C6503" t="s">
        <v>5265</v>
      </c>
      <c r="D6503" t="s">
        <v>8296</v>
      </c>
      <c r="G6503">
        <v>1111</v>
      </c>
      <c r="I6503">
        <v>130303</v>
      </c>
      <c r="J6503">
        <v>2</v>
      </c>
      <c r="K6503">
        <v>0</v>
      </c>
      <c r="L6503">
        <v>0</v>
      </c>
      <c r="M6503">
        <v>0</v>
      </c>
      <c r="N6503" s="1">
        <v>35906</v>
      </c>
      <c r="O6503" s="1">
        <v>35816</v>
      </c>
      <c r="P6503" s="2">
        <v>98864</v>
      </c>
      <c r="Q6503" s="2">
        <v>28379.26</v>
      </c>
      <c r="R6503" s="2">
        <v>12105.28</v>
      </c>
      <c r="S6503" s="2">
        <f t="shared" si="558"/>
        <v>64261.600000000006</v>
      </c>
      <c r="T6503" s="4">
        <f t="shared" si="556"/>
        <v>0.65</v>
      </c>
      <c r="U6503">
        <v>871</v>
      </c>
      <c r="V6503">
        <v>11</v>
      </c>
    </row>
    <row r="6504" spans="1:23" x14ac:dyDescent="0.25">
      <c r="A6504">
        <v>6503</v>
      </c>
      <c r="B6504">
        <v>7701367942</v>
      </c>
      <c r="C6504" t="s">
        <v>5731</v>
      </c>
      <c r="D6504">
        <v>21</v>
      </c>
      <c r="E6504" t="s">
        <v>5732</v>
      </c>
      <c r="G6504">
        <v>1111</v>
      </c>
      <c r="I6504">
        <v>90803</v>
      </c>
      <c r="J6504">
        <v>7</v>
      </c>
      <c r="K6504">
        <v>0</v>
      </c>
      <c r="L6504">
        <v>0</v>
      </c>
      <c r="M6504">
        <v>0</v>
      </c>
      <c r="N6504" s="1">
        <v>36010</v>
      </c>
      <c r="O6504" s="1">
        <v>36096</v>
      </c>
      <c r="P6504" s="2">
        <v>29160</v>
      </c>
      <c r="Q6504" s="2">
        <v>6691.41</v>
      </c>
      <c r="R6504" s="2">
        <v>2836.97</v>
      </c>
      <c r="S6504" s="2">
        <f t="shared" si="558"/>
        <v>18954</v>
      </c>
      <c r="T6504" s="4">
        <f t="shared" si="556"/>
        <v>0.65</v>
      </c>
      <c r="U6504">
        <v>307</v>
      </c>
      <c r="V6504">
        <v>11</v>
      </c>
      <c r="W6504">
        <v>319</v>
      </c>
    </row>
    <row r="6505" spans="1:23" x14ac:dyDescent="0.25">
      <c r="A6505">
        <v>6504</v>
      </c>
      <c r="B6505">
        <v>7701367991</v>
      </c>
      <c r="C6505" t="s">
        <v>5733</v>
      </c>
      <c r="D6505" t="s">
        <v>8295</v>
      </c>
      <c r="G6505">
        <v>1111</v>
      </c>
      <c r="I6505">
        <v>80208</v>
      </c>
      <c r="J6505">
        <v>2</v>
      </c>
      <c r="K6505">
        <v>0</v>
      </c>
      <c r="L6505">
        <v>0</v>
      </c>
      <c r="M6505">
        <v>0</v>
      </c>
      <c r="N6505" s="1">
        <v>35731</v>
      </c>
      <c r="O6505" s="1">
        <v>35731</v>
      </c>
      <c r="P6505" s="2">
        <v>253056</v>
      </c>
      <c r="Q6505" s="2">
        <v>65591.58</v>
      </c>
      <c r="R6505" s="2">
        <v>29353.81</v>
      </c>
      <c r="S6505" s="2">
        <f t="shared" si="558"/>
        <v>164486.39999999999</v>
      </c>
      <c r="T6505" s="4">
        <f t="shared" si="556"/>
        <v>0.65</v>
      </c>
      <c r="U6505">
        <v>870</v>
      </c>
      <c r="V6505">
        <v>11</v>
      </c>
      <c r="W6505">
        <v>766</v>
      </c>
    </row>
    <row r="6506" spans="1:23" x14ac:dyDescent="0.25">
      <c r="A6506">
        <v>6505</v>
      </c>
      <c r="B6506">
        <v>7701369792</v>
      </c>
      <c r="C6506" t="s">
        <v>5734</v>
      </c>
      <c r="D6506">
        <v>21</v>
      </c>
      <c r="G6506">
        <v>1131</v>
      </c>
      <c r="J6506">
        <v>0</v>
      </c>
      <c r="K6506">
        <v>0</v>
      </c>
      <c r="L6506">
        <v>0</v>
      </c>
      <c r="M6506">
        <v>0</v>
      </c>
      <c r="P6506" s="2">
        <v>3379015</v>
      </c>
      <c r="Q6506" s="2">
        <v>0</v>
      </c>
      <c r="R6506" s="2">
        <v>0</v>
      </c>
      <c r="S6506" s="2">
        <f>P6506*0.8</f>
        <v>2703212</v>
      </c>
      <c r="T6506" s="4">
        <f t="shared" si="556"/>
        <v>0.8</v>
      </c>
      <c r="U6506">
        <v>903</v>
      </c>
      <c r="V6506">
        <v>11</v>
      </c>
    </row>
    <row r="6507" spans="1:23" x14ac:dyDescent="0.25">
      <c r="A6507">
        <v>6506</v>
      </c>
      <c r="B6507">
        <v>7701394070</v>
      </c>
      <c r="C6507" t="s">
        <v>5735</v>
      </c>
      <c r="G6507">
        <v>1111</v>
      </c>
      <c r="I6507">
        <v>70207</v>
      </c>
      <c r="J6507">
        <v>2</v>
      </c>
      <c r="K6507">
        <v>0</v>
      </c>
      <c r="L6507">
        <v>0</v>
      </c>
      <c r="M6507">
        <v>0</v>
      </c>
      <c r="N6507" s="1">
        <v>35941</v>
      </c>
      <c r="O6507" s="1">
        <v>35885</v>
      </c>
      <c r="P6507" s="2">
        <v>41610</v>
      </c>
      <c r="Q6507" s="2">
        <v>6606.41</v>
      </c>
      <c r="R6507" s="2">
        <v>4363.93</v>
      </c>
      <c r="S6507" s="2">
        <f>P6507*0.65</f>
        <v>27046.5</v>
      </c>
      <c r="T6507" s="4">
        <f t="shared" si="556"/>
        <v>0.65</v>
      </c>
      <c r="U6507">
        <v>951</v>
      </c>
      <c r="V6507">
        <v>11</v>
      </c>
    </row>
    <row r="6508" spans="1:23" x14ac:dyDescent="0.25">
      <c r="A6508">
        <v>6507</v>
      </c>
      <c r="B6508">
        <v>7701394071</v>
      </c>
      <c r="C6508" t="s">
        <v>5736</v>
      </c>
      <c r="D6508">
        <v>73</v>
      </c>
      <c r="G6508">
        <v>1111</v>
      </c>
      <c r="I6508">
        <v>130104</v>
      </c>
      <c r="J6508">
        <v>2</v>
      </c>
      <c r="K6508">
        <v>0</v>
      </c>
      <c r="L6508">
        <v>0</v>
      </c>
      <c r="M6508">
        <v>0</v>
      </c>
      <c r="N6508" s="1">
        <v>35941</v>
      </c>
      <c r="O6508" s="1">
        <v>35885</v>
      </c>
      <c r="P6508" s="2">
        <v>41005</v>
      </c>
      <c r="Q6508" s="2">
        <v>6634.26</v>
      </c>
      <c r="R6508" s="2">
        <v>4376.3900000000003</v>
      </c>
      <c r="S6508" s="2">
        <f>P6508*0.65</f>
        <v>26653.25</v>
      </c>
      <c r="T6508" s="4">
        <f t="shared" si="556"/>
        <v>0.65</v>
      </c>
      <c r="U6508">
        <v>951</v>
      </c>
      <c r="V6508">
        <v>11</v>
      </c>
      <c r="W6508">
        <v>106</v>
      </c>
    </row>
    <row r="6509" spans="1:23" x14ac:dyDescent="0.25">
      <c r="A6509">
        <v>6508</v>
      </c>
      <c r="B6509">
        <v>7701395092</v>
      </c>
      <c r="C6509" t="s">
        <v>5737</v>
      </c>
      <c r="D6509" t="s">
        <v>8511</v>
      </c>
      <c r="G6509">
        <v>1121</v>
      </c>
      <c r="H6509">
        <v>7700786444</v>
      </c>
      <c r="J6509">
        <v>0</v>
      </c>
      <c r="K6509">
        <v>0</v>
      </c>
      <c r="L6509">
        <v>0</v>
      </c>
      <c r="M6509">
        <v>0</v>
      </c>
      <c r="P6509" s="2">
        <v>163159</v>
      </c>
      <c r="Q6509" s="2">
        <v>0</v>
      </c>
      <c r="R6509" s="2">
        <v>0</v>
      </c>
      <c r="S6509" s="2">
        <f>P6509*0.6</f>
        <v>97895.4</v>
      </c>
      <c r="T6509" s="4">
        <f t="shared" si="556"/>
        <v>0.6</v>
      </c>
      <c r="U6509">
        <v>485</v>
      </c>
      <c r="V6509">
        <v>11</v>
      </c>
      <c r="W6509">
        <v>721</v>
      </c>
    </row>
    <row r="6510" spans="1:23" x14ac:dyDescent="0.25">
      <c r="A6510">
        <v>6509</v>
      </c>
      <c r="B6510">
        <v>7701396227</v>
      </c>
      <c r="C6510" t="s">
        <v>5738</v>
      </c>
      <c r="G6510">
        <v>1111</v>
      </c>
      <c r="I6510">
        <v>130406</v>
      </c>
      <c r="J6510">
        <v>3</v>
      </c>
      <c r="K6510">
        <v>0</v>
      </c>
      <c r="L6510">
        <v>0</v>
      </c>
      <c r="M6510">
        <v>0</v>
      </c>
      <c r="N6510" s="1">
        <v>35375</v>
      </c>
      <c r="O6510" s="1">
        <v>36098</v>
      </c>
      <c r="P6510" s="2">
        <v>15604</v>
      </c>
      <c r="Q6510" s="2">
        <v>1856</v>
      </c>
      <c r="R6510" s="2">
        <v>830.6</v>
      </c>
      <c r="S6510" s="2">
        <f>P6510*0.65</f>
        <v>10142.6</v>
      </c>
      <c r="T6510" s="4">
        <f t="shared" si="556"/>
        <v>0.65</v>
      </c>
      <c r="U6510">
        <v>951</v>
      </c>
      <c r="V6510">
        <v>11</v>
      </c>
    </row>
    <row r="6511" spans="1:23" x14ac:dyDescent="0.25">
      <c r="A6511">
        <v>6510</v>
      </c>
      <c r="B6511">
        <v>7701397544</v>
      </c>
      <c r="C6511" t="s">
        <v>5739</v>
      </c>
      <c r="D6511">
        <v>63</v>
      </c>
      <c r="G6511">
        <v>1111</v>
      </c>
      <c r="J6511">
        <v>0</v>
      </c>
      <c r="K6511">
        <v>0</v>
      </c>
      <c r="L6511">
        <v>0</v>
      </c>
      <c r="M6511">
        <v>0</v>
      </c>
      <c r="P6511" s="2">
        <v>0</v>
      </c>
      <c r="Q6511" s="2">
        <v>0</v>
      </c>
      <c r="R6511" s="2">
        <v>0</v>
      </c>
      <c r="S6511" s="2">
        <f>P6511</f>
        <v>0</v>
      </c>
      <c r="U6511">
        <v>286</v>
      </c>
      <c r="V6511">
        <v>11</v>
      </c>
      <c r="W6511">
        <v>637</v>
      </c>
    </row>
    <row r="6512" spans="1:23" x14ac:dyDescent="0.25">
      <c r="A6512">
        <v>6511</v>
      </c>
      <c r="B6512">
        <v>7701400250</v>
      </c>
      <c r="C6512" t="s">
        <v>5740</v>
      </c>
      <c r="D6512">
        <v>21</v>
      </c>
      <c r="F6512" t="s">
        <v>245</v>
      </c>
      <c r="G6512">
        <v>1141</v>
      </c>
      <c r="I6512">
        <v>40505</v>
      </c>
      <c r="J6512">
        <v>7</v>
      </c>
      <c r="K6512">
        <v>0</v>
      </c>
      <c r="L6512">
        <v>0</v>
      </c>
      <c r="M6512">
        <v>0</v>
      </c>
      <c r="N6512" s="1">
        <v>35418</v>
      </c>
      <c r="O6512" s="1">
        <v>35418</v>
      </c>
      <c r="P6512" s="2">
        <v>3956</v>
      </c>
      <c r="Q6512" s="2">
        <v>1550.99</v>
      </c>
      <c r="R6512" s="2">
        <v>694.11</v>
      </c>
      <c r="S6512" s="2">
        <f>P6512*0.6</f>
        <v>2373.6</v>
      </c>
      <c r="T6512" s="4">
        <f t="shared" ref="T6512:T6521" si="559">S6512/P6512</f>
        <v>0.6</v>
      </c>
      <c r="U6512">
        <v>635</v>
      </c>
      <c r="V6512">
        <v>11</v>
      </c>
      <c r="W6512">
        <v>601</v>
      </c>
    </row>
    <row r="6513" spans="1:23" x14ac:dyDescent="0.25">
      <c r="A6513">
        <v>6512</v>
      </c>
      <c r="B6513">
        <v>7701400252</v>
      </c>
      <c r="C6513" t="s">
        <v>5741</v>
      </c>
      <c r="D6513" t="s">
        <v>8368</v>
      </c>
      <c r="F6513" t="s">
        <v>245</v>
      </c>
      <c r="G6513">
        <v>1161</v>
      </c>
      <c r="I6513" t="s">
        <v>8279</v>
      </c>
      <c r="J6513">
        <v>14</v>
      </c>
      <c r="K6513">
        <v>0</v>
      </c>
      <c r="L6513">
        <v>0</v>
      </c>
      <c r="M6513">
        <v>0</v>
      </c>
      <c r="N6513" s="1">
        <v>35730</v>
      </c>
      <c r="O6513" s="1">
        <v>36048</v>
      </c>
      <c r="P6513" s="2">
        <v>9706</v>
      </c>
      <c r="Q6513" s="2">
        <v>2538.41</v>
      </c>
      <c r="R6513" s="2">
        <v>1136</v>
      </c>
      <c r="S6513" s="2">
        <f>P6513*0.4</f>
        <v>3882.4</v>
      </c>
      <c r="T6513" s="4">
        <f t="shared" si="559"/>
        <v>0.4</v>
      </c>
      <c r="U6513">
        <v>644</v>
      </c>
      <c r="V6513">
        <v>11</v>
      </c>
      <c r="W6513">
        <v>577</v>
      </c>
    </row>
    <row r="6514" spans="1:23" x14ac:dyDescent="0.25">
      <c r="A6514">
        <v>6513</v>
      </c>
      <c r="B6514">
        <v>7701402037</v>
      </c>
      <c r="C6514" t="s">
        <v>5742</v>
      </c>
      <c r="D6514" t="s">
        <v>8399</v>
      </c>
      <c r="G6514">
        <v>1901</v>
      </c>
      <c r="J6514">
        <v>0</v>
      </c>
      <c r="K6514">
        <v>0</v>
      </c>
      <c r="L6514">
        <v>0</v>
      </c>
      <c r="M6514">
        <v>0</v>
      </c>
      <c r="P6514" s="2">
        <v>5682</v>
      </c>
      <c r="Q6514" s="2">
        <v>0</v>
      </c>
      <c r="R6514" s="2">
        <v>0</v>
      </c>
      <c r="S6514" s="2">
        <f>P6514</f>
        <v>5682</v>
      </c>
      <c r="T6514" s="4">
        <f t="shared" si="559"/>
        <v>1</v>
      </c>
      <c r="U6514">
        <v>954</v>
      </c>
      <c r="V6514">
        <v>13</v>
      </c>
      <c r="W6514">
        <v>103</v>
      </c>
    </row>
    <row r="6515" spans="1:23" x14ac:dyDescent="0.25">
      <c r="A6515">
        <v>6514</v>
      </c>
      <c r="B6515">
        <v>7701402061</v>
      </c>
      <c r="C6515" t="s">
        <v>5743</v>
      </c>
      <c r="D6515">
        <v>21</v>
      </c>
      <c r="G6515">
        <v>1111</v>
      </c>
      <c r="J6515">
        <v>0</v>
      </c>
      <c r="K6515">
        <v>0</v>
      </c>
      <c r="L6515">
        <v>0</v>
      </c>
      <c r="M6515">
        <v>0</v>
      </c>
      <c r="P6515" s="2">
        <v>2046</v>
      </c>
      <c r="Q6515" s="2">
        <v>0</v>
      </c>
      <c r="R6515" s="2">
        <v>0</v>
      </c>
      <c r="S6515" s="2">
        <f t="shared" ref="S6515:S6521" si="560">P6515*0.65</f>
        <v>1329.9</v>
      </c>
      <c r="T6515" s="4">
        <f t="shared" si="559"/>
        <v>0.65</v>
      </c>
      <c r="U6515">
        <v>465</v>
      </c>
      <c r="V6515">
        <v>11</v>
      </c>
      <c r="W6515">
        <v>262</v>
      </c>
    </row>
    <row r="6516" spans="1:23" x14ac:dyDescent="0.25">
      <c r="A6516">
        <v>6515</v>
      </c>
      <c r="B6516">
        <v>7701402062</v>
      </c>
      <c r="C6516" t="s">
        <v>1475</v>
      </c>
      <c r="D6516" t="s">
        <v>8399</v>
      </c>
      <c r="G6516">
        <v>1111</v>
      </c>
      <c r="J6516">
        <v>0</v>
      </c>
      <c r="K6516">
        <v>0</v>
      </c>
      <c r="L6516">
        <v>0</v>
      </c>
      <c r="M6516">
        <v>0</v>
      </c>
      <c r="P6516" s="2">
        <v>3744</v>
      </c>
      <c r="Q6516" s="2">
        <v>0</v>
      </c>
      <c r="R6516" s="2">
        <v>0</v>
      </c>
      <c r="S6516" s="2">
        <f t="shared" si="560"/>
        <v>2433.6</v>
      </c>
      <c r="T6516" s="4">
        <f t="shared" si="559"/>
        <v>0.65</v>
      </c>
      <c r="U6516">
        <v>465</v>
      </c>
      <c r="V6516">
        <v>11</v>
      </c>
      <c r="W6516">
        <v>262</v>
      </c>
    </row>
    <row r="6517" spans="1:23" x14ac:dyDescent="0.25">
      <c r="A6517">
        <v>6516</v>
      </c>
      <c r="B6517">
        <v>7701402065</v>
      </c>
      <c r="C6517" t="s">
        <v>5744</v>
      </c>
      <c r="D6517">
        <v>21</v>
      </c>
      <c r="G6517">
        <v>1111</v>
      </c>
      <c r="J6517">
        <v>0</v>
      </c>
      <c r="K6517">
        <v>0</v>
      </c>
      <c r="L6517">
        <v>0</v>
      </c>
      <c r="M6517">
        <v>0</v>
      </c>
      <c r="P6517" s="2">
        <v>2557</v>
      </c>
      <c r="Q6517" s="2">
        <v>0</v>
      </c>
      <c r="R6517" s="2">
        <v>0</v>
      </c>
      <c r="S6517" s="2">
        <f t="shared" si="560"/>
        <v>1662.05</v>
      </c>
      <c r="T6517" s="4">
        <f t="shared" si="559"/>
        <v>0.65</v>
      </c>
      <c r="U6517">
        <v>465</v>
      </c>
      <c r="V6517">
        <v>11</v>
      </c>
      <c r="W6517">
        <v>262</v>
      </c>
    </row>
    <row r="6518" spans="1:23" x14ac:dyDescent="0.25">
      <c r="A6518">
        <v>6517</v>
      </c>
      <c r="B6518">
        <v>7701402068</v>
      </c>
      <c r="C6518" t="s">
        <v>5745</v>
      </c>
      <c r="D6518">
        <v>21</v>
      </c>
      <c r="G6518">
        <v>1111</v>
      </c>
      <c r="J6518">
        <v>0</v>
      </c>
      <c r="K6518">
        <v>0</v>
      </c>
      <c r="L6518">
        <v>0</v>
      </c>
      <c r="M6518">
        <v>0</v>
      </c>
      <c r="P6518" s="2">
        <v>3377</v>
      </c>
      <c r="Q6518" s="2">
        <v>0</v>
      </c>
      <c r="R6518" s="2">
        <v>0</v>
      </c>
      <c r="S6518" s="2">
        <f t="shared" si="560"/>
        <v>2195.0500000000002</v>
      </c>
      <c r="T6518" s="4">
        <f t="shared" si="559"/>
        <v>0.65</v>
      </c>
      <c r="U6518">
        <v>465</v>
      </c>
      <c r="V6518">
        <v>11</v>
      </c>
      <c r="W6518">
        <v>262</v>
      </c>
    </row>
    <row r="6519" spans="1:23" x14ac:dyDescent="0.25">
      <c r="A6519">
        <v>6518</v>
      </c>
      <c r="B6519">
        <v>7701402091</v>
      </c>
      <c r="C6519" t="s">
        <v>975</v>
      </c>
      <c r="D6519">
        <v>73</v>
      </c>
      <c r="G6519">
        <v>1111</v>
      </c>
      <c r="J6519">
        <v>0</v>
      </c>
      <c r="K6519">
        <v>0</v>
      </c>
      <c r="L6519">
        <v>0</v>
      </c>
      <c r="M6519">
        <v>0</v>
      </c>
      <c r="P6519" s="2">
        <v>2965</v>
      </c>
      <c r="Q6519" s="2">
        <v>0</v>
      </c>
      <c r="R6519" s="2">
        <v>0</v>
      </c>
      <c r="S6519" s="2">
        <f t="shared" si="560"/>
        <v>1927.25</v>
      </c>
      <c r="T6519" s="4">
        <f t="shared" si="559"/>
        <v>0.65</v>
      </c>
      <c r="U6519">
        <v>465</v>
      </c>
      <c r="V6519">
        <v>11</v>
      </c>
      <c r="W6519">
        <v>262</v>
      </c>
    </row>
    <row r="6520" spans="1:23" x14ac:dyDescent="0.25">
      <c r="A6520">
        <v>6519</v>
      </c>
      <c r="B6520">
        <v>7701402092</v>
      </c>
      <c r="C6520" t="s">
        <v>5746</v>
      </c>
      <c r="D6520">
        <v>21</v>
      </c>
      <c r="G6520">
        <v>1111</v>
      </c>
      <c r="J6520">
        <v>0</v>
      </c>
      <c r="K6520">
        <v>0</v>
      </c>
      <c r="L6520">
        <v>0</v>
      </c>
      <c r="M6520">
        <v>0</v>
      </c>
      <c r="P6520" s="2">
        <v>3797</v>
      </c>
      <c r="Q6520" s="2">
        <v>0</v>
      </c>
      <c r="R6520" s="2">
        <v>0</v>
      </c>
      <c r="S6520" s="2">
        <f t="shared" si="560"/>
        <v>2468.0500000000002</v>
      </c>
      <c r="T6520" s="4">
        <f t="shared" si="559"/>
        <v>0.65</v>
      </c>
      <c r="U6520">
        <v>465</v>
      </c>
      <c r="V6520">
        <v>11</v>
      </c>
      <c r="W6520">
        <v>262</v>
      </c>
    </row>
    <row r="6521" spans="1:23" x14ac:dyDescent="0.25">
      <c r="A6521">
        <v>6520</v>
      </c>
      <c r="B6521">
        <v>7701402093</v>
      </c>
      <c r="C6521" t="s">
        <v>5747</v>
      </c>
      <c r="D6521">
        <v>21</v>
      </c>
      <c r="G6521">
        <v>1111</v>
      </c>
      <c r="J6521">
        <v>0</v>
      </c>
      <c r="K6521">
        <v>0</v>
      </c>
      <c r="L6521">
        <v>0</v>
      </c>
      <c r="M6521">
        <v>0</v>
      </c>
      <c r="P6521" s="2">
        <v>3391</v>
      </c>
      <c r="Q6521" s="2">
        <v>0</v>
      </c>
      <c r="R6521" s="2">
        <v>0</v>
      </c>
      <c r="S6521" s="2">
        <f t="shared" si="560"/>
        <v>2204.15</v>
      </c>
      <c r="T6521" s="4">
        <f t="shared" si="559"/>
        <v>0.65</v>
      </c>
      <c r="U6521">
        <v>465</v>
      </c>
      <c r="V6521">
        <v>11</v>
      </c>
      <c r="W6521">
        <v>262</v>
      </c>
    </row>
    <row r="6522" spans="1:23" x14ac:dyDescent="0.25">
      <c r="A6522">
        <v>6521</v>
      </c>
      <c r="B6522">
        <v>7701402139</v>
      </c>
      <c r="C6522" t="s">
        <v>8303</v>
      </c>
      <c r="D6522">
        <v>41</v>
      </c>
      <c r="G6522">
        <v>1111</v>
      </c>
      <c r="J6522">
        <v>0</v>
      </c>
      <c r="K6522">
        <v>0</v>
      </c>
      <c r="L6522">
        <v>0</v>
      </c>
      <c r="M6522">
        <v>0</v>
      </c>
      <c r="P6522" s="2">
        <v>0</v>
      </c>
      <c r="Q6522" s="2">
        <v>0</v>
      </c>
      <c r="R6522" s="2">
        <v>0</v>
      </c>
      <c r="S6522" s="2">
        <f>P6522</f>
        <v>0</v>
      </c>
      <c r="U6522">
        <v>36</v>
      </c>
      <c r="V6522">
        <v>11</v>
      </c>
      <c r="W6522">
        <v>274</v>
      </c>
    </row>
    <row r="6523" spans="1:23" x14ac:dyDescent="0.25">
      <c r="A6523">
        <v>6522</v>
      </c>
      <c r="B6523">
        <v>7701402244</v>
      </c>
      <c r="C6523" t="s">
        <v>5748</v>
      </c>
      <c r="D6523">
        <v>96</v>
      </c>
      <c r="G6523">
        <v>1611</v>
      </c>
      <c r="J6523">
        <v>0</v>
      </c>
      <c r="K6523">
        <v>0</v>
      </c>
      <c r="L6523">
        <v>0</v>
      </c>
      <c r="M6523">
        <v>0</v>
      </c>
      <c r="P6523" s="2">
        <v>25046</v>
      </c>
      <c r="Q6523" s="2">
        <v>0</v>
      </c>
      <c r="R6523" s="2">
        <v>0</v>
      </c>
      <c r="S6523" s="2">
        <f>P6523*0.65</f>
        <v>16279.900000000001</v>
      </c>
      <c r="T6523" s="4">
        <f>S6523/P6523</f>
        <v>0.65</v>
      </c>
      <c r="U6523">
        <v>664</v>
      </c>
      <c r="V6523">
        <v>11</v>
      </c>
      <c r="W6523">
        <v>535</v>
      </c>
    </row>
    <row r="6524" spans="1:23" x14ac:dyDescent="0.25">
      <c r="A6524">
        <v>6523</v>
      </c>
      <c r="B6524">
        <v>7701402247</v>
      </c>
      <c r="C6524" t="s">
        <v>5749</v>
      </c>
      <c r="D6524">
        <v>70</v>
      </c>
      <c r="G6524">
        <v>1611</v>
      </c>
      <c r="J6524">
        <v>0</v>
      </c>
      <c r="K6524">
        <v>0</v>
      </c>
      <c r="L6524">
        <v>0</v>
      </c>
      <c r="M6524">
        <v>0</v>
      </c>
      <c r="P6524" s="2">
        <v>15340</v>
      </c>
      <c r="Q6524" s="2">
        <v>0</v>
      </c>
      <c r="R6524" s="2">
        <v>0</v>
      </c>
      <c r="S6524" s="2">
        <f>P6524*0.65</f>
        <v>9971</v>
      </c>
      <c r="T6524" s="4">
        <f>S6524/P6524</f>
        <v>0.65</v>
      </c>
      <c r="U6524">
        <v>664</v>
      </c>
      <c r="V6524">
        <v>11</v>
      </c>
      <c r="W6524">
        <v>535</v>
      </c>
    </row>
    <row r="6525" spans="1:23" x14ac:dyDescent="0.25">
      <c r="A6525">
        <v>6524</v>
      </c>
      <c r="B6525">
        <v>7701402249</v>
      </c>
      <c r="C6525" t="s">
        <v>5750</v>
      </c>
      <c r="D6525">
        <v>70</v>
      </c>
      <c r="G6525">
        <v>1611</v>
      </c>
      <c r="J6525">
        <v>0</v>
      </c>
      <c r="K6525">
        <v>0</v>
      </c>
      <c r="L6525">
        <v>0</v>
      </c>
      <c r="M6525">
        <v>0</v>
      </c>
      <c r="P6525" s="2">
        <v>12910</v>
      </c>
      <c r="Q6525" s="2">
        <v>0</v>
      </c>
      <c r="R6525" s="2">
        <v>0</v>
      </c>
      <c r="S6525" s="2">
        <f>P6525*0.65</f>
        <v>8391.5</v>
      </c>
      <c r="T6525" s="4">
        <f>S6525/P6525</f>
        <v>0.65</v>
      </c>
      <c r="U6525">
        <v>663</v>
      </c>
      <c r="V6525">
        <v>11</v>
      </c>
      <c r="W6525">
        <v>532</v>
      </c>
    </row>
    <row r="6526" spans="1:23" x14ac:dyDescent="0.25">
      <c r="A6526">
        <v>6525</v>
      </c>
      <c r="B6526">
        <v>7701402250</v>
      </c>
      <c r="C6526" t="s">
        <v>5751</v>
      </c>
      <c r="D6526" t="s">
        <v>9091</v>
      </c>
      <c r="G6526">
        <v>1611</v>
      </c>
      <c r="I6526">
        <v>30205</v>
      </c>
      <c r="J6526">
        <v>3</v>
      </c>
      <c r="K6526">
        <v>0</v>
      </c>
      <c r="L6526">
        <v>0</v>
      </c>
      <c r="M6526">
        <v>0</v>
      </c>
      <c r="N6526" s="1">
        <v>35404</v>
      </c>
      <c r="O6526" s="1">
        <v>35899</v>
      </c>
      <c r="P6526" s="2">
        <v>12910</v>
      </c>
      <c r="Q6526" s="2">
        <v>2177.69</v>
      </c>
      <c r="R6526" s="2">
        <v>974.57</v>
      </c>
      <c r="S6526" s="2">
        <f>P6526*0.65</f>
        <v>8391.5</v>
      </c>
      <c r="T6526" s="4">
        <f>S6526/P6526</f>
        <v>0.65</v>
      </c>
      <c r="U6526">
        <v>663</v>
      </c>
      <c r="V6526">
        <v>11</v>
      </c>
      <c r="W6526">
        <v>532</v>
      </c>
    </row>
    <row r="6527" spans="1:23" x14ac:dyDescent="0.25">
      <c r="A6527">
        <v>6526</v>
      </c>
      <c r="B6527">
        <v>7701402437</v>
      </c>
      <c r="C6527" t="s">
        <v>5752</v>
      </c>
      <c r="D6527" t="s">
        <v>8399</v>
      </c>
      <c r="G6527">
        <v>1111</v>
      </c>
      <c r="I6527">
        <v>40608</v>
      </c>
      <c r="J6527">
        <v>4</v>
      </c>
      <c r="K6527">
        <v>0</v>
      </c>
      <c r="L6527">
        <v>0</v>
      </c>
      <c r="M6527">
        <v>0</v>
      </c>
      <c r="N6527" s="1">
        <v>36014</v>
      </c>
      <c r="O6527" s="1">
        <v>36060</v>
      </c>
      <c r="P6527" s="2">
        <v>22749</v>
      </c>
      <c r="Q6527" s="2">
        <v>5903.57</v>
      </c>
      <c r="R6527" s="2">
        <v>3414.91</v>
      </c>
      <c r="S6527" s="2">
        <f>P6527*0.65</f>
        <v>14786.85</v>
      </c>
      <c r="T6527" s="4">
        <f>S6527/P6527</f>
        <v>0.65</v>
      </c>
      <c r="U6527">
        <v>910</v>
      </c>
      <c r="V6527">
        <v>11</v>
      </c>
      <c r="W6527">
        <v>310</v>
      </c>
    </row>
    <row r="6528" spans="1:23" x14ac:dyDescent="0.25">
      <c r="A6528">
        <v>6527</v>
      </c>
      <c r="B6528">
        <v>7701402452</v>
      </c>
      <c r="C6528" t="s">
        <v>5753</v>
      </c>
      <c r="D6528">
        <v>75</v>
      </c>
      <c r="G6528">
        <v>1111</v>
      </c>
      <c r="J6528">
        <v>0</v>
      </c>
      <c r="K6528">
        <v>0</v>
      </c>
      <c r="L6528">
        <v>0</v>
      </c>
      <c r="M6528">
        <v>0</v>
      </c>
      <c r="P6528" s="2">
        <v>0</v>
      </c>
      <c r="Q6528" s="2">
        <v>0</v>
      </c>
      <c r="R6528" s="2">
        <v>0</v>
      </c>
      <c r="S6528" s="2">
        <f>P6528</f>
        <v>0</v>
      </c>
      <c r="U6528">
        <v>635</v>
      </c>
      <c r="V6528">
        <v>11</v>
      </c>
      <c r="W6528">
        <v>601</v>
      </c>
    </row>
    <row r="6529" spans="1:23" x14ac:dyDescent="0.25">
      <c r="A6529">
        <v>6528</v>
      </c>
      <c r="B6529">
        <v>7701402471</v>
      </c>
      <c r="C6529" t="s">
        <v>5754</v>
      </c>
      <c r="D6529" t="s">
        <v>8399</v>
      </c>
      <c r="G6529">
        <v>1201</v>
      </c>
      <c r="J6529">
        <v>0</v>
      </c>
      <c r="K6529">
        <v>0</v>
      </c>
      <c r="L6529">
        <v>0</v>
      </c>
      <c r="M6529">
        <v>0</v>
      </c>
      <c r="P6529" s="2">
        <v>4376</v>
      </c>
      <c r="Q6529" s="2">
        <v>0</v>
      </c>
      <c r="R6529" s="2">
        <v>0</v>
      </c>
      <c r="S6529" s="2">
        <f>P6529</f>
        <v>4376</v>
      </c>
      <c r="T6529" s="4">
        <f>S6529/P6529</f>
        <v>1</v>
      </c>
      <c r="U6529">
        <v>911</v>
      </c>
      <c r="V6529">
        <v>11</v>
      </c>
    </row>
    <row r="6530" spans="1:23" x14ac:dyDescent="0.25">
      <c r="A6530">
        <v>6529</v>
      </c>
      <c r="B6530">
        <v>7701403010</v>
      </c>
      <c r="C6530" t="s">
        <v>5755</v>
      </c>
      <c r="D6530">
        <v>47</v>
      </c>
      <c r="G6530">
        <v>1111</v>
      </c>
      <c r="J6530">
        <v>0</v>
      </c>
      <c r="K6530">
        <v>0</v>
      </c>
      <c r="L6530">
        <v>0</v>
      </c>
      <c r="M6530">
        <v>0</v>
      </c>
      <c r="P6530" s="2">
        <v>0</v>
      </c>
      <c r="Q6530" s="2">
        <v>0</v>
      </c>
      <c r="R6530" s="2">
        <v>0</v>
      </c>
      <c r="S6530" s="2">
        <f>P6530</f>
        <v>0</v>
      </c>
      <c r="U6530">
        <v>170</v>
      </c>
      <c r="V6530">
        <v>11</v>
      </c>
      <c r="W6530">
        <v>253</v>
      </c>
    </row>
    <row r="6531" spans="1:23" x14ac:dyDescent="0.25">
      <c r="A6531">
        <v>6530</v>
      </c>
      <c r="B6531">
        <v>7701403011</v>
      </c>
      <c r="C6531" t="s">
        <v>5756</v>
      </c>
      <c r="D6531">
        <v>21</v>
      </c>
      <c r="F6531" t="s">
        <v>212</v>
      </c>
      <c r="G6531">
        <v>1111</v>
      </c>
      <c r="I6531">
        <v>110602</v>
      </c>
      <c r="J6531">
        <v>1</v>
      </c>
      <c r="K6531">
        <v>0</v>
      </c>
      <c r="L6531">
        <v>0</v>
      </c>
      <c r="M6531">
        <v>0</v>
      </c>
      <c r="N6531" s="1">
        <v>35661</v>
      </c>
      <c r="O6531" s="1">
        <v>36035</v>
      </c>
      <c r="P6531" s="2">
        <v>42128</v>
      </c>
      <c r="Q6531" s="2">
        <v>11253.45</v>
      </c>
      <c r="R6531" s="2">
        <v>5036.1899999999996</v>
      </c>
      <c r="S6531" s="2">
        <f>P6531*0.65</f>
        <v>27383.200000000001</v>
      </c>
      <c r="T6531" s="4">
        <f>S6531/P6531</f>
        <v>0.65</v>
      </c>
      <c r="U6531">
        <v>170</v>
      </c>
      <c r="V6531">
        <v>11</v>
      </c>
      <c r="W6531">
        <v>253</v>
      </c>
    </row>
    <row r="6532" spans="1:23" x14ac:dyDescent="0.25">
      <c r="A6532">
        <v>6531</v>
      </c>
      <c r="B6532">
        <v>7701403468</v>
      </c>
      <c r="C6532" t="s">
        <v>5757</v>
      </c>
      <c r="D6532">
        <v>41</v>
      </c>
      <c r="G6532">
        <v>1111</v>
      </c>
      <c r="J6532">
        <v>0</v>
      </c>
      <c r="K6532">
        <v>0</v>
      </c>
      <c r="L6532">
        <v>0</v>
      </c>
      <c r="M6532">
        <v>0</v>
      </c>
      <c r="P6532" s="2">
        <v>0</v>
      </c>
      <c r="Q6532" s="2">
        <v>0</v>
      </c>
      <c r="R6532" s="2">
        <v>0</v>
      </c>
      <c r="S6532" s="2">
        <f>P6532</f>
        <v>0</v>
      </c>
      <c r="U6532">
        <v>287</v>
      </c>
      <c r="V6532">
        <v>11</v>
      </c>
      <c r="W6532">
        <v>169</v>
      </c>
    </row>
    <row r="6533" spans="1:23" x14ac:dyDescent="0.25">
      <c r="A6533">
        <v>6532</v>
      </c>
      <c r="B6533">
        <v>7701403577</v>
      </c>
      <c r="C6533" t="s">
        <v>9587</v>
      </c>
      <c r="D6533" t="s">
        <v>8399</v>
      </c>
      <c r="G6533">
        <v>1901</v>
      </c>
      <c r="J6533">
        <v>0</v>
      </c>
      <c r="K6533">
        <v>0</v>
      </c>
      <c r="L6533">
        <v>0</v>
      </c>
      <c r="M6533">
        <v>0</v>
      </c>
      <c r="P6533" s="2">
        <v>0</v>
      </c>
      <c r="Q6533" s="2">
        <v>0</v>
      </c>
      <c r="R6533" s="2">
        <v>0</v>
      </c>
      <c r="S6533" s="2">
        <f>P6533</f>
        <v>0</v>
      </c>
      <c r="U6533">
        <v>0</v>
      </c>
      <c r="V6533">
        <v>11</v>
      </c>
    </row>
    <row r="6534" spans="1:23" x14ac:dyDescent="0.25">
      <c r="A6534">
        <v>6533</v>
      </c>
      <c r="B6534">
        <v>7701403631</v>
      </c>
      <c r="C6534" t="s">
        <v>5758</v>
      </c>
      <c r="D6534">
        <v>63</v>
      </c>
      <c r="G6534">
        <v>1111</v>
      </c>
      <c r="J6534">
        <v>0</v>
      </c>
      <c r="K6534">
        <v>0</v>
      </c>
      <c r="L6534">
        <v>0</v>
      </c>
      <c r="M6534">
        <v>0</v>
      </c>
      <c r="P6534" s="2">
        <v>51534</v>
      </c>
      <c r="Q6534" s="2">
        <v>0</v>
      </c>
      <c r="R6534" s="2">
        <v>0</v>
      </c>
      <c r="S6534" s="2">
        <f>P6534*0.65</f>
        <v>33497.1</v>
      </c>
      <c r="T6534" s="4">
        <f>S6534/P6534</f>
        <v>0.65</v>
      </c>
      <c r="U6534">
        <v>901</v>
      </c>
      <c r="V6534">
        <v>11</v>
      </c>
      <c r="W6534">
        <v>220</v>
      </c>
    </row>
    <row r="6535" spans="1:23" x14ac:dyDescent="0.25">
      <c r="A6535">
        <v>6534</v>
      </c>
      <c r="B6535">
        <v>7701404275</v>
      </c>
      <c r="C6535" t="s">
        <v>5759</v>
      </c>
      <c r="D6535" t="s">
        <v>8399</v>
      </c>
      <c r="G6535">
        <v>1111</v>
      </c>
      <c r="J6535">
        <v>0</v>
      </c>
      <c r="K6535">
        <v>0</v>
      </c>
      <c r="L6535">
        <v>0</v>
      </c>
      <c r="M6535">
        <v>0</v>
      </c>
      <c r="P6535" s="2">
        <v>0</v>
      </c>
      <c r="Q6535" s="2">
        <v>0</v>
      </c>
      <c r="R6535" s="2">
        <v>0</v>
      </c>
      <c r="S6535" s="2">
        <f>P6535</f>
        <v>0</v>
      </c>
      <c r="U6535">
        <v>910</v>
      </c>
      <c r="V6535">
        <v>11</v>
      </c>
      <c r="W6535">
        <v>310</v>
      </c>
    </row>
    <row r="6536" spans="1:23" x14ac:dyDescent="0.25">
      <c r="A6536">
        <v>6535</v>
      </c>
      <c r="B6536">
        <v>7701404421</v>
      </c>
      <c r="C6536" t="s">
        <v>5760</v>
      </c>
      <c r="D6536" t="s">
        <v>8399</v>
      </c>
      <c r="G6536">
        <v>1901</v>
      </c>
      <c r="J6536">
        <v>0</v>
      </c>
      <c r="K6536">
        <v>0</v>
      </c>
      <c r="L6536">
        <v>0</v>
      </c>
      <c r="M6536">
        <v>0</v>
      </c>
      <c r="P6536" s="2">
        <v>0</v>
      </c>
      <c r="Q6536" s="2">
        <v>0</v>
      </c>
      <c r="R6536" s="2">
        <v>0</v>
      </c>
      <c r="S6536" s="2">
        <f>P6536</f>
        <v>0</v>
      </c>
      <c r="U6536">
        <v>930</v>
      </c>
      <c r="V6536">
        <v>11</v>
      </c>
      <c r="W6536">
        <v>748</v>
      </c>
    </row>
    <row r="6537" spans="1:23" x14ac:dyDescent="0.25">
      <c r="A6537">
        <v>6536</v>
      </c>
      <c r="B6537">
        <v>7701404502</v>
      </c>
      <c r="C6537" t="s">
        <v>5761</v>
      </c>
      <c r="D6537">
        <v>73</v>
      </c>
      <c r="G6537">
        <v>1111</v>
      </c>
      <c r="J6537">
        <v>0</v>
      </c>
      <c r="K6537">
        <v>0</v>
      </c>
      <c r="L6537">
        <v>0</v>
      </c>
      <c r="M6537">
        <v>0</v>
      </c>
      <c r="P6537" s="2">
        <v>0</v>
      </c>
      <c r="Q6537" s="2">
        <v>0</v>
      </c>
      <c r="R6537" s="2">
        <v>0</v>
      </c>
      <c r="S6537" s="2">
        <f>P6537</f>
        <v>0</v>
      </c>
      <c r="U6537">
        <v>170</v>
      </c>
      <c r="V6537">
        <v>11</v>
      </c>
      <c r="W6537">
        <v>253</v>
      </c>
    </row>
    <row r="6538" spans="1:23" x14ac:dyDescent="0.25">
      <c r="A6538">
        <v>6537</v>
      </c>
      <c r="B6538">
        <v>7701404746</v>
      </c>
      <c r="C6538" t="s">
        <v>5762</v>
      </c>
      <c r="D6538">
        <v>73</v>
      </c>
      <c r="G6538">
        <v>1111</v>
      </c>
      <c r="J6538">
        <v>0</v>
      </c>
      <c r="K6538">
        <v>0</v>
      </c>
      <c r="L6538">
        <v>0</v>
      </c>
      <c r="M6538">
        <v>0</v>
      </c>
      <c r="P6538" s="2">
        <v>12181</v>
      </c>
      <c r="Q6538" s="2">
        <v>0</v>
      </c>
      <c r="R6538" s="2">
        <v>0</v>
      </c>
      <c r="S6538" s="2">
        <f>P6538*0.65</f>
        <v>7917.6500000000005</v>
      </c>
      <c r="T6538" s="4">
        <f>S6538/P6538</f>
        <v>0.65</v>
      </c>
      <c r="U6538">
        <v>341</v>
      </c>
      <c r="V6538">
        <v>11</v>
      </c>
      <c r="W6538">
        <v>169</v>
      </c>
    </row>
    <row r="6539" spans="1:23" x14ac:dyDescent="0.25">
      <c r="A6539">
        <v>6538</v>
      </c>
      <c r="B6539">
        <v>7701405667</v>
      </c>
      <c r="C6539" t="s">
        <v>5763</v>
      </c>
      <c r="D6539">
        <v>21</v>
      </c>
      <c r="G6539">
        <v>1111</v>
      </c>
      <c r="J6539">
        <v>0</v>
      </c>
      <c r="K6539">
        <v>0</v>
      </c>
      <c r="L6539">
        <v>0</v>
      </c>
      <c r="M6539">
        <v>0</v>
      </c>
      <c r="P6539" s="2">
        <v>4592</v>
      </c>
      <c r="Q6539" s="2">
        <v>0</v>
      </c>
      <c r="R6539" s="2">
        <v>0</v>
      </c>
      <c r="S6539" s="2">
        <f>P6539*0.65</f>
        <v>2984.8</v>
      </c>
      <c r="T6539" s="4">
        <f>S6539/P6539</f>
        <v>0.65</v>
      </c>
      <c r="U6539">
        <v>463</v>
      </c>
      <c r="V6539">
        <v>11</v>
      </c>
      <c r="W6539">
        <v>253</v>
      </c>
    </row>
    <row r="6540" spans="1:23" x14ac:dyDescent="0.25">
      <c r="A6540">
        <v>6539</v>
      </c>
      <c r="B6540">
        <v>7701405673</v>
      </c>
      <c r="C6540" t="s">
        <v>5764</v>
      </c>
      <c r="D6540">
        <v>73</v>
      </c>
      <c r="G6540">
        <v>1111</v>
      </c>
      <c r="J6540">
        <v>0</v>
      </c>
      <c r="K6540">
        <v>0</v>
      </c>
      <c r="L6540">
        <v>0</v>
      </c>
      <c r="M6540">
        <v>0</v>
      </c>
      <c r="P6540" s="2">
        <v>3072</v>
      </c>
      <c r="Q6540" s="2">
        <v>0</v>
      </c>
      <c r="R6540" s="2">
        <v>0</v>
      </c>
      <c r="S6540" s="2">
        <f>P6540*0.65</f>
        <v>1996.8000000000002</v>
      </c>
      <c r="T6540" s="4">
        <f>S6540/P6540</f>
        <v>0.65</v>
      </c>
      <c r="U6540">
        <v>462</v>
      </c>
      <c r="V6540">
        <v>11</v>
      </c>
      <c r="W6540">
        <v>253</v>
      </c>
    </row>
    <row r="6541" spans="1:23" x14ac:dyDescent="0.25">
      <c r="A6541">
        <v>6540</v>
      </c>
      <c r="B6541">
        <v>7701405674</v>
      </c>
      <c r="C6541" t="s">
        <v>5765</v>
      </c>
      <c r="D6541">
        <v>21</v>
      </c>
      <c r="G6541">
        <v>1111</v>
      </c>
      <c r="J6541">
        <v>0</v>
      </c>
      <c r="K6541">
        <v>0</v>
      </c>
      <c r="L6541">
        <v>0</v>
      </c>
      <c r="M6541">
        <v>0</v>
      </c>
      <c r="P6541" s="2">
        <v>2965</v>
      </c>
      <c r="Q6541" s="2">
        <v>0</v>
      </c>
      <c r="R6541" s="2">
        <v>0</v>
      </c>
      <c r="S6541" s="2">
        <f>P6541*0.65</f>
        <v>1927.25</v>
      </c>
      <c r="T6541" s="4">
        <f>S6541/P6541</f>
        <v>0.65</v>
      </c>
      <c r="U6541">
        <v>462</v>
      </c>
      <c r="V6541">
        <v>11</v>
      </c>
      <c r="W6541">
        <v>253</v>
      </c>
    </row>
    <row r="6542" spans="1:23" x14ac:dyDescent="0.25">
      <c r="A6542">
        <v>6541</v>
      </c>
      <c r="B6542">
        <v>7701405676</v>
      </c>
      <c r="C6542" t="s">
        <v>5765</v>
      </c>
      <c r="D6542">
        <v>21</v>
      </c>
      <c r="G6542">
        <v>1111</v>
      </c>
      <c r="J6542">
        <v>0</v>
      </c>
      <c r="K6542">
        <v>0</v>
      </c>
      <c r="L6542">
        <v>0</v>
      </c>
      <c r="M6542">
        <v>0</v>
      </c>
      <c r="P6542" s="2">
        <v>5287</v>
      </c>
      <c r="Q6542" s="2">
        <v>0</v>
      </c>
      <c r="R6542" s="2">
        <v>0</v>
      </c>
      <c r="S6542" s="2">
        <f>P6542*0.65</f>
        <v>3436.55</v>
      </c>
      <c r="T6542" s="4">
        <f>S6542/P6542</f>
        <v>0.65</v>
      </c>
      <c r="U6542">
        <v>462</v>
      </c>
      <c r="V6542">
        <v>11</v>
      </c>
      <c r="W6542">
        <v>253</v>
      </c>
    </row>
    <row r="6543" spans="1:23" x14ac:dyDescent="0.25">
      <c r="A6543">
        <v>6542</v>
      </c>
      <c r="B6543">
        <v>7701406010</v>
      </c>
      <c r="C6543" t="s">
        <v>5766</v>
      </c>
      <c r="D6543">
        <v>63</v>
      </c>
      <c r="G6543">
        <v>1111</v>
      </c>
      <c r="J6543">
        <v>0</v>
      </c>
      <c r="K6543">
        <v>0</v>
      </c>
      <c r="L6543">
        <v>0</v>
      </c>
      <c r="M6543">
        <v>0</v>
      </c>
      <c r="P6543" s="2">
        <v>0</v>
      </c>
      <c r="Q6543" s="2">
        <v>0</v>
      </c>
      <c r="R6543" s="2">
        <v>0</v>
      </c>
      <c r="S6543" s="2">
        <f>P6543</f>
        <v>0</v>
      </c>
      <c r="U6543">
        <v>287</v>
      </c>
      <c r="V6543">
        <v>11</v>
      </c>
      <c r="W6543">
        <v>622</v>
      </c>
    </row>
    <row r="6544" spans="1:23" x14ac:dyDescent="0.25">
      <c r="A6544">
        <v>6543</v>
      </c>
      <c r="B6544">
        <v>7701406288</v>
      </c>
      <c r="C6544" t="s">
        <v>5767</v>
      </c>
      <c r="D6544">
        <v>73</v>
      </c>
      <c r="G6544">
        <v>1111</v>
      </c>
      <c r="J6544">
        <v>0</v>
      </c>
      <c r="K6544">
        <v>0</v>
      </c>
      <c r="L6544">
        <v>0</v>
      </c>
      <c r="M6544">
        <v>0</v>
      </c>
      <c r="P6544" s="2">
        <v>0</v>
      </c>
      <c r="Q6544" s="2">
        <v>0</v>
      </c>
      <c r="R6544" s="2">
        <v>0</v>
      </c>
      <c r="S6544" s="2">
        <f>P6544</f>
        <v>0</v>
      </c>
      <c r="U6544">
        <v>944</v>
      </c>
      <c r="V6544">
        <v>11</v>
      </c>
      <c r="W6544">
        <v>169</v>
      </c>
    </row>
    <row r="6545" spans="1:23" x14ac:dyDescent="0.25">
      <c r="A6545">
        <v>6544</v>
      </c>
      <c r="B6545">
        <v>7701406656</v>
      </c>
      <c r="C6545" t="s">
        <v>5768</v>
      </c>
      <c r="D6545" t="s">
        <v>8294</v>
      </c>
      <c r="G6545">
        <v>1111</v>
      </c>
      <c r="I6545">
        <v>630105</v>
      </c>
      <c r="J6545">
        <v>4</v>
      </c>
      <c r="K6545">
        <v>0</v>
      </c>
      <c r="L6545">
        <v>0</v>
      </c>
      <c r="M6545">
        <v>0</v>
      </c>
      <c r="N6545" s="1">
        <v>36010</v>
      </c>
      <c r="O6545" s="1">
        <v>35983</v>
      </c>
      <c r="P6545" s="2">
        <v>43622</v>
      </c>
      <c r="Q6545" s="2">
        <v>11900.29</v>
      </c>
      <c r="R6545" s="2">
        <v>5053.4799999999996</v>
      </c>
      <c r="S6545" s="2">
        <f>P6545*0.65</f>
        <v>28354.3</v>
      </c>
      <c r="T6545" s="4">
        <f t="shared" ref="T6545:T6576" si="561">S6545/P6545</f>
        <v>0.65</v>
      </c>
      <c r="U6545">
        <v>922</v>
      </c>
      <c r="V6545">
        <v>11</v>
      </c>
      <c r="W6545">
        <v>784</v>
      </c>
    </row>
    <row r="6546" spans="1:23" x14ac:dyDescent="0.25">
      <c r="A6546">
        <v>6545</v>
      </c>
      <c r="B6546">
        <v>7701407061</v>
      </c>
      <c r="C6546" t="s">
        <v>8303</v>
      </c>
      <c r="D6546" t="s">
        <v>8304</v>
      </c>
      <c r="F6546" t="s">
        <v>245</v>
      </c>
      <c r="G6546">
        <v>1171</v>
      </c>
      <c r="I6546" t="s">
        <v>8403</v>
      </c>
      <c r="J6546">
        <v>93</v>
      </c>
      <c r="K6546">
        <v>0</v>
      </c>
      <c r="L6546">
        <v>0</v>
      </c>
      <c r="M6546">
        <v>0</v>
      </c>
      <c r="N6546" s="1">
        <v>35579</v>
      </c>
      <c r="O6546" s="1">
        <v>35773</v>
      </c>
      <c r="P6546" s="2">
        <v>1098</v>
      </c>
      <c r="Q6546" s="2">
        <v>207.57</v>
      </c>
      <c r="R6546" s="2">
        <v>92.89</v>
      </c>
      <c r="S6546" s="2">
        <f>P6546*0.3</f>
        <v>329.4</v>
      </c>
      <c r="T6546" s="4">
        <f t="shared" si="561"/>
        <v>0.3</v>
      </c>
      <c r="U6546">
        <v>973</v>
      </c>
      <c r="V6546">
        <v>11</v>
      </c>
    </row>
    <row r="6547" spans="1:23" x14ac:dyDescent="0.25">
      <c r="A6547">
        <v>6546</v>
      </c>
      <c r="B6547">
        <v>7701407062</v>
      </c>
      <c r="C6547" t="s">
        <v>8303</v>
      </c>
      <c r="D6547" t="s">
        <v>8399</v>
      </c>
      <c r="G6547">
        <v>1111</v>
      </c>
      <c r="J6547">
        <v>0</v>
      </c>
      <c r="K6547">
        <v>0</v>
      </c>
      <c r="L6547">
        <v>0</v>
      </c>
      <c r="M6547">
        <v>0</v>
      </c>
      <c r="P6547" s="2">
        <v>867</v>
      </c>
      <c r="Q6547" s="2">
        <v>0</v>
      </c>
      <c r="R6547" s="2">
        <v>0</v>
      </c>
      <c r="S6547" s="2">
        <f>P6547*0.65</f>
        <v>563.55000000000007</v>
      </c>
      <c r="T6547" s="4">
        <f t="shared" si="561"/>
        <v>0.65000000000000013</v>
      </c>
      <c r="U6547">
        <v>973</v>
      </c>
      <c r="V6547">
        <v>11</v>
      </c>
      <c r="W6547">
        <v>274</v>
      </c>
    </row>
    <row r="6548" spans="1:23" x14ac:dyDescent="0.25">
      <c r="A6548">
        <v>6547</v>
      </c>
      <c r="B6548">
        <v>7701407066</v>
      </c>
      <c r="C6548" t="s">
        <v>8303</v>
      </c>
      <c r="D6548" t="s">
        <v>8399</v>
      </c>
      <c r="F6548" t="s">
        <v>245</v>
      </c>
      <c r="G6548">
        <v>1161</v>
      </c>
      <c r="I6548" t="s">
        <v>8402</v>
      </c>
      <c r="J6548">
        <v>42</v>
      </c>
      <c r="K6548">
        <v>0</v>
      </c>
      <c r="L6548">
        <v>0</v>
      </c>
      <c r="M6548">
        <v>0</v>
      </c>
      <c r="N6548" s="1">
        <v>35440</v>
      </c>
      <c r="O6548" s="1">
        <v>35832</v>
      </c>
      <c r="P6548" s="2">
        <v>1028</v>
      </c>
      <c r="Q6548" s="2">
        <v>252.01</v>
      </c>
      <c r="R6548" s="2">
        <v>112.78</v>
      </c>
      <c r="S6548" s="2">
        <f>P6548*0.4</f>
        <v>411.20000000000005</v>
      </c>
      <c r="T6548" s="4">
        <f t="shared" si="561"/>
        <v>0.4</v>
      </c>
      <c r="U6548">
        <v>973</v>
      </c>
      <c r="V6548">
        <v>11</v>
      </c>
      <c r="W6548">
        <v>0</v>
      </c>
    </row>
    <row r="6549" spans="1:23" x14ac:dyDescent="0.25">
      <c r="A6549">
        <v>6548</v>
      </c>
      <c r="B6549">
        <v>7701407276</v>
      </c>
      <c r="C6549" t="s">
        <v>5769</v>
      </c>
      <c r="D6549">
        <v>73</v>
      </c>
      <c r="G6549">
        <v>1111</v>
      </c>
      <c r="I6549">
        <v>40308</v>
      </c>
      <c r="J6549">
        <v>1</v>
      </c>
      <c r="K6549">
        <v>0</v>
      </c>
      <c r="L6549">
        <v>0</v>
      </c>
      <c r="M6549">
        <v>0</v>
      </c>
      <c r="N6549" s="1">
        <v>35983</v>
      </c>
      <c r="O6549" s="1">
        <v>35907</v>
      </c>
      <c r="P6549" s="2">
        <v>22749</v>
      </c>
      <c r="Q6549" s="2">
        <v>5988.87</v>
      </c>
      <c r="R6549" s="2">
        <v>2511.52</v>
      </c>
      <c r="S6549" s="2">
        <f>P6549*0.65</f>
        <v>14786.85</v>
      </c>
      <c r="T6549" s="4">
        <f t="shared" si="561"/>
        <v>0.65</v>
      </c>
      <c r="U6549">
        <v>910</v>
      </c>
      <c r="V6549">
        <v>11</v>
      </c>
      <c r="W6549">
        <v>310</v>
      </c>
    </row>
    <row r="6550" spans="1:23" x14ac:dyDescent="0.25">
      <c r="A6550">
        <v>6549</v>
      </c>
      <c r="B6550">
        <v>7701407309</v>
      </c>
      <c r="C6550" t="s">
        <v>5770</v>
      </c>
      <c r="D6550">
        <v>63</v>
      </c>
      <c r="G6550">
        <v>1611</v>
      </c>
      <c r="I6550">
        <v>120707</v>
      </c>
      <c r="J6550">
        <v>1</v>
      </c>
      <c r="K6550">
        <v>0</v>
      </c>
      <c r="L6550">
        <v>0</v>
      </c>
      <c r="M6550">
        <v>0</v>
      </c>
      <c r="N6550" s="1">
        <v>35983</v>
      </c>
      <c r="O6550" s="1">
        <v>36011</v>
      </c>
      <c r="P6550" s="2">
        <v>19980</v>
      </c>
      <c r="Q6550" s="2">
        <v>3986.72</v>
      </c>
      <c r="R6550" s="2">
        <v>1611.15</v>
      </c>
      <c r="S6550" s="2">
        <f>P6550*0.65</f>
        <v>12987</v>
      </c>
      <c r="T6550" s="4">
        <f t="shared" si="561"/>
        <v>0.65</v>
      </c>
      <c r="U6550">
        <v>664</v>
      </c>
      <c r="V6550">
        <v>11</v>
      </c>
      <c r="W6550">
        <v>535</v>
      </c>
    </row>
    <row r="6551" spans="1:23" x14ac:dyDescent="0.25">
      <c r="A6551">
        <v>6550</v>
      </c>
      <c r="B6551">
        <v>7701407310</v>
      </c>
      <c r="C6551" t="s">
        <v>5771</v>
      </c>
      <c r="D6551">
        <v>73</v>
      </c>
      <c r="G6551">
        <v>1611</v>
      </c>
      <c r="I6551">
        <v>60503</v>
      </c>
      <c r="J6551">
        <v>1</v>
      </c>
      <c r="K6551">
        <v>0</v>
      </c>
      <c r="L6551">
        <v>0</v>
      </c>
      <c r="M6551">
        <v>0</v>
      </c>
      <c r="N6551" s="1">
        <v>35857</v>
      </c>
      <c r="O6551" s="1">
        <v>36047</v>
      </c>
      <c r="P6551" s="2">
        <v>18975</v>
      </c>
      <c r="Q6551" s="2">
        <v>5366.47</v>
      </c>
      <c r="R6551" s="2">
        <v>2299.98</v>
      </c>
      <c r="S6551" s="2">
        <f>P6551*0.65</f>
        <v>12333.75</v>
      </c>
      <c r="T6551" s="4">
        <f t="shared" si="561"/>
        <v>0.65</v>
      </c>
      <c r="U6551">
        <v>664</v>
      </c>
      <c r="V6551">
        <v>11</v>
      </c>
      <c r="W6551">
        <v>535</v>
      </c>
    </row>
    <row r="6552" spans="1:23" x14ac:dyDescent="0.25">
      <c r="A6552">
        <v>6551</v>
      </c>
      <c r="B6552">
        <v>7701407311</v>
      </c>
      <c r="C6552" t="s">
        <v>5772</v>
      </c>
      <c r="D6552" t="s">
        <v>9026</v>
      </c>
      <c r="G6552">
        <v>1121</v>
      </c>
      <c r="I6552">
        <v>130804</v>
      </c>
      <c r="J6552">
        <v>1</v>
      </c>
      <c r="K6552">
        <v>0</v>
      </c>
      <c r="L6552">
        <v>0</v>
      </c>
      <c r="M6552">
        <v>0</v>
      </c>
      <c r="N6552" s="1">
        <v>35983</v>
      </c>
      <c r="O6552" s="1">
        <v>35907</v>
      </c>
      <c r="P6552" s="2">
        <v>17783</v>
      </c>
      <c r="Q6552" s="2">
        <v>4040.55</v>
      </c>
      <c r="R6552" s="2">
        <v>1694.46</v>
      </c>
      <c r="S6552" s="2">
        <f>P6552*0.6</f>
        <v>10669.8</v>
      </c>
      <c r="T6552" s="4">
        <f t="shared" si="561"/>
        <v>0.6</v>
      </c>
      <c r="U6552">
        <v>664</v>
      </c>
      <c r="V6552">
        <v>11</v>
      </c>
    </row>
    <row r="6553" spans="1:23" x14ac:dyDescent="0.25">
      <c r="A6553">
        <v>6552</v>
      </c>
      <c r="B6553">
        <v>7701408006</v>
      </c>
      <c r="C6553" t="s">
        <v>5773</v>
      </c>
      <c r="D6553" t="s">
        <v>8296</v>
      </c>
      <c r="E6553" t="s">
        <v>5774</v>
      </c>
      <c r="G6553">
        <v>1131</v>
      </c>
      <c r="I6553">
        <v>590004</v>
      </c>
      <c r="J6553">
        <v>7</v>
      </c>
      <c r="K6553">
        <v>0</v>
      </c>
      <c r="L6553">
        <v>0</v>
      </c>
      <c r="M6553">
        <v>0</v>
      </c>
      <c r="N6553" s="1">
        <v>36014</v>
      </c>
      <c r="O6553" s="1">
        <v>36084</v>
      </c>
      <c r="P6553" s="2">
        <v>324070</v>
      </c>
      <c r="Q6553" s="2">
        <v>112458.33</v>
      </c>
      <c r="R6553" s="2">
        <v>94995.63</v>
      </c>
      <c r="S6553" s="2">
        <f>P6553*0.8</f>
        <v>259256</v>
      </c>
      <c r="T6553" s="4">
        <f t="shared" si="561"/>
        <v>0.8</v>
      </c>
      <c r="U6553">
        <v>914</v>
      </c>
      <c r="V6553">
        <v>11</v>
      </c>
    </row>
    <row r="6554" spans="1:23" x14ac:dyDescent="0.25">
      <c r="A6554">
        <v>6553</v>
      </c>
      <c r="B6554">
        <v>7701408037</v>
      </c>
      <c r="C6554" t="s">
        <v>5775</v>
      </c>
      <c r="G6554">
        <v>1231</v>
      </c>
      <c r="I6554">
        <v>460302</v>
      </c>
      <c r="J6554">
        <v>3</v>
      </c>
      <c r="K6554">
        <v>0</v>
      </c>
      <c r="L6554">
        <v>0</v>
      </c>
      <c r="M6554">
        <v>0</v>
      </c>
      <c r="N6554" s="1">
        <v>35857</v>
      </c>
      <c r="O6554" s="1">
        <v>35942</v>
      </c>
      <c r="P6554" s="2">
        <v>41203</v>
      </c>
      <c r="Q6554" s="2">
        <v>17438.599999999999</v>
      </c>
      <c r="R6554" s="2">
        <v>7915.91</v>
      </c>
      <c r="S6554" s="2">
        <f>P6554*0.8</f>
        <v>32962.400000000001</v>
      </c>
      <c r="T6554" s="4">
        <f t="shared" si="561"/>
        <v>0.8</v>
      </c>
      <c r="U6554">
        <v>0</v>
      </c>
      <c r="V6554">
        <v>11</v>
      </c>
    </row>
    <row r="6555" spans="1:23" x14ac:dyDescent="0.25">
      <c r="A6555">
        <v>6554</v>
      </c>
      <c r="B6555">
        <v>7701408071</v>
      </c>
      <c r="C6555" t="s">
        <v>5776</v>
      </c>
      <c r="D6555" t="s">
        <v>8399</v>
      </c>
      <c r="G6555">
        <v>1201</v>
      </c>
      <c r="I6555">
        <v>110302</v>
      </c>
      <c r="J6555">
        <v>5</v>
      </c>
      <c r="K6555">
        <v>0</v>
      </c>
      <c r="L6555">
        <v>0</v>
      </c>
      <c r="M6555">
        <v>0</v>
      </c>
      <c r="N6555" s="1">
        <v>36060</v>
      </c>
      <c r="O6555" s="1">
        <v>36020</v>
      </c>
      <c r="P6555" s="2">
        <v>4234</v>
      </c>
      <c r="Q6555" s="2">
        <v>2669.31</v>
      </c>
      <c r="R6555" s="2">
        <v>1507.56</v>
      </c>
      <c r="S6555" s="2">
        <f>P6555</f>
        <v>4234</v>
      </c>
      <c r="T6555" s="4">
        <f t="shared" si="561"/>
        <v>1</v>
      </c>
      <c r="U6555">
        <v>914</v>
      </c>
      <c r="V6555">
        <v>11</v>
      </c>
    </row>
    <row r="6556" spans="1:23" x14ac:dyDescent="0.25">
      <c r="A6556">
        <v>6555</v>
      </c>
      <c r="B6556">
        <v>7701408315</v>
      </c>
      <c r="C6556" t="s">
        <v>5777</v>
      </c>
      <c r="D6556" t="s">
        <v>8296</v>
      </c>
      <c r="G6556">
        <v>1201</v>
      </c>
      <c r="H6556">
        <v>7701410614</v>
      </c>
      <c r="I6556" t="s">
        <v>8875</v>
      </c>
      <c r="J6556">
        <v>1</v>
      </c>
      <c r="K6556">
        <v>0</v>
      </c>
      <c r="L6556">
        <v>0</v>
      </c>
      <c r="M6556">
        <v>0</v>
      </c>
      <c r="N6556" s="1">
        <v>35730</v>
      </c>
      <c r="O6556" s="1">
        <v>35816</v>
      </c>
      <c r="P6556" s="2">
        <v>56456</v>
      </c>
      <c r="Q6556" s="2">
        <v>33908.82</v>
      </c>
      <c r="R6556" s="2">
        <v>15175.01</v>
      </c>
      <c r="S6556" s="2">
        <f>P6556</f>
        <v>56456</v>
      </c>
      <c r="T6556" s="4">
        <f t="shared" si="561"/>
        <v>1</v>
      </c>
      <c r="U6556">
        <v>914</v>
      </c>
      <c r="V6556">
        <v>11</v>
      </c>
    </row>
    <row r="6557" spans="1:23" x14ac:dyDescent="0.25">
      <c r="A6557">
        <v>6556</v>
      </c>
      <c r="B6557">
        <v>7701408382</v>
      </c>
      <c r="C6557" t="s">
        <v>5778</v>
      </c>
      <c r="D6557">
        <v>19</v>
      </c>
      <c r="G6557">
        <v>1231</v>
      </c>
      <c r="H6557">
        <v>7701410618</v>
      </c>
      <c r="I6557" t="s">
        <v>8876</v>
      </c>
      <c r="J6557">
        <v>1</v>
      </c>
      <c r="K6557">
        <v>0</v>
      </c>
      <c r="L6557">
        <v>0</v>
      </c>
      <c r="M6557">
        <v>0</v>
      </c>
      <c r="N6557" s="1">
        <v>35739</v>
      </c>
      <c r="O6557" s="1">
        <v>35926</v>
      </c>
      <c r="P6557" s="2">
        <v>83803</v>
      </c>
      <c r="Q6557" s="2">
        <v>33993.93</v>
      </c>
      <c r="R6557" s="2">
        <v>24930.42</v>
      </c>
      <c r="S6557" s="2">
        <f>P6557*0.8</f>
        <v>67042.400000000009</v>
      </c>
      <c r="T6557" s="4">
        <f t="shared" si="561"/>
        <v>0.80000000000000016</v>
      </c>
      <c r="U6557">
        <v>914</v>
      </c>
      <c r="V6557">
        <v>11</v>
      </c>
    </row>
    <row r="6558" spans="1:23" x14ac:dyDescent="0.25">
      <c r="A6558">
        <v>6557</v>
      </c>
      <c r="B6558">
        <v>7701408383</v>
      </c>
      <c r="C6558" t="s">
        <v>5779</v>
      </c>
      <c r="D6558" t="s">
        <v>8649</v>
      </c>
      <c r="G6558">
        <v>1131</v>
      </c>
      <c r="H6558">
        <v>7701410616</v>
      </c>
      <c r="I6558" t="s">
        <v>8705</v>
      </c>
      <c r="J6558">
        <v>1</v>
      </c>
      <c r="K6558">
        <v>0</v>
      </c>
      <c r="L6558">
        <v>0</v>
      </c>
      <c r="M6558">
        <v>0</v>
      </c>
      <c r="N6558" s="1">
        <v>35774</v>
      </c>
      <c r="O6558" s="1">
        <v>35774</v>
      </c>
      <c r="P6558" s="2">
        <v>83803</v>
      </c>
      <c r="Q6558" s="2">
        <v>33874.78</v>
      </c>
      <c r="R6558" s="2">
        <v>0</v>
      </c>
      <c r="S6558" s="2">
        <f>P6558*0.8</f>
        <v>67042.400000000009</v>
      </c>
      <c r="T6558" s="4">
        <f t="shared" si="561"/>
        <v>0.80000000000000016</v>
      </c>
      <c r="U6558">
        <v>0</v>
      </c>
      <c r="V6558">
        <v>11</v>
      </c>
    </row>
    <row r="6559" spans="1:23" x14ac:dyDescent="0.25">
      <c r="A6559">
        <v>6558</v>
      </c>
      <c r="B6559">
        <v>7701409037</v>
      </c>
      <c r="C6559" t="s">
        <v>5780</v>
      </c>
      <c r="F6559" t="s">
        <v>245</v>
      </c>
      <c r="G6559">
        <v>1241</v>
      </c>
      <c r="I6559" t="s">
        <v>8281</v>
      </c>
      <c r="J6559">
        <v>1</v>
      </c>
      <c r="K6559">
        <v>0</v>
      </c>
      <c r="L6559">
        <v>0</v>
      </c>
      <c r="M6559">
        <v>0</v>
      </c>
      <c r="N6559" s="1">
        <v>35443</v>
      </c>
      <c r="O6559" s="1">
        <v>35443</v>
      </c>
      <c r="P6559" s="2">
        <v>37339</v>
      </c>
      <c r="Q6559" s="2">
        <v>14154.7</v>
      </c>
      <c r="R6559" s="2">
        <v>6334.57</v>
      </c>
      <c r="S6559" s="2">
        <f>P6559*0.6</f>
        <v>22403.399999999998</v>
      </c>
      <c r="T6559" s="4">
        <f t="shared" si="561"/>
        <v>0.6</v>
      </c>
      <c r="U6559">
        <v>0</v>
      </c>
      <c r="V6559">
        <v>11</v>
      </c>
    </row>
    <row r="6560" spans="1:23" x14ac:dyDescent="0.25">
      <c r="A6560">
        <v>6559</v>
      </c>
      <c r="B6560">
        <v>7701409083</v>
      </c>
      <c r="C6560" t="s">
        <v>5781</v>
      </c>
      <c r="D6560" t="s">
        <v>8507</v>
      </c>
      <c r="G6560">
        <v>1201</v>
      </c>
      <c r="J6560">
        <v>0</v>
      </c>
      <c r="K6560">
        <v>0</v>
      </c>
      <c r="L6560">
        <v>0</v>
      </c>
      <c r="M6560">
        <v>0</v>
      </c>
      <c r="P6560" s="2">
        <v>164598</v>
      </c>
      <c r="Q6560" s="2">
        <v>0</v>
      </c>
      <c r="R6560" s="2">
        <v>0</v>
      </c>
      <c r="S6560" s="2">
        <f>P6560</f>
        <v>164598</v>
      </c>
      <c r="T6560" s="4">
        <f t="shared" si="561"/>
        <v>1</v>
      </c>
      <c r="U6560">
        <v>944</v>
      </c>
      <c r="V6560">
        <v>11</v>
      </c>
    </row>
    <row r="6561" spans="1:23" x14ac:dyDescent="0.25">
      <c r="A6561">
        <v>6560</v>
      </c>
      <c r="B6561">
        <v>7701409152</v>
      </c>
      <c r="C6561" t="s">
        <v>5782</v>
      </c>
      <c r="D6561">
        <v>19</v>
      </c>
      <c r="G6561">
        <v>1111</v>
      </c>
      <c r="J6561">
        <v>0</v>
      </c>
      <c r="K6561">
        <v>0</v>
      </c>
      <c r="L6561">
        <v>0</v>
      </c>
      <c r="M6561">
        <v>0</v>
      </c>
      <c r="P6561" s="2">
        <v>61210</v>
      </c>
      <c r="Q6561" s="2">
        <v>0</v>
      </c>
      <c r="R6561" s="2">
        <v>0</v>
      </c>
      <c r="S6561" s="2">
        <f>P6561*0.65</f>
        <v>39786.5</v>
      </c>
      <c r="T6561" s="4">
        <f t="shared" si="561"/>
        <v>0.65</v>
      </c>
      <c r="U6561">
        <v>568</v>
      </c>
      <c r="V6561">
        <v>11</v>
      </c>
      <c r="W6561">
        <v>694</v>
      </c>
    </row>
    <row r="6562" spans="1:23" x14ac:dyDescent="0.25">
      <c r="A6562">
        <v>6561</v>
      </c>
      <c r="B6562">
        <v>7701409182</v>
      </c>
      <c r="C6562" t="s">
        <v>5783</v>
      </c>
      <c r="D6562" t="s">
        <v>8296</v>
      </c>
      <c r="G6562">
        <v>1111</v>
      </c>
      <c r="J6562">
        <v>0</v>
      </c>
      <c r="K6562">
        <v>0</v>
      </c>
      <c r="L6562">
        <v>0</v>
      </c>
      <c r="M6562">
        <v>0</v>
      </c>
      <c r="P6562" s="2">
        <v>78960</v>
      </c>
      <c r="Q6562" s="2">
        <v>0</v>
      </c>
      <c r="R6562" s="2">
        <v>0</v>
      </c>
      <c r="S6562" s="2">
        <f>P6562*0.65</f>
        <v>51324</v>
      </c>
      <c r="T6562" s="4">
        <f t="shared" si="561"/>
        <v>0.65</v>
      </c>
      <c r="U6562">
        <v>944</v>
      </c>
      <c r="V6562">
        <v>11</v>
      </c>
    </row>
    <row r="6563" spans="1:23" x14ac:dyDescent="0.25">
      <c r="A6563">
        <v>6562</v>
      </c>
      <c r="B6563">
        <v>7701409202</v>
      </c>
      <c r="C6563" t="s">
        <v>5784</v>
      </c>
      <c r="D6563" t="s">
        <v>8296</v>
      </c>
      <c r="G6563">
        <v>1231</v>
      </c>
      <c r="I6563">
        <v>30607</v>
      </c>
      <c r="J6563">
        <v>2</v>
      </c>
      <c r="K6563">
        <v>0</v>
      </c>
      <c r="L6563">
        <v>0</v>
      </c>
      <c r="M6563">
        <v>0</v>
      </c>
      <c r="N6563" s="1">
        <v>35954</v>
      </c>
      <c r="O6563" s="1">
        <v>35863</v>
      </c>
      <c r="P6563" s="2">
        <v>31659</v>
      </c>
      <c r="Q6563" s="2">
        <v>12294.28</v>
      </c>
      <c r="R6563" s="2">
        <v>4776.0200000000004</v>
      </c>
      <c r="S6563" s="2">
        <f>P6563*0.8</f>
        <v>25327.200000000001</v>
      </c>
      <c r="T6563" s="4">
        <f t="shared" si="561"/>
        <v>0.8</v>
      </c>
      <c r="U6563">
        <v>944</v>
      </c>
      <c r="V6563">
        <v>11</v>
      </c>
    </row>
    <row r="6564" spans="1:23" x14ac:dyDescent="0.25">
      <c r="A6564">
        <v>6563</v>
      </c>
      <c r="B6564">
        <v>7701409222</v>
      </c>
      <c r="C6564" t="s">
        <v>5785</v>
      </c>
      <c r="D6564" t="s">
        <v>8296</v>
      </c>
      <c r="G6564">
        <v>1321</v>
      </c>
      <c r="I6564">
        <v>70301</v>
      </c>
      <c r="J6564">
        <v>2</v>
      </c>
      <c r="K6564">
        <v>0</v>
      </c>
      <c r="L6564">
        <v>0</v>
      </c>
      <c r="M6564">
        <v>0</v>
      </c>
      <c r="N6564" s="1">
        <v>36060</v>
      </c>
      <c r="O6564" s="1">
        <v>36018</v>
      </c>
      <c r="P6564" s="2">
        <v>43554</v>
      </c>
      <c r="Q6564" s="2">
        <v>10721.89</v>
      </c>
      <c r="R6564" s="2">
        <v>5879.73</v>
      </c>
      <c r="S6564" s="2">
        <f>P6564*0.6</f>
        <v>26132.399999999998</v>
      </c>
      <c r="T6564" s="4">
        <f t="shared" si="561"/>
        <v>0.6</v>
      </c>
      <c r="U6564">
        <v>0</v>
      </c>
      <c r="V6564">
        <v>11</v>
      </c>
    </row>
    <row r="6565" spans="1:23" x14ac:dyDescent="0.25">
      <c r="A6565">
        <v>6564</v>
      </c>
      <c r="B6565">
        <v>7701409223</v>
      </c>
      <c r="C6565" t="s">
        <v>5786</v>
      </c>
      <c r="D6565" t="s">
        <v>8296</v>
      </c>
      <c r="G6565">
        <v>1321</v>
      </c>
      <c r="H6565">
        <v>7701409257</v>
      </c>
      <c r="J6565">
        <v>0</v>
      </c>
      <c r="K6565">
        <v>0</v>
      </c>
      <c r="L6565">
        <v>0</v>
      </c>
      <c r="M6565">
        <v>0</v>
      </c>
      <c r="P6565" s="2">
        <v>49364</v>
      </c>
      <c r="Q6565" s="2">
        <v>0</v>
      </c>
      <c r="R6565" s="2">
        <v>0</v>
      </c>
      <c r="S6565" s="2">
        <f>P6565*0.6</f>
        <v>29618.399999999998</v>
      </c>
      <c r="T6565" s="4">
        <f t="shared" si="561"/>
        <v>0.6</v>
      </c>
      <c r="U6565">
        <v>0</v>
      </c>
      <c r="V6565">
        <v>11</v>
      </c>
    </row>
    <row r="6566" spans="1:23" x14ac:dyDescent="0.25">
      <c r="A6566">
        <v>6565</v>
      </c>
      <c r="B6566">
        <v>7701409224</v>
      </c>
      <c r="C6566" t="s">
        <v>5787</v>
      </c>
      <c r="D6566" t="s">
        <v>8296</v>
      </c>
      <c r="G6566">
        <v>1231</v>
      </c>
      <c r="I6566">
        <v>150302</v>
      </c>
      <c r="J6566">
        <v>1</v>
      </c>
      <c r="K6566">
        <v>0</v>
      </c>
      <c r="L6566">
        <v>0</v>
      </c>
      <c r="M6566">
        <v>0</v>
      </c>
      <c r="N6566" s="1">
        <v>35507</v>
      </c>
      <c r="O6566" s="1">
        <v>35507</v>
      </c>
      <c r="P6566" s="2">
        <v>25977</v>
      </c>
      <c r="Q6566" s="2">
        <v>10191.5</v>
      </c>
      <c r="R6566" s="2">
        <v>0</v>
      </c>
      <c r="S6566" s="2">
        <f>P6566*0.8</f>
        <v>20781.600000000002</v>
      </c>
      <c r="T6566" s="4">
        <f t="shared" si="561"/>
        <v>0.8</v>
      </c>
      <c r="U6566">
        <v>0</v>
      </c>
      <c r="V6566">
        <v>251</v>
      </c>
    </row>
    <row r="6567" spans="1:23" x14ac:dyDescent="0.25">
      <c r="A6567">
        <v>6566</v>
      </c>
      <c r="B6567">
        <v>7701409225</v>
      </c>
      <c r="C6567" t="s">
        <v>5788</v>
      </c>
      <c r="D6567" t="s">
        <v>8296</v>
      </c>
      <c r="E6567" t="s">
        <v>5789</v>
      </c>
      <c r="G6567">
        <v>1231</v>
      </c>
      <c r="H6567">
        <v>7702199897</v>
      </c>
      <c r="I6567" t="s">
        <v>8334</v>
      </c>
      <c r="J6567">
        <v>1</v>
      </c>
      <c r="K6567">
        <v>0</v>
      </c>
      <c r="L6567">
        <v>0</v>
      </c>
      <c r="M6567">
        <v>0</v>
      </c>
      <c r="N6567" s="1">
        <v>35684</v>
      </c>
      <c r="O6567" s="1">
        <v>35685</v>
      </c>
      <c r="P6567" s="2">
        <v>44264</v>
      </c>
      <c r="Q6567" s="2">
        <v>17328.54</v>
      </c>
      <c r="R6567" s="2">
        <v>0</v>
      </c>
      <c r="S6567" s="2">
        <f>P6567*0.8</f>
        <v>35411.200000000004</v>
      </c>
      <c r="T6567" s="4">
        <f t="shared" si="561"/>
        <v>0.8</v>
      </c>
      <c r="U6567">
        <v>0</v>
      </c>
      <c r="V6567">
        <v>11</v>
      </c>
    </row>
    <row r="6568" spans="1:23" x14ac:dyDescent="0.25">
      <c r="A6568">
        <v>6567</v>
      </c>
      <c r="B6568">
        <v>7701409227</v>
      </c>
      <c r="C6568" t="s">
        <v>5790</v>
      </c>
      <c r="D6568" t="s">
        <v>8296</v>
      </c>
      <c r="G6568">
        <v>1121</v>
      </c>
      <c r="I6568">
        <v>320203</v>
      </c>
      <c r="J6568">
        <v>4</v>
      </c>
      <c r="K6568">
        <v>0</v>
      </c>
      <c r="L6568">
        <v>0</v>
      </c>
      <c r="M6568">
        <v>0</v>
      </c>
      <c r="N6568" s="1">
        <v>35983</v>
      </c>
      <c r="O6568" s="1">
        <v>35891</v>
      </c>
      <c r="P6568" s="2">
        <v>72181</v>
      </c>
      <c r="Q6568" s="2">
        <v>17767.349999999999</v>
      </c>
      <c r="R6568" s="2">
        <v>7450.99</v>
      </c>
      <c r="S6568" s="2">
        <f>P6568*0.6</f>
        <v>43308.6</v>
      </c>
      <c r="T6568" s="4">
        <f t="shared" si="561"/>
        <v>0.6</v>
      </c>
      <c r="U6568">
        <v>332</v>
      </c>
      <c r="V6568">
        <v>11</v>
      </c>
    </row>
    <row r="6569" spans="1:23" x14ac:dyDescent="0.25">
      <c r="A6569">
        <v>6568</v>
      </c>
      <c r="B6569">
        <v>7701409228</v>
      </c>
      <c r="C6569" t="s">
        <v>5790</v>
      </c>
      <c r="D6569" t="s">
        <v>8296</v>
      </c>
      <c r="G6569">
        <v>1121</v>
      </c>
      <c r="I6569">
        <v>360302</v>
      </c>
      <c r="J6569">
        <v>4</v>
      </c>
      <c r="K6569">
        <v>0</v>
      </c>
      <c r="L6569">
        <v>0</v>
      </c>
      <c r="M6569">
        <v>0</v>
      </c>
      <c r="N6569" s="1">
        <v>35983</v>
      </c>
      <c r="O6569" s="1">
        <v>35891</v>
      </c>
      <c r="P6569" s="2">
        <v>55136</v>
      </c>
      <c r="Q6569" s="2">
        <v>13571.82</v>
      </c>
      <c r="R6569" s="2">
        <v>5691.53</v>
      </c>
      <c r="S6569" s="2">
        <f>P6569*0.6</f>
        <v>33081.599999999999</v>
      </c>
      <c r="T6569" s="4">
        <f t="shared" si="561"/>
        <v>0.6</v>
      </c>
      <c r="U6569">
        <v>332</v>
      </c>
      <c r="V6569">
        <v>11</v>
      </c>
    </row>
    <row r="6570" spans="1:23" x14ac:dyDescent="0.25">
      <c r="A6570">
        <v>6569</v>
      </c>
      <c r="B6570">
        <v>7701409229</v>
      </c>
      <c r="C6570" t="s">
        <v>5791</v>
      </c>
      <c r="D6570" t="s">
        <v>8296</v>
      </c>
      <c r="G6570">
        <v>1231</v>
      </c>
      <c r="I6570">
        <v>110403</v>
      </c>
      <c r="J6570">
        <v>1</v>
      </c>
      <c r="K6570">
        <v>0</v>
      </c>
      <c r="L6570">
        <v>0</v>
      </c>
      <c r="M6570">
        <v>0</v>
      </c>
      <c r="N6570" s="1">
        <v>35954</v>
      </c>
      <c r="O6570" s="1">
        <v>35685</v>
      </c>
      <c r="P6570" s="2">
        <v>31459</v>
      </c>
      <c r="Q6570" s="2">
        <v>12213.46</v>
      </c>
      <c r="R6570" s="2">
        <v>4744.63</v>
      </c>
      <c r="S6570" s="2">
        <f>P6570*0.8</f>
        <v>25167.200000000001</v>
      </c>
      <c r="T6570" s="4">
        <f t="shared" si="561"/>
        <v>0.8</v>
      </c>
      <c r="U6570">
        <v>0</v>
      </c>
      <c r="V6570">
        <v>11</v>
      </c>
    </row>
    <row r="6571" spans="1:23" x14ac:dyDescent="0.25">
      <c r="A6571">
        <v>6570</v>
      </c>
      <c r="B6571">
        <v>7701409230</v>
      </c>
      <c r="C6571" t="s">
        <v>5792</v>
      </c>
      <c r="D6571" t="s">
        <v>8296</v>
      </c>
      <c r="G6571">
        <v>1231</v>
      </c>
      <c r="I6571">
        <v>110403</v>
      </c>
      <c r="J6571">
        <v>1</v>
      </c>
      <c r="K6571">
        <v>0</v>
      </c>
      <c r="L6571">
        <v>0</v>
      </c>
      <c r="M6571">
        <v>0</v>
      </c>
      <c r="N6571" s="1">
        <v>35954</v>
      </c>
      <c r="O6571" s="1">
        <v>35446</v>
      </c>
      <c r="P6571" s="2">
        <v>30543</v>
      </c>
      <c r="Q6571" s="2">
        <v>11857.89</v>
      </c>
      <c r="R6571" s="2">
        <v>4606.5</v>
      </c>
      <c r="S6571" s="2">
        <f>P6571*0.8</f>
        <v>24434.400000000001</v>
      </c>
      <c r="T6571" s="4">
        <f t="shared" si="561"/>
        <v>0.8</v>
      </c>
      <c r="U6571">
        <v>0</v>
      </c>
      <c r="V6571">
        <v>11</v>
      </c>
    </row>
    <row r="6572" spans="1:23" x14ac:dyDescent="0.25">
      <c r="A6572">
        <v>6571</v>
      </c>
      <c r="B6572">
        <v>7701409231</v>
      </c>
      <c r="C6572" t="s">
        <v>5793</v>
      </c>
      <c r="D6572" t="s">
        <v>8296</v>
      </c>
      <c r="G6572">
        <v>1231</v>
      </c>
      <c r="I6572">
        <v>110403</v>
      </c>
      <c r="J6572">
        <v>1</v>
      </c>
      <c r="K6572">
        <v>0</v>
      </c>
      <c r="L6572">
        <v>0</v>
      </c>
      <c r="M6572">
        <v>0</v>
      </c>
      <c r="N6572" s="1">
        <v>35954</v>
      </c>
      <c r="O6572" s="1">
        <v>35685</v>
      </c>
      <c r="P6572" s="2">
        <v>31459</v>
      </c>
      <c r="Q6572" s="2">
        <v>12213.46</v>
      </c>
      <c r="R6572" s="2">
        <v>4744.63</v>
      </c>
      <c r="S6572" s="2">
        <f>P6572*0.8</f>
        <v>25167.200000000001</v>
      </c>
      <c r="T6572" s="4">
        <f t="shared" si="561"/>
        <v>0.8</v>
      </c>
      <c r="U6572">
        <v>0</v>
      </c>
      <c r="V6572">
        <v>11</v>
      </c>
    </row>
    <row r="6573" spans="1:23" x14ac:dyDescent="0.25">
      <c r="A6573">
        <v>6572</v>
      </c>
      <c r="B6573">
        <v>7701409257</v>
      </c>
      <c r="C6573" t="s">
        <v>5794</v>
      </c>
      <c r="D6573" t="s">
        <v>8296</v>
      </c>
      <c r="E6573" t="s">
        <v>5795</v>
      </c>
      <c r="G6573">
        <v>1221</v>
      </c>
      <c r="I6573">
        <v>580102</v>
      </c>
      <c r="J6573">
        <v>3</v>
      </c>
      <c r="K6573">
        <v>0</v>
      </c>
      <c r="L6573">
        <v>0</v>
      </c>
      <c r="M6573">
        <v>0</v>
      </c>
      <c r="N6573" s="1">
        <v>36060</v>
      </c>
      <c r="O6573" s="1">
        <v>36018</v>
      </c>
      <c r="P6573" s="2">
        <v>43554</v>
      </c>
      <c r="Q6573" s="2">
        <v>10580.49</v>
      </c>
      <c r="R6573" s="2">
        <v>5653.67</v>
      </c>
      <c r="S6573" s="2">
        <f>P6573*0.6</f>
        <v>26132.399999999998</v>
      </c>
      <c r="T6573" s="4">
        <f t="shared" si="561"/>
        <v>0.6</v>
      </c>
      <c r="U6573">
        <v>0</v>
      </c>
      <c r="V6573">
        <v>11</v>
      </c>
    </row>
    <row r="6574" spans="1:23" x14ac:dyDescent="0.25">
      <c r="A6574">
        <v>6573</v>
      </c>
      <c r="B6574">
        <v>7701410048</v>
      </c>
      <c r="C6574" t="s">
        <v>5637</v>
      </c>
      <c r="D6574">
        <v>19</v>
      </c>
      <c r="G6574">
        <v>1121</v>
      </c>
      <c r="J6574">
        <v>0</v>
      </c>
      <c r="K6574">
        <v>0</v>
      </c>
      <c r="L6574">
        <v>0</v>
      </c>
      <c r="M6574">
        <v>0</v>
      </c>
      <c r="P6574" s="2">
        <v>270516</v>
      </c>
      <c r="Q6574" s="2">
        <v>0</v>
      </c>
      <c r="R6574" s="2">
        <v>0</v>
      </c>
      <c r="S6574" s="2">
        <f>P6574*0.6</f>
        <v>162309.6</v>
      </c>
      <c r="T6574" s="4">
        <f t="shared" si="561"/>
        <v>0.6</v>
      </c>
      <c r="U6574">
        <v>288</v>
      </c>
      <c r="V6574">
        <v>11</v>
      </c>
      <c r="W6574">
        <v>637</v>
      </c>
    </row>
    <row r="6575" spans="1:23" x14ac:dyDescent="0.25">
      <c r="A6575">
        <v>6574</v>
      </c>
      <c r="B6575">
        <v>7701410062</v>
      </c>
      <c r="C6575" t="s">
        <v>5796</v>
      </c>
      <c r="D6575" t="s">
        <v>8296</v>
      </c>
      <c r="G6575">
        <v>1111</v>
      </c>
      <c r="I6575">
        <v>60801</v>
      </c>
      <c r="J6575">
        <v>20</v>
      </c>
      <c r="K6575">
        <v>0</v>
      </c>
      <c r="L6575">
        <v>0</v>
      </c>
      <c r="M6575">
        <v>0</v>
      </c>
      <c r="N6575" s="1">
        <v>35983</v>
      </c>
      <c r="O6575" s="1">
        <v>36089</v>
      </c>
      <c r="P6575" s="2">
        <v>12181</v>
      </c>
      <c r="Q6575" s="2">
        <v>3210.3</v>
      </c>
      <c r="R6575" s="2">
        <v>1346.28</v>
      </c>
      <c r="S6575" s="2">
        <f>P6575*0.65</f>
        <v>7917.6500000000005</v>
      </c>
      <c r="T6575" s="4">
        <f t="shared" si="561"/>
        <v>0.65</v>
      </c>
      <c r="U6575">
        <v>341</v>
      </c>
      <c r="V6575">
        <v>11</v>
      </c>
    </row>
    <row r="6576" spans="1:23" x14ac:dyDescent="0.25">
      <c r="A6576">
        <v>6575</v>
      </c>
      <c r="B6576">
        <v>7701410063</v>
      </c>
      <c r="C6576" t="s">
        <v>5797</v>
      </c>
      <c r="D6576" t="s">
        <v>8296</v>
      </c>
      <c r="G6576">
        <v>1201</v>
      </c>
      <c r="I6576" t="s">
        <v>8290</v>
      </c>
      <c r="J6576">
        <v>50</v>
      </c>
      <c r="K6576">
        <v>0</v>
      </c>
      <c r="L6576">
        <v>0</v>
      </c>
      <c r="M6576">
        <v>0</v>
      </c>
      <c r="N6576" s="1">
        <v>36074</v>
      </c>
      <c r="O6576" s="1">
        <v>36089</v>
      </c>
      <c r="P6576" s="2">
        <v>29160</v>
      </c>
      <c r="Q6576" s="2">
        <v>12646.87</v>
      </c>
      <c r="R6576" s="2">
        <v>5528.18</v>
      </c>
      <c r="S6576" s="2">
        <f>P6576</f>
        <v>29160</v>
      </c>
      <c r="T6576" s="4">
        <f t="shared" si="561"/>
        <v>1</v>
      </c>
      <c r="U6576">
        <v>341</v>
      </c>
      <c r="V6576">
        <v>11</v>
      </c>
    </row>
    <row r="6577" spans="1:23" x14ac:dyDescent="0.25">
      <c r="A6577">
        <v>6576</v>
      </c>
      <c r="B6577">
        <v>7701410065</v>
      </c>
      <c r="C6577" t="s">
        <v>5798</v>
      </c>
      <c r="D6577" t="s">
        <v>8296</v>
      </c>
      <c r="G6577">
        <v>1231</v>
      </c>
      <c r="I6577">
        <v>320203</v>
      </c>
      <c r="J6577">
        <v>4</v>
      </c>
      <c r="K6577">
        <v>0</v>
      </c>
      <c r="L6577">
        <v>0</v>
      </c>
      <c r="M6577">
        <v>0</v>
      </c>
      <c r="N6577" s="1">
        <v>35954</v>
      </c>
      <c r="O6577" s="1">
        <v>36025</v>
      </c>
      <c r="P6577" s="2">
        <v>138973</v>
      </c>
      <c r="Q6577" s="2">
        <v>53966.59</v>
      </c>
      <c r="R6577" s="2">
        <v>20964.68</v>
      </c>
      <c r="S6577" s="2">
        <f>P6577*0.8</f>
        <v>111178.40000000001</v>
      </c>
      <c r="T6577" s="4">
        <f t="shared" ref="T6577:T6608" si="562">S6577/P6577</f>
        <v>0.8</v>
      </c>
      <c r="U6577">
        <v>0</v>
      </c>
      <c r="V6577">
        <v>11</v>
      </c>
    </row>
    <row r="6578" spans="1:23" x14ac:dyDescent="0.25">
      <c r="A6578">
        <v>6577</v>
      </c>
      <c r="B6578">
        <v>7701410076</v>
      </c>
      <c r="C6578" t="s">
        <v>5799</v>
      </c>
      <c r="D6578" t="s">
        <v>8296</v>
      </c>
      <c r="G6578">
        <v>1231</v>
      </c>
      <c r="I6578" t="s">
        <v>8776</v>
      </c>
      <c r="J6578">
        <v>6</v>
      </c>
      <c r="K6578">
        <v>0</v>
      </c>
      <c r="L6578">
        <v>0</v>
      </c>
      <c r="M6578">
        <v>0</v>
      </c>
      <c r="N6578" s="1">
        <v>35954</v>
      </c>
      <c r="O6578" s="1">
        <v>35884</v>
      </c>
      <c r="P6578" s="2">
        <v>45356</v>
      </c>
      <c r="Q6578" s="2">
        <v>17838.009999999998</v>
      </c>
      <c r="R6578" s="2">
        <v>6929.62</v>
      </c>
      <c r="S6578" s="2">
        <f>P6578*0.8</f>
        <v>36284.800000000003</v>
      </c>
      <c r="T6578" s="4">
        <f t="shared" si="562"/>
        <v>0.8</v>
      </c>
      <c r="U6578">
        <v>818</v>
      </c>
      <c r="V6578">
        <v>11</v>
      </c>
    </row>
    <row r="6579" spans="1:23" x14ac:dyDescent="0.25">
      <c r="A6579">
        <v>6578</v>
      </c>
      <c r="B6579">
        <v>7701410077</v>
      </c>
      <c r="C6579" t="s">
        <v>9166</v>
      </c>
      <c r="D6579" t="s">
        <v>9165</v>
      </c>
      <c r="E6579" t="s">
        <v>5800</v>
      </c>
      <c r="G6579">
        <v>1111</v>
      </c>
      <c r="J6579">
        <v>3</v>
      </c>
      <c r="K6579">
        <v>0</v>
      </c>
      <c r="L6579">
        <v>0</v>
      </c>
      <c r="M6579">
        <v>0</v>
      </c>
      <c r="N6579" s="1">
        <v>36049</v>
      </c>
      <c r="O6579" s="1">
        <v>36049</v>
      </c>
      <c r="P6579" s="2">
        <v>33266</v>
      </c>
      <c r="Q6579" s="2">
        <v>9317.9599999999991</v>
      </c>
      <c r="R6579" s="2">
        <v>6192.54</v>
      </c>
      <c r="S6579" s="2">
        <f>P6579*0.65</f>
        <v>21622.9</v>
      </c>
      <c r="T6579" s="4">
        <f t="shared" si="562"/>
        <v>0.65</v>
      </c>
      <c r="U6579">
        <v>209</v>
      </c>
      <c r="V6579">
        <v>11</v>
      </c>
      <c r="W6579">
        <v>325</v>
      </c>
    </row>
    <row r="6580" spans="1:23" x14ac:dyDescent="0.25">
      <c r="A6580">
        <v>6579</v>
      </c>
      <c r="B6580">
        <v>7701410215</v>
      </c>
      <c r="C6580" t="s">
        <v>5801</v>
      </c>
      <c r="D6580" t="s">
        <v>8295</v>
      </c>
      <c r="G6580">
        <v>1231</v>
      </c>
      <c r="I6580">
        <v>340203</v>
      </c>
      <c r="J6580">
        <v>2</v>
      </c>
      <c r="K6580">
        <v>0</v>
      </c>
      <c r="L6580">
        <v>0</v>
      </c>
      <c r="M6580">
        <v>0</v>
      </c>
      <c r="P6580" s="2">
        <v>151156</v>
      </c>
      <c r="Q6580" s="2">
        <v>58159.31</v>
      </c>
      <c r="R6580" s="2">
        <v>26027.69</v>
      </c>
      <c r="S6580" s="2">
        <f>P6580*0.8</f>
        <v>120924.8</v>
      </c>
      <c r="T6580" s="4">
        <f t="shared" si="562"/>
        <v>0.8</v>
      </c>
      <c r="U6580">
        <v>0</v>
      </c>
      <c r="V6580">
        <v>11</v>
      </c>
    </row>
    <row r="6581" spans="1:23" x14ac:dyDescent="0.25">
      <c r="A6581">
        <v>6580</v>
      </c>
      <c r="B6581">
        <v>7701410216</v>
      </c>
      <c r="C6581" t="s">
        <v>5802</v>
      </c>
      <c r="E6581" t="s">
        <v>9042</v>
      </c>
      <c r="G6581">
        <v>1201</v>
      </c>
      <c r="I6581">
        <v>210702</v>
      </c>
      <c r="J6581">
        <v>1</v>
      </c>
      <c r="K6581">
        <v>0</v>
      </c>
      <c r="L6581">
        <v>0</v>
      </c>
      <c r="M6581">
        <v>0</v>
      </c>
      <c r="N6581" s="1">
        <v>35859</v>
      </c>
      <c r="O6581" s="1">
        <v>35867</v>
      </c>
      <c r="P6581" s="2">
        <v>12580</v>
      </c>
      <c r="Q6581" s="2">
        <v>8000.55</v>
      </c>
      <c r="R6581" s="2">
        <v>2078.87</v>
      </c>
      <c r="S6581" s="2">
        <f>P6581</f>
        <v>12580</v>
      </c>
      <c r="T6581" s="4">
        <f t="shared" si="562"/>
        <v>1</v>
      </c>
      <c r="U6581">
        <v>944</v>
      </c>
      <c r="V6581">
        <v>11</v>
      </c>
    </row>
    <row r="6582" spans="1:23" x14ac:dyDescent="0.25">
      <c r="A6582">
        <v>6581</v>
      </c>
      <c r="B6582">
        <v>7701410220</v>
      </c>
      <c r="C6582" t="s">
        <v>5803</v>
      </c>
      <c r="D6582" t="s">
        <v>8370</v>
      </c>
      <c r="G6582">
        <v>1131</v>
      </c>
      <c r="J6582">
        <v>1</v>
      </c>
      <c r="K6582">
        <v>0</v>
      </c>
      <c r="L6582">
        <v>0</v>
      </c>
      <c r="M6582">
        <v>0</v>
      </c>
      <c r="N6582" s="1">
        <v>36049</v>
      </c>
      <c r="O6582" s="1">
        <v>36049</v>
      </c>
      <c r="P6582" s="2">
        <v>160204</v>
      </c>
      <c r="Q6582" s="2">
        <v>68140.850000000006</v>
      </c>
      <c r="R6582" s="2">
        <v>108603.94</v>
      </c>
      <c r="S6582" s="2">
        <f>P6582*0.8</f>
        <v>128163.20000000001</v>
      </c>
      <c r="T6582" s="4">
        <f t="shared" si="562"/>
        <v>0.8</v>
      </c>
      <c r="U6582">
        <v>288</v>
      </c>
      <c r="V6582">
        <v>11</v>
      </c>
      <c r="W6582">
        <v>637</v>
      </c>
    </row>
    <row r="6583" spans="1:23" x14ac:dyDescent="0.25">
      <c r="A6583">
        <v>6582</v>
      </c>
      <c r="B6583">
        <v>7701410284</v>
      </c>
      <c r="C6583" t="s">
        <v>5804</v>
      </c>
      <c r="D6583" t="s">
        <v>8295</v>
      </c>
      <c r="G6583">
        <v>1111</v>
      </c>
      <c r="H6583">
        <v>7701410762</v>
      </c>
      <c r="I6583" t="s">
        <v>8853</v>
      </c>
      <c r="J6583">
        <v>1</v>
      </c>
      <c r="K6583">
        <v>0</v>
      </c>
      <c r="L6583">
        <v>0</v>
      </c>
      <c r="M6583">
        <v>0</v>
      </c>
      <c r="N6583" s="1">
        <v>35909</v>
      </c>
      <c r="O6583" s="1">
        <v>36018</v>
      </c>
      <c r="P6583" s="2">
        <v>195480</v>
      </c>
      <c r="Q6583" s="2">
        <v>49194.92</v>
      </c>
      <c r="R6583" s="2">
        <v>22030.41</v>
      </c>
      <c r="S6583" s="2">
        <f>P6583*0.65</f>
        <v>127062</v>
      </c>
      <c r="T6583" s="4">
        <f t="shared" si="562"/>
        <v>0.65</v>
      </c>
      <c r="U6583">
        <v>288</v>
      </c>
      <c r="V6583">
        <v>11</v>
      </c>
    </row>
    <row r="6584" spans="1:23" x14ac:dyDescent="0.25">
      <c r="A6584">
        <v>6583</v>
      </c>
      <c r="B6584">
        <v>7701410614</v>
      </c>
      <c r="C6584" t="s">
        <v>8264</v>
      </c>
      <c r="D6584" t="s">
        <v>8296</v>
      </c>
      <c r="E6584" t="s">
        <v>5805</v>
      </c>
      <c r="G6584">
        <v>1201</v>
      </c>
      <c r="I6584">
        <v>330301</v>
      </c>
      <c r="J6584">
        <v>11</v>
      </c>
      <c r="K6584">
        <v>0</v>
      </c>
      <c r="L6584">
        <v>0</v>
      </c>
      <c r="M6584">
        <v>0</v>
      </c>
      <c r="N6584" s="1">
        <v>36089</v>
      </c>
      <c r="O6584" s="1">
        <v>36097</v>
      </c>
      <c r="P6584" s="2">
        <v>57973</v>
      </c>
      <c r="Q6584" s="2">
        <v>34020.300000000003</v>
      </c>
      <c r="R6584" s="2">
        <v>14423.67</v>
      </c>
      <c r="S6584" s="2">
        <f>P6584</f>
        <v>57973</v>
      </c>
      <c r="T6584" s="4">
        <f t="shared" si="562"/>
        <v>1</v>
      </c>
      <c r="U6584">
        <v>914</v>
      </c>
      <c r="V6584">
        <v>11</v>
      </c>
    </row>
    <row r="6585" spans="1:23" x14ac:dyDescent="0.25">
      <c r="A6585">
        <v>6584</v>
      </c>
      <c r="B6585">
        <v>7701410616</v>
      </c>
      <c r="C6585" t="s">
        <v>5779</v>
      </c>
      <c r="D6585" t="s">
        <v>8295</v>
      </c>
      <c r="E6585" t="s">
        <v>5806</v>
      </c>
      <c r="G6585">
        <v>1131</v>
      </c>
      <c r="I6585">
        <v>330101</v>
      </c>
      <c r="J6585">
        <v>1</v>
      </c>
      <c r="K6585">
        <v>0</v>
      </c>
      <c r="L6585">
        <v>0</v>
      </c>
      <c r="M6585">
        <v>2</v>
      </c>
      <c r="N6585" s="1">
        <v>36074</v>
      </c>
      <c r="O6585" s="1">
        <v>36074</v>
      </c>
      <c r="P6585" s="2">
        <v>83803</v>
      </c>
      <c r="Q6585" s="2">
        <v>34337.629999999997</v>
      </c>
      <c r="R6585" s="2">
        <v>15206.72</v>
      </c>
      <c r="S6585" s="2">
        <f>P6585*0.8</f>
        <v>67042.400000000009</v>
      </c>
      <c r="T6585" s="4">
        <f t="shared" si="562"/>
        <v>0.80000000000000016</v>
      </c>
      <c r="U6585">
        <v>914</v>
      </c>
      <c r="V6585">
        <v>11</v>
      </c>
    </row>
    <row r="6586" spans="1:23" x14ac:dyDescent="0.25">
      <c r="A6586">
        <v>6585</v>
      </c>
      <c r="B6586">
        <v>7701410618</v>
      </c>
      <c r="C6586" t="s">
        <v>5778</v>
      </c>
      <c r="D6586">
        <v>19</v>
      </c>
      <c r="E6586" t="s">
        <v>5807</v>
      </c>
      <c r="G6586">
        <v>1231</v>
      </c>
      <c r="I6586">
        <v>330101</v>
      </c>
      <c r="J6586">
        <v>3</v>
      </c>
      <c r="K6586">
        <v>0</v>
      </c>
      <c r="L6586">
        <v>0</v>
      </c>
      <c r="M6586">
        <v>0</v>
      </c>
      <c r="N6586" s="1">
        <v>36010</v>
      </c>
      <c r="O6586" s="1">
        <v>36068</v>
      </c>
      <c r="P6586" s="2">
        <v>83803</v>
      </c>
      <c r="Q6586" s="2">
        <v>34020.300000000003</v>
      </c>
      <c r="R6586" s="2">
        <v>14423.67</v>
      </c>
      <c r="S6586" s="2">
        <f>P6586*0.8</f>
        <v>67042.400000000009</v>
      </c>
      <c r="T6586" s="4">
        <f t="shared" si="562"/>
        <v>0.80000000000000016</v>
      </c>
      <c r="U6586">
        <v>914</v>
      </c>
      <c r="V6586">
        <v>11</v>
      </c>
    </row>
    <row r="6587" spans="1:23" x14ac:dyDescent="0.25">
      <c r="A6587">
        <v>6586</v>
      </c>
      <c r="B6587">
        <v>7701410762</v>
      </c>
      <c r="C6587" t="s">
        <v>5808</v>
      </c>
      <c r="D6587" t="s">
        <v>8295</v>
      </c>
      <c r="E6587" t="s">
        <v>5809</v>
      </c>
      <c r="G6587">
        <v>1111</v>
      </c>
      <c r="I6587">
        <v>400302</v>
      </c>
      <c r="J6587">
        <v>1</v>
      </c>
      <c r="K6587">
        <v>0</v>
      </c>
      <c r="L6587">
        <v>0</v>
      </c>
      <c r="M6587">
        <v>0</v>
      </c>
      <c r="N6587" s="1">
        <v>36074</v>
      </c>
      <c r="O6587" s="1">
        <v>36102</v>
      </c>
      <c r="P6587" s="2">
        <v>195480</v>
      </c>
      <c r="Q6587" s="2">
        <v>41884.78</v>
      </c>
      <c r="R6587" s="2">
        <v>31495.8</v>
      </c>
      <c r="S6587" s="2">
        <f>P6587*0.65</f>
        <v>127062</v>
      </c>
      <c r="T6587" s="4">
        <f t="shared" si="562"/>
        <v>0.65</v>
      </c>
      <c r="U6587">
        <v>288</v>
      </c>
      <c r="V6587">
        <v>11</v>
      </c>
    </row>
    <row r="6588" spans="1:23" x14ac:dyDescent="0.25">
      <c r="A6588">
        <v>6587</v>
      </c>
      <c r="B6588">
        <v>7701411105</v>
      </c>
      <c r="C6588" t="s">
        <v>5810</v>
      </c>
      <c r="G6588">
        <v>1231</v>
      </c>
      <c r="J6588">
        <v>0</v>
      </c>
      <c r="K6588">
        <v>0</v>
      </c>
      <c r="L6588">
        <v>0</v>
      </c>
      <c r="M6588">
        <v>0</v>
      </c>
      <c r="P6588" s="2">
        <v>12031</v>
      </c>
      <c r="Q6588" s="2">
        <v>0</v>
      </c>
      <c r="R6588" s="2">
        <v>0</v>
      </c>
      <c r="S6588" s="2">
        <f>P6588*0.8</f>
        <v>9624.8000000000011</v>
      </c>
      <c r="T6588" s="4">
        <f t="shared" si="562"/>
        <v>0.8</v>
      </c>
      <c r="U6588">
        <v>0</v>
      </c>
      <c r="V6588">
        <v>11</v>
      </c>
    </row>
    <row r="6589" spans="1:23" x14ac:dyDescent="0.25">
      <c r="A6589">
        <v>6588</v>
      </c>
      <c r="B6589">
        <v>7701411107</v>
      </c>
      <c r="C6589" t="s">
        <v>5811</v>
      </c>
      <c r="G6589">
        <v>1231</v>
      </c>
      <c r="J6589">
        <v>0</v>
      </c>
      <c r="K6589">
        <v>0</v>
      </c>
      <c r="L6589">
        <v>0</v>
      </c>
      <c r="M6589">
        <v>0</v>
      </c>
      <c r="P6589" s="2">
        <v>15301</v>
      </c>
      <c r="Q6589" s="2">
        <v>0</v>
      </c>
      <c r="R6589" s="2">
        <v>0</v>
      </c>
      <c r="S6589" s="2">
        <f>P6589*0.8</f>
        <v>12240.800000000001</v>
      </c>
      <c r="T6589" s="4">
        <f t="shared" si="562"/>
        <v>0.8</v>
      </c>
      <c r="U6589">
        <v>0</v>
      </c>
      <c r="V6589">
        <v>11</v>
      </c>
    </row>
    <row r="6590" spans="1:23" x14ac:dyDescent="0.25">
      <c r="A6590">
        <v>6589</v>
      </c>
      <c r="B6590">
        <v>7701411115</v>
      </c>
      <c r="C6590" t="s">
        <v>5812</v>
      </c>
      <c r="E6590" t="s">
        <v>5813</v>
      </c>
      <c r="G6590">
        <v>1131</v>
      </c>
      <c r="J6590">
        <v>1</v>
      </c>
      <c r="K6590">
        <v>0</v>
      </c>
      <c r="L6590">
        <v>0</v>
      </c>
      <c r="M6590">
        <v>0</v>
      </c>
      <c r="N6590" s="1">
        <v>35984</v>
      </c>
      <c r="O6590" s="1">
        <v>35990</v>
      </c>
      <c r="P6590" s="2">
        <v>21641</v>
      </c>
      <c r="Q6590" s="2">
        <v>12813.53</v>
      </c>
      <c r="R6590" s="2">
        <v>28244.22</v>
      </c>
      <c r="S6590" s="2">
        <f>P6590*0.8</f>
        <v>17312.8</v>
      </c>
      <c r="T6590" s="4">
        <f t="shared" si="562"/>
        <v>0.79999999999999993</v>
      </c>
      <c r="U6590">
        <v>959</v>
      </c>
      <c r="V6590">
        <v>11</v>
      </c>
    </row>
    <row r="6591" spans="1:23" x14ac:dyDescent="0.25">
      <c r="A6591">
        <v>6590</v>
      </c>
      <c r="B6591">
        <v>7701411146</v>
      </c>
      <c r="C6591" t="s">
        <v>5814</v>
      </c>
      <c r="D6591" t="s">
        <v>8644</v>
      </c>
      <c r="G6591">
        <v>1201</v>
      </c>
      <c r="I6591">
        <v>150106</v>
      </c>
      <c r="J6591">
        <v>1</v>
      </c>
      <c r="K6591">
        <v>0</v>
      </c>
      <c r="L6591">
        <v>0</v>
      </c>
      <c r="M6591">
        <v>0</v>
      </c>
      <c r="N6591" s="1">
        <v>35601</v>
      </c>
      <c r="O6591" s="1">
        <v>35601</v>
      </c>
      <c r="P6591" s="2">
        <v>8389</v>
      </c>
      <c r="Q6591" s="2">
        <v>4810.3999999999996</v>
      </c>
      <c r="R6591" s="2">
        <v>0</v>
      </c>
      <c r="S6591" s="2">
        <f>P6591</f>
        <v>8389</v>
      </c>
      <c r="T6591" s="4">
        <f t="shared" si="562"/>
        <v>1</v>
      </c>
      <c r="U6591">
        <v>962</v>
      </c>
      <c r="V6591">
        <v>11</v>
      </c>
    </row>
    <row r="6592" spans="1:23" x14ac:dyDescent="0.25">
      <c r="A6592">
        <v>6591</v>
      </c>
      <c r="B6592">
        <v>7701411405</v>
      </c>
      <c r="C6592" t="s">
        <v>5815</v>
      </c>
      <c r="G6592">
        <v>1231</v>
      </c>
      <c r="I6592">
        <v>570503</v>
      </c>
      <c r="J6592">
        <v>15</v>
      </c>
      <c r="K6592">
        <v>0</v>
      </c>
      <c r="L6592">
        <v>0</v>
      </c>
      <c r="M6592">
        <v>0</v>
      </c>
      <c r="N6592" s="1">
        <v>35857</v>
      </c>
      <c r="O6592" s="1">
        <v>35746</v>
      </c>
      <c r="P6592" s="2">
        <v>13910</v>
      </c>
      <c r="Q6592" s="2">
        <v>5087.03</v>
      </c>
      <c r="R6592" s="2">
        <v>2180.2199999999998</v>
      </c>
      <c r="S6592" s="2">
        <f t="shared" ref="S6592:S6606" si="563">P6592*0.8</f>
        <v>11128</v>
      </c>
      <c r="T6592" s="4">
        <f t="shared" si="562"/>
        <v>0.8</v>
      </c>
      <c r="U6592">
        <v>959</v>
      </c>
      <c r="V6592">
        <v>11</v>
      </c>
    </row>
    <row r="6593" spans="1:23" x14ac:dyDescent="0.25">
      <c r="A6593">
        <v>6592</v>
      </c>
      <c r="B6593">
        <v>7701411408</v>
      </c>
      <c r="C6593" t="s">
        <v>5816</v>
      </c>
      <c r="G6593">
        <v>1231</v>
      </c>
      <c r="J6593">
        <v>1</v>
      </c>
      <c r="K6593">
        <v>0</v>
      </c>
      <c r="L6593">
        <v>0</v>
      </c>
      <c r="M6593">
        <v>0</v>
      </c>
      <c r="N6593" s="1">
        <v>35747</v>
      </c>
      <c r="O6593" s="1">
        <v>35749</v>
      </c>
      <c r="P6593" s="2">
        <v>28626</v>
      </c>
      <c r="Q6593" s="2">
        <v>0</v>
      </c>
      <c r="R6593" s="2">
        <v>0</v>
      </c>
      <c r="S6593" s="2">
        <f t="shared" si="563"/>
        <v>22900.800000000003</v>
      </c>
      <c r="T6593" s="4">
        <f t="shared" si="562"/>
        <v>0.80000000000000016</v>
      </c>
      <c r="U6593">
        <v>959</v>
      </c>
      <c r="V6593">
        <v>11</v>
      </c>
    </row>
    <row r="6594" spans="1:23" x14ac:dyDescent="0.25">
      <c r="A6594">
        <v>6593</v>
      </c>
      <c r="B6594">
        <v>7701411409</v>
      </c>
      <c r="C6594" t="s">
        <v>5817</v>
      </c>
      <c r="G6594">
        <v>1231</v>
      </c>
      <c r="J6594">
        <v>1</v>
      </c>
      <c r="K6594">
        <v>0</v>
      </c>
      <c r="L6594">
        <v>0</v>
      </c>
      <c r="M6594">
        <v>0</v>
      </c>
      <c r="N6594" s="1">
        <v>35622</v>
      </c>
      <c r="O6594" s="1">
        <v>35622</v>
      </c>
      <c r="P6594" s="2">
        <v>27793</v>
      </c>
      <c r="Q6594" s="2">
        <v>12356.27</v>
      </c>
      <c r="R6594" s="2">
        <v>0</v>
      </c>
      <c r="S6594" s="2">
        <f t="shared" si="563"/>
        <v>22234.400000000001</v>
      </c>
      <c r="T6594" s="4">
        <f t="shared" si="562"/>
        <v>0.8</v>
      </c>
      <c r="U6594">
        <v>959</v>
      </c>
      <c r="V6594">
        <v>11</v>
      </c>
    </row>
    <row r="6595" spans="1:23" x14ac:dyDescent="0.25">
      <c r="A6595">
        <v>6594</v>
      </c>
      <c r="B6595">
        <v>7701411410</v>
      </c>
      <c r="C6595" t="s">
        <v>5817</v>
      </c>
      <c r="G6595">
        <v>1231</v>
      </c>
      <c r="J6595">
        <v>1</v>
      </c>
      <c r="K6595">
        <v>0</v>
      </c>
      <c r="L6595">
        <v>0</v>
      </c>
      <c r="M6595">
        <v>0</v>
      </c>
      <c r="N6595" s="1">
        <v>35622</v>
      </c>
      <c r="O6595" s="1">
        <v>35622</v>
      </c>
      <c r="P6595" s="2">
        <v>27793</v>
      </c>
      <c r="Q6595" s="2">
        <v>12432.74</v>
      </c>
      <c r="R6595" s="2">
        <v>0</v>
      </c>
      <c r="S6595" s="2">
        <f t="shared" si="563"/>
        <v>22234.400000000001</v>
      </c>
      <c r="T6595" s="4">
        <f t="shared" si="562"/>
        <v>0.8</v>
      </c>
      <c r="U6595">
        <v>959</v>
      </c>
      <c r="V6595">
        <v>11</v>
      </c>
    </row>
    <row r="6596" spans="1:23" x14ac:dyDescent="0.25">
      <c r="A6596">
        <v>6595</v>
      </c>
      <c r="B6596">
        <v>7701411418</v>
      </c>
      <c r="C6596" t="s">
        <v>5817</v>
      </c>
      <c r="G6596">
        <v>1231</v>
      </c>
      <c r="J6596">
        <v>0</v>
      </c>
      <c r="K6596">
        <v>0</v>
      </c>
      <c r="L6596">
        <v>0</v>
      </c>
      <c r="M6596">
        <v>0</v>
      </c>
      <c r="P6596" s="2">
        <v>27793</v>
      </c>
      <c r="Q6596" s="2">
        <v>0</v>
      </c>
      <c r="R6596" s="2">
        <v>0</v>
      </c>
      <c r="S6596" s="2">
        <f t="shared" si="563"/>
        <v>22234.400000000001</v>
      </c>
      <c r="T6596" s="4">
        <f t="shared" si="562"/>
        <v>0.8</v>
      </c>
      <c r="U6596">
        <v>959</v>
      </c>
      <c r="V6596">
        <v>11</v>
      </c>
    </row>
    <row r="6597" spans="1:23" x14ac:dyDescent="0.25">
      <c r="A6597">
        <v>6596</v>
      </c>
      <c r="B6597">
        <v>7701411431</v>
      </c>
      <c r="C6597" t="s">
        <v>5818</v>
      </c>
      <c r="G6597">
        <v>1231</v>
      </c>
      <c r="I6597">
        <v>70505</v>
      </c>
      <c r="J6597">
        <v>1</v>
      </c>
      <c r="K6597">
        <v>0</v>
      </c>
      <c r="L6597">
        <v>0</v>
      </c>
      <c r="M6597">
        <v>0</v>
      </c>
      <c r="N6597" s="1">
        <v>36099</v>
      </c>
      <c r="O6597" s="1">
        <v>35844</v>
      </c>
      <c r="P6597" s="2">
        <v>7092</v>
      </c>
      <c r="Q6597" s="2">
        <v>2800.8</v>
      </c>
      <c r="R6597" s="2">
        <v>1253.43</v>
      </c>
      <c r="S6597" s="2">
        <f t="shared" si="563"/>
        <v>5673.6</v>
      </c>
      <c r="T6597" s="4">
        <f t="shared" si="562"/>
        <v>0.8</v>
      </c>
      <c r="U6597">
        <v>959</v>
      </c>
      <c r="V6597">
        <v>11</v>
      </c>
    </row>
    <row r="6598" spans="1:23" x14ac:dyDescent="0.25">
      <c r="A6598">
        <v>6597</v>
      </c>
      <c r="B6598">
        <v>7701411949</v>
      </c>
      <c r="C6598" t="s">
        <v>5819</v>
      </c>
      <c r="D6598" t="s">
        <v>4198</v>
      </c>
      <c r="G6598">
        <v>1231</v>
      </c>
      <c r="I6598">
        <v>140703</v>
      </c>
      <c r="J6598">
        <v>1</v>
      </c>
      <c r="K6598">
        <v>0</v>
      </c>
      <c r="L6598">
        <v>0</v>
      </c>
      <c r="M6598">
        <v>0</v>
      </c>
      <c r="N6598" s="1">
        <v>35758</v>
      </c>
      <c r="O6598" s="1">
        <v>35769</v>
      </c>
      <c r="P6598" s="2">
        <v>27793</v>
      </c>
      <c r="Q6598" s="2">
        <v>12725.88</v>
      </c>
      <c r="R6598" s="2">
        <v>3948.53</v>
      </c>
      <c r="S6598" s="2">
        <f t="shared" si="563"/>
        <v>22234.400000000001</v>
      </c>
      <c r="T6598" s="4">
        <f t="shared" si="562"/>
        <v>0.8</v>
      </c>
      <c r="U6598">
        <v>504</v>
      </c>
      <c r="V6598">
        <v>11</v>
      </c>
      <c r="W6598">
        <v>463</v>
      </c>
    </row>
    <row r="6599" spans="1:23" x14ac:dyDescent="0.25">
      <c r="A6599">
        <v>6598</v>
      </c>
      <c r="B6599">
        <v>7701412105</v>
      </c>
      <c r="C6599" t="s">
        <v>5820</v>
      </c>
      <c r="E6599" t="s">
        <v>9042</v>
      </c>
      <c r="G6599">
        <v>1931</v>
      </c>
      <c r="J6599">
        <v>0</v>
      </c>
      <c r="K6599">
        <v>0</v>
      </c>
      <c r="L6599">
        <v>0</v>
      </c>
      <c r="M6599">
        <v>0</v>
      </c>
      <c r="P6599" s="2">
        <v>35786</v>
      </c>
      <c r="Q6599" s="2">
        <v>0</v>
      </c>
      <c r="R6599" s="2">
        <v>0</v>
      </c>
      <c r="S6599" s="2">
        <f t="shared" si="563"/>
        <v>28628.800000000003</v>
      </c>
      <c r="T6599" s="4">
        <f t="shared" si="562"/>
        <v>0.8</v>
      </c>
      <c r="U6599">
        <v>917</v>
      </c>
      <c r="V6599">
        <v>11</v>
      </c>
    </row>
    <row r="6600" spans="1:23" x14ac:dyDescent="0.25">
      <c r="A6600">
        <v>6599</v>
      </c>
      <c r="B6600">
        <v>7701412132</v>
      </c>
      <c r="C6600" t="s">
        <v>5821</v>
      </c>
      <c r="E6600" t="s">
        <v>9042</v>
      </c>
      <c r="G6600">
        <v>1231</v>
      </c>
      <c r="J6600">
        <v>1</v>
      </c>
      <c r="K6600">
        <v>0</v>
      </c>
      <c r="L6600">
        <v>0</v>
      </c>
      <c r="M6600">
        <v>0</v>
      </c>
      <c r="N6600" s="1">
        <v>35747</v>
      </c>
      <c r="O6600" s="1">
        <v>35749</v>
      </c>
      <c r="P6600" s="2">
        <v>37830</v>
      </c>
      <c r="Q6600" s="2">
        <v>0</v>
      </c>
      <c r="R6600" s="2">
        <v>0</v>
      </c>
      <c r="S6600" s="2">
        <f t="shared" si="563"/>
        <v>30264</v>
      </c>
      <c r="T6600" s="4">
        <f t="shared" si="562"/>
        <v>0.8</v>
      </c>
      <c r="U6600">
        <v>917</v>
      </c>
      <c r="V6600">
        <v>11</v>
      </c>
    </row>
    <row r="6601" spans="1:23" x14ac:dyDescent="0.25">
      <c r="A6601">
        <v>6600</v>
      </c>
      <c r="B6601">
        <v>7701412403</v>
      </c>
      <c r="C6601" t="s">
        <v>5822</v>
      </c>
      <c r="E6601" t="s">
        <v>5823</v>
      </c>
      <c r="G6601">
        <v>1131</v>
      </c>
      <c r="I6601" t="s">
        <v>8330</v>
      </c>
      <c r="J6601">
        <v>1</v>
      </c>
      <c r="K6601">
        <v>0</v>
      </c>
      <c r="L6601">
        <v>0</v>
      </c>
      <c r="M6601">
        <v>0</v>
      </c>
      <c r="N6601" s="1">
        <v>35990</v>
      </c>
      <c r="O6601" s="1">
        <v>36056</v>
      </c>
      <c r="P6601" s="2">
        <v>36505</v>
      </c>
      <c r="Q6601" s="2">
        <v>17291.34</v>
      </c>
      <c r="R6601" s="2">
        <v>5474.91</v>
      </c>
      <c r="S6601" s="2">
        <f t="shared" si="563"/>
        <v>29204</v>
      </c>
      <c r="T6601" s="4">
        <f t="shared" si="562"/>
        <v>0.8</v>
      </c>
      <c r="U6601">
        <v>917</v>
      </c>
      <c r="V6601">
        <v>11</v>
      </c>
    </row>
    <row r="6602" spans="1:23" x14ac:dyDescent="0.25">
      <c r="A6602">
        <v>6601</v>
      </c>
      <c r="B6602">
        <v>7701412483</v>
      </c>
      <c r="C6602" t="s">
        <v>8252</v>
      </c>
      <c r="D6602" t="s">
        <v>9043</v>
      </c>
      <c r="E6602" t="s">
        <v>5824</v>
      </c>
      <c r="G6602">
        <v>1231</v>
      </c>
      <c r="I6602">
        <v>580303</v>
      </c>
      <c r="J6602">
        <v>1</v>
      </c>
      <c r="K6602">
        <v>0</v>
      </c>
      <c r="L6602">
        <v>0</v>
      </c>
      <c r="M6602">
        <v>0</v>
      </c>
      <c r="N6602" s="1">
        <v>35990</v>
      </c>
      <c r="O6602" s="1">
        <v>36056</v>
      </c>
      <c r="P6602" s="2">
        <v>7301</v>
      </c>
      <c r="Q6602" s="2">
        <v>3459.38</v>
      </c>
      <c r="R6602" s="2">
        <v>1095.33</v>
      </c>
      <c r="S6602" s="2">
        <f t="shared" si="563"/>
        <v>5840.8</v>
      </c>
      <c r="T6602" s="4">
        <f t="shared" si="562"/>
        <v>0.8</v>
      </c>
      <c r="U6602">
        <v>917</v>
      </c>
      <c r="V6602">
        <v>11</v>
      </c>
    </row>
    <row r="6603" spans="1:23" x14ac:dyDescent="0.25">
      <c r="A6603">
        <v>6602</v>
      </c>
      <c r="B6603">
        <v>7701412496</v>
      </c>
      <c r="C6603" t="s">
        <v>5825</v>
      </c>
      <c r="E6603" t="s">
        <v>5826</v>
      </c>
      <c r="G6603">
        <v>1231</v>
      </c>
      <c r="I6603" t="s">
        <v>8275</v>
      </c>
      <c r="J6603">
        <v>1</v>
      </c>
      <c r="K6603">
        <v>0</v>
      </c>
      <c r="L6603">
        <v>0</v>
      </c>
      <c r="M6603">
        <v>0</v>
      </c>
      <c r="N6603" s="1">
        <v>35990</v>
      </c>
      <c r="O6603" s="1">
        <v>35990</v>
      </c>
      <c r="P6603" s="2">
        <v>37747</v>
      </c>
      <c r="Q6603" s="2">
        <v>9370.75</v>
      </c>
      <c r="R6603" s="2">
        <v>2967.03</v>
      </c>
      <c r="S6603" s="2">
        <f t="shared" si="563"/>
        <v>30197.600000000002</v>
      </c>
      <c r="T6603" s="4">
        <f t="shared" si="562"/>
        <v>0.8</v>
      </c>
      <c r="U6603">
        <v>917</v>
      </c>
      <c r="V6603">
        <v>11</v>
      </c>
    </row>
    <row r="6604" spans="1:23" x14ac:dyDescent="0.25">
      <c r="A6604">
        <v>6603</v>
      </c>
      <c r="B6604">
        <v>7701412575</v>
      </c>
      <c r="C6604" t="s">
        <v>5827</v>
      </c>
      <c r="E6604" t="s">
        <v>5828</v>
      </c>
      <c r="G6604">
        <v>1231</v>
      </c>
      <c r="I6604">
        <v>580303</v>
      </c>
      <c r="J6604">
        <v>1</v>
      </c>
      <c r="K6604">
        <v>0</v>
      </c>
      <c r="L6604">
        <v>0</v>
      </c>
      <c r="M6604">
        <v>0</v>
      </c>
      <c r="N6604" s="1">
        <v>35990</v>
      </c>
      <c r="O6604" s="1">
        <v>36056</v>
      </c>
      <c r="P6604" s="2">
        <v>33052</v>
      </c>
      <c r="Q6604" s="2">
        <v>15658.52</v>
      </c>
      <c r="R6604" s="2">
        <v>4957.91</v>
      </c>
      <c r="S6604" s="2">
        <f t="shared" si="563"/>
        <v>26441.600000000002</v>
      </c>
      <c r="T6604" s="4">
        <f t="shared" si="562"/>
        <v>0.8</v>
      </c>
      <c r="U6604">
        <v>917</v>
      </c>
      <c r="V6604">
        <v>11</v>
      </c>
    </row>
    <row r="6605" spans="1:23" x14ac:dyDescent="0.25">
      <c r="A6605">
        <v>6604</v>
      </c>
      <c r="B6605">
        <v>7701412679</v>
      </c>
      <c r="C6605" t="s">
        <v>5829</v>
      </c>
      <c r="D6605" t="s">
        <v>8296</v>
      </c>
      <c r="G6605">
        <v>1131</v>
      </c>
      <c r="I6605">
        <v>110108</v>
      </c>
      <c r="J6605">
        <v>1</v>
      </c>
      <c r="K6605">
        <v>0</v>
      </c>
      <c r="L6605">
        <v>0</v>
      </c>
      <c r="M6605">
        <v>0</v>
      </c>
      <c r="N6605" s="1">
        <v>35830</v>
      </c>
      <c r="O6605" s="1">
        <v>35830</v>
      </c>
      <c r="P6605" s="2">
        <v>30738</v>
      </c>
      <c r="Q6605" s="2">
        <v>0</v>
      </c>
      <c r="R6605" s="2">
        <v>0</v>
      </c>
      <c r="S6605" s="2">
        <f t="shared" si="563"/>
        <v>24590.400000000001</v>
      </c>
      <c r="T6605" s="4">
        <f t="shared" si="562"/>
        <v>0.8</v>
      </c>
      <c r="U6605">
        <v>917</v>
      </c>
      <c r="V6605">
        <v>11</v>
      </c>
    </row>
    <row r="6606" spans="1:23" x14ac:dyDescent="0.25">
      <c r="A6606">
        <v>6605</v>
      </c>
      <c r="B6606">
        <v>7701413043</v>
      </c>
      <c r="C6606" t="s">
        <v>5830</v>
      </c>
      <c r="D6606" t="s">
        <v>8296</v>
      </c>
      <c r="G6606">
        <v>1231</v>
      </c>
      <c r="I6606">
        <v>460203</v>
      </c>
      <c r="J6606">
        <v>3</v>
      </c>
      <c r="K6606">
        <v>0</v>
      </c>
      <c r="L6606">
        <v>0</v>
      </c>
      <c r="M6606">
        <v>0</v>
      </c>
      <c r="N6606" s="1">
        <v>35774</v>
      </c>
      <c r="O6606" s="1">
        <v>35843</v>
      </c>
      <c r="P6606" s="2">
        <v>102419</v>
      </c>
      <c r="Q6606" s="2">
        <v>41755.64</v>
      </c>
      <c r="R6606" s="2">
        <v>22290.45</v>
      </c>
      <c r="S6606" s="2">
        <f t="shared" si="563"/>
        <v>81935.200000000012</v>
      </c>
      <c r="T6606" s="4">
        <f t="shared" si="562"/>
        <v>0.80000000000000016</v>
      </c>
      <c r="U6606">
        <v>0</v>
      </c>
      <c r="V6606">
        <v>11</v>
      </c>
    </row>
    <row r="6607" spans="1:23" x14ac:dyDescent="0.25">
      <c r="A6607">
        <v>6606</v>
      </c>
      <c r="B6607">
        <v>7701413055</v>
      </c>
      <c r="C6607" t="s">
        <v>5831</v>
      </c>
      <c r="D6607" t="s">
        <v>8296</v>
      </c>
      <c r="G6607">
        <v>1321</v>
      </c>
      <c r="I6607">
        <v>280504</v>
      </c>
      <c r="J6607">
        <v>2</v>
      </c>
      <c r="K6607">
        <v>0</v>
      </c>
      <c r="L6607">
        <v>0</v>
      </c>
      <c r="M6607">
        <v>0</v>
      </c>
      <c r="N6607" s="1">
        <v>35906</v>
      </c>
      <c r="O6607" s="1">
        <v>35853</v>
      </c>
      <c r="P6607" s="2">
        <v>207720</v>
      </c>
      <c r="Q6607" s="2">
        <v>55046.2</v>
      </c>
      <c r="R6607" s="2">
        <v>23480.16</v>
      </c>
      <c r="S6607" s="2">
        <f>P6607*0.6</f>
        <v>124632</v>
      </c>
      <c r="T6607" s="4">
        <f t="shared" si="562"/>
        <v>0.6</v>
      </c>
      <c r="U6607">
        <v>0</v>
      </c>
      <c r="V6607">
        <v>11</v>
      </c>
    </row>
    <row r="6608" spans="1:23" x14ac:dyDescent="0.25">
      <c r="A6608">
        <v>6607</v>
      </c>
      <c r="B6608">
        <v>7701414050</v>
      </c>
      <c r="C6608" t="s">
        <v>5832</v>
      </c>
      <c r="D6608" t="s">
        <v>8399</v>
      </c>
      <c r="E6608" t="s">
        <v>5833</v>
      </c>
      <c r="F6608" t="s">
        <v>245</v>
      </c>
      <c r="G6608">
        <v>1171</v>
      </c>
      <c r="I6608">
        <v>80107</v>
      </c>
      <c r="J6608">
        <v>2</v>
      </c>
      <c r="K6608">
        <v>0</v>
      </c>
      <c r="L6608">
        <v>0</v>
      </c>
      <c r="M6608">
        <v>0</v>
      </c>
      <c r="P6608" s="2">
        <v>26095</v>
      </c>
      <c r="Q6608" s="2">
        <v>0</v>
      </c>
      <c r="R6608" s="2">
        <v>0</v>
      </c>
      <c r="S6608" s="2">
        <f>P6608*0.3</f>
        <v>7828.5</v>
      </c>
      <c r="T6608" s="4">
        <f t="shared" si="562"/>
        <v>0.3</v>
      </c>
      <c r="U6608">
        <v>613</v>
      </c>
      <c r="V6608">
        <v>11</v>
      </c>
    </row>
    <row r="6609" spans="1:23" x14ac:dyDescent="0.25">
      <c r="A6609">
        <v>6608</v>
      </c>
      <c r="B6609">
        <v>7701415014</v>
      </c>
      <c r="C6609" t="s">
        <v>5834</v>
      </c>
      <c r="D6609" t="s">
        <v>8399</v>
      </c>
      <c r="G6609">
        <v>1201</v>
      </c>
      <c r="J6609">
        <v>0</v>
      </c>
      <c r="K6609">
        <v>0</v>
      </c>
      <c r="L6609">
        <v>0</v>
      </c>
      <c r="M6609">
        <v>0</v>
      </c>
      <c r="P6609" s="2">
        <v>4466</v>
      </c>
      <c r="Q6609" s="2">
        <v>0</v>
      </c>
      <c r="R6609" s="2">
        <v>0</v>
      </c>
      <c r="S6609" s="2">
        <f>P6609</f>
        <v>4466</v>
      </c>
      <c r="T6609" s="4">
        <f t="shared" ref="T6609:T6640" si="564">S6609/P6609</f>
        <v>1</v>
      </c>
      <c r="U6609">
        <v>503</v>
      </c>
      <c r="V6609">
        <v>11</v>
      </c>
      <c r="W6609">
        <v>151</v>
      </c>
    </row>
    <row r="6610" spans="1:23" x14ac:dyDescent="0.25">
      <c r="A6610">
        <v>6609</v>
      </c>
      <c r="B6610">
        <v>7701416018</v>
      </c>
      <c r="C6610" t="s">
        <v>5835</v>
      </c>
      <c r="G6610">
        <v>1201</v>
      </c>
      <c r="J6610">
        <v>0</v>
      </c>
      <c r="K6610">
        <v>0</v>
      </c>
      <c r="L6610">
        <v>0</v>
      </c>
      <c r="M6610">
        <v>0</v>
      </c>
      <c r="P6610" s="2">
        <v>13173</v>
      </c>
      <c r="Q6610" s="2">
        <v>0</v>
      </c>
      <c r="R6610" s="2">
        <v>0</v>
      </c>
      <c r="S6610" s="2">
        <f>P6610</f>
        <v>13173</v>
      </c>
      <c r="T6610" s="4">
        <f t="shared" si="564"/>
        <v>1</v>
      </c>
      <c r="U6610">
        <v>633</v>
      </c>
      <c r="V6610">
        <v>11</v>
      </c>
    </row>
    <row r="6611" spans="1:23" x14ac:dyDescent="0.25">
      <c r="A6611">
        <v>6610</v>
      </c>
      <c r="B6611">
        <v>7701416019</v>
      </c>
      <c r="C6611" t="s">
        <v>5835</v>
      </c>
      <c r="G6611">
        <v>1201</v>
      </c>
      <c r="J6611">
        <v>0</v>
      </c>
      <c r="K6611">
        <v>0</v>
      </c>
      <c r="L6611">
        <v>0</v>
      </c>
      <c r="M6611">
        <v>0</v>
      </c>
      <c r="P6611" s="2">
        <v>0</v>
      </c>
      <c r="Q6611" s="2">
        <v>0</v>
      </c>
      <c r="R6611" s="2">
        <v>0</v>
      </c>
      <c r="S6611" s="2">
        <f>P6611</f>
        <v>0</v>
      </c>
      <c r="U6611">
        <v>0</v>
      </c>
      <c r="V6611">
        <v>11</v>
      </c>
    </row>
    <row r="6612" spans="1:23" x14ac:dyDescent="0.25">
      <c r="A6612">
        <v>6611</v>
      </c>
      <c r="B6612">
        <v>7701418239</v>
      </c>
      <c r="C6612" t="s">
        <v>5836</v>
      </c>
      <c r="D6612" t="s">
        <v>8399</v>
      </c>
      <c r="G6612">
        <v>1901</v>
      </c>
      <c r="J6612">
        <v>0</v>
      </c>
      <c r="K6612">
        <v>0</v>
      </c>
      <c r="L6612">
        <v>0</v>
      </c>
      <c r="M6612">
        <v>0</v>
      </c>
      <c r="P6612" s="2">
        <v>6903</v>
      </c>
      <c r="Q6612" s="2">
        <v>0</v>
      </c>
      <c r="R6612" s="2">
        <v>0</v>
      </c>
      <c r="S6612" s="2">
        <f>P6612</f>
        <v>6903</v>
      </c>
      <c r="T6612" s="4">
        <f>S6612/P6612</f>
        <v>1</v>
      </c>
      <c r="U6612">
        <v>962</v>
      </c>
      <c r="V6612">
        <v>11</v>
      </c>
    </row>
    <row r="6613" spans="1:23" x14ac:dyDescent="0.25">
      <c r="A6613">
        <v>6612</v>
      </c>
      <c r="B6613">
        <v>7701418358</v>
      </c>
      <c r="C6613" t="s">
        <v>5837</v>
      </c>
      <c r="F6613" t="s">
        <v>245</v>
      </c>
      <c r="G6613">
        <v>1251</v>
      </c>
      <c r="I6613">
        <v>10905</v>
      </c>
      <c r="J6613">
        <v>7</v>
      </c>
      <c r="K6613">
        <v>0</v>
      </c>
      <c r="L6613">
        <v>0</v>
      </c>
      <c r="M6613">
        <v>0</v>
      </c>
      <c r="N6613" s="1">
        <v>35620</v>
      </c>
      <c r="O6613" s="1">
        <v>35710</v>
      </c>
      <c r="P6613" s="2">
        <v>4481</v>
      </c>
      <c r="Q6613" s="2">
        <v>1416.34</v>
      </c>
      <c r="R6613" s="2">
        <v>633.85</v>
      </c>
      <c r="S6613" s="2">
        <f>P6613*0.5</f>
        <v>2240.5</v>
      </c>
      <c r="T6613" s="4">
        <f>S6613/P6613</f>
        <v>0.5</v>
      </c>
      <c r="U6613">
        <v>0</v>
      </c>
      <c r="V6613">
        <v>11</v>
      </c>
    </row>
    <row r="6614" spans="1:23" x14ac:dyDescent="0.25">
      <c r="A6614">
        <v>6613</v>
      </c>
      <c r="B6614">
        <v>7701418359</v>
      </c>
      <c r="C6614" t="s">
        <v>5838</v>
      </c>
      <c r="D6614" t="s">
        <v>8296</v>
      </c>
      <c r="G6614">
        <v>1111</v>
      </c>
      <c r="J6614">
        <v>0</v>
      </c>
      <c r="K6614">
        <v>0</v>
      </c>
      <c r="L6614">
        <v>0</v>
      </c>
      <c r="M6614">
        <v>0</v>
      </c>
      <c r="P6614" s="2">
        <v>11311</v>
      </c>
      <c r="Q6614" s="2">
        <v>0</v>
      </c>
      <c r="R6614" s="2">
        <v>0</v>
      </c>
      <c r="S6614" s="2">
        <f>P6614*0.65</f>
        <v>7352.1500000000005</v>
      </c>
      <c r="T6614" s="4">
        <f>S6614/P6614</f>
        <v>0.65</v>
      </c>
      <c r="U6614">
        <v>723</v>
      </c>
      <c r="V6614">
        <v>11</v>
      </c>
    </row>
    <row r="6615" spans="1:23" x14ac:dyDescent="0.25">
      <c r="A6615">
        <v>6614</v>
      </c>
      <c r="B6615">
        <v>7701418372</v>
      </c>
      <c r="C6615" t="s">
        <v>5839</v>
      </c>
      <c r="G6615">
        <v>1211</v>
      </c>
      <c r="J6615">
        <v>0</v>
      </c>
      <c r="K6615">
        <v>0</v>
      </c>
      <c r="L6615">
        <v>0</v>
      </c>
      <c r="M6615">
        <v>0</v>
      </c>
      <c r="P6615" s="2">
        <v>0</v>
      </c>
      <c r="Q6615" s="2">
        <v>0</v>
      </c>
      <c r="R6615" s="2">
        <v>0</v>
      </c>
      <c r="S6615" s="2">
        <f>P6615</f>
        <v>0</v>
      </c>
      <c r="U6615">
        <v>999</v>
      </c>
      <c r="V6615">
        <v>11</v>
      </c>
      <c r="W6615">
        <v>999</v>
      </c>
    </row>
    <row r="6616" spans="1:23" x14ac:dyDescent="0.25">
      <c r="A6616">
        <v>6615</v>
      </c>
      <c r="B6616">
        <v>7701418397</v>
      </c>
      <c r="C6616" t="s">
        <v>5840</v>
      </c>
      <c r="G6616">
        <v>1901</v>
      </c>
      <c r="J6616">
        <v>0</v>
      </c>
      <c r="K6616">
        <v>0</v>
      </c>
      <c r="L6616">
        <v>0</v>
      </c>
      <c r="M6616">
        <v>0</v>
      </c>
      <c r="P6616" s="2">
        <v>52707</v>
      </c>
      <c r="Q6616" s="2">
        <v>0</v>
      </c>
      <c r="R6616" s="2">
        <v>0</v>
      </c>
      <c r="S6616" s="2">
        <f>P6616</f>
        <v>52707</v>
      </c>
      <c r="T6616" s="4">
        <f>S6616/P6616</f>
        <v>1</v>
      </c>
      <c r="U6616">
        <v>905</v>
      </c>
      <c r="V6616">
        <v>11</v>
      </c>
    </row>
    <row r="6617" spans="1:23" x14ac:dyDescent="0.25">
      <c r="A6617">
        <v>6616</v>
      </c>
      <c r="B6617">
        <v>7701418415</v>
      </c>
      <c r="C6617" t="s">
        <v>5841</v>
      </c>
      <c r="G6617">
        <v>1201</v>
      </c>
      <c r="J6617">
        <v>0</v>
      </c>
      <c r="K6617">
        <v>0</v>
      </c>
      <c r="L6617">
        <v>0</v>
      </c>
      <c r="M6617">
        <v>0</v>
      </c>
      <c r="P6617" s="2">
        <v>0</v>
      </c>
      <c r="Q6617" s="2">
        <v>0</v>
      </c>
      <c r="R6617" s="2">
        <v>0</v>
      </c>
      <c r="S6617" s="2">
        <f>P6617</f>
        <v>0</v>
      </c>
      <c r="U6617">
        <v>999</v>
      </c>
      <c r="V6617">
        <v>11</v>
      </c>
      <c r="W6617">
        <v>999</v>
      </c>
    </row>
    <row r="6618" spans="1:23" x14ac:dyDescent="0.25">
      <c r="A6618">
        <v>6617</v>
      </c>
      <c r="B6618">
        <v>7701418682</v>
      </c>
      <c r="C6618" t="s">
        <v>5842</v>
      </c>
      <c r="D6618" t="s">
        <v>8399</v>
      </c>
      <c r="G6618">
        <v>1201</v>
      </c>
      <c r="J6618">
        <v>0</v>
      </c>
      <c r="K6618">
        <v>0</v>
      </c>
      <c r="L6618">
        <v>0</v>
      </c>
      <c r="M6618">
        <v>0</v>
      </c>
      <c r="P6618" s="2">
        <v>4922</v>
      </c>
      <c r="Q6618" s="2">
        <v>0</v>
      </c>
      <c r="R6618" s="2">
        <v>0</v>
      </c>
      <c r="S6618" s="2">
        <f>P6618</f>
        <v>4922</v>
      </c>
      <c r="T6618" s="4">
        <f>S6618/P6618</f>
        <v>1</v>
      </c>
      <c r="U6618">
        <v>959</v>
      </c>
      <c r="V6618">
        <v>11</v>
      </c>
    </row>
    <row r="6619" spans="1:23" x14ac:dyDescent="0.25">
      <c r="A6619">
        <v>6618</v>
      </c>
      <c r="B6619">
        <v>7701418713</v>
      </c>
      <c r="C6619" t="s">
        <v>5843</v>
      </c>
      <c r="G6619">
        <v>1231</v>
      </c>
      <c r="I6619">
        <v>100304</v>
      </c>
      <c r="J6619">
        <v>2</v>
      </c>
      <c r="K6619">
        <v>0</v>
      </c>
      <c r="L6619">
        <v>0</v>
      </c>
      <c r="M6619">
        <v>0</v>
      </c>
      <c r="N6619" s="1">
        <v>35730</v>
      </c>
      <c r="O6619" s="1">
        <v>35527</v>
      </c>
      <c r="P6619" s="2">
        <v>40195</v>
      </c>
      <c r="Q6619" s="2">
        <v>12763.74</v>
      </c>
      <c r="R6619" s="2">
        <v>5712.08</v>
      </c>
      <c r="S6619" s="2">
        <f>P6619*0.8</f>
        <v>32156</v>
      </c>
      <c r="T6619" s="4">
        <f>S6619/P6619</f>
        <v>0.8</v>
      </c>
      <c r="U6619">
        <v>511</v>
      </c>
      <c r="V6619">
        <v>11</v>
      </c>
    </row>
    <row r="6620" spans="1:23" x14ac:dyDescent="0.25">
      <c r="A6620">
        <v>6619</v>
      </c>
      <c r="B6620">
        <v>7701418714</v>
      </c>
      <c r="C6620" t="s">
        <v>5844</v>
      </c>
      <c r="G6620">
        <v>1201</v>
      </c>
      <c r="I6620">
        <v>70606</v>
      </c>
      <c r="J6620">
        <v>1</v>
      </c>
      <c r="K6620">
        <v>0</v>
      </c>
      <c r="L6620">
        <v>0</v>
      </c>
      <c r="M6620">
        <v>1</v>
      </c>
      <c r="N6620" s="1">
        <v>36088</v>
      </c>
      <c r="O6620" s="1">
        <v>36088</v>
      </c>
      <c r="P6620" s="2">
        <v>3716</v>
      </c>
      <c r="Q6620" s="2">
        <v>1742.2</v>
      </c>
      <c r="R6620" s="2">
        <v>779.68</v>
      </c>
      <c r="S6620" s="2">
        <f>P6620</f>
        <v>3716</v>
      </c>
      <c r="T6620" s="4">
        <f>S6620/P6620</f>
        <v>1</v>
      </c>
      <c r="U6620">
        <v>342</v>
      </c>
      <c r="V6620">
        <v>11</v>
      </c>
    </row>
    <row r="6621" spans="1:23" x14ac:dyDescent="0.25">
      <c r="A6621">
        <v>6620</v>
      </c>
      <c r="B6621">
        <v>7701418802</v>
      </c>
      <c r="C6621" t="s">
        <v>5845</v>
      </c>
      <c r="D6621" t="s">
        <v>8296</v>
      </c>
      <c r="G6621">
        <v>1201</v>
      </c>
      <c r="J6621">
        <v>0</v>
      </c>
      <c r="K6621">
        <v>0</v>
      </c>
      <c r="L6621">
        <v>0</v>
      </c>
      <c r="M6621">
        <v>0</v>
      </c>
      <c r="P6621" s="2">
        <v>0</v>
      </c>
      <c r="Q6621" s="2">
        <v>0</v>
      </c>
      <c r="R6621" s="2">
        <v>0</v>
      </c>
      <c r="S6621" s="2">
        <f>P6621</f>
        <v>0</v>
      </c>
      <c r="U6621">
        <v>0</v>
      </c>
      <c r="V6621">
        <v>11</v>
      </c>
      <c r="W6621">
        <v>950</v>
      </c>
    </row>
    <row r="6622" spans="1:23" x14ac:dyDescent="0.25">
      <c r="A6622">
        <v>6621</v>
      </c>
      <c r="B6622">
        <v>7701418806</v>
      </c>
      <c r="C6622" t="s">
        <v>5846</v>
      </c>
      <c r="D6622" t="s">
        <v>8296</v>
      </c>
      <c r="G6622">
        <v>1111</v>
      </c>
      <c r="J6622">
        <v>0</v>
      </c>
      <c r="K6622">
        <v>0</v>
      </c>
      <c r="L6622">
        <v>0</v>
      </c>
      <c r="M6622">
        <v>0</v>
      </c>
      <c r="P6622" s="2">
        <v>62083</v>
      </c>
      <c r="Q6622" s="2">
        <v>0</v>
      </c>
      <c r="R6622" s="2">
        <v>0</v>
      </c>
      <c r="S6622" s="2">
        <f>P6622*0.65</f>
        <v>40353.950000000004</v>
      </c>
      <c r="T6622" s="4">
        <f t="shared" ref="T6622:T6633" si="565">S6622/P6622</f>
        <v>0.65</v>
      </c>
      <c r="U6622">
        <v>900</v>
      </c>
      <c r="V6622">
        <v>11</v>
      </c>
    </row>
    <row r="6623" spans="1:23" x14ac:dyDescent="0.25">
      <c r="A6623">
        <v>6622</v>
      </c>
      <c r="B6623">
        <v>7701418818</v>
      </c>
      <c r="C6623" t="s">
        <v>5847</v>
      </c>
      <c r="D6623">
        <v>43</v>
      </c>
      <c r="G6623">
        <v>1111</v>
      </c>
      <c r="J6623">
        <v>0</v>
      </c>
      <c r="K6623">
        <v>0</v>
      </c>
      <c r="L6623">
        <v>0</v>
      </c>
      <c r="M6623">
        <v>0</v>
      </c>
      <c r="P6623" s="2">
        <v>84348</v>
      </c>
      <c r="Q6623" s="2">
        <v>0</v>
      </c>
      <c r="R6623" s="2">
        <v>0</v>
      </c>
      <c r="S6623" s="2">
        <f>P6623*0.65</f>
        <v>54826.200000000004</v>
      </c>
      <c r="T6623" s="4">
        <f t="shared" si="565"/>
        <v>0.65</v>
      </c>
      <c r="U6623">
        <v>671</v>
      </c>
      <c r="V6623">
        <v>11</v>
      </c>
      <c r="W6623">
        <v>791</v>
      </c>
    </row>
    <row r="6624" spans="1:23" x14ac:dyDescent="0.25">
      <c r="A6624">
        <v>6623</v>
      </c>
      <c r="B6624">
        <v>7701418831</v>
      </c>
      <c r="C6624" t="s">
        <v>5848</v>
      </c>
      <c r="G6624">
        <v>1231</v>
      </c>
      <c r="I6624" t="s">
        <v>8778</v>
      </c>
      <c r="J6624">
        <v>3</v>
      </c>
      <c r="K6624">
        <v>0</v>
      </c>
      <c r="L6624">
        <v>0</v>
      </c>
      <c r="M6624">
        <v>0</v>
      </c>
      <c r="N6624" s="1">
        <v>36048</v>
      </c>
      <c r="O6624" s="1">
        <v>36076</v>
      </c>
      <c r="P6624" s="2">
        <v>21332</v>
      </c>
      <c r="Q6624" s="2">
        <v>8830.7900000000009</v>
      </c>
      <c r="R6624" s="2">
        <v>4512.3100000000004</v>
      </c>
      <c r="S6624" s="2">
        <f>P6624*0.8</f>
        <v>17065.600000000002</v>
      </c>
      <c r="T6624" s="4">
        <f t="shared" si="565"/>
        <v>0.80000000000000016</v>
      </c>
      <c r="U6624">
        <v>0</v>
      </c>
      <c r="V6624">
        <v>11</v>
      </c>
    </row>
    <row r="6625" spans="1:23" x14ac:dyDescent="0.25">
      <c r="A6625">
        <v>6624</v>
      </c>
      <c r="B6625">
        <v>7701418893</v>
      </c>
      <c r="C6625" t="s">
        <v>5849</v>
      </c>
      <c r="D6625" t="s">
        <v>8399</v>
      </c>
      <c r="G6625">
        <v>1211</v>
      </c>
      <c r="J6625">
        <v>0</v>
      </c>
      <c r="K6625">
        <v>0</v>
      </c>
      <c r="L6625">
        <v>0</v>
      </c>
      <c r="M6625">
        <v>0</v>
      </c>
      <c r="P6625" s="2">
        <v>8914</v>
      </c>
      <c r="Q6625" s="2">
        <v>0</v>
      </c>
      <c r="R6625" s="2">
        <v>0</v>
      </c>
      <c r="S6625" s="2">
        <f t="shared" ref="S6625:S6631" si="566">P6625*0.65</f>
        <v>5794.1</v>
      </c>
      <c r="T6625" s="4">
        <f t="shared" si="565"/>
        <v>0.65</v>
      </c>
      <c r="U6625">
        <v>511</v>
      </c>
      <c r="V6625">
        <v>11</v>
      </c>
    </row>
    <row r="6626" spans="1:23" x14ac:dyDescent="0.25">
      <c r="A6626">
        <v>6625</v>
      </c>
      <c r="B6626">
        <v>7701418956</v>
      </c>
      <c r="C6626" t="s">
        <v>5850</v>
      </c>
      <c r="D6626" t="s">
        <v>8296</v>
      </c>
      <c r="G6626">
        <v>1111</v>
      </c>
      <c r="J6626">
        <v>0</v>
      </c>
      <c r="K6626">
        <v>0</v>
      </c>
      <c r="L6626">
        <v>0</v>
      </c>
      <c r="M6626">
        <v>0</v>
      </c>
      <c r="P6626" s="2">
        <v>80907</v>
      </c>
      <c r="Q6626" s="2">
        <v>0</v>
      </c>
      <c r="R6626" s="2">
        <v>0</v>
      </c>
      <c r="S6626" s="2">
        <f t="shared" si="566"/>
        <v>52589.55</v>
      </c>
      <c r="T6626" s="4">
        <f t="shared" si="565"/>
        <v>0.65</v>
      </c>
      <c r="U6626">
        <v>905</v>
      </c>
      <c r="V6626">
        <v>11</v>
      </c>
    </row>
    <row r="6627" spans="1:23" x14ac:dyDescent="0.25">
      <c r="A6627">
        <v>6626</v>
      </c>
      <c r="B6627">
        <v>7701419276</v>
      </c>
      <c r="C6627" t="s">
        <v>5851</v>
      </c>
      <c r="D6627">
        <v>73</v>
      </c>
      <c r="G6627">
        <v>1111</v>
      </c>
      <c r="J6627">
        <v>0</v>
      </c>
      <c r="K6627">
        <v>0</v>
      </c>
      <c r="L6627">
        <v>0</v>
      </c>
      <c r="M6627">
        <v>0</v>
      </c>
      <c r="P6627" s="2">
        <v>3871</v>
      </c>
      <c r="Q6627" s="2">
        <v>0</v>
      </c>
      <c r="R6627" s="2">
        <v>0</v>
      </c>
      <c r="S6627" s="2">
        <f t="shared" si="566"/>
        <v>2516.15</v>
      </c>
      <c r="T6627" s="4">
        <f t="shared" si="565"/>
        <v>0.65</v>
      </c>
      <c r="U6627">
        <v>258</v>
      </c>
      <c r="V6627">
        <v>11</v>
      </c>
    </row>
    <row r="6628" spans="1:23" x14ac:dyDescent="0.25">
      <c r="A6628">
        <v>6627</v>
      </c>
      <c r="B6628">
        <v>7701419283</v>
      </c>
      <c r="C6628" t="s">
        <v>9326</v>
      </c>
      <c r="D6628" t="s">
        <v>8294</v>
      </c>
      <c r="G6628">
        <v>1111</v>
      </c>
      <c r="J6628">
        <v>0</v>
      </c>
      <c r="K6628">
        <v>0</v>
      </c>
      <c r="L6628">
        <v>0</v>
      </c>
      <c r="M6628">
        <v>0</v>
      </c>
      <c r="P6628" s="2">
        <v>585000</v>
      </c>
      <c r="Q6628" s="2">
        <v>0</v>
      </c>
      <c r="R6628" s="2">
        <v>0</v>
      </c>
      <c r="S6628" s="2">
        <f t="shared" si="566"/>
        <v>380250</v>
      </c>
      <c r="T6628" s="4">
        <f t="shared" si="565"/>
        <v>0.65</v>
      </c>
      <c r="U6628">
        <v>904</v>
      </c>
      <c r="V6628">
        <v>11</v>
      </c>
    </row>
    <row r="6629" spans="1:23" x14ac:dyDescent="0.25">
      <c r="A6629">
        <v>6628</v>
      </c>
      <c r="B6629">
        <v>7701419352</v>
      </c>
      <c r="C6629" t="s">
        <v>5852</v>
      </c>
      <c r="G6629">
        <v>1111</v>
      </c>
      <c r="J6629">
        <v>0</v>
      </c>
      <c r="K6629">
        <v>0</v>
      </c>
      <c r="L6629">
        <v>0</v>
      </c>
      <c r="M6629">
        <v>0</v>
      </c>
      <c r="P6629" s="2">
        <v>15483</v>
      </c>
      <c r="Q6629" s="2">
        <v>0</v>
      </c>
      <c r="R6629" s="2">
        <v>0</v>
      </c>
      <c r="S6629" s="2">
        <f t="shared" si="566"/>
        <v>10063.950000000001</v>
      </c>
      <c r="T6629" s="4">
        <f t="shared" si="565"/>
        <v>0.65</v>
      </c>
      <c r="U6629">
        <v>148</v>
      </c>
      <c r="V6629">
        <v>11</v>
      </c>
      <c r="W6629">
        <v>549</v>
      </c>
    </row>
    <row r="6630" spans="1:23" x14ac:dyDescent="0.25">
      <c r="A6630">
        <v>6629</v>
      </c>
      <c r="B6630">
        <v>7701420345</v>
      </c>
      <c r="C6630" t="s">
        <v>5853</v>
      </c>
      <c r="D6630">
        <v>42</v>
      </c>
      <c r="F6630" t="s">
        <v>223</v>
      </c>
      <c r="G6630">
        <v>1111</v>
      </c>
      <c r="I6630">
        <v>630305</v>
      </c>
      <c r="J6630">
        <v>1</v>
      </c>
      <c r="K6630">
        <v>0</v>
      </c>
      <c r="L6630">
        <v>0</v>
      </c>
      <c r="M6630">
        <v>0</v>
      </c>
      <c r="N6630" s="1">
        <v>35614</v>
      </c>
      <c r="O6630" s="1">
        <v>35614</v>
      </c>
      <c r="P6630" s="2">
        <v>42351</v>
      </c>
      <c r="Q6630" s="2">
        <v>9902.4500000000007</v>
      </c>
      <c r="R6630" s="2">
        <v>0</v>
      </c>
      <c r="S6630" s="2">
        <f t="shared" si="566"/>
        <v>27528.15</v>
      </c>
      <c r="T6630" s="4">
        <f t="shared" si="565"/>
        <v>0.65</v>
      </c>
      <c r="U6630">
        <v>922</v>
      </c>
      <c r="V6630">
        <v>11</v>
      </c>
      <c r="W6630">
        <v>784</v>
      </c>
    </row>
    <row r="6631" spans="1:23" x14ac:dyDescent="0.25">
      <c r="A6631">
        <v>6630</v>
      </c>
      <c r="B6631">
        <v>7701420875</v>
      </c>
      <c r="C6631" t="s">
        <v>5854</v>
      </c>
      <c r="D6631" t="s">
        <v>8295</v>
      </c>
      <c r="G6631">
        <v>1111</v>
      </c>
      <c r="I6631">
        <v>210703</v>
      </c>
      <c r="J6631">
        <v>2</v>
      </c>
      <c r="K6631">
        <v>0</v>
      </c>
      <c r="L6631">
        <v>0</v>
      </c>
      <c r="M6631">
        <v>0</v>
      </c>
      <c r="N6631" s="1">
        <v>35983</v>
      </c>
      <c r="O6631" s="1">
        <v>35887</v>
      </c>
      <c r="P6631" s="2">
        <v>41410</v>
      </c>
      <c r="Q6631" s="2">
        <v>10903.95</v>
      </c>
      <c r="R6631" s="2">
        <v>4572.72</v>
      </c>
      <c r="S6631" s="2">
        <f t="shared" si="566"/>
        <v>26916.5</v>
      </c>
      <c r="T6631" s="4">
        <f t="shared" si="565"/>
        <v>0.65</v>
      </c>
      <c r="U6631">
        <v>286</v>
      </c>
      <c r="V6631">
        <v>11</v>
      </c>
    </row>
    <row r="6632" spans="1:23" x14ac:dyDescent="0.25">
      <c r="A6632">
        <v>6631</v>
      </c>
      <c r="B6632">
        <v>7701421145</v>
      </c>
      <c r="C6632" t="s">
        <v>5855</v>
      </c>
      <c r="D6632" t="s">
        <v>8399</v>
      </c>
      <c r="G6632">
        <v>1121</v>
      </c>
      <c r="I6632">
        <v>120902</v>
      </c>
      <c r="J6632">
        <v>3</v>
      </c>
      <c r="K6632">
        <v>0</v>
      </c>
      <c r="L6632">
        <v>0</v>
      </c>
      <c r="M6632">
        <v>0</v>
      </c>
      <c r="N6632" s="1">
        <v>35488</v>
      </c>
      <c r="O6632" s="1">
        <v>35488</v>
      </c>
      <c r="P6632" s="2">
        <v>35562</v>
      </c>
      <c r="Q6632" s="2">
        <v>5616.55</v>
      </c>
      <c r="R6632" s="2">
        <v>2513.54</v>
      </c>
      <c r="S6632" s="2">
        <f>P6632*0.6</f>
        <v>21337.200000000001</v>
      </c>
      <c r="T6632" s="4">
        <f t="shared" si="565"/>
        <v>0.6</v>
      </c>
      <c r="U6632">
        <v>954</v>
      </c>
      <c r="V6632">
        <v>11</v>
      </c>
    </row>
    <row r="6633" spans="1:23" x14ac:dyDescent="0.25">
      <c r="A6633">
        <v>6632</v>
      </c>
      <c r="B6633">
        <v>7701421162</v>
      </c>
      <c r="C6633" t="s">
        <v>5856</v>
      </c>
      <c r="D6633" t="s">
        <v>8399</v>
      </c>
      <c r="G6633">
        <v>1111</v>
      </c>
      <c r="I6633">
        <v>50605</v>
      </c>
      <c r="J6633">
        <v>2</v>
      </c>
      <c r="K6633">
        <v>0</v>
      </c>
      <c r="L6633">
        <v>0</v>
      </c>
      <c r="M6633">
        <v>0</v>
      </c>
      <c r="N6633" s="1">
        <v>35941</v>
      </c>
      <c r="O6633" s="1">
        <v>35885</v>
      </c>
      <c r="P6633" s="2">
        <v>28021</v>
      </c>
      <c r="Q6633" s="2">
        <v>6355.67</v>
      </c>
      <c r="R6633" s="2">
        <v>5202.6099999999997</v>
      </c>
      <c r="S6633" s="2">
        <f>P6633*0.65</f>
        <v>18213.650000000001</v>
      </c>
      <c r="T6633" s="4">
        <f t="shared" si="565"/>
        <v>0.65</v>
      </c>
      <c r="U6633">
        <v>951</v>
      </c>
      <c r="V6633">
        <v>11</v>
      </c>
    </row>
    <row r="6634" spans="1:23" x14ac:dyDescent="0.25">
      <c r="A6634">
        <v>6633</v>
      </c>
      <c r="B6634">
        <v>7701423095</v>
      </c>
      <c r="C6634" t="s">
        <v>5857</v>
      </c>
      <c r="D6634" t="s">
        <v>8399</v>
      </c>
      <c r="G6634">
        <v>1201</v>
      </c>
      <c r="J6634">
        <v>0</v>
      </c>
      <c r="K6634">
        <v>0</v>
      </c>
      <c r="L6634">
        <v>0</v>
      </c>
      <c r="M6634">
        <v>0</v>
      </c>
      <c r="P6634" s="2">
        <v>0</v>
      </c>
      <c r="Q6634" s="2">
        <v>0</v>
      </c>
      <c r="R6634" s="2">
        <v>0</v>
      </c>
      <c r="S6634" s="2">
        <f>P6634</f>
        <v>0</v>
      </c>
      <c r="U6634">
        <v>938</v>
      </c>
      <c r="V6634">
        <v>11</v>
      </c>
    </row>
    <row r="6635" spans="1:23" x14ac:dyDescent="0.25">
      <c r="A6635">
        <v>6634</v>
      </c>
      <c r="B6635">
        <v>7701423146</v>
      </c>
      <c r="C6635" t="s">
        <v>5858</v>
      </c>
      <c r="D6635" t="s">
        <v>8294</v>
      </c>
      <c r="G6635">
        <v>1201</v>
      </c>
      <c r="J6635">
        <v>0</v>
      </c>
      <c r="K6635">
        <v>0</v>
      </c>
      <c r="L6635">
        <v>0</v>
      </c>
      <c r="M6635">
        <v>0</v>
      </c>
      <c r="P6635" s="2">
        <v>0</v>
      </c>
      <c r="Q6635" s="2">
        <v>0</v>
      </c>
      <c r="R6635" s="2">
        <v>0</v>
      </c>
      <c r="S6635" s="2">
        <f>P6635</f>
        <v>0</v>
      </c>
      <c r="U6635">
        <v>0</v>
      </c>
      <c r="V6635">
        <v>11</v>
      </c>
    </row>
    <row r="6636" spans="1:23" x14ac:dyDescent="0.25">
      <c r="A6636">
        <v>6635</v>
      </c>
      <c r="B6636">
        <v>7701423189</v>
      </c>
      <c r="C6636" t="s">
        <v>5859</v>
      </c>
      <c r="G6636">
        <v>1201</v>
      </c>
      <c r="I6636" t="s">
        <v>8776</v>
      </c>
      <c r="J6636">
        <v>11</v>
      </c>
      <c r="K6636">
        <v>0</v>
      </c>
      <c r="L6636">
        <v>0</v>
      </c>
      <c r="M6636">
        <v>0</v>
      </c>
      <c r="N6636" s="1">
        <v>36073</v>
      </c>
      <c r="O6636" s="1">
        <v>36076</v>
      </c>
      <c r="P6636" s="2">
        <v>5676</v>
      </c>
      <c r="Q6636" s="2">
        <v>3484.18</v>
      </c>
      <c r="R6636" s="2">
        <v>20648.07</v>
      </c>
      <c r="S6636" s="2">
        <f>P6636</f>
        <v>5676</v>
      </c>
      <c r="T6636" s="4">
        <f>S6636/P6636</f>
        <v>1</v>
      </c>
      <c r="U6636">
        <v>988</v>
      </c>
      <c r="V6636">
        <v>11</v>
      </c>
      <c r="W6636">
        <v>109</v>
      </c>
    </row>
    <row r="6637" spans="1:23" x14ac:dyDescent="0.25">
      <c r="A6637">
        <v>6636</v>
      </c>
      <c r="B6637">
        <v>7701423287</v>
      </c>
      <c r="C6637" t="s">
        <v>5860</v>
      </c>
      <c r="D6637">
        <v>21</v>
      </c>
      <c r="G6637">
        <v>1121</v>
      </c>
      <c r="J6637">
        <v>0</v>
      </c>
      <c r="K6637">
        <v>0</v>
      </c>
      <c r="L6637">
        <v>0</v>
      </c>
      <c r="M6637">
        <v>0</v>
      </c>
      <c r="P6637" s="2">
        <v>69907</v>
      </c>
      <c r="Q6637" s="2">
        <v>0</v>
      </c>
      <c r="R6637" s="2">
        <v>0</v>
      </c>
      <c r="S6637" s="2">
        <f>P6637*0.6</f>
        <v>41944.2</v>
      </c>
      <c r="T6637" s="4">
        <f>S6637/P6637</f>
        <v>0.6</v>
      </c>
      <c r="U6637">
        <v>914</v>
      </c>
      <c r="V6637">
        <v>11</v>
      </c>
    </row>
    <row r="6638" spans="1:23" x14ac:dyDescent="0.25">
      <c r="A6638">
        <v>6637</v>
      </c>
      <c r="B6638">
        <v>7701423323</v>
      </c>
      <c r="C6638" t="s">
        <v>5858</v>
      </c>
      <c r="D6638" t="s">
        <v>8294</v>
      </c>
      <c r="G6638">
        <v>1201</v>
      </c>
      <c r="J6638">
        <v>0</v>
      </c>
      <c r="K6638">
        <v>0</v>
      </c>
      <c r="L6638">
        <v>0</v>
      </c>
      <c r="M6638">
        <v>0</v>
      </c>
      <c r="P6638" s="2">
        <v>0</v>
      </c>
      <c r="Q6638" s="2">
        <v>0</v>
      </c>
      <c r="R6638" s="2">
        <v>0</v>
      </c>
      <c r="S6638" s="2">
        <f>P6638</f>
        <v>0</v>
      </c>
      <c r="U6638">
        <v>0</v>
      </c>
      <c r="V6638">
        <v>11</v>
      </c>
    </row>
    <row r="6639" spans="1:23" x14ac:dyDescent="0.25">
      <c r="A6639">
        <v>6638</v>
      </c>
      <c r="B6639">
        <v>7701424256</v>
      </c>
      <c r="C6639" t="s">
        <v>5861</v>
      </c>
      <c r="D6639" t="s">
        <v>8399</v>
      </c>
      <c r="G6639">
        <v>1901</v>
      </c>
      <c r="J6639">
        <v>0</v>
      </c>
      <c r="K6639">
        <v>0</v>
      </c>
      <c r="L6639">
        <v>0</v>
      </c>
      <c r="M6639">
        <v>0</v>
      </c>
      <c r="P6639" s="2">
        <v>0</v>
      </c>
      <c r="Q6639" s="2">
        <v>0</v>
      </c>
      <c r="R6639" s="2">
        <v>0</v>
      </c>
      <c r="S6639" s="2">
        <f>P6639</f>
        <v>0</v>
      </c>
      <c r="U6639">
        <v>0</v>
      </c>
      <c r="V6639">
        <v>11</v>
      </c>
    </row>
    <row r="6640" spans="1:23" x14ac:dyDescent="0.25">
      <c r="A6640">
        <v>6639</v>
      </c>
      <c r="B6640">
        <v>7701424312</v>
      </c>
      <c r="C6640" t="s">
        <v>5862</v>
      </c>
      <c r="G6640">
        <v>1201</v>
      </c>
      <c r="J6640">
        <v>0</v>
      </c>
      <c r="K6640">
        <v>0</v>
      </c>
      <c r="L6640">
        <v>0</v>
      </c>
      <c r="M6640">
        <v>0</v>
      </c>
      <c r="P6640" s="2">
        <v>0</v>
      </c>
      <c r="Q6640" s="2">
        <v>0</v>
      </c>
      <c r="R6640" s="2">
        <v>0</v>
      </c>
      <c r="S6640" s="2">
        <f>P6640</f>
        <v>0</v>
      </c>
      <c r="U6640">
        <v>999</v>
      </c>
      <c r="V6640">
        <v>11</v>
      </c>
      <c r="W6640">
        <v>999</v>
      </c>
    </row>
    <row r="6641" spans="1:23" x14ac:dyDescent="0.25">
      <c r="A6641">
        <v>6640</v>
      </c>
      <c r="B6641">
        <v>7701424510</v>
      </c>
      <c r="C6641" t="s">
        <v>5863</v>
      </c>
      <c r="D6641" t="s">
        <v>8507</v>
      </c>
      <c r="G6641">
        <v>1201</v>
      </c>
      <c r="J6641">
        <v>0</v>
      </c>
      <c r="K6641">
        <v>0</v>
      </c>
      <c r="L6641">
        <v>0</v>
      </c>
      <c r="M6641">
        <v>0</v>
      </c>
      <c r="P6641" s="2">
        <v>543534</v>
      </c>
      <c r="Q6641" s="2">
        <v>0</v>
      </c>
      <c r="R6641" s="2">
        <v>0</v>
      </c>
      <c r="S6641" s="2">
        <f>P6641</f>
        <v>543534</v>
      </c>
      <c r="T6641" s="4">
        <f>S6641/P6641</f>
        <v>1</v>
      </c>
      <c r="U6641">
        <v>914</v>
      </c>
      <c r="V6641">
        <v>11</v>
      </c>
    </row>
    <row r="6642" spans="1:23" x14ac:dyDescent="0.25">
      <c r="A6642">
        <v>6641</v>
      </c>
      <c r="B6642">
        <v>7701424521</v>
      </c>
      <c r="C6642" t="s">
        <v>5864</v>
      </c>
      <c r="G6642">
        <v>1231</v>
      </c>
      <c r="J6642">
        <v>1</v>
      </c>
      <c r="K6642">
        <v>0</v>
      </c>
      <c r="L6642">
        <v>0</v>
      </c>
      <c r="M6642">
        <v>0</v>
      </c>
      <c r="N6642" s="1">
        <v>35726</v>
      </c>
      <c r="O6642" s="1">
        <v>35738</v>
      </c>
      <c r="P6642" s="2">
        <v>134511</v>
      </c>
      <c r="Q6642" s="2">
        <v>52842.78</v>
      </c>
      <c r="R6642" s="2">
        <v>23648.41</v>
      </c>
      <c r="S6642" s="2">
        <f>P6642*0.8</f>
        <v>107608.8</v>
      </c>
      <c r="T6642" s="4">
        <f>S6642/P6642</f>
        <v>0.8</v>
      </c>
      <c r="U6642">
        <v>911</v>
      </c>
      <c r="V6642">
        <v>11</v>
      </c>
    </row>
    <row r="6643" spans="1:23" x14ac:dyDescent="0.25">
      <c r="A6643">
        <v>6642</v>
      </c>
      <c r="B6643">
        <v>7701424857</v>
      </c>
      <c r="C6643" t="s">
        <v>5865</v>
      </c>
      <c r="D6643" t="s">
        <v>8399</v>
      </c>
      <c r="G6643">
        <v>1201</v>
      </c>
      <c r="J6643">
        <v>0</v>
      </c>
      <c r="K6643">
        <v>0</v>
      </c>
      <c r="L6643">
        <v>0</v>
      </c>
      <c r="M6643">
        <v>0</v>
      </c>
      <c r="P6643" s="2">
        <v>0</v>
      </c>
      <c r="Q6643" s="2">
        <v>0</v>
      </c>
      <c r="R6643" s="2">
        <v>0</v>
      </c>
      <c r="S6643" s="2">
        <f t="shared" ref="S6643:S6659" si="567">P6643</f>
        <v>0</v>
      </c>
      <c r="U6643">
        <v>999</v>
      </c>
      <c r="V6643">
        <v>11</v>
      </c>
      <c r="W6643">
        <v>999</v>
      </c>
    </row>
    <row r="6644" spans="1:23" x14ac:dyDescent="0.25">
      <c r="A6644">
        <v>6643</v>
      </c>
      <c r="B6644">
        <v>7701445479</v>
      </c>
      <c r="C6644" t="s">
        <v>5866</v>
      </c>
      <c r="G6644">
        <v>1901</v>
      </c>
      <c r="J6644">
        <v>0</v>
      </c>
      <c r="K6644">
        <v>0</v>
      </c>
      <c r="L6644">
        <v>0</v>
      </c>
      <c r="M6644">
        <v>0</v>
      </c>
      <c r="P6644" s="2">
        <v>0</v>
      </c>
      <c r="Q6644" s="2">
        <v>0</v>
      </c>
      <c r="R6644" s="2">
        <v>0</v>
      </c>
      <c r="S6644" s="2">
        <f t="shared" si="567"/>
        <v>0</v>
      </c>
      <c r="U6644">
        <v>0</v>
      </c>
      <c r="V6644">
        <v>11</v>
      </c>
    </row>
    <row r="6645" spans="1:23" x14ac:dyDescent="0.25">
      <c r="A6645">
        <v>6644</v>
      </c>
      <c r="B6645">
        <v>7701445481</v>
      </c>
      <c r="C6645" t="s">
        <v>5867</v>
      </c>
      <c r="G6645">
        <v>1901</v>
      </c>
      <c r="J6645">
        <v>0</v>
      </c>
      <c r="K6645">
        <v>0</v>
      </c>
      <c r="L6645">
        <v>0</v>
      </c>
      <c r="M6645">
        <v>0</v>
      </c>
      <c r="P6645" s="2">
        <v>0</v>
      </c>
      <c r="Q6645" s="2">
        <v>0</v>
      </c>
      <c r="R6645" s="2">
        <v>0</v>
      </c>
      <c r="S6645" s="2">
        <f t="shared" si="567"/>
        <v>0</v>
      </c>
      <c r="U6645">
        <v>0</v>
      </c>
      <c r="V6645">
        <v>11</v>
      </c>
    </row>
    <row r="6646" spans="1:23" x14ac:dyDescent="0.25">
      <c r="A6646">
        <v>6645</v>
      </c>
      <c r="B6646">
        <v>7701446362</v>
      </c>
      <c r="C6646" t="s">
        <v>5868</v>
      </c>
      <c r="D6646">
        <v>63</v>
      </c>
      <c r="G6646">
        <v>1901</v>
      </c>
      <c r="J6646">
        <v>0</v>
      </c>
      <c r="K6646">
        <v>0</v>
      </c>
      <c r="L6646">
        <v>0</v>
      </c>
      <c r="M6646">
        <v>0</v>
      </c>
      <c r="P6646" s="2">
        <v>0</v>
      </c>
      <c r="Q6646" s="2">
        <v>0</v>
      </c>
      <c r="R6646" s="2">
        <v>0</v>
      </c>
      <c r="S6646" s="2">
        <f t="shared" si="567"/>
        <v>0</v>
      </c>
      <c r="U6646">
        <v>927</v>
      </c>
      <c r="V6646">
        <v>11</v>
      </c>
      <c r="W6646">
        <v>190</v>
      </c>
    </row>
    <row r="6647" spans="1:23" x14ac:dyDescent="0.25">
      <c r="A6647">
        <v>6646</v>
      </c>
      <c r="B6647">
        <v>7701446566</v>
      </c>
      <c r="C6647" t="s">
        <v>5869</v>
      </c>
      <c r="D6647" t="s">
        <v>8399</v>
      </c>
      <c r="G6647">
        <v>1901</v>
      </c>
      <c r="J6647">
        <v>0</v>
      </c>
      <c r="K6647">
        <v>0</v>
      </c>
      <c r="L6647">
        <v>0</v>
      </c>
      <c r="M6647">
        <v>0</v>
      </c>
      <c r="P6647" s="2">
        <v>0</v>
      </c>
      <c r="Q6647" s="2">
        <v>0</v>
      </c>
      <c r="R6647" s="2">
        <v>0</v>
      </c>
      <c r="S6647" s="2">
        <f t="shared" si="567"/>
        <v>0</v>
      </c>
      <c r="U6647">
        <v>880</v>
      </c>
      <c r="V6647">
        <v>11</v>
      </c>
    </row>
    <row r="6648" spans="1:23" x14ac:dyDescent="0.25">
      <c r="A6648">
        <v>6647</v>
      </c>
      <c r="B6648">
        <v>7701446912</v>
      </c>
      <c r="C6648" t="s">
        <v>5870</v>
      </c>
      <c r="D6648">
        <v>50</v>
      </c>
      <c r="G6648">
        <v>1901</v>
      </c>
      <c r="J6648">
        <v>0</v>
      </c>
      <c r="K6648">
        <v>0</v>
      </c>
      <c r="L6648">
        <v>0</v>
      </c>
      <c r="M6648">
        <v>0</v>
      </c>
      <c r="P6648" s="2">
        <v>0</v>
      </c>
      <c r="Q6648" s="2">
        <v>0</v>
      </c>
      <c r="R6648" s="2">
        <v>0</v>
      </c>
      <c r="S6648" s="2">
        <f t="shared" si="567"/>
        <v>0</v>
      </c>
      <c r="U6648">
        <v>927</v>
      </c>
      <c r="V6648">
        <v>11</v>
      </c>
      <c r="W6648">
        <v>0</v>
      </c>
    </row>
    <row r="6649" spans="1:23" x14ac:dyDescent="0.25">
      <c r="A6649">
        <v>6648</v>
      </c>
      <c r="B6649">
        <v>7701447138</v>
      </c>
      <c r="C6649" t="s">
        <v>5871</v>
      </c>
      <c r="G6649">
        <v>1901</v>
      </c>
      <c r="J6649">
        <v>0</v>
      </c>
      <c r="K6649">
        <v>0</v>
      </c>
      <c r="L6649">
        <v>0</v>
      </c>
      <c r="M6649">
        <v>0</v>
      </c>
      <c r="P6649" s="2">
        <v>0</v>
      </c>
      <c r="Q6649" s="2">
        <v>0</v>
      </c>
      <c r="R6649" s="2">
        <v>0</v>
      </c>
      <c r="S6649" s="2">
        <f t="shared" si="567"/>
        <v>0</v>
      </c>
      <c r="U6649">
        <v>0</v>
      </c>
      <c r="V6649">
        <v>11</v>
      </c>
    </row>
    <row r="6650" spans="1:23" x14ac:dyDescent="0.25">
      <c r="A6650">
        <v>6649</v>
      </c>
      <c r="B6650">
        <v>7701447516</v>
      </c>
      <c r="C6650" t="s">
        <v>5872</v>
      </c>
      <c r="G6650">
        <v>1901</v>
      </c>
      <c r="J6650">
        <v>0</v>
      </c>
      <c r="K6650">
        <v>0</v>
      </c>
      <c r="L6650">
        <v>0</v>
      </c>
      <c r="M6650">
        <v>0</v>
      </c>
      <c r="P6650" s="2">
        <v>0</v>
      </c>
      <c r="Q6650" s="2">
        <v>0</v>
      </c>
      <c r="R6650" s="2">
        <v>0</v>
      </c>
      <c r="S6650" s="2">
        <f t="shared" si="567"/>
        <v>0</v>
      </c>
      <c r="U6650">
        <v>0</v>
      </c>
      <c r="V6650">
        <v>11</v>
      </c>
    </row>
    <row r="6651" spans="1:23" x14ac:dyDescent="0.25">
      <c r="A6651">
        <v>6650</v>
      </c>
      <c r="B6651">
        <v>7701448374</v>
      </c>
      <c r="C6651" t="s">
        <v>5873</v>
      </c>
      <c r="D6651">
        <v>41</v>
      </c>
      <c r="G6651">
        <v>1901</v>
      </c>
      <c r="J6651">
        <v>0</v>
      </c>
      <c r="K6651">
        <v>0</v>
      </c>
      <c r="L6651">
        <v>0</v>
      </c>
      <c r="M6651">
        <v>0</v>
      </c>
      <c r="P6651" s="2">
        <v>0</v>
      </c>
      <c r="Q6651" s="2">
        <v>0</v>
      </c>
      <c r="R6651" s="2">
        <v>0</v>
      </c>
      <c r="S6651" s="2">
        <f t="shared" si="567"/>
        <v>0</v>
      </c>
      <c r="U6651">
        <v>990</v>
      </c>
      <c r="V6651">
        <v>11</v>
      </c>
      <c r="W6651">
        <v>112</v>
      </c>
    </row>
    <row r="6652" spans="1:23" x14ac:dyDescent="0.25">
      <c r="A6652">
        <v>6651</v>
      </c>
      <c r="B6652">
        <v>7701449269</v>
      </c>
      <c r="C6652" t="s">
        <v>5874</v>
      </c>
      <c r="D6652" t="s">
        <v>8399</v>
      </c>
      <c r="G6652">
        <v>1901</v>
      </c>
      <c r="J6652">
        <v>0</v>
      </c>
      <c r="K6652">
        <v>0</v>
      </c>
      <c r="L6652">
        <v>0</v>
      </c>
      <c r="M6652">
        <v>0</v>
      </c>
      <c r="P6652" s="2">
        <v>0</v>
      </c>
      <c r="Q6652" s="2">
        <v>0</v>
      </c>
      <c r="R6652" s="2">
        <v>0</v>
      </c>
      <c r="S6652" s="2">
        <f t="shared" si="567"/>
        <v>0</v>
      </c>
      <c r="U6652">
        <v>927</v>
      </c>
      <c r="V6652">
        <v>11</v>
      </c>
    </row>
    <row r="6653" spans="1:23" x14ac:dyDescent="0.25">
      <c r="A6653">
        <v>6652</v>
      </c>
      <c r="B6653">
        <v>7701449271</v>
      </c>
      <c r="C6653" t="s">
        <v>5875</v>
      </c>
      <c r="D6653" t="s">
        <v>8399</v>
      </c>
      <c r="G6653">
        <v>1901</v>
      </c>
      <c r="J6653">
        <v>0</v>
      </c>
      <c r="K6653">
        <v>0</v>
      </c>
      <c r="L6653">
        <v>0</v>
      </c>
      <c r="M6653">
        <v>0</v>
      </c>
      <c r="P6653" s="2">
        <v>0</v>
      </c>
      <c r="Q6653" s="2">
        <v>0</v>
      </c>
      <c r="R6653" s="2">
        <v>0</v>
      </c>
      <c r="S6653" s="2">
        <f t="shared" si="567"/>
        <v>0</v>
      </c>
      <c r="U6653">
        <v>927</v>
      </c>
      <c r="V6653">
        <v>11</v>
      </c>
    </row>
    <row r="6654" spans="1:23" x14ac:dyDescent="0.25">
      <c r="A6654">
        <v>6653</v>
      </c>
      <c r="B6654">
        <v>7701449273</v>
      </c>
      <c r="C6654" t="s">
        <v>5876</v>
      </c>
      <c r="D6654" t="s">
        <v>8399</v>
      </c>
      <c r="G6654">
        <v>1901</v>
      </c>
      <c r="J6654">
        <v>0</v>
      </c>
      <c r="K6654">
        <v>0</v>
      </c>
      <c r="L6654">
        <v>0</v>
      </c>
      <c r="M6654">
        <v>0</v>
      </c>
      <c r="P6654" s="2">
        <v>0</v>
      </c>
      <c r="Q6654" s="2">
        <v>0</v>
      </c>
      <c r="R6654" s="2">
        <v>0</v>
      </c>
      <c r="S6654" s="2">
        <f t="shared" si="567"/>
        <v>0</v>
      </c>
      <c r="U6654">
        <v>927</v>
      </c>
      <c r="V6654">
        <v>11</v>
      </c>
    </row>
    <row r="6655" spans="1:23" x14ac:dyDescent="0.25">
      <c r="A6655">
        <v>6654</v>
      </c>
      <c r="B6655">
        <v>7701449275</v>
      </c>
      <c r="C6655" t="s">
        <v>5877</v>
      </c>
      <c r="D6655" t="s">
        <v>8399</v>
      </c>
      <c r="G6655">
        <v>1901</v>
      </c>
      <c r="J6655">
        <v>0</v>
      </c>
      <c r="K6655">
        <v>0</v>
      </c>
      <c r="L6655">
        <v>0</v>
      </c>
      <c r="M6655">
        <v>0</v>
      </c>
      <c r="P6655" s="2">
        <v>0</v>
      </c>
      <c r="Q6655" s="2">
        <v>0</v>
      </c>
      <c r="R6655" s="2">
        <v>0</v>
      </c>
      <c r="S6655" s="2">
        <f t="shared" si="567"/>
        <v>0</v>
      </c>
      <c r="U6655">
        <v>927</v>
      </c>
      <c r="V6655">
        <v>11</v>
      </c>
    </row>
    <row r="6656" spans="1:23" x14ac:dyDescent="0.25">
      <c r="A6656">
        <v>6655</v>
      </c>
      <c r="B6656">
        <v>7701449973</v>
      </c>
      <c r="C6656" t="s">
        <v>5878</v>
      </c>
      <c r="D6656">
        <v>41</v>
      </c>
      <c r="G6656">
        <v>1901</v>
      </c>
      <c r="J6656">
        <v>0</v>
      </c>
      <c r="K6656">
        <v>0</v>
      </c>
      <c r="L6656">
        <v>0</v>
      </c>
      <c r="M6656">
        <v>0</v>
      </c>
      <c r="P6656" s="2">
        <v>0</v>
      </c>
      <c r="Q6656" s="2">
        <v>0</v>
      </c>
      <c r="R6656" s="2">
        <v>0</v>
      </c>
      <c r="S6656" s="2">
        <f t="shared" si="567"/>
        <v>0</v>
      </c>
      <c r="U6656">
        <v>990</v>
      </c>
      <c r="V6656">
        <v>11</v>
      </c>
      <c r="W6656">
        <v>112</v>
      </c>
    </row>
    <row r="6657" spans="1:23" x14ac:dyDescent="0.25">
      <c r="A6657">
        <v>6656</v>
      </c>
      <c r="B6657">
        <v>7701449974</v>
      </c>
      <c r="C6657" t="s">
        <v>5879</v>
      </c>
      <c r="D6657" t="s">
        <v>9044</v>
      </c>
      <c r="G6657">
        <v>1901</v>
      </c>
      <c r="J6657">
        <v>0</v>
      </c>
      <c r="K6657">
        <v>0</v>
      </c>
      <c r="L6657">
        <v>0</v>
      </c>
      <c r="M6657">
        <v>0</v>
      </c>
      <c r="P6657" s="2">
        <v>0</v>
      </c>
      <c r="Q6657" s="2">
        <v>0</v>
      </c>
      <c r="R6657" s="2">
        <v>0</v>
      </c>
      <c r="S6657" s="2">
        <f t="shared" si="567"/>
        <v>0</v>
      </c>
      <c r="U6657">
        <v>927</v>
      </c>
      <c r="V6657">
        <v>11</v>
      </c>
      <c r="W6657">
        <v>190</v>
      </c>
    </row>
    <row r="6658" spans="1:23" x14ac:dyDescent="0.25">
      <c r="A6658">
        <v>6657</v>
      </c>
      <c r="B6658">
        <v>7701449975</v>
      </c>
      <c r="C6658" t="s">
        <v>5880</v>
      </c>
      <c r="D6658">
        <v>50</v>
      </c>
      <c r="G6658">
        <v>1901</v>
      </c>
      <c r="J6658">
        <v>0</v>
      </c>
      <c r="K6658">
        <v>0</v>
      </c>
      <c r="L6658">
        <v>0</v>
      </c>
      <c r="M6658">
        <v>0</v>
      </c>
      <c r="P6658" s="2">
        <v>0</v>
      </c>
      <c r="Q6658" s="2">
        <v>0</v>
      </c>
      <c r="R6658" s="2">
        <v>0</v>
      </c>
      <c r="S6658" s="2">
        <f t="shared" si="567"/>
        <v>0</v>
      </c>
      <c r="U6658">
        <v>990</v>
      </c>
      <c r="V6658">
        <v>11</v>
      </c>
      <c r="W6658">
        <v>112</v>
      </c>
    </row>
    <row r="6659" spans="1:23" x14ac:dyDescent="0.25">
      <c r="A6659">
        <v>6658</v>
      </c>
      <c r="B6659">
        <v>7701449976</v>
      </c>
      <c r="C6659" t="s">
        <v>5881</v>
      </c>
      <c r="D6659" t="s">
        <v>9044</v>
      </c>
      <c r="G6659">
        <v>1901</v>
      </c>
      <c r="J6659">
        <v>0</v>
      </c>
      <c r="K6659">
        <v>0</v>
      </c>
      <c r="L6659">
        <v>0</v>
      </c>
      <c r="M6659">
        <v>0</v>
      </c>
      <c r="P6659" s="2">
        <v>0</v>
      </c>
      <c r="Q6659" s="2">
        <v>0</v>
      </c>
      <c r="R6659" s="2">
        <v>0</v>
      </c>
      <c r="S6659" s="2">
        <f t="shared" si="567"/>
        <v>0</v>
      </c>
      <c r="U6659">
        <v>927</v>
      </c>
      <c r="V6659">
        <v>11</v>
      </c>
      <c r="W6659">
        <v>190</v>
      </c>
    </row>
    <row r="6660" spans="1:23" x14ac:dyDescent="0.25">
      <c r="A6660">
        <v>6659</v>
      </c>
      <c r="B6660">
        <v>7701450459</v>
      </c>
      <c r="C6660" t="s">
        <v>5882</v>
      </c>
      <c r="D6660">
        <v>41</v>
      </c>
      <c r="G6660">
        <v>1421</v>
      </c>
      <c r="J6660">
        <v>0</v>
      </c>
      <c r="K6660">
        <v>0</v>
      </c>
      <c r="L6660">
        <v>0</v>
      </c>
      <c r="M6660">
        <v>0</v>
      </c>
      <c r="P6660" s="2">
        <v>5268</v>
      </c>
      <c r="Q6660" s="2">
        <v>0</v>
      </c>
      <c r="R6660" s="2">
        <v>0</v>
      </c>
      <c r="S6660" s="2">
        <f>P6660*0.6</f>
        <v>3160.7999999999997</v>
      </c>
      <c r="T6660" s="4">
        <f>S6660/P6660</f>
        <v>0.6</v>
      </c>
      <c r="U6660">
        <v>522</v>
      </c>
      <c r="V6660">
        <v>11</v>
      </c>
      <c r="W6660">
        <v>481</v>
      </c>
    </row>
    <row r="6661" spans="1:23" x14ac:dyDescent="0.25">
      <c r="A6661">
        <v>6660</v>
      </c>
      <c r="B6661">
        <v>7701450617</v>
      </c>
      <c r="C6661" t="s">
        <v>5883</v>
      </c>
      <c r="D6661">
        <v>41</v>
      </c>
      <c r="G6661">
        <v>1521</v>
      </c>
      <c r="H6661">
        <v>7701469389</v>
      </c>
      <c r="I6661" t="s">
        <v>8880</v>
      </c>
      <c r="J6661">
        <v>1</v>
      </c>
      <c r="K6661">
        <v>0</v>
      </c>
      <c r="L6661">
        <v>0</v>
      </c>
      <c r="M6661">
        <v>0</v>
      </c>
      <c r="N6661" s="1">
        <v>35599</v>
      </c>
      <c r="O6661" s="1">
        <v>35599</v>
      </c>
      <c r="P6661" s="2">
        <v>21624</v>
      </c>
      <c r="Q6661" s="2">
        <v>3717.69</v>
      </c>
      <c r="R6661" s="2">
        <v>0</v>
      </c>
      <c r="S6661" s="2">
        <f>P6661*0.6</f>
        <v>12974.4</v>
      </c>
      <c r="T6661" s="4">
        <f>S6661/P6661</f>
        <v>0.6</v>
      </c>
      <c r="U6661">
        <v>69</v>
      </c>
      <c r="V6661">
        <v>11</v>
      </c>
      <c r="W6661">
        <v>637</v>
      </c>
    </row>
    <row r="6662" spans="1:23" x14ac:dyDescent="0.25">
      <c r="A6662">
        <v>6661</v>
      </c>
      <c r="B6662">
        <v>7701451298</v>
      </c>
      <c r="C6662" t="s">
        <v>5884</v>
      </c>
      <c r="D6662">
        <v>56</v>
      </c>
      <c r="G6662">
        <v>1111</v>
      </c>
      <c r="J6662">
        <v>0</v>
      </c>
      <c r="K6662">
        <v>0</v>
      </c>
      <c r="L6662">
        <v>0</v>
      </c>
      <c r="M6662">
        <v>0</v>
      </c>
      <c r="P6662" s="2">
        <v>86435</v>
      </c>
      <c r="Q6662" s="2">
        <v>0</v>
      </c>
      <c r="R6662" s="2">
        <v>0</v>
      </c>
      <c r="S6662" s="2">
        <f>P6662*0.65</f>
        <v>56182.75</v>
      </c>
      <c r="T6662" s="4">
        <f>S6662/P6662</f>
        <v>0.65</v>
      </c>
      <c r="U6662">
        <v>9</v>
      </c>
      <c r="V6662">
        <v>11</v>
      </c>
      <c r="W6662">
        <v>472</v>
      </c>
    </row>
    <row r="6663" spans="1:23" x14ac:dyDescent="0.25">
      <c r="A6663">
        <v>6662</v>
      </c>
      <c r="B6663">
        <v>7701451397</v>
      </c>
      <c r="C6663" t="s">
        <v>5885</v>
      </c>
      <c r="D6663">
        <v>70</v>
      </c>
      <c r="G6663">
        <v>1121</v>
      </c>
      <c r="J6663">
        <v>0</v>
      </c>
      <c r="K6663">
        <v>0</v>
      </c>
      <c r="L6663">
        <v>0</v>
      </c>
      <c r="M6663">
        <v>0</v>
      </c>
      <c r="P6663" s="2">
        <v>11893</v>
      </c>
      <c r="Q6663" s="2">
        <v>0</v>
      </c>
      <c r="R6663" s="2">
        <v>0</v>
      </c>
      <c r="S6663" s="2">
        <f>P6663*0.6</f>
        <v>7135.8</v>
      </c>
      <c r="T6663" s="4">
        <f>S6663/P6663</f>
        <v>0.6</v>
      </c>
      <c r="U6663">
        <v>514</v>
      </c>
      <c r="V6663">
        <v>11</v>
      </c>
      <c r="W6663">
        <v>373</v>
      </c>
    </row>
    <row r="6664" spans="1:23" x14ac:dyDescent="0.25">
      <c r="A6664">
        <v>6663</v>
      </c>
      <c r="B6664">
        <v>7701452498</v>
      </c>
      <c r="C6664" t="s">
        <v>5886</v>
      </c>
      <c r="D6664">
        <v>30</v>
      </c>
      <c r="G6664">
        <v>1111</v>
      </c>
      <c r="J6664">
        <v>0</v>
      </c>
      <c r="K6664">
        <v>0</v>
      </c>
      <c r="L6664">
        <v>0</v>
      </c>
      <c r="M6664">
        <v>0</v>
      </c>
      <c r="P6664" s="2">
        <v>0</v>
      </c>
      <c r="Q6664" s="2">
        <v>0</v>
      </c>
      <c r="R6664" s="2">
        <v>0</v>
      </c>
      <c r="S6664" s="2">
        <f>P6664</f>
        <v>0</v>
      </c>
      <c r="U6664">
        <v>307</v>
      </c>
      <c r="V6664">
        <v>11</v>
      </c>
      <c r="W6664">
        <v>310</v>
      </c>
    </row>
    <row r="6665" spans="1:23" x14ac:dyDescent="0.25">
      <c r="A6665">
        <v>6664</v>
      </c>
      <c r="B6665">
        <v>7701452915</v>
      </c>
      <c r="C6665" t="s">
        <v>5887</v>
      </c>
      <c r="D6665">
        <v>41</v>
      </c>
      <c r="G6665">
        <v>1121</v>
      </c>
      <c r="J6665">
        <v>0</v>
      </c>
      <c r="K6665">
        <v>0</v>
      </c>
      <c r="L6665">
        <v>0</v>
      </c>
      <c r="M6665">
        <v>0</v>
      </c>
      <c r="P6665" s="2">
        <v>208901</v>
      </c>
      <c r="Q6665" s="2">
        <v>0</v>
      </c>
      <c r="R6665" s="2">
        <v>0</v>
      </c>
      <c r="S6665" s="2">
        <f>P6665*0.6</f>
        <v>125340.59999999999</v>
      </c>
      <c r="T6665" s="4">
        <f t="shared" ref="T6665:T6676" si="568">S6665/P6665</f>
        <v>0.6</v>
      </c>
      <c r="U6665">
        <v>572</v>
      </c>
      <c r="V6665">
        <v>11</v>
      </c>
      <c r="W6665">
        <v>652</v>
      </c>
    </row>
    <row r="6666" spans="1:23" x14ac:dyDescent="0.25">
      <c r="A6666">
        <v>6665</v>
      </c>
      <c r="B6666">
        <v>7701453041</v>
      </c>
      <c r="C6666" t="s">
        <v>5888</v>
      </c>
      <c r="D6666">
        <v>41</v>
      </c>
      <c r="G6666">
        <v>1111</v>
      </c>
      <c r="J6666">
        <v>0</v>
      </c>
      <c r="K6666">
        <v>0</v>
      </c>
      <c r="L6666">
        <v>0</v>
      </c>
      <c r="M6666">
        <v>0</v>
      </c>
      <c r="P6666" s="2">
        <v>19053</v>
      </c>
      <c r="Q6666" s="2">
        <v>0</v>
      </c>
      <c r="R6666" s="2">
        <v>0</v>
      </c>
      <c r="S6666" s="2">
        <f>P6666*0.65</f>
        <v>12384.45</v>
      </c>
      <c r="T6666" s="4">
        <f t="shared" si="568"/>
        <v>0.65</v>
      </c>
      <c r="U6666">
        <v>993</v>
      </c>
      <c r="V6666">
        <v>11</v>
      </c>
      <c r="W6666">
        <v>652</v>
      </c>
    </row>
    <row r="6667" spans="1:23" x14ac:dyDescent="0.25">
      <c r="A6667">
        <v>6666</v>
      </c>
      <c r="B6667">
        <v>7701453465</v>
      </c>
      <c r="C6667" t="s">
        <v>5889</v>
      </c>
      <c r="D6667">
        <v>41</v>
      </c>
      <c r="G6667">
        <v>1111</v>
      </c>
      <c r="J6667">
        <v>0</v>
      </c>
      <c r="K6667">
        <v>0</v>
      </c>
      <c r="L6667">
        <v>0</v>
      </c>
      <c r="M6667">
        <v>0</v>
      </c>
      <c r="P6667" s="2">
        <v>17268</v>
      </c>
      <c r="Q6667" s="2">
        <v>0</v>
      </c>
      <c r="R6667" s="2">
        <v>0</v>
      </c>
      <c r="S6667" s="2">
        <f>P6667*0.65</f>
        <v>11224.2</v>
      </c>
      <c r="T6667" s="4">
        <f t="shared" si="568"/>
        <v>0.65</v>
      </c>
      <c r="U6667">
        <v>112</v>
      </c>
      <c r="V6667">
        <v>11</v>
      </c>
      <c r="W6667">
        <v>685</v>
      </c>
    </row>
    <row r="6668" spans="1:23" x14ac:dyDescent="0.25">
      <c r="A6668">
        <v>6667</v>
      </c>
      <c r="B6668">
        <v>7701453950</v>
      </c>
      <c r="C6668" t="s">
        <v>5890</v>
      </c>
      <c r="D6668">
        <v>70</v>
      </c>
      <c r="G6668">
        <v>1421</v>
      </c>
      <c r="J6668">
        <v>0</v>
      </c>
      <c r="K6668">
        <v>0</v>
      </c>
      <c r="L6668">
        <v>0</v>
      </c>
      <c r="M6668">
        <v>0</v>
      </c>
      <c r="P6668" s="2">
        <v>26283</v>
      </c>
      <c r="Q6668" s="2">
        <v>0</v>
      </c>
      <c r="R6668" s="2">
        <v>0</v>
      </c>
      <c r="S6668" s="2">
        <f>P6668*0.6</f>
        <v>15769.8</v>
      </c>
      <c r="T6668" s="4">
        <f t="shared" si="568"/>
        <v>0.6</v>
      </c>
      <c r="U6668">
        <v>529</v>
      </c>
      <c r="V6668">
        <v>11</v>
      </c>
      <c r="W6668">
        <v>484</v>
      </c>
    </row>
    <row r="6669" spans="1:23" x14ac:dyDescent="0.25">
      <c r="A6669">
        <v>6668</v>
      </c>
      <c r="B6669">
        <v>7701453953</v>
      </c>
      <c r="C6669" t="s">
        <v>5891</v>
      </c>
      <c r="D6669">
        <v>70</v>
      </c>
      <c r="G6669">
        <v>1111</v>
      </c>
      <c r="J6669">
        <v>0</v>
      </c>
      <c r="K6669">
        <v>0</v>
      </c>
      <c r="L6669">
        <v>0</v>
      </c>
      <c r="M6669">
        <v>0</v>
      </c>
      <c r="P6669" s="2">
        <v>25911</v>
      </c>
      <c r="Q6669" s="2">
        <v>0</v>
      </c>
      <c r="R6669" s="2">
        <v>0</v>
      </c>
      <c r="S6669" s="2">
        <f>P6669*0.65</f>
        <v>16842.150000000001</v>
      </c>
      <c r="T6669" s="4">
        <f t="shared" si="568"/>
        <v>0.65</v>
      </c>
      <c r="U6669">
        <v>314</v>
      </c>
      <c r="V6669">
        <v>11</v>
      </c>
      <c r="W6669">
        <v>310</v>
      </c>
    </row>
    <row r="6670" spans="1:23" x14ac:dyDescent="0.25">
      <c r="A6670">
        <v>6669</v>
      </c>
      <c r="B6670">
        <v>7701454050</v>
      </c>
      <c r="C6670" t="s">
        <v>5892</v>
      </c>
      <c r="D6670">
        <v>73</v>
      </c>
      <c r="G6670">
        <v>1121</v>
      </c>
      <c r="J6670">
        <v>0</v>
      </c>
      <c r="K6670">
        <v>0</v>
      </c>
      <c r="L6670">
        <v>0</v>
      </c>
      <c r="M6670">
        <v>0</v>
      </c>
      <c r="P6670" s="2">
        <v>24159</v>
      </c>
      <c r="Q6670" s="2">
        <v>0</v>
      </c>
      <c r="R6670" s="2">
        <v>0</v>
      </c>
      <c r="S6670" s="2">
        <f>P6670*0.6</f>
        <v>14495.4</v>
      </c>
      <c r="T6670" s="4">
        <f t="shared" si="568"/>
        <v>0.6</v>
      </c>
      <c r="U6670">
        <v>514</v>
      </c>
      <c r="V6670">
        <v>11</v>
      </c>
      <c r="W6670">
        <v>373</v>
      </c>
    </row>
    <row r="6671" spans="1:23" x14ac:dyDescent="0.25">
      <c r="A6671">
        <v>6670</v>
      </c>
      <c r="B6671">
        <v>7701454051</v>
      </c>
      <c r="C6671" t="s">
        <v>5892</v>
      </c>
      <c r="D6671">
        <v>73</v>
      </c>
      <c r="G6671">
        <v>1121</v>
      </c>
      <c r="J6671">
        <v>0</v>
      </c>
      <c r="K6671">
        <v>0</v>
      </c>
      <c r="L6671">
        <v>0</v>
      </c>
      <c r="M6671">
        <v>0</v>
      </c>
      <c r="P6671" s="2">
        <v>24159</v>
      </c>
      <c r="Q6671" s="2">
        <v>0</v>
      </c>
      <c r="R6671" s="2">
        <v>0</v>
      </c>
      <c r="S6671" s="2">
        <f>P6671*0.6</f>
        <v>14495.4</v>
      </c>
      <c r="T6671" s="4">
        <f t="shared" si="568"/>
        <v>0.6</v>
      </c>
      <c r="U6671">
        <v>514</v>
      </c>
      <c r="V6671">
        <v>11</v>
      </c>
      <c r="W6671">
        <v>373</v>
      </c>
    </row>
    <row r="6672" spans="1:23" x14ac:dyDescent="0.25">
      <c r="A6672">
        <v>6671</v>
      </c>
      <c r="B6672">
        <v>7701454081</v>
      </c>
      <c r="C6672" t="s">
        <v>9130</v>
      </c>
      <c r="D6672">
        <v>41</v>
      </c>
      <c r="G6672">
        <v>1121</v>
      </c>
      <c r="J6672">
        <v>0</v>
      </c>
      <c r="K6672">
        <v>0</v>
      </c>
      <c r="L6672">
        <v>0</v>
      </c>
      <c r="M6672">
        <v>0</v>
      </c>
      <c r="P6672" s="2">
        <v>80848</v>
      </c>
      <c r="Q6672" s="2">
        <v>0</v>
      </c>
      <c r="R6672" s="2">
        <v>0</v>
      </c>
      <c r="S6672" s="2">
        <f>P6672*0.6</f>
        <v>48508.799999999996</v>
      </c>
      <c r="T6672" s="4">
        <f t="shared" si="568"/>
        <v>0.6</v>
      </c>
      <c r="U6672">
        <v>14</v>
      </c>
      <c r="V6672">
        <v>11</v>
      </c>
      <c r="W6672">
        <v>535</v>
      </c>
    </row>
    <row r="6673" spans="1:23" x14ac:dyDescent="0.25">
      <c r="A6673">
        <v>6672</v>
      </c>
      <c r="B6673">
        <v>7701454310</v>
      </c>
      <c r="C6673" t="s">
        <v>5893</v>
      </c>
      <c r="D6673">
        <v>96</v>
      </c>
      <c r="G6673">
        <v>1111</v>
      </c>
      <c r="J6673">
        <v>0</v>
      </c>
      <c r="K6673">
        <v>0</v>
      </c>
      <c r="L6673">
        <v>0</v>
      </c>
      <c r="M6673">
        <v>0</v>
      </c>
      <c r="P6673" s="2">
        <v>26815</v>
      </c>
      <c r="Q6673" s="2">
        <v>0</v>
      </c>
      <c r="R6673" s="2">
        <v>0</v>
      </c>
      <c r="S6673" s="2">
        <f>P6673*0.65</f>
        <v>17429.75</v>
      </c>
      <c r="T6673" s="4">
        <f t="shared" si="568"/>
        <v>0.65</v>
      </c>
      <c r="U6673">
        <v>314</v>
      </c>
      <c r="V6673">
        <v>11</v>
      </c>
      <c r="W6673">
        <v>310</v>
      </c>
    </row>
    <row r="6674" spans="1:23" x14ac:dyDescent="0.25">
      <c r="A6674">
        <v>6673</v>
      </c>
      <c r="B6674">
        <v>7701455251</v>
      </c>
      <c r="C6674" t="s">
        <v>5894</v>
      </c>
      <c r="D6674">
        <v>47</v>
      </c>
      <c r="F6674" t="s">
        <v>225</v>
      </c>
      <c r="G6674">
        <v>1111</v>
      </c>
      <c r="I6674" t="s">
        <v>8957</v>
      </c>
      <c r="J6674">
        <v>1</v>
      </c>
      <c r="K6674">
        <v>0</v>
      </c>
      <c r="L6674">
        <v>0</v>
      </c>
      <c r="M6674">
        <v>0</v>
      </c>
      <c r="N6674" s="1">
        <v>36099</v>
      </c>
      <c r="O6674" s="1">
        <v>35859</v>
      </c>
      <c r="P6674" s="2">
        <v>10692</v>
      </c>
      <c r="Q6674" s="2">
        <v>2453.39</v>
      </c>
      <c r="R6674" s="2">
        <v>1097.95</v>
      </c>
      <c r="S6674" s="2">
        <f>P6674*0.65</f>
        <v>6949.8</v>
      </c>
      <c r="T6674" s="4">
        <f t="shared" si="568"/>
        <v>0.65</v>
      </c>
      <c r="U6674">
        <v>127</v>
      </c>
      <c r="V6674">
        <v>11</v>
      </c>
      <c r="W6674">
        <v>688</v>
      </c>
    </row>
    <row r="6675" spans="1:23" x14ac:dyDescent="0.25">
      <c r="A6675">
        <v>6674</v>
      </c>
      <c r="B6675">
        <v>7701455252</v>
      </c>
      <c r="C6675" t="s">
        <v>5895</v>
      </c>
      <c r="D6675">
        <v>70</v>
      </c>
      <c r="G6675">
        <v>1111</v>
      </c>
      <c r="J6675">
        <v>0</v>
      </c>
      <c r="K6675">
        <v>0</v>
      </c>
      <c r="L6675">
        <v>0</v>
      </c>
      <c r="M6675">
        <v>0</v>
      </c>
      <c r="P6675" s="2">
        <v>8723</v>
      </c>
      <c r="Q6675" s="2">
        <v>0</v>
      </c>
      <c r="R6675" s="2">
        <v>0</v>
      </c>
      <c r="S6675" s="2">
        <f>P6675*0.65</f>
        <v>5669.95</v>
      </c>
      <c r="T6675" s="4">
        <f t="shared" si="568"/>
        <v>0.65</v>
      </c>
      <c r="U6675">
        <v>127</v>
      </c>
      <c r="V6675">
        <v>11</v>
      </c>
      <c r="W6675">
        <v>688</v>
      </c>
    </row>
    <row r="6676" spans="1:23" x14ac:dyDescent="0.25">
      <c r="A6676">
        <v>6675</v>
      </c>
      <c r="B6676">
        <v>7701457135</v>
      </c>
      <c r="C6676" t="s">
        <v>5896</v>
      </c>
      <c r="D6676">
        <v>41</v>
      </c>
      <c r="G6676">
        <v>1121</v>
      </c>
      <c r="J6676">
        <v>0</v>
      </c>
      <c r="K6676">
        <v>0</v>
      </c>
      <c r="L6676">
        <v>0</v>
      </c>
      <c r="M6676">
        <v>0</v>
      </c>
      <c r="P6676" s="2">
        <v>185306</v>
      </c>
      <c r="Q6676" s="2">
        <v>0</v>
      </c>
      <c r="R6676" s="2">
        <v>0</v>
      </c>
      <c r="S6676" s="2">
        <f>P6676*0.6</f>
        <v>111183.59999999999</v>
      </c>
      <c r="T6676" s="4">
        <f t="shared" si="568"/>
        <v>0.6</v>
      </c>
      <c r="U6676">
        <v>572</v>
      </c>
      <c r="V6676">
        <v>11</v>
      </c>
      <c r="W6676">
        <v>652</v>
      </c>
    </row>
    <row r="6677" spans="1:23" x14ac:dyDescent="0.25">
      <c r="A6677">
        <v>6676</v>
      </c>
      <c r="B6677">
        <v>7701457522</v>
      </c>
      <c r="C6677" t="s">
        <v>5897</v>
      </c>
      <c r="D6677">
        <v>41</v>
      </c>
      <c r="G6677">
        <v>1121</v>
      </c>
      <c r="J6677">
        <v>0</v>
      </c>
      <c r="K6677">
        <v>0</v>
      </c>
      <c r="L6677">
        <v>0</v>
      </c>
      <c r="M6677">
        <v>0</v>
      </c>
      <c r="P6677" s="2">
        <v>0</v>
      </c>
      <c r="Q6677" s="2">
        <v>0</v>
      </c>
      <c r="R6677" s="2">
        <v>0</v>
      </c>
      <c r="S6677" s="2">
        <f>P6677</f>
        <v>0</v>
      </c>
      <c r="U6677">
        <v>572</v>
      </c>
      <c r="V6677">
        <v>11</v>
      </c>
      <c r="W6677">
        <v>652</v>
      </c>
    </row>
    <row r="6678" spans="1:23" x14ac:dyDescent="0.25">
      <c r="A6678">
        <v>6677</v>
      </c>
      <c r="B6678">
        <v>7701457538</v>
      </c>
      <c r="C6678" t="s">
        <v>5898</v>
      </c>
      <c r="D6678">
        <v>47</v>
      </c>
      <c r="F6678" t="s">
        <v>223</v>
      </c>
      <c r="G6678">
        <v>1521</v>
      </c>
      <c r="I6678">
        <v>20603</v>
      </c>
      <c r="J6678">
        <v>1</v>
      </c>
      <c r="K6678">
        <v>0</v>
      </c>
      <c r="L6678">
        <v>0</v>
      </c>
      <c r="M6678">
        <v>0</v>
      </c>
      <c r="N6678" s="1">
        <v>35468</v>
      </c>
      <c r="O6678" s="1">
        <v>35468</v>
      </c>
      <c r="P6678" s="2">
        <v>12153</v>
      </c>
      <c r="Q6678" s="2">
        <v>1268.99</v>
      </c>
      <c r="R6678" s="2">
        <v>0</v>
      </c>
      <c r="S6678" s="2">
        <f t="shared" ref="S6678:S6683" si="569">P6678*0.6</f>
        <v>7291.8</v>
      </c>
      <c r="T6678" s="4">
        <f t="shared" ref="T6678:T6683" si="570">S6678/P6678</f>
        <v>0.6</v>
      </c>
      <c r="U6678">
        <v>69</v>
      </c>
      <c r="V6678">
        <v>11</v>
      </c>
      <c r="W6678">
        <v>637</v>
      </c>
    </row>
    <row r="6679" spans="1:23" x14ac:dyDescent="0.25">
      <c r="A6679">
        <v>6678</v>
      </c>
      <c r="B6679">
        <v>7701457539</v>
      </c>
      <c r="C6679" t="s">
        <v>5899</v>
      </c>
      <c r="D6679">
        <v>41</v>
      </c>
      <c r="F6679" t="s">
        <v>212</v>
      </c>
      <c r="G6679">
        <v>1521</v>
      </c>
      <c r="I6679">
        <v>20904</v>
      </c>
      <c r="J6679">
        <v>1</v>
      </c>
      <c r="K6679">
        <v>0</v>
      </c>
      <c r="L6679">
        <v>0</v>
      </c>
      <c r="M6679">
        <v>0</v>
      </c>
      <c r="N6679" s="1">
        <v>35459</v>
      </c>
      <c r="O6679" s="1">
        <v>35459</v>
      </c>
      <c r="P6679" s="2">
        <v>11005</v>
      </c>
      <c r="Q6679" s="2">
        <v>2117.1799999999998</v>
      </c>
      <c r="R6679" s="2">
        <v>947.49</v>
      </c>
      <c r="S6679" s="2">
        <f t="shared" si="569"/>
        <v>6603</v>
      </c>
      <c r="T6679" s="4">
        <f t="shared" si="570"/>
        <v>0.6</v>
      </c>
      <c r="U6679">
        <v>69</v>
      </c>
      <c r="V6679">
        <v>11</v>
      </c>
      <c r="W6679">
        <v>637</v>
      </c>
    </row>
    <row r="6680" spans="1:23" x14ac:dyDescent="0.25">
      <c r="A6680">
        <v>6679</v>
      </c>
      <c r="B6680">
        <v>7701457544</v>
      </c>
      <c r="C6680" t="s">
        <v>5900</v>
      </c>
      <c r="D6680">
        <v>41</v>
      </c>
      <c r="G6680">
        <v>1121</v>
      </c>
      <c r="J6680">
        <v>0</v>
      </c>
      <c r="K6680">
        <v>0</v>
      </c>
      <c r="L6680">
        <v>0</v>
      </c>
      <c r="M6680">
        <v>0</v>
      </c>
      <c r="P6680" s="2">
        <v>216193</v>
      </c>
      <c r="Q6680" s="2">
        <v>0</v>
      </c>
      <c r="R6680" s="2">
        <v>0</v>
      </c>
      <c r="S6680" s="2">
        <f t="shared" si="569"/>
        <v>129715.79999999999</v>
      </c>
      <c r="T6680" s="4">
        <f t="shared" si="570"/>
        <v>0.6</v>
      </c>
      <c r="U6680">
        <v>572</v>
      </c>
      <c r="V6680">
        <v>11</v>
      </c>
      <c r="W6680">
        <v>652</v>
      </c>
    </row>
    <row r="6681" spans="1:23" x14ac:dyDescent="0.25">
      <c r="A6681">
        <v>6680</v>
      </c>
      <c r="B6681">
        <v>7701457545</v>
      </c>
      <c r="C6681" t="s">
        <v>5901</v>
      </c>
      <c r="D6681">
        <v>41</v>
      </c>
      <c r="G6681">
        <v>1121</v>
      </c>
      <c r="J6681">
        <v>0</v>
      </c>
      <c r="K6681">
        <v>0</v>
      </c>
      <c r="L6681">
        <v>0</v>
      </c>
      <c r="M6681">
        <v>0</v>
      </c>
      <c r="P6681" s="2">
        <v>128647</v>
      </c>
      <c r="Q6681" s="2">
        <v>0</v>
      </c>
      <c r="R6681" s="2">
        <v>0</v>
      </c>
      <c r="S6681" s="2">
        <f t="shared" si="569"/>
        <v>77188.2</v>
      </c>
      <c r="T6681" s="4">
        <f t="shared" si="570"/>
        <v>0.6</v>
      </c>
      <c r="U6681">
        <v>572</v>
      </c>
      <c r="V6681">
        <v>11</v>
      </c>
      <c r="W6681">
        <v>652</v>
      </c>
    </row>
    <row r="6682" spans="1:23" x14ac:dyDescent="0.25">
      <c r="A6682">
        <v>6681</v>
      </c>
      <c r="B6682">
        <v>7701457561</v>
      </c>
      <c r="C6682" t="s">
        <v>5902</v>
      </c>
      <c r="D6682">
        <v>96</v>
      </c>
      <c r="G6682">
        <v>1421</v>
      </c>
      <c r="I6682" t="s">
        <v>8561</v>
      </c>
      <c r="J6682">
        <v>2</v>
      </c>
      <c r="K6682">
        <v>0</v>
      </c>
      <c r="L6682">
        <v>0</v>
      </c>
      <c r="M6682">
        <v>0</v>
      </c>
      <c r="N6682" s="1">
        <v>36010</v>
      </c>
      <c r="O6682" s="1">
        <v>35961</v>
      </c>
      <c r="P6682" s="2">
        <v>11678</v>
      </c>
      <c r="Q6682" s="2">
        <v>2889.47</v>
      </c>
      <c r="R6682" s="2">
        <v>1225.06</v>
      </c>
      <c r="S6682" s="2">
        <f t="shared" si="569"/>
        <v>7006.8</v>
      </c>
      <c r="T6682" s="4">
        <f t="shared" si="570"/>
        <v>0.6</v>
      </c>
      <c r="U6682">
        <v>529</v>
      </c>
      <c r="V6682">
        <v>11</v>
      </c>
      <c r="W6682">
        <v>481</v>
      </c>
    </row>
    <row r="6683" spans="1:23" x14ac:dyDescent="0.25">
      <c r="A6683">
        <v>6682</v>
      </c>
      <c r="B6683">
        <v>7701457671</v>
      </c>
      <c r="C6683" t="s">
        <v>5903</v>
      </c>
      <c r="D6683">
        <v>47</v>
      </c>
      <c r="G6683">
        <v>1021</v>
      </c>
      <c r="J6683">
        <v>0</v>
      </c>
      <c r="K6683">
        <v>0</v>
      </c>
      <c r="L6683">
        <v>0</v>
      </c>
      <c r="M6683">
        <v>0</v>
      </c>
      <c r="P6683" s="2">
        <v>69203</v>
      </c>
      <c r="Q6683" s="2">
        <v>0</v>
      </c>
      <c r="R6683" s="2">
        <v>0</v>
      </c>
      <c r="S6683" s="2">
        <f t="shared" si="569"/>
        <v>41521.799999999996</v>
      </c>
      <c r="T6683" s="4">
        <f t="shared" si="570"/>
        <v>0.6</v>
      </c>
      <c r="U6683">
        <v>2</v>
      </c>
      <c r="V6683">
        <v>11</v>
      </c>
      <c r="W6683">
        <v>379</v>
      </c>
    </row>
    <row r="6684" spans="1:23" x14ac:dyDescent="0.25">
      <c r="A6684">
        <v>6683</v>
      </c>
      <c r="B6684">
        <v>7701457672</v>
      </c>
      <c r="C6684" t="s">
        <v>5904</v>
      </c>
      <c r="D6684">
        <v>56</v>
      </c>
      <c r="G6684">
        <v>1021</v>
      </c>
      <c r="J6684">
        <v>0</v>
      </c>
      <c r="K6684">
        <v>0</v>
      </c>
      <c r="L6684">
        <v>0</v>
      </c>
      <c r="M6684">
        <v>0</v>
      </c>
      <c r="P6684" s="2">
        <v>0</v>
      </c>
      <c r="Q6684" s="2">
        <v>0</v>
      </c>
      <c r="R6684" s="2">
        <v>0</v>
      </c>
      <c r="S6684" s="2">
        <f>P6684</f>
        <v>0</v>
      </c>
      <c r="U6684">
        <v>2</v>
      </c>
      <c r="V6684">
        <v>11</v>
      </c>
      <c r="W6684">
        <v>379</v>
      </c>
    </row>
    <row r="6685" spans="1:23" x14ac:dyDescent="0.25">
      <c r="A6685">
        <v>6684</v>
      </c>
      <c r="B6685">
        <v>7701457755</v>
      </c>
      <c r="C6685" t="s">
        <v>5905</v>
      </c>
      <c r="D6685">
        <v>56</v>
      </c>
      <c r="G6685">
        <v>1111</v>
      </c>
      <c r="J6685">
        <v>0</v>
      </c>
      <c r="K6685">
        <v>0</v>
      </c>
      <c r="L6685">
        <v>0</v>
      </c>
      <c r="M6685">
        <v>0</v>
      </c>
      <c r="P6685" s="2">
        <v>0</v>
      </c>
      <c r="Q6685" s="2">
        <v>0</v>
      </c>
      <c r="R6685" s="2">
        <v>0</v>
      </c>
      <c r="S6685" s="2">
        <f>P6685</f>
        <v>0</v>
      </c>
      <c r="U6685">
        <v>338</v>
      </c>
      <c r="V6685">
        <v>11</v>
      </c>
      <c r="W6685">
        <v>169</v>
      </c>
    </row>
    <row r="6686" spans="1:23" x14ac:dyDescent="0.25">
      <c r="A6686">
        <v>6685</v>
      </c>
      <c r="B6686">
        <v>7701458180</v>
      </c>
      <c r="C6686" t="s">
        <v>5906</v>
      </c>
      <c r="D6686">
        <v>96</v>
      </c>
      <c r="G6686">
        <v>1121</v>
      </c>
      <c r="I6686">
        <v>120301</v>
      </c>
      <c r="J6686">
        <v>4</v>
      </c>
      <c r="K6686">
        <v>0</v>
      </c>
      <c r="L6686">
        <v>0</v>
      </c>
      <c r="M6686">
        <v>0</v>
      </c>
      <c r="N6686" s="1">
        <v>35257</v>
      </c>
      <c r="O6686" s="1">
        <v>35962</v>
      </c>
      <c r="P6686" s="2">
        <v>54432</v>
      </c>
      <c r="Q6686" s="2">
        <v>6938.7</v>
      </c>
      <c r="R6686" s="2">
        <v>3105.23</v>
      </c>
      <c r="S6686" s="2">
        <f>P6686*0.6</f>
        <v>32659.199999999997</v>
      </c>
      <c r="T6686" s="4">
        <f t="shared" ref="T6686:T6693" si="571">S6686/P6686</f>
        <v>0.6</v>
      </c>
      <c r="U6686">
        <v>4</v>
      </c>
      <c r="V6686">
        <v>11</v>
      </c>
      <c r="W6686">
        <v>364</v>
      </c>
    </row>
    <row r="6687" spans="1:23" x14ac:dyDescent="0.25">
      <c r="A6687">
        <v>6686</v>
      </c>
      <c r="B6687">
        <v>7701458190</v>
      </c>
      <c r="C6687" t="s">
        <v>5907</v>
      </c>
      <c r="D6687">
        <v>70</v>
      </c>
      <c r="G6687">
        <v>1121</v>
      </c>
      <c r="J6687">
        <v>0</v>
      </c>
      <c r="K6687">
        <v>0</v>
      </c>
      <c r="L6687">
        <v>0</v>
      </c>
      <c r="M6687">
        <v>0</v>
      </c>
      <c r="P6687" s="2">
        <v>67538</v>
      </c>
      <c r="Q6687" s="2">
        <v>0</v>
      </c>
      <c r="R6687" s="2">
        <v>0</v>
      </c>
      <c r="S6687" s="2">
        <f>P6687*0.6</f>
        <v>40522.799999999996</v>
      </c>
      <c r="T6687" s="4">
        <f t="shared" si="571"/>
        <v>0.6</v>
      </c>
      <c r="U6687">
        <v>4</v>
      </c>
      <c r="V6687">
        <v>11</v>
      </c>
      <c r="W6687">
        <v>364</v>
      </c>
    </row>
    <row r="6688" spans="1:23" x14ac:dyDescent="0.25">
      <c r="A6688">
        <v>6687</v>
      </c>
      <c r="B6688">
        <v>7701458261</v>
      </c>
      <c r="C6688" t="s">
        <v>5908</v>
      </c>
      <c r="D6688">
        <v>75</v>
      </c>
      <c r="G6688">
        <v>1321</v>
      </c>
      <c r="I6688">
        <v>130703</v>
      </c>
      <c r="J6688">
        <v>1</v>
      </c>
      <c r="K6688">
        <v>0</v>
      </c>
      <c r="L6688">
        <v>0</v>
      </c>
      <c r="M6688">
        <v>0</v>
      </c>
      <c r="N6688" s="1">
        <v>35782</v>
      </c>
      <c r="O6688" s="1">
        <v>35782</v>
      </c>
      <c r="P6688" s="2">
        <v>33165</v>
      </c>
      <c r="Q6688" s="2">
        <v>7370.17</v>
      </c>
      <c r="R6688" s="2">
        <v>3298.33</v>
      </c>
      <c r="S6688" s="2">
        <f>P6688*0.6</f>
        <v>19899</v>
      </c>
      <c r="T6688" s="4">
        <f t="shared" si="571"/>
        <v>0.6</v>
      </c>
      <c r="U6688">
        <v>113</v>
      </c>
      <c r="V6688">
        <v>13</v>
      </c>
      <c r="W6688">
        <v>686</v>
      </c>
    </row>
    <row r="6689" spans="1:23" x14ac:dyDescent="0.25">
      <c r="A6689">
        <v>6688</v>
      </c>
      <c r="B6689">
        <v>7701458393</v>
      </c>
      <c r="C6689" t="s">
        <v>5909</v>
      </c>
      <c r="D6689">
        <v>73</v>
      </c>
      <c r="G6689">
        <v>1111</v>
      </c>
      <c r="J6689">
        <v>0</v>
      </c>
      <c r="K6689">
        <v>0</v>
      </c>
      <c r="L6689">
        <v>0</v>
      </c>
      <c r="M6689">
        <v>0</v>
      </c>
      <c r="P6689" s="2">
        <v>338755</v>
      </c>
      <c r="Q6689" s="2">
        <v>0</v>
      </c>
      <c r="R6689" s="2">
        <v>0</v>
      </c>
      <c r="S6689" s="2">
        <f>P6689*0.65</f>
        <v>220190.75</v>
      </c>
      <c r="T6689" s="4">
        <f t="shared" si="571"/>
        <v>0.65</v>
      </c>
      <c r="U6689">
        <v>16</v>
      </c>
      <c r="V6689">
        <v>11</v>
      </c>
      <c r="W6689">
        <v>355</v>
      </c>
    </row>
    <row r="6690" spans="1:23" x14ac:dyDescent="0.25">
      <c r="A6690">
        <v>6689</v>
      </c>
      <c r="B6690">
        <v>7701458596</v>
      </c>
      <c r="C6690" t="s">
        <v>5910</v>
      </c>
      <c r="D6690">
        <v>21</v>
      </c>
      <c r="G6690">
        <v>1111</v>
      </c>
      <c r="J6690">
        <v>0</v>
      </c>
      <c r="K6690">
        <v>0</v>
      </c>
      <c r="L6690">
        <v>0</v>
      </c>
      <c r="M6690">
        <v>0</v>
      </c>
      <c r="P6690" s="2">
        <v>12461</v>
      </c>
      <c r="Q6690" s="2">
        <v>0</v>
      </c>
      <c r="R6690" s="2">
        <v>0</v>
      </c>
      <c r="S6690" s="2">
        <f>P6690*0.65</f>
        <v>8099.6500000000005</v>
      </c>
      <c r="T6690" s="4">
        <f t="shared" si="571"/>
        <v>0.65</v>
      </c>
      <c r="U6690">
        <v>42</v>
      </c>
      <c r="V6690">
        <v>11</v>
      </c>
      <c r="W6690">
        <v>274</v>
      </c>
    </row>
    <row r="6691" spans="1:23" x14ac:dyDescent="0.25">
      <c r="A6691">
        <v>6690</v>
      </c>
      <c r="B6691">
        <v>7701459194</v>
      </c>
      <c r="C6691" t="s">
        <v>5911</v>
      </c>
      <c r="D6691">
        <v>19</v>
      </c>
      <c r="G6691">
        <v>1111</v>
      </c>
      <c r="J6691">
        <v>0</v>
      </c>
      <c r="K6691">
        <v>0</v>
      </c>
      <c r="L6691">
        <v>0</v>
      </c>
      <c r="M6691">
        <v>0</v>
      </c>
      <c r="P6691" s="2">
        <v>12536</v>
      </c>
      <c r="Q6691" s="2">
        <v>0</v>
      </c>
      <c r="R6691" s="2">
        <v>0</v>
      </c>
      <c r="S6691" s="2">
        <f>P6691*0.65</f>
        <v>8148.4000000000005</v>
      </c>
      <c r="T6691" s="4">
        <f t="shared" si="571"/>
        <v>0.65</v>
      </c>
      <c r="U6691">
        <v>36</v>
      </c>
      <c r="V6691">
        <v>11</v>
      </c>
      <c r="W6691">
        <v>688</v>
      </c>
    </row>
    <row r="6692" spans="1:23" x14ac:dyDescent="0.25">
      <c r="A6692">
        <v>6691</v>
      </c>
      <c r="B6692">
        <v>7701459642</v>
      </c>
      <c r="C6692" t="s">
        <v>8795</v>
      </c>
      <c r="D6692">
        <v>56</v>
      </c>
      <c r="G6692">
        <v>1131</v>
      </c>
      <c r="J6692">
        <v>0</v>
      </c>
      <c r="K6692">
        <v>0</v>
      </c>
      <c r="L6692">
        <v>0</v>
      </c>
      <c r="M6692">
        <v>0</v>
      </c>
      <c r="P6692" s="2">
        <v>837987</v>
      </c>
      <c r="Q6692" s="2">
        <v>0</v>
      </c>
      <c r="R6692" s="2">
        <v>0</v>
      </c>
      <c r="S6692" s="2">
        <f>P6692*0.8</f>
        <v>670389.60000000009</v>
      </c>
      <c r="T6692" s="4">
        <f t="shared" si="571"/>
        <v>0.80000000000000016</v>
      </c>
      <c r="U6692">
        <v>7</v>
      </c>
      <c r="V6692">
        <v>11</v>
      </c>
      <c r="W6692">
        <v>352</v>
      </c>
    </row>
    <row r="6693" spans="1:23" x14ac:dyDescent="0.25">
      <c r="A6693">
        <v>6692</v>
      </c>
      <c r="B6693">
        <v>7701459924</v>
      </c>
      <c r="C6693" t="s">
        <v>5912</v>
      </c>
      <c r="D6693">
        <v>75</v>
      </c>
      <c r="G6693">
        <v>1121</v>
      </c>
      <c r="J6693">
        <v>0</v>
      </c>
      <c r="K6693">
        <v>0</v>
      </c>
      <c r="L6693">
        <v>0</v>
      </c>
      <c r="M6693">
        <v>0</v>
      </c>
      <c r="P6693" s="2">
        <v>187804</v>
      </c>
      <c r="Q6693" s="2">
        <v>0</v>
      </c>
      <c r="R6693" s="2">
        <v>0</v>
      </c>
      <c r="S6693" s="2">
        <f>P6693*0.6</f>
        <v>112682.4</v>
      </c>
      <c r="T6693" s="4">
        <f t="shared" si="571"/>
        <v>0.6</v>
      </c>
      <c r="U6693">
        <v>572</v>
      </c>
      <c r="V6693">
        <v>13</v>
      </c>
      <c r="W6693">
        <v>652</v>
      </c>
    </row>
    <row r="6694" spans="1:23" x14ac:dyDescent="0.25">
      <c r="A6694">
        <v>6693</v>
      </c>
      <c r="B6694">
        <v>7701459925</v>
      </c>
      <c r="C6694" t="s">
        <v>5913</v>
      </c>
      <c r="D6694">
        <v>75</v>
      </c>
      <c r="G6694">
        <v>1121</v>
      </c>
      <c r="J6694">
        <v>0</v>
      </c>
      <c r="K6694">
        <v>0</v>
      </c>
      <c r="L6694">
        <v>0</v>
      </c>
      <c r="M6694">
        <v>0</v>
      </c>
      <c r="P6694" s="2">
        <v>0</v>
      </c>
      <c r="Q6694" s="2">
        <v>0</v>
      </c>
      <c r="R6694" s="2">
        <v>0</v>
      </c>
      <c r="S6694" s="2">
        <f>P6694</f>
        <v>0</v>
      </c>
      <c r="U6694">
        <v>572</v>
      </c>
      <c r="V6694">
        <v>11</v>
      </c>
      <c r="W6694">
        <v>652</v>
      </c>
    </row>
    <row r="6695" spans="1:23" x14ac:dyDescent="0.25">
      <c r="A6695">
        <v>6694</v>
      </c>
      <c r="B6695">
        <v>7701459927</v>
      </c>
      <c r="C6695" t="s">
        <v>5913</v>
      </c>
      <c r="D6695">
        <v>75</v>
      </c>
      <c r="G6695">
        <v>1121</v>
      </c>
      <c r="J6695">
        <v>0</v>
      </c>
      <c r="K6695">
        <v>0</v>
      </c>
      <c r="L6695">
        <v>0</v>
      </c>
      <c r="M6695">
        <v>0</v>
      </c>
      <c r="P6695" s="2">
        <v>108634</v>
      </c>
      <c r="Q6695" s="2">
        <v>0</v>
      </c>
      <c r="R6695" s="2">
        <v>0</v>
      </c>
      <c r="S6695" s="2">
        <f>P6695*0.6</f>
        <v>65180.399999999994</v>
      </c>
      <c r="T6695" s="4">
        <f>S6695/P6695</f>
        <v>0.6</v>
      </c>
      <c r="U6695">
        <v>572</v>
      </c>
      <c r="V6695">
        <v>11</v>
      </c>
      <c r="W6695">
        <v>652</v>
      </c>
    </row>
    <row r="6696" spans="1:23" x14ac:dyDescent="0.25">
      <c r="A6696">
        <v>6695</v>
      </c>
      <c r="B6696">
        <v>7701459928</v>
      </c>
      <c r="C6696" t="s">
        <v>5914</v>
      </c>
      <c r="D6696">
        <v>75</v>
      </c>
      <c r="G6696">
        <v>1111</v>
      </c>
      <c r="J6696">
        <v>0</v>
      </c>
      <c r="K6696">
        <v>0</v>
      </c>
      <c r="L6696">
        <v>0</v>
      </c>
      <c r="M6696">
        <v>0</v>
      </c>
      <c r="P6696" s="2">
        <v>9353</v>
      </c>
      <c r="Q6696" s="2">
        <v>0</v>
      </c>
      <c r="R6696" s="2">
        <v>0</v>
      </c>
      <c r="S6696" s="2">
        <f>P6696*0.65</f>
        <v>6079.45</v>
      </c>
      <c r="T6696" s="4">
        <f>S6696/P6696</f>
        <v>0.65</v>
      </c>
      <c r="U6696">
        <v>993</v>
      </c>
      <c r="V6696">
        <v>11</v>
      </c>
      <c r="W6696">
        <v>262</v>
      </c>
    </row>
    <row r="6697" spans="1:23" x14ac:dyDescent="0.25">
      <c r="A6697">
        <v>6696</v>
      </c>
      <c r="B6697">
        <v>7701459930</v>
      </c>
      <c r="C6697" t="s">
        <v>5915</v>
      </c>
      <c r="D6697">
        <v>75</v>
      </c>
      <c r="G6697">
        <v>1121</v>
      </c>
      <c r="J6697">
        <v>1</v>
      </c>
      <c r="K6697">
        <v>0</v>
      </c>
      <c r="L6697">
        <v>0</v>
      </c>
      <c r="M6697">
        <v>0</v>
      </c>
      <c r="N6697" s="1">
        <v>35766</v>
      </c>
      <c r="O6697" s="1">
        <v>35767</v>
      </c>
      <c r="P6697" s="2">
        <v>62631</v>
      </c>
      <c r="Q6697" s="2">
        <v>0</v>
      </c>
      <c r="R6697" s="2">
        <v>0</v>
      </c>
      <c r="S6697" s="2">
        <f>P6697*0.6</f>
        <v>37578.6</v>
      </c>
      <c r="T6697" s="4">
        <f>S6697/P6697</f>
        <v>0.6</v>
      </c>
      <c r="U6697">
        <v>572</v>
      </c>
      <c r="V6697">
        <v>11</v>
      </c>
      <c r="W6697">
        <v>484</v>
      </c>
    </row>
    <row r="6698" spans="1:23" x14ac:dyDescent="0.25">
      <c r="A6698">
        <v>6697</v>
      </c>
      <c r="B6698">
        <v>7701459931</v>
      </c>
      <c r="C6698" t="s">
        <v>5916</v>
      </c>
      <c r="D6698">
        <v>75</v>
      </c>
      <c r="G6698">
        <v>1121</v>
      </c>
      <c r="I6698">
        <v>70607</v>
      </c>
      <c r="J6698">
        <v>1</v>
      </c>
      <c r="K6698">
        <v>0</v>
      </c>
      <c r="L6698">
        <v>0</v>
      </c>
      <c r="M6698">
        <v>0</v>
      </c>
      <c r="N6698" s="1">
        <v>36048</v>
      </c>
      <c r="O6698" s="1">
        <v>35989</v>
      </c>
      <c r="P6698" s="2">
        <v>182061</v>
      </c>
      <c r="Q6698" s="2">
        <v>46576.7</v>
      </c>
      <c r="R6698" s="2">
        <v>26885.84</v>
      </c>
      <c r="S6698" s="2">
        <f>P6698*0.6</f>
        <v>109236.59999999999</v>
      </c>
      <c r="T6698" s="4">
        <f>S6698/P6698</f>
        <v>0.6</v>
      </c>
      <c r="U6698">
        <v>572</v>
      </c>
      <c r="V6698">
        <v>11</v>
      </c>
      <c r="W6698">
        <v>493</v>
      </c>
    </row>
    <row r="6699" spans="1:23" x14ac:dyDescent="0.25">
      <c r="A6699">
        <v>6698</v>
      </c>
      <c r="B6699">
        <v>7701460146</v>
      </c>
      <c r="C6699" t="s">
        <v>5917</v>
      </c>
      <c r="D6699">
        <v>63</v>
      </c>
      <c r="G6699">
        <v>1131</v>
      </c>
      <c r="J6699">
        <v>0</v>
      </c>
      <c r="K6699">
        <v>0</v>
      </c>
      <c r="L6699">
        <v>0</v>
      </c>
      <c r="M6699">
        <v>0</v>
      </c>
      <c r="P6699" s="2">
        <v>0</v>
      </c>
      <c r="Q6699" s="2">
        <v>0</v>
      </c>
      <c r="R6699" s="2">
        <v>0</v>
      </c>
      <c r="S6699" s="2">
        <f>P6699</f>
        <v>0</v>
      </c>
      <c r="U6699">
        <v>7</v>
      </c>
      <c r="V6699">
        <v>11</v>
      </c>
      <c r="W6699">
        <v>352</v>
      </c>
    </row>
    <row r="6700" spans="1:23" x14ac:dyDescent="0.25">
      <c r="A6700">
        <v>6699</v>
      </c>
      <c r="B6700">
        <v>7701460479</v>
      </c>
      <c r="C6700" t="s">
        <v>5918</v>
      </c>
      <c r="D6700">
        <v>75</v>
      </c>
      <c r="G6700">
        <v>1611</v>
      </c>
      <c r="J6700">
        <v>0</v>
      </c>
      <c r="K6700">
        <v>0</v>
      </c>
      <c r="L6700">
        <v>0</v>
      </c>
      <c r="M6700">
        <v>0</v>
      </c>
      <c r="P6700" s="2">
        <v>0</v>
      </c>
      <c r="Q6700" s="2">
        <v>0</v>
      </c>
      <c r="R6700" s="2">
        <v>0</v>
      </c>
      <c r="S6700" s="2">
        <f>P6700</f>
        <v>0</v>
      </c>
      <c r="U6700">
        <v>284</v>
      </c>
      <c r="V6700">
        <v>11</v>
      </c>
      <c r="W6700">
        <v>622</v>
      </c>
    </row>
    <row r="6701" spans="1:23" x14ac:dyDescent="0.25">
      <c r="A6701">
        <v>6700</v>
      </c>
      <c r="B6701">
        <v>7701460489</v>
      </c>
      <c r="C6701" t="s">
        <v>5919</v>
      </c>
      <c r="D6701">
        <v>73</v>
      </c>
      <c r="G6701">
        <v>1111</v>
      </c>
      <c r="I6701">
        <v>40503</v>
      </c>
      <c r="J6701">
        <v>1</v>
      </c>
      <c r="K6701">
        <v>0</v>
      </c>
      <c r="L6701">
        <v>0</v>
      </c>
      <c r="M6701">
        <v>0</v>
      </c>
      <c r="N6701" s="1">
        <v>36048</v>
      </c>
      <c r="O6701" s="1">
        <v>36047</v>
      </c>
      <c r="P6701" s="2">
        <v>21419</v>
      </c>
      <c r="Q6701" s="2">
        <v>5935.67</v>
      </c>
      <c r="R6701" s="2">
        <v>3426.29</v>
      </c>
      <c r="S6701" s="2">
        <f>P6701*0.65</f>
        <v>13922.35</v>
      </c>
      <c r="T6701" s="4">
        <f t="shared" ref="T6701:T6715" si="572">S6701/P6701</f>
        <v>0.65</v>
      </c>
      <c r="U6701">
        <v>506</v>
      </c>
      <c r="V6701">
        <v>11</v>
      </c>
      <c r="W6701">
        <v>373</v>
      </c>
    </row>
    <row r="6702" spans="1:23" x14ac:dyDescent="0.25">
      <c r="A6702">
        <v>6701</v>
      </c>
      <c r="B6702">
        <v>7701460499</v>
      </c>
      <c r="C6702" t="s">
        <v>5920</v>
      </c>
      <c r="D6702">
        <v>70</v>
      </c>
      <c r="G6702">
        <v>1111</v>
      </c>
      <c r="J6702">
        <v>0</v>
      </c>
      <c r="K6702">
        <v>0</v>
      </c>
      <c r="L6702">
        <v>0</v>
      </c>
      <c r="M6702">
        <v>0</v>
      </c>
      <c r="P6702" s="2">
        <v>36536</v>
      </c>
      <c r="Q6702" s="2">
        <v>0</v>
      </c>
      <c r="R6702" s="2">
        <v>0</v>
      </c>
      <c r="S6702" s="2">
        <f>P6702*0.65</f>
        <v>23748.400000000001</v>
      </c>
      <c r="T6702" s="4">
        <f t="shared" si="572"/>
        <v>0.65</v>
      </c>
      <c r="U6702">
        <v>68</v>
      </c>
      <c r="V6702">
        <v>11</v>
      </c>
      <c r="W6702">
        <v>493</v>
      </c>
    </row>
    <row r="6703" spans="1:23" x14ac:dyDescent="0.25">
      <c r="A6703">
        <v>6702</v>
      </c>
      <c r="B6703">
        <v>7701460624</v>
      </c>
      <c r="C6703" t="s">
        <v>5921</v>
      </c>
      <c r="D6703">
        <v>41</v>
      </c>
      <c r="F6703" t="s">
        <v>225</v>
      </c>
      <c r="G6703">
        <v>1121</v>
      </c>
      <c r="I6703">
        <v>130404</v>
      </c>
      <c r="J6703">
        <v>2</v>
      </c>
      <c r="K6703">
        <v>0</v>
      </c>
      <c r="L6703">
        <v>0</v>
      </c>
      <c r="M6703">
        <v>0</v>
      </c>
      <c r="P6703" s="2">
        <v>25812</v>
      </c>
      <c r="Q6703" s="2">
        <v>5442.59</v>
      </c>
      <c r="R6703" s="2">
        <v>2435.69</v>
      </c>
      <c r="S6703" s="2">
        <f>P6703*0.6</f>
        <v>15487.199999999999</v>
      </c>
      <c r="T6703" s="4">
        <f t="shared" si="572"/>
        <v>0.6</v>
      </c>
      <c r="U6703">
        <v>4</v>
      </c>
      <c r="V6703">
        <v>11</v>
      </c>
      <c r="W6703">
        <v>364</v>
      </c>
    </row>
    <row r="6704" spans="1:23" x14ac:dyDescent="0.25">
      <c r="A6704">
        <v>6703</v>
      </c>
      <c r="B6704">
        <v>7701460639</v>
      </c>
      <c r="C6704" t="s">
        <v>8806</v>
      </c>
      <c r="D6704">
        <v>41</v>
      </c>
      <c r="F6704" t="s">
        <v>245</v>
      </c>
      <c r="G6704">
        <v>1671</v>
      </c>
      <c r="I6704" t="s">
        <v>8954</v>
      </c>
      <c r="J6704">
        <v>1</v>
      </c>
      <c r="K6704">
        <v>0</v>
      </c>
      <c r="L6704">
        <v>0</v>
      </c>
      <c r="M6704">
        <v>0</v>
      </c>
      <c r="N6704" s="1">
        <v>35406</v>
      </c>
      <c r="O6704" s="1">
        <v>35406</v>
      </c>
      <c r="P6704" s="2">
        <v>52177</v>
      </c>
      <c r="Q6704" s="2">
        <v>11440.55</v>
      </c>
      <c r="R6704" s="2">
        <v>5119.92</v>
      </c>
      <c r="S6704" s="2">
        <f>P6704*0.3</f>
        <v>15653.099999999999</v>
      </c>
      <c r="T6704" s="4">
        <f t="shared" si="572"/>
        <v>0.3</v>
      </c>
      <c r="U6704">
        <v>977</v>
      </c>
      <c r="V6704">
        <v>11</v>
      </c>
      <c r="W6704">
        <v>448</v>
      </c>
    </row>
    <row r="6705" spans="1:23" x14ac:dyDescent="0.25">
      <c r="A6705">
        <v>6704</v>
      </c>
      <c r="B6705">
        <v>7701460641</v>
      </c>
      <c r="C6705" t="s">
        <v>5922</v>
      </c>
      <c r="D6705">
        <v>75</v>
      </c>
      <c r="G6705">
        <v>1621</v>
      </c>
      <c r="I6705">
        <v>40604</v>
      </c>
      <c r="J6705">
        <v>1</v>
      </c>
      <c r="K6705">
        <v>0</v>
      </c>
      <c r="L6705">
        <v>0</v>
      </c>
      <c r="M6705">
        <v>0</v>
      </c>
      <c r="N6705" s="1">
        <v>36048</v>
      </c>
      <c r="O6705" s="1">
        <v>35972</v>
      </c>
      <c r="P6705" s="2">
        <v>51134</v>
      </c>
      <c r="Q6705" s="2">
        <v>13082.95</v>
      </c>
      <c r="R6705" s="2">
        <v>7551.98</v>
      </c>
      <c r="S6705" s="2">
        <f>P6705*0.6</f>
        <v>30680.399999999998</v>
      </c>
      <c r="T6705" s="4">
        <f t="shared" si="572"/>
        <v>0.6</v>
      </c>
      <c r="U6705">
        <v>977</v>
      </c>
      <c r="V6705">
        <v>11</v>
      </c>
      <c r="W6705">
        <v>448</v>
      </c>
    </row>
    <row r="6706" spans="1:23" x14ac:dyDescent="0.25">
      <c r="A6706">
        <v>6705</v>
      </c>
      <c r="B6706">
        <v>7701460642</v>
      </c>
      <c r="C6706" t="s">
        <v>5923</v>
      </c>
      <c r="D6706">
        <v>41</v>
      </c>
      <c r="G6706">
        <v>1621</v>
      </c>
      <c r="J6706">
        <v>0</v>
      </c>
      <c r="K6706">
        <v>0</v>
      </c>
      <c r="L6706">
        <v>0</v>
      </c>
      <c r="M6706">
        <v>0</v>
      </c>
      <c r="P6706" s="2">
        <v>35099</v>
      </c>
      <c r="Q6706" s="2">
        <v>0</v>
      </c>
      <c r="R6706" s="2">
        <v>0</v>
      </c>
      <c r="S6706" s="2">
        <f>P6706*0.6</f>
        <v>21059.399999999998</v>
      </c>
      <c r="T6706" s="4">
        <f t="shared" si="572"/>
        <v>0.6</v>
      </c>
      <c r="U6706">
        <v>977</v>
      </c>
      <c r="V6706">
        <v>11</v>
      </c>
      <c r="W6706">
        <v>448</v>
      </c>
    </row>
    <row r="6707" spans="1:23" x14ac:dyDescent="0.25">
      <c r="A6707">
        <v>6706</v>
      </c>
      <c r="B6707">
        <v>7701460661</v>
      </c>
      <c r="C6707" t="s">
        <v>5924</v>
      </c>
      <c r="D6707">
        <v>75</v>
      </c>
      <c r="F6707" t="s">
        <v>212</v>
      </c>
      <c r="G6707">
        <v>1321</v>
      </c>
      <c r="I6707">
        <v>130606</v>
      </c>
      <c r="J6707">
        <v>1</v>
      </c>
      <c r="K6707">
        <v>0</v>
      </c>
      <c r="L6707">
        <v>0</v>
      </c>
      <c r="M6707">
        <v>0</v>
      </c>
      <c r="N6707" s="1">
        <v>35912</v>
      </c>
      <c r="O6707" s="1">
        <v>35912</v>
      </c>
      <c r="P6707" s="2">
        <v>47595</v>
      </c>
      <c r="Q6707" s="2">
        <v>12119.05</v>
      </c>
      <c r="R6707" s="2">
        <v>14556.58</v>
      </c>
      <c r="S6707" s="2">
        <f>P6707*0.6</f>
        <v>28557</v>
      </c>
      <c r="T6707" s="4">
        <f t="shared" si="572"/>
        <v>0.6</v>
      </c>
      <c r="U6707">
        <v>113</v>
      </c>
      <c r="V6707">
        <v>13</v>
      </c>
      <c r="W6707">
        <v>685</v>
      </c>
    </row>
    <row r="6708" spans="1:23" x14ac:dyDescent="0.25">
      <c r="A6708">
        <v>6707</v>
      </c>
      <c r="B6708">
        <v>7701460663</v>
      </c>
      <c r="C6708" t="s">
        <v>5925</v>
      </c>
      <c r="D6708">
        <v>75</v>
      </c>
      <c r="F6708" t="s">
        <v>212</v>
      </c>
      <c r="G6708">
        <v>1091</v>
      </c>
      <c r="I6708">
        <v>70902</v>
      </c>
      <c r="J6708">
        <v>1</v>
      </c>
      <c r="K6708">
        <v>0</v>
      </c>
      <c r="L6708">
        <v>0</v>
      </c>
      <c r="M6708">
        <v>0</v>
      </c>
      <c r="N6708" s="1">
        <v>35702</v>
      </c>
      <c r="O6708" s="1">
        <v>36075</v>
      </c>
      <c r="P6708" s="2">
        <v>214219</v>
      </c>
      <c r="Q6708" s="2">
        <v>44714.79</v>
      </c>
      <c r="R6708" s="2">
        <v>20010.939999999999</v>
      </c>
      <c r="S6708" s="2">
        <f>P6708*0.35</f>
        <v>74976.649999999994</v>
      </c>
      <c r="T6708" s="4">
        <f t="shared" si="572"/>
        <v>0.35</v>
      </c>
      <c r="U6708">
        <v>2</v>
      </c>
      <c r="V6708">
        <v>11</v>
      </c>
      <c r="W6708">
        <v>379</v>
      </c>
    </row>
    <row r="6709" spans="1:23" x14ac:dyDescent="0.25">
      <c r="A6709">
        <v>6708</v>
      </c>
      <c r="B6709">
        <v>7701460690</v>
      </c>
      <c r="C6709" t="s">
        <v>5926</v>
      </c>
      <c r="D6709" t="s">
        <v>8932</v>
      </c>
      <c r="F6709" t="s">
        <v>225</v>
      </c>
      <c r="G6709">
        <v>1111</v>
      </c>
      <c r="I6709">
        <v>30307</v>
      </c>
      <c r="J6709">
        <v>3</v>
      </c>
      <c r="K6709">
        <v>0</v>
      </c>
      <c r="L6709">
        <v>0</v>
      </c>
      <c r="M6709">
        <v>0</v>
      </c>
      <c r="N6709" s="1">
        <v>36099</v>
      </c>
      <c r="O6709" s="1">
        <v>35961</v>
      </c>
      <c r="P6709" s="2">
        <v>38028</v>
      </c>
      <c r="Q6709" s="2">
        <v>4506.6000000000004</v>
      </c>
      <c r="R6709" s="2">
        <v>2016.81</v>
      </c>
      <c r="S6709" s="2">
        <f>P6709*0.65</f>
        <v>24718.2</v>
      </c>
      <c r="T6709" s="4">
        <f t="shared" si="572"/>
        <v>0.65</v>
      </c>
      <c r="U6709">
        <v>4</v>
      </c>
      <c r="V6709">
        <v>11</v>
      </c>
      <c r="W6709">
        <v>364</v>
      </c>
    </row>
    <row r="6710" spans="1:23" x14ac:dyDescent="0.25">
      <c r="A6710">
        <v>6709</v>
      </c>
      <c r="B6710">
        <v>7701460692</v>
      </c>
      <c r="C6710" t="s">
        <v>5927</v>
      </c>
      <c r="D6710">
        <v>96</v>
      </c>
      <c r="G6710">
        <v>1131</v>
      </c>
      <c r="J6710">
        <v>0</v>
      </c>
      <c r="K6710">
        <v>0</v>
      </c>
      <c r="L6710">
        <v>0</v>
      </c>
      <c r="M6710">
        <v>0</v>
      </c>
      <c r="P6710" s="2">
        <v>478903</v>
      </c>
      <c r="Q6710" s="2">
        <v>0</v>
      </c>
      <c r="R6710" s="2">
        <v>0</v>
      </c>
      <c r="S6710" s="2">
        <f>P6710*0.8</f>
        <v>383122.4</v>
      </c>
      <c r="T6710" s="4">
        <f t="shared" si="572"/>
        <v>0.8</v>
      </c>
      <c r="U6710">
        <v>7</v>
      </c>
      <c r="V6710">
        <v>11</v>
      </c>
      <c r="W6710">
        <v>352</v>
      </c>
    </row>
    <row r="6711" spans="1:23" x14ac:dyDescent="0.25">
      <c r="A6711">
        <v>6710</v>
      </c>
      <c r="B6711">
        <v>7701460699</v>
      </c>
      <c r="C6711" t="s">
        <v>5928</v>
      </c>
      <c r="D6711">
        <v>41</v>
      </c>
      <c r="F6711" t="s">
        <v>212</v>
      </c>
      <c r="G6711">
        <v>1111</v>
      </c>
      <c r="I6711">
        <v>80607</v>
      </c>
      <c r="J6711">
        <v>1</v>
      </c>
      <c r="K6711">
        <v>0</v>
      </c>
      <c r="L6711">
        <v>0</v>
      </c>
      <c r="M6711">
        <v>0</v>
      </c>
      <c r="P6711" s="2">
        <v>56109</v>
      </c>
      <c r="Q6711" s="2">
        <v>8453.5</v>
      </c>
      <c r="R6711" s="2">
        <v>3783.14</v>
      </c>
      <c r="S6711" s="2">
        <f>P6711*0.65</f>
        <v>36470.85</v>
      </c>
      <c r="T6711" s="4">
        <f t="shared" si="572"/>
        <v>0.65</v>
      </c>
      <c r="U6711">
        <v>4</v>
      </c>
      <c r="V6711">
        <v>11</v>
      </c>
      <c r="W6711">
        <v>364</v>
      </c>
    </row>
    <row r="6712" spans="1:23" x14ac:dyDescent="0.25">
      <c r="A6712">
        <v>6711</v>
      </c>
      <c r="B6712">
        <v>7701460714</v>
      </c>
      <c r="C6712" t="s">
        <v>5929</v>
      </c>
      <c r="D6712">
        <v>41</v>
      </c>
      <c r="G6712">
        <v>1011</v>
      </c>
      <c r="J6712">
        <v>0</v>
      </c>
      <c r="K6712">
        <v>0</v>
      </c>
      <c r="L6712">
        <v>0</v>
      </c>
      <c r="M6712">
        <v>0</v>
      </c>
      <c r="P6712" s="2">
        <v>367942</v>
      </c>
      <c r="Q6712" s="2">
        <v>0</v>
      </c>
      <c r="R6712" s="2">
        <v>0</v>
      </c>
      <c r="S6712" s="2">
        <f>P6712*0.65</f>
        <v>239162.30000000002</v>
      </c>
      <c r="T6712" s="4">
        <f t="shared" si="572"/>
        <v>0.65</v>
      </c>
      <c r="U6712">
        <v>208</v>
      </c>
      <c r="V6712">
        <v>11</v>
      </c>
      <c r="W6712">
        <v>619</v>
      </c>
    </row>
    <row r="6713" spans="1:23" x14ac:dyDescent="0.25">
      <c r="A6713">
        <v>6712</v>
      </c>
      <c r="B6713">
        <v>7701460739</v>
      </c>
      <c r="C6713" t="s">
        <v>5930</v>
      </c>
      <c r="D6713">
        <v>41</v>
      </c>
      <c r="G6713">
        <v>1111</v>
      </c>
      <c r="J6713">
        <v>0</v>
      </c>
      <c r="K6713">
        <v>0</v>
      </c>
      <c r="L6713">
        <v>0</v>
      </c>
      <c r="M6713">
        <v>0</v>
      </c>
      <c r="P6713" s="2">
        <v>215943</v>
      </c>
      <c r="Q6713" s="2">
        <v>0</v>
      </c>
      <c r="R6713" s="2">
        <v>0</v>
      </c>
      <c r="S6713" s="2">
        <f>P6713*0.65</f>
        <v>140362.95000000001</v>
      </c>
      <c r="T6713" s="4">
        <f t="shared" si="572"/>
        <v>0.65</v>
      </c>
      <c r="U6713">
        <v>209</v>
      </c>
      <c r="V6713">
        <v>11</v>
      </c>
      <c r="W6713">
        <v>169</v>
      </c>
    </row>
    <row r="6714" spans="1:23" x14ac:dyDescent="0.25">
      <c r="A6714">
        <v>6713</v>
      </c>
      <c r="B6714">
        <v>7701460760</v>
      </c>
      <c r="C6714" t="s">
        <v>5931</v>
      </c>
      <c r="D6714" t="s">
        <v>8507</v>
      </c>
      <c r="G6714">
        <v>1321</v>
      </c>
      <c r="J6714">
        <v>0</v>
      </c>
      <c r="K6714">
        <v>0</v>
      </c>
      <c r="L6714">
        <v>0</v>
      </c>
      <c r="M6714">
        <v>0</v>
      </c>
      <c r="P6714" s="2">
        <v>510099</v>
      </c>
      <c r="Q6714" s="2">
        <v>0</v>
      </c>
      <c r="R6714" s="2">
        <v>0</v>
      </c>
      <c r="S6714" s="2">
        <f>P6714*0.6</f>
        <v>306059.39999999997</v>
      </c>
      <c r="T6714" s="4">
        <f t="shared" si="572"/>
        <v>0.6</v>
      </c>
      <c r="U6714">
        <v>1</v>
      </c>
      <c r="V6714">
        <v>11</v>
      </c>
      <c r="W6714">
        <v>373</v>
      </c>
    </row>
    <row r="6715" spans="1:23" x14ac:dyDescent="0.25">
      <c r="A6715">
        <v>6714</v>
      </c>
      <c r="B6715">
        <v>7701460778</v>
      </c>
      <c r="C6715" t="s">
        <v>5932</v>
      </c>
      <c r="D6715">
        <v>41</v>
      </c>
      <c r="G6715">
        <v>1111</v>
      </c>
      <c r="J6715">
        <v>0</v>
      </c>
      <c r="K6715">
        <v>0</v>
      </c>
      <c r="L6715">
        <v>0</v>
      </c>
      <c r="M6715">
        <v>0</v>
      </c>
      <c r="P6715" s="2">
        <v>308484</v>
      </c>
      <c r="Q6715" s="2">
        <v>0</v>
      </c>
      <c r="R6715" s="2">
        <v>0</v>
      </c>
      <c r="S6715" s="2">
        <f>P6715*0.65</f>
        <v>200514.6</v>
      </c>
      <c r="T6715" s="4">
        <f t="shared" si="572"/>
        <v>0.65</v>
      </c>
      <c r="U6715">
        <v>119</v>
      </c>
      <c r="V6715">
        <v>13</v>
      </c>
      <c r="W6715">
        <v>706</v>
      </c>
    </row>
    <row r="6716" spans="1:23" x14ac:dyDescent="0.25">
      <c r="A6716">
        <v>6715</v>
      </c>
      <c r="B6716">
        <v>7701460785</v>
      </c>
      <c r="C6716" t="s">
        <v>5933</v>
      </c>
      <c r="D6716">
        <v>41</v>
      </c>
      <c r="G6716">
        <v>1121</v>
      </c>
      <c r="J6716">
        <v>0</v>
      </c>
      <c r="K6716">
        <v>0</v>
      </c>
      <c r="L6716">
        <v>0</v>
      </c>
      <c r="M6716">
        <v>0</v>
      </c>
      <c r="P6716" s="2">
        <v>0</v>
      </c>
      <c r="Q6716" s="2">
        <v>0</v>
      </c>
      <c r="R6716" s="2">
        <v>0</v>
      </c>
      <c r="S6716" s="2">
        <f>P6716</f>
        <v>0</v>
      </c>
      <c r="U6716">
        <v>572</v>
      </c>
      <c r="V6716">
        <v>11</v>
      </c>
      <c r="W6716">
        <v>484</v>
      </c>
    </row>
    <row r="6717" spans="1:23" x14ac:dyDescent="0.25">
      <c r="A6717">
        <v>6716</v>
      </c>
      <c r="B6717">
        <v>7701460786</v>
      </c>
      <c r="C6717" t="s">
        <v>5934</v>
      </c>
      <c r="D6717">
        <v>41</v>
      </c>
      <c r="G6717">
        <v>1121</v>
      </c>
      <c r="J6717">
        <v>0</v>
      </c>
      <c r="K6717">
        <v>0</v>
      </c>
      <c r="L6717">
        <v>0</v>
      </c>
      <c r="M6717">
        <v>0</v>
      </c>
      <c r="P6717" s="2">
        <v>170136</v>
      </c>
      <c r="Q6717" s="2">
        <v>0</v>
      </c>
      <c r="R6717" s="2">
        <v>0</v>
      </c>
      <c r="S6717" s="2">
        <f>P6717*0.6</f>
        <v>102081.59999999999</v>
      </c>
      <c r="T6717" s="4">
        <f>S6717/P6717</f>
        <v>0.6</v>
      </c>
      <c r="U6717">
        <v>572</v>
      </c>
      <c r="V6717">
        <v>11</v>
      </c>
      <c r="W6717">
        <v>493</v>
      </c>
    </row>
    <row r="6718" spans="1:23" x14ac:dyDescent="0.25">
      <c r="A6718">
        <v>6717</v>
      </c>
      <c r="B6718">
        <v>7701460868</v>
      </c>
      <c r="C6718" t="s">
        <v>8451</v>
      </c>
      <c r="D6718">
        <v>96</v>
      </c>
      <c r="G6718">
        <v>1111</v>
      </c>
      <c r="J6718">
        <v>0</v>
      </c>
      <c r="K6718">
        <v>0</v>
      </c>
      <c r="L6718">
        <v>0</v>
      </c>
      <c r="M6718">
        <v>0</v>
      </c>
      <c r="P6718" s="2">
        <v>0</v>
      </c>
      <c r="Q6718" s="2">
        <v>0</v>
      </c>
      <c r="R6718" s="2">
        <v>0</v>
      </c>
      <c r="S6718" s="2">
        <f>P6718</f>
        <v>0</v>
      </c>
      <c r="U6718">
        <v>111</v>
      </c>
      <c r="V6718">
        <v>11</v>
      </c>
      <c r="W6718">
        <v>685</v>
      </c>
    </row>
    <row r="6719" spans="1:23" x14ac:dyDescent="0.25">
      <c r="A6719">
        <v>6718</v>
      </c>
      <c r="B6719">
        <v>7701460869</v>
      </c>
      <c r="C6719" t="s">
        <v>8450</v>
      </c>
      <c r="D6719">
        <v>96</v>
      </c>
      <c r="G6719">
        <v>1111</v>
      </c>
      <c r="J6719">
        <v>0</v>
      </c>
      <c r="K6719">
        <v>0</v>
      </c>
      <c r="L6719">
        <v>0</v>
      </c>
      <c r="M6719">
        <v>0</v>
      </c>
      <c r="P6719" s="2">
        <v>0</v>
      </c>
      <c r="Q6719" s="2">
        <v>0</v>
      </c>
      <c r="R6719" s="2">
        <v>0</v>
      </c>
      <c r="S6719" s="2">
        <f>P6719</f>
        <v>0</v>
      </c>
      <c r="U6719">
        <v>111</v>
      </c>
      <c r="V6719">
        <v>11</v>
      </c>
      <c r="W6719">
        <v>685</v>
      </c>
    </row>
    <row r="6720" spans="1:23" x14ac:dyDescent="0.25">
      <c r="A6720">
        <v>6719</v>
      </c>
      <c r="B6720">
        <v>7701460923</v>
      </c>
      <c r="C6720" t="s">
        <v>5935</v>
      </c>
      <c r="D6720">
        <v>73</v>
      </c>
      <c r="G6720">
        <v>1111</v>
      </c>
      <c r="J6720">
        <v>0</v>
      </c>
      <c r="K6720">
        <v>0</v>
      </c>
      <c r="L6720">
        <v>0</v>
      </c>
      <c r="M6720">
        <v>0</v>
      </c>
      <c r="P6720" s="2">
        <v>8872</v>
      </c>
      <c r="Q6720" s="2">
        <v>0</v>
      </c>
      <c r="R6720" s="2">
        <v>0</v>
      </c>
      <c r="S6720" s="2">
        <f>P6720*0.65</f>
        <v>5766.8</v>
      </c>
      <c r="T6720" s="4">
        <f t="shared" ref="T6720:T6727" si="573">S6720/P6720</f>
        <v>0.65</v>
      </c>
      <c r="U6720">
        <v>45</v>
      </c>
      <c r="V6720">
        <v>11</v>
      </c>
      <c r="W6720">
        <v>373</v>
      </c>
    </row>
    <row r="6721" spans="1:23" x14ac:dyDescent="0.25">
      <c r="A6721">
        <v>6720</v>
      </c>
      <c r="B6721">
        <v>7701461001</v>
      </c>
      <c r="C6721" t="s">
        <v>5936</v>
      </c>
      <c r="D6721">
        <v>41</v>
      </c>
      <c r="F6721" t="s">
        <v>212</v>
      </c>
      <c r="G6721">
        <v>1111</v>
      </c>
      <c r="I6721">
        <v>40905</v>
      </c>
      <c r="J6721">
        <v>8</v>
      </c>
      <c r="K6721">
        <v>0</v>
      </c>
      <c r="L6721">
        <v>0</v>
      </c>
      <c r="M6721">
        <v>0</v>
      </c>
      <c r="N6721" s="1">
        <v>35730</v>
      </c>
      <c r="O6721" s="1">
        <v>35704</v>
      </c>
      <c r="P6721" s="2">
        <v>16545</v>
      </c>
      <c r="Q6721" s="2">
        <v>4335.95</v>
      </c>
      <c r="R6721" s="2">
        <v>1940.44</v>
      </c>
      <c r="S6721" s="2">
        <f>P6721*0.65</f>
        <v>10754.25</v>
      </c>
      <c r="T6721" s="4">
        <f t="shared" si="573"/>
        <v>0.65</v>
      </c>
      <c r="U6721">
        <v>48</v>
      </c>
      <c r="V6721">
        <v>11</v>
      </c>
      <c r="W6721">
        <v>115</v>
      </c>
    </row>
    <row r="6722" spans="1:23" x14ac:dyDescent="0.25">
      <c r="A6722">
        <v>6721</v>
      </c>
      <c r="B6722">
        <v>7701461006</v>
      </c>
      <c r="C6722" t="s">
        <v>5937</v>
      </c>
      <c r="D6722">
        <v>21</v>
      </c>
      <c r="G6722">
        <v>1021</v>
      </c>
      <c r="I6722">
        <v>70903</v>
      </c>
      <c r="J6722">
        <v>1</v>
      </c>
      <c r="K6722">
        <v>0</v>
      </c>
      <c r="L6722">
        <v>0</v>
      </c>
      <c r="M6722">
        <v>0</v>
      </c>
      <c r="N6722" s="1">
        <v>36060</v>
      </c>
      <c r="O6722" s="1">
        <v>36081</v>
      </c>
      <c r="P6722" s="2">
        <v>68463</v>
      </c>
      <c r="Q6722" s="2">
        <v>22193.25</v>
      </c>
      <c r="R6722" s="2">
        <v>14626.15</v>
      </c>
      <c r="S6722" s="2">
        <f>P6722*0.6</f>
        <v>41077.799999999996</v>
      </c>
      <c r="T6722" s="4">
        <f t="shared" si="573"/>
        <v>0.6</v>
      </c>
      <c r="U6722">
        <v>2</v>
      </c>
      <c r="V6722">
        <v>11</v>
      </c>
      <c r="W6722">
        <v>379</v>
      </c>
    </row>
    <row r="6723" spans="1:23" x14ac:dyDescent="0.25">
      <c r="A6723">
        <v>6722</v>
      </c>
      <c r="B6723">
        <v>7701461007</v>
      </c>
      <c r="C6723" t="s">
        <v>5938</v>
      </c>
      <c r="D6723">
        <v>41</v>
      </c>
      <c r="G6723">
        <v>1131</v>
      </c>
      <c r="J6723">
        <v>0</v>
      </c>
      <c r="K6723">
        <v>0</v>
      </c>
      <c r="L6723">
        <v>0</v>
      </c>
      <c r="M6723">
        <v>0</v>
      </c>
      <c r="P6723" s="2">
        <v>1324173</v>
      </c>
      <c r="Q6723" s="2">
        <v>0</v>
      </c>
      <c r="R6723" s="2">
        <v>0</v>
      </c>
      <c r="S6723" s="2">
        <f>P6723*0.8</f>
        <v>1059338.4000000001</v>
      </c>
      <c r="T6723" s="4">
        <f t="shared" si="573"/>
        <v>0.80000000000000016</v>
      </c>
      <c r="U6723">
        <v>7</v>
      </c>
      <c r="V6723">
        <v>11</v>
      </c>
      <c r="W6723">
        <v>352</v>
      </c>
    </row>
    <row r="6724" spans="1:23" x14ac:dyDescent="0.25">
      <c r="A6724">
        <v>6723</v>
      </c>
      <c r="B6724">
        <v>7701461010</v>
      </c>
      <c r="C6724" t="s">
        <v>5939</v>
      </c>
      <c r="D6724">
        <v>96</v>
      </c>
      <c r="F6724" t="s">
        <v>212</v>
      </c>
      <c r="G6724">
        <v>1111</v>
      </c>
      <c r="I6724">
        <v>70408</v>
      </c>
      <c r="J6724">
        <v>2</v>
      </c>
      <c r="K6724">
        <v>0</v>
      </c>
      <c r="L6724">
        <v>0</v>
      </c>
      <c r="M6724">
        <v>0</v>
      </c>
      <c r="N6724" s="1">
        <v>35677</v>
      </c>
      <c r="O6724" s="1">
        <v>35677</v>
      </c>
      <c r="P6724" s="2">
        <v>32707</v>
      </c>
      <c r="Q6724" s="2">
        <v>9484.6</v>
      </c>
      <c r="R6724" s="2">
        <v>4244.59</v>
      </c>
      <c r="S6724" s="2">
        <f>P6724*0.65</f>
        <v>21259.55</v>
      </c>
      <c r="T6724" s="4">
        <f t="shared" si="573"/>
        <v>0.65</v>
      </c>
      <c r="U6724">
        <v>112</v>
      </c>
      <c r="V6724">
        <v>13</v>
      </c>
    </row>
    <row r="6725" spans="1:23" x14ac:dyDescent="0.25">
      <c r="A6725">
        <v>6724</v>
      </c>
      <c r="B6725">
        <v>7701461046</v>
      </c>
      <c r="C6725" t="s">
        <v>5940</v>
      </c>
      <c r="D6725">
        <v>96</v>
      </c>
      <c r="G6725">
        <v>1621</v>
      </c>
      <c r="J6725">
        <v>0</v>
      </c>
      <c r="K6725">
        <v>0</v>
      </c>
      <c r="L6725">
        <v>0</v>
      </c>
      <c r="M6725">
        <v>0</v>
      </c>
      <c r="P6725" s="2">
        <v>41173</v>
      </c>
      <c r="Q6725" s="2">
        <v>0</v>
      </c>
      <c r="R6725" s="2">
        <v>0</v>
      </c>
      <c r="S6725" s="2">
        <f>P6725*0.6</f>
        <v>24703.8</v>
      </c>
      <c r="T6725" s="4">
        <f t="shared" si="573"/>
        <v>0.6</v>
      </c>
      <c r="U6725">
        <v>977</v>
      </c>
      <c r="V6725">
        <v>11</v>
      </c>
      <c r="W6725">
        <v>448</v>
      </c>
    </row>
    <row r="6726" spans="1:23" x14ac:dyDescent="0.25">
      <c r="A6726">
        <v>6725</v>
      </c>
      <c r="B6726">
        <v>7701461131</v>
      </c>
      <c r="C6726" t="s">
        <v>5941</v>
      </c>
      <c r="D6726">
        <v>50</v>
      </c>
      <c r="G6726">
        <v>1011</v>
      </c>
      <c r="J6726">
        <v>0</v>
      </c>
      <c r="K6726">
        <v>0</v>
      </c>
      <c r="L6726">
        <v>0</v>
      </c>
      <c r="M6726">
        <v>0</v>
      </c>
      <c r="P6726" s="2">
        <v>455795</v>
      </c>
      <c r="Q6726" s="2">
        <v>0</v>
      </c>
      <c r="R6726" s="2">
        <v>0</v>
      </c>
      <c r="S6726" s="2">
        <f>P6726*0.65</f>
        <v>296266.75</v>
      </c>
      <c r="T6726" s="4">
        <f t="shared" si="573"/>
        <v>0.65</v>
      </c>
      <c r="U6726">
        <v>205</v>
      </c>
      <c r="V6726">
        <v>11</v>
      </c>
      <c r="W6726">
        <v>619</v>
      </c>
    </row>
    <row r="6727" spans="1:23" x14ac:dyDescent="0.25">
      <c r="A6727">
        <v>6726</v>
      </c>
      <c r="B6727">
        <v>7701461132</v>
      </c>
      <c r="C6727" t="s">
        <v>5942</v>
      </c>
      <c r="D6727">
        <v>50</v>
      </c>
      <c r="G6727">
        <v>1021</v>
      </c>
      <c r="J6727">
        <v>0</v>
      </c>
      <c r="K6727">
        <v>0</v>
      </c>
      <c r="L6727">
        <v>0</v>
      </c>
      <c r="M6727">
        <v>0</v>
      </c>
      <c r="P6727" s="2">
        <v>493777</v>
      </c>
      <c r="Q6727" s="2">
        <v>0</v>
      </c>
      <c r="R6727" s="2">
        <v>0</v>
      </c>
      <c r="S6727" s="2">
        <f>P6727*0.6</f>
        <v>296266.2</v>
      </c>
      <c r="T6727" s="4">
        <f t="shared" si="573"/>
        <v>0.6</v>
      </c>
      <c r="U6727">
        <v>205</v>
      </c>
      <c r="V6727">
        <v>11</v>
      </c>
      <c r="W6727">
        <v>619</v>
      </c>
    </row>
    <row r="6728" spans="1:23" x14ac:dyDescent="0.25">
      <c r="A6728">
        <v>6727</v>
      </c>
      <c r="B6728">
        <v>7701461134</v>
      </c>
      <c r="C6728" t="s">
        <v>5943</v>
      </c>
      <c r="D6728">
        <v>50</v>
      </c>
      <c r="G6728">
        <v>1111</v>
      </c>
      <c r="J6728">
        <v>0</v>
      </c>
      <c r="K6728">
        <v>0</v>
      </c>
      <c r="L6728">
        <v>0</v>
      </c>
      <c r="M6728">
        <v>0</v>
      </c>
      <c r="P6728" s="2">
        <v>0</v>
      </c>
      <c r="Q6728" s="2">
        <v>0</v>
      </c>
      <c r="R6728" s="2">
        <v>0</v>
      </c>
      <c r="S6728" s="2">
        <f>P6728</f>
        <v>0</v>
      </c>
      <c r="U6728">
        <v>217</v>
      </c>
      <c r="V6728">
        <v>11</v>
      </c>
    </row>
    <row r="6729" spans="1:23" x14ac:dyDescent="0.25">
      <c r="A6729">
        <v>6728</v>
      </c>
      <c r="B6729">
        <v>7701461138</v>
      </c>
      <c r="C6729" t="s">
        <v>1826</v>
      </c>
      <c r="D6729">
        <v>19</v>
      </c>
      <c r="G6729">
        <v>1111</v>
      </c>
      <c r="J6729">
        <v>0</v>
      </c>
      <c r="K6729">
        <v>0</v>
      </c>
      <c r="L6729">
        <v>0</v>
      </c>
      <c r="M6729">
        <v>0</v>
      </c>
      <c r="P6729" s="2">
        <v>28977</v>
      </c>
      <c r="Q6729" s="2">
        <v>0</v>
      </c>
      <c r="R6729" s="2">
        <v>0</v>
      </c>
      <c r="S6729" s="2">
        <f>P6729*0.65</f>
        <v>18835.05</v>
      </c>
      <c r="T6729" s="4">
        <f>S6729/P6729</f>
        <v>0.65</v>
      </c>
      <c r="U6729">
        <v>832</v>
      </c>
      <c r="V6729">
        <v>13</v>
      </c>
      <c r="W6729">
        <v>148</v>
      </c>
    </row>
    <row r="6730" spans="1:23" x14ac:dyDescent="0.25">
      <c r="A6730">
        <v>6729</v>
      </c>
      <c r="B6730">
        <v>7701461141</v>
      </c>
      <c r="C6730" t="s">
        <v>5944</v>
      </c>
      <c r="D6730" t="s">
        <v>8368</v>
      </c>
      <c r="E6730" t="s">
        <v>5945</v>
      </c>
      <c r="G6730">
        <v>1111</v>
      </c>
      <c r="H6730">
        <v>7701469231</v>
      </c>
      <c r="I6730" t="s">
        <v>8895</v>
      </c>
      <c r="J6730">
        <v>1</v>
      </c>
      <c r="K6730">
        <v>0</v>
      </c>
      <c r="L6730">
        <v>0</v>
      </c>
      <c r="M6730">
        <v>0</v>
      </c>
      <c r="N6730" s="1">
        <v>35156</v>
      </c>
      <c r="O6730" s="1">
        <v>35156</v>
      </c>
      <c r="P6730" s="2">
        <v>18441</v>
      </c>
      <c r="Q6730" s="2">
        <v>2488.1999999999998</v>
      </c>
      <c r="R6730" s="2">
        <v>0</v>
      </c>
      <c r="S6730" s="2">
        <f>P6730*0.65</f>
        <v>11986.65</v>
      </c>
      <c r="T6730" s="4">
        <f>S6730/P6730</f>
        <v>0.65</v>
      </c>
      <c r="U6730">
        <v>112</v>
      </c>
      <c r="V6730">
        <v>13</v>
      </c>
      <c r="W6730">
        <v>685</v>
      </c>
    </row>
    <row r="6731" spans="1:23" x14ac:dyDescent="0.25">
      <c r="A6731">
        <v>6730</v>
      </c>
      <c r="B6731">
        <v>7701461155</v>
      </c>
      <c r="C6731" t="s">
        <v>5946</v>
      </c>
      <c r="D6731">
        <v>43</v>
      </c>
      <c r="G6731">
        <v>1111</v>
      </c>
      <c r="J6731">
        <v>0</v>
      </c>
      <c r="K6731">
        <v>0</v>
      </c>
      <c r="L6731">
        <v>0</v>
      </c>
      <c r="M6731">
        <v>0</v>
      </c>
      <c r="P6731" s="2">
        <v>454080</v>
      </c>
      <c r="Q6731" s="2">
        <v>0</v>
      </c>
      <c r="R6731" s="2">
        <v>0</v>
      </c>
      <c r="S6731" s="2">
        <f>P6731*0.65</f>
        <v>295152</v>
      </c>
      <c r="T6731" s="4">
        <f>S6731/P6731</f>
        <v>0.65</v>
      </c>
      <c r="U6731">
        <v>16</v>
      </c>
      <c r="V6731">
        <v>11</v>
      </c>
      <c r="W6731">
        <v>355</v>
      </c>
    </row>
    <row r="6732" spans="1:23" x14ac:dyDescent="0.25">
      <c r="A6732">
        <v>6731</v>
      </c>
      <c r="B6732">
        <v>7701461239</v>
      </c>
      <c r="C6732" t="s">
        <v>1192</v>
      </c>
      <c r="D6732">
        <v>96</v>
      </c>
      <c r="G6732">
        <v>1021</v>
      </c>
      <c r="J6732">
        <v>0</v>
      </c>
      <c r="K6732">
        <v>0</v>
      </c>
      <c r="L6732">
        <v>0</v>
      </c>
      <c r="M6732">
        <v>0</v>
      </c>
      <c r="P6732" s="2">
        <v>0</v>
      </c>
      <c r="Q6732" s="2">
        <v>0</v>
      </c>
      <c r="R6732" s="2">
        <v>0</v>
      </c>
      <c r="S6732" s="2">
        <f>P6732</f>
        <v>0</v>
      </c>
      <c r="U6732">
        <v>2</v>
      </c>
      <c r="V6732">
        <v>11</v>
      </c>
      <c r="W6732">
        <v>379</v>
      </c>
    </row>
    <row r="6733" spans="1:23" x14ac:dyDescent="0.25">
      <c r="A6733">
        <v>6732</v>
      </c>
      <c r="B6733">
        <v>7701461331</v>
      </c>
      <c r="C6733" t="s">
        <v>5947</v>
      </c>
      <c r="D6733">
        <v>63</v>
      </c>
      <c r="G6733">
        <v>1321</v>
      </c>
      <c r="I6733">
        <v>200503</v>
      </c>
      <c r="J6733">
        <v>6</v>
      </c>
      <c r="K6733">
        <v>0</v>
      </c>
      <c r="L6733">
        <v>0</v>
      </c>
      <c r="M6733">
        <v>0</v>
      </c>
      <c r="N6733" s="1">
        <v>35922</v>
      </c>
      <c r="O6733" s="1">
        <v>35946</v>
      </c>
      <c r="P6733" s="2">
        <v>15468</v>
      </c>
      <c r="Q6733" s="2">
        <v>4180.21</v>
      </c>
      <c r="R6733" s="2">
        <v>1614.96</v>
      </c>
      <c r="S6733" s="2">
        <f>P6733*0.6</f>
        <v>9280.7999999999993</v>
      </c>
      <c r="T6733" s="4">
        <f>S6733/P6733</f>
        <v>0.6</v>
      </c>
      <c r="U6733">
        <v>113</v>
      </c>
      <c r="V6733">
        <v>13</v>
      </c>
      <c r="W6733">
        <v>685</v>
      </c>
    </row>
    <row r="6734" spans="1:23" x14ac:dyDescent="0.25">
      <c r="A6734">
        <v>6733</v>
      </c>
      <c r="B6734">
        <v>7701461332</v>
      </c>
      <c r="C6734" t="s">
        <v>5948</v>
      </c>
      <c r="D6734">
        <v>63</v>
      </c>
      <c r="F6734" t="s">
        <v>212</v>
      </c>
      <c r="G6734">
        <v>1321</v>
      </c>
      <c r="I6734">
        <v>200703</v>
      </c>
      <c r="J6734">
        <v>1</v>
      </c>
      <c r="K6734">
        <v>0</v>
      </c>
      <c r="L6734">
        <v>0</v>
      </c>
      <c r="M6734">
        <v>1</v>
      </c>
      <c r="N6734" s="1">
        <v>36074</v>
      </c>
      <c r="O6734" s="1">
        <v>36096</v>
      </c>
      <c r="P6734" s="2">
        <v>13463</v>
      </c>
      <c r="Q6734" s="2">
        <v>3392.34</v>
      </c>
      <c r="R6734" s="2">
        <v>2550.91</v>
      </c>
      <c r="S6734" s="2">
        <f>P6734*0.6</f>
        <v>8077.7999999999993</v>
      </c>
      <c r="T6734" s="4">
        <f>S6734/P6734</f>
        <v>0.6</v>
      </c>
      <c r="U6734">
        <v>113</v>
      </c>
      <c r="V6734">
        <v>13</v>
      </c>
      <c r="W6734">
        <v>685</v>
      </c>
    </row>
    <row r="6735" spans="1:23" x14ac:dyDescent="0.25">
      <c r="A6735">
        <v>6734</v>
      </c>
      <c r="B6735">
        <v>7701461336</v>
      </c>
      <c r="C6735" t="s">
        <v>5949</v>
      </c>
      <c r="D6735" t="s">
        <v>8507</v>
      </c>
      <c r="F6735" t="s">
        <v>212</v>
      </c>
      <c r="G6735">
        <v>1111</v>
      </c>
      <c r="I6735" t="s">
        <v>8580</v>
      </c>
      <c r="J6735">
        <v>1</v>
      </c>
      <c r="K6735">
        <v>0</v>
      </c>
      <c r="L6735">
        <v>0</v>
      </c>
      <c r="M6735">
        <v>0</v>
      </c>
      <c r="N6735" s="1">
        <v>35159</v>
      </c>
      <c r="O6735" s="1">
        <v>35159</v>
      </c>
      <c r="P6735" s="2">
        <v>99125</v>
      </c>
      <c r="Q6735" s="2">
        <v>37274.050000000003</v>
      </c>
      <c r="R6735" s="2">
        <v>16681.03</v>
      </c>
      <c r="S6735" s="2">
        <f>P6735*0.65</f>
        <v>64431.25</v>
      </c>
      <c r="T6735" s="4">
        <f>S6735/P6735</f>
        <v>0.65</v>
      </c>
      <c r="U6735">
        <v>2</v>
      </c>
      <c r="V6735">
        <v>11</v>
      </c>
    </row>
    <row r="6736" spans="1:23" x14ac:dyDescent="0.25">
      <c r="A6736">
        <v>6735</v>
      </c>
      <c r="B6736">
        <v>7701461402</v>
      </c>
      <c r="C6736" t="s">
        <v>5950</v>
      </c>
      <c r="D6736">
        <v>63</v>
      </c>
      <c r="G6736">
        <v>1111</v>
      </c>
      <c r="J6736">
        <v>0</v>
      </c>
      <c r="K6736">
        <v>0</v>
      </c>
      <c r="L6736">
        <v>0</v>
      </c>
      <c r="M6736">
        <v>0</v>
      </c>
      <c r="P6736" s="2">
        <v>0</v>
      </c>
      <c r="Q6736" s="2">
        <v>0</v>
      </c>
      <c r="R6736" s="2">
        <v>0</v>
      </c>
      <c r="S6736" s="2">
        <f>P6736</f>
        <v>0</v>
      </c>
      <c r="U6736">
        <v>202</v>
      </c>
      <c r="V6736">
        <v>11</v>
      </c>
      <c r="W6736">
        <v>619</v>
      </c>
    </row>
    <row r="6737" spans="1:23" x14ac:dyDescent="0.25">
      <c r="A6737">
        <v>6736</v>
      </c>
      <c r="B6737">
        <v>7701461412</v>
      </c>
      <c r="C6737" t="s">
        <v>5951</v>
      </c>
      <c r="D6737">
        <v>63</v>
      </c>
      <c r="G6737">
        <v>1111</v>
      </c>
      <c r="I6737">
        <v>110305</v>
      </c>
      <c r="J6737">
        <v>1</v>
      </c>
      <c r="K6737">
        <v>0</v>
      </c>
      <c r="L6737">
        <v>0</v>
      </c>
      <c r="M6737">
        <v>0</v>
      </c>
      <c r="N6737" s="1">
        <v>36088</v>
      </c>
      <c r="O6737" s="1">
        <v>36089</v>
      </c>
      <c r="P6737" s="2">
        <v>8723</v>
      </c>
      <c r="Q6737" s="2">
        <v>2382.1</v>
      </c>
      <c r="R6737" s="2">
        <v>573.05999999999995</v>
      </c>
      <c r="S6737" s="2">
        <f>P6737*0.65</f>
        <v>5669.95</v>
      </c>
      <c r="T6737" s="4">
        <f>S6737/P6737</f>
        <v>0.65</v>
      </c>
      <c r="U6737">
        <v>127</v>
      </c>
      <c r="V6737">
        <v>11</v>
      </c>
      <c r="W6737">
        <v>685</v>
      </c>
    </row>
    <row r="6738" spans="1:23" x14ac:dyDescent="0.25">
      <c r="A6738">
        <v>6737</v>
      </c>
      <c r="B6738">
        <v>7701461434</v>
      </c>
      <c r="C6738" t="s">
        <v>5952</v>
      </c>
      <c r="D6738">
        <v>63</v>
      </c>
      <c r="G6738">
        <v>1131</v>
      </c>
      <c r="I6738">
        <v>150108</v>
      </c>
      <c r="J6738">
        <v>1</v>
      </c>
      <c r="K6738">
        <v>0</v>
      </c>
      <c r="L6738">
        <v>0</v>
      </c>
      <c r="M6738">
        <v>0</v>
      </c>
      <c r="P6738" s="2">
        <v>26369</v>
      </c>
      <c r="Q6738" s="2">
        <v>8126.3</v>
      </c>
      <c r="R6738" s="2">
        <v>3636.71</v>
      </c>
      <c r="S6738" s="2">
        <f>P6738*0.8</f>
        <v>21095.200000000001</v>
      </c>
      <c r="T6738" s="4">
        <f>S6738/P6738</f>
        <v>0.8</v>
      </c>
      <c r="U6738">
        <v>140</v>
      </c>
      <c r="V6738">
        <v>11</v>
      </c>
    </row>
    <row r="6739" spans="1:23" x14ac:dyDescent="0.25">
      <c r="A6739">
        <v>6738</v>
      </c>
      <c r="B6739">
        <v>7701461489</v>
      </c>
      <c r="C6739" t="s">
        <v>9365</v>
      </c>
      <c r="D6739" t="s">
        <v>8507</v>
      </c>
      <c r="G6739">
        <v>1111</v>
      </c>
      <c r="J6739">
        <v>0</v>
      </c>
      <c r="K6739">
        <v>0</v>
      </c>
      <c r="L6739">
        <v>0</v>
      </c>
      <c r="M6739">
        <v>0</v>
      </c>
      <c r="P6739" s="2">
        <v>0</v>
      </c>
      <c r="Q6739" s="2">
        <v>0</v>
      </c>
      <c r="R6739" s="2">
        <v>0</v>
      </c>
      <c r="S6739" s="2">
        <f>P6739</f>
        <v>0</v>
      </c>
      <c r="U6739">
        <v>261</v>
      </c>
      <c r="V6739">
        <v>11</v>
      </c>
      <c r="W6739">
        <v>169</v>
      </c>
    </row>
    <row r="6740" spans="1:23" x14ac:dyDescent="0.25">
      <c r="A6740">
        <v>6739</v>
      </c>
      <c r="B6740">
        <v>7701461551</v>
      </c>
      <c r="C6740" t="s">
        <v>5953</v>
      </c>
      <c r="D6740" t="s">
        <v>8507</v>
      </c>
      <c r="G6740">
        <v>1111</v>
      </c>
      <c r="I6740">
        <v>120204</v>
      </c>
      <c r="J6740">
        <v>3</v>
      </c>
      <c r="K6740">
        <v>0</v>
      </c>
      <c r="L6740">
        <v>0</v>
      </c>
      <c r="M6740">
        <v>0</v>
      </c>
      <c r="N6740" s="1">
        <v>36091</v>
      </c>
      <c r="O6740" s="1">
        <v>36091</v>
      </c>
      <c r="P6740" s="2">
        <v>50265</v>
      </c>
      <c r="Q6740" s="2">
        <v>13641.92</v>
      </c>
      <c r="R6740" s="2">
        <v>5783.8</v>
      </c>
      <c r="S6740" s="2">
        <f>P6740*0.65</f>
        <v>32672.25</v>
      </c>
      <c r="T6740" s="4">
        <f t="shared" ref="T6740:T6745" si="574">S6740/P6740</f>
        <v>0.65</v>
      </c>
      <c r="U6740">
        <v>313</v>
      </c>
      <c r="V6740">
        <v>11</v>
      </c>
    </row>
    <row r="6741" spans="1:23" x14ac:dyDescent="0.25">
      <c r="A6741">
        <v>6740</v>
      </c>
      <c r="B6741">
        <v>7701461570</v>
      </c>
      <c r="C6741" t="s">
        <v>5954</v>
      </c>
      <c r="D6741" t="s">
        <v>8297</v>
      </c>
      <c r="G6741">
        <v>1111</v>
      </c>
      <c r="I6741">
        <v>210102</v>
      </c>
      <c r="J6741">
        <v>9</v>
      </c>
      <c r="K6741">
        <v>0</v>
      </c>
      <c r="L6741">
        <v>0</v>
      </c>
      <c r="M6741">
        <v>0</v>
      </c>
      <c r="N6741" s="1">
        <v>36091</v>
      </c>
      <c r="O6741" s="1">
        <v>36091</v>
      </c>
      <c r="P6741" s="2">
        <v>47553</v>
      </c>
      <c r="Q6741" s="2">
        <v>12800.8</v>
      </c>
      <c r="R6741" s="2">
        <v>4741.25</v>
      </c>
      <c r="S6741" s="2">
        <f>P6741*0.65</f>
        <v>30909.45</v>
      </c>
      <c r="T6741" s="4">
        <f t="shared" si="574"/>
        <v>0.65</v>
      </c>
      <c r="U6741">
        <v>313</v>
      </c>
      <c r="V6741">
        <v>11</v>
      </c>
      <c r="W6741">
        <v>328</v>
      </c>
    </row>
    <row r="6742" spans="1:23" x14ac:dyDescent="0.25">
      <c r="A6742">
        <v>6741</v>
      </c>
      <c r="B6742">
        <v>7701461571</v>
      </c>
      <c r="C6742" t="s">
        <v>5955</v>
      </c>
      <c r="D6742" t="s">
        <v>8507</v>
      </c>
      <c r="G6742">
        <v>1111</v>
      </c>
      <c r="J6742">
        <v>2</v>
      </c>
      <c r="K6742">
        <v>0</v>
      </c>
      <c r="L6742">
        <v>0</v>
      </c>
      <c r="M6742">
        <v>0</v>
      </c>
      <c r="N6742" s="1">
        <v>36048</v>
      </c>
      <c r="O6742" s="1">
        <v>36049</v>
      </c>
      <c r="P6742" s="2">
        <v>47553</v>
      </c>
      <c r="Q6742" s="2">
        <v>13181.98</v>
      </c>
      <c r="R6742" s="2">
        <v>7609.14</v>
      </c>
      <c r="S6742" s="2">
        <f>P6742*0.65</f>
        <v>30909.45</v>
      </c>
      <c r="T6742" s="4">
        <f t="shared" si="574"/>
        <v>0.65</v>
      </c>
      <c r="U6742">
        <v>313</v>
      </c>
      <c r="V6742">
        <v>11</v>
      </c>
      <c r="W6742">
        <v>328</v>
      </c>
    </row>
    <row r="6743" spans="1:23" x14ac:dyDescent="0.25">
      <c r="A6743">
        <v>6742</v>
      </c>
      <c r="B6743">
        <v>7701461649</v>
      </c>
      <c r="C6743" t="s">
        <v>5956</v>
      </c>
      <c r="D6743">
        <v>21</v>
      </c>
      <c r="G6743">
        <v>1121</v>
      </c>
      <c r="J6743">
        <v>0</v>
      </c>
      <c r="K6743">
        <v>0</v>
      </c>
      <c r="L6743">
        <v>0</v>
      </c>
      <c r="M6743">
        <v>0</v>
      </c>
      <c r="P6743" s="2">
        <v>491919</v>
      </c>
      <c r="Q6743" s="2">
        <v>0</v>
      </c>
      <c r="R6743" s="2">
        <v>0</v>
      </c>
      <c r="S6743" s="2">
        <f>P6743*0.6</f>
        <v>295151.39999999997</v>
      </c>
      <c r="T6743" s="4">
        <f t="shared" si="574"/>
        <v>0.6</v>
      </c>
      <c r="U6743">
        <v>16</v>
      </c>
      <c r="V6743">
        <v>11</v>
      </c>
      <c r="W6743">
        <v>355</v>
      </c>
    </row>
    <row r="6744" spans="1:23" x14ac:dyDescent="0.25">
      <c r="A6744">
        <v>6743</v>
      </c>
      <c r="B6744">
        <v>7701461667</v>
      </c>
      <c r="C6744" t="s">
        <v>5957</v>
      </c>
      <c r="D6744" t="s">
        <v>8507</v>
      </c>
      <c r="F6744" t="s">
        <v>212</v>
      </c>
      <c r="G6744">
        <v>1321</v>
      </c>
      <c r="I6744">
        <v>140501</v>
      </c>
      <c r="J6744">
        <v>22</v>
      </c>
      <c r="K6744">
        <v>0</v>
      </c>
      <c r="L6744">
        <v>0</v>
      </c>
      <c r="M6744">
        <v>0</v>
      </c>
      <c r="N6744" s="1">
        <v>35664</v>
      </c>
      <c r="O6744" s="1">
        <v>35682</v>
      </c>
      <c r="P6744" s="2">
        <v>23544</v>
      </c>
      <c r="Q6744" s="2">
        <v>5616.78</v>
      </c>
      <c r="R6744" s="2">
        <v>2513.64</v>
      </c>
      <c r="S6744" s="2">
        <f>P6744*0.6</f>
        <v>14126.4</v>
      </c>
      <c r="T6744" s="4">
        <f t="shared" si="574"/>
        <v>0.6</v>
      </c>
      <c r="U6744">
        <v>113</v>
      </c>
      <c r="V6744">
        <v>13</v>
      </c>
      <c r="W6744">
        <v>685</v>
      </c>
    </row>
    <row r="6745" spans="1:23" x14ac:dyDescent="0.25">
      <c r="A6745">
        <v>6744</v>
      </c>
      <c r="B6745">
        <v>7701461686</v>
      </c>
      <c r="C6745" t="s">
        <v>5958</v>
      </c>
      <c r="D6745">
        <v>21</v>
      </c>
      <c r="G6745">
        <v>1111</v>
      </c>
      <c r="J6745">
        <v>0</v>
      </c>
      <c r="K6745">
        <v>0</v>
      </c>
      <c r="L6745">
        <v>0</v>
      </c>
      <c r="M6745">
        <v>0</v>
      </c>
      <c r="P6745" s="2">
        <v>304564</v>
      </c>
      <c r="Q6745" s="2">
        <v>0</v>
      </c>
      <c r="R6745" s="2">
        <v>0</v>
      </c>
      <c r="S6745" s="2">
        <f>P6745*0.65</f>
        <v>197966.6</v>
      </c>
      <c r="T6745" s="4">
        <f t="shared" si="574"/>
        <v>0.65</v>
      </c>
      <c r="U6745">
        <v>6</v>
      </c>
      <c r="V6745">
        <v>11</v>
      </c>
      <c r="W6745">
        <v>373</v>
      </c>
    </row>
    <row r="6746" spans="1:23" x14ac:dyDescent="0.25">
      <c r="A6746">
        <v>6745</v>
      </c>
      <c r="B6746">
        <v>7701461705</v>
      </c>
      <c r="C6746" t="s">
        <v>5959</v>
      </c>
      <c r="D6746">
        <v>21</v>
      </c>
      <c r="G6746">
        <v>1121</v>
      </c>
      <c r="J6746">
        <v>0</v>
      </c>
      <c r="K6746">
        <v>0</v>
      </c>
      <c r="L6746">
        <v>0</v>
      </c>
      <c r="M6746">
        <v>0</v>
      </c>
      <c r="P6746" s="2">
        <v>0</v>
      </c>
      <c r="Q6746" s="2">
        <v>0</v>
      </c>
      <c r="R6746" s="2">
        <v>0</v>
      </c>
      <c r="S6746" s="2">
        <f>P6746</f>
        <v>0</v>
      </c>
      <c r="U6746">
        <v>8</v>
      </c>
      <c r="V6746">
        <v>11</v>
      </c>
      <c r="W6746">
        <v>349</v>
      </c>
    </row>
    <row r="6747" spans="1:23" x14ac:dyDescent="0.25">
      <c r="A6747">
        <v>6746</v>
      </c>
      <c r="B6747">
        <v>7701461706</v>
      </c>
      <c r="C6747" t="s">
        <v>5960</v>
      </c>
      <c r="D6747">
        <v>21</v>
      </c>
      <c r="G6747">
        <v>1131</v>
      </c>
      <c r="J6747">
        <v>0</v>
      </c>
      <c r="K6747">
        <v>0</v>
      </c>
      <c r="L6747">
        <v>0</v>
      </c>
      <c r="M6747">
        <v>0</v>
      </c>
      <c r="P6747" s="2">
        <v>0</v>
      </c>
      <c r="Q6747" s="2">
        <v>0</v>
      </c>
      <c r="R6747" s="2">
        <v>0</v>
      </c>
      <c r="S6747" s="2">
        <f>P6747</f>
        <v>0</v>
      </c>
      <c r="U6747">
        <v>8</v>
      </c>
      <c r="V6747">
        <v>11</v>
      </c>
      <c r="W6747">
        <v>349</v>
      </c>
    </row>
    <row r="6748" spans="1:23" x14ac:dyDescent="0.25">
      <c r="A6748">
        <v>6747</v>
      </c>
      <c r="B6748">
        <v>7701461707</v>
      </c>
      <c r="C6748" t="s">
        <v>9366</v>
      </c>
      <c r="D6748" t="s">
        <v>8507</v>
      </c>
      <c r="G6748">
        <v>1111</v>
      </c>
      <c r="J6748">
        <v>0</v>
      </c>
      <c r="K6748">
        <v>0</v>
      </c>
      <c r="L6748">
        <v>0</v>
      </c>
      <c r="M6748">
        <v>0</v>
      </c>
      <c r="P6748" s="2">
        <v>190365</v>
      </c>
      <c r="Q6748" s="2">
        <v>0</v>
      </c>
      <c r="R6748" s="2">
        <v>0</v>
      </c>
      <c r="S6748" s="2">
        <f>P6748*0.65</f>
        <v>123737.25</v>
      </c>
      <c r="T6748" s="4">
        <f t="shared" ref="T6748:T6757" si="575">S6748/P6748</f>
        <v>0.65</v>
      </c>
      <c r="U6748">
        <v>225</v>
      </c>
      <c r="V6748">
        <v>11</v>
      </c>
      <c r="W6748">
        <v>169</v>
      </c>
    </row>
    <row r="6749" spans="1:23" x14ac:dyDescent="0.25">
      <c r="A6749">
        <v>6748</v>
      </c>
      <c r="B6749">
        <v>7701461708</v>
      </c>
      <c r="C6749" t="s">
        <v>5961</v>
      </c>
      <c r="D6749" t="s">
        <v>8507</v>
      </c>
      <c r="G6749">
        <v>1111</v>
      </c>
      <c r="J6749">
        <v>0</v>
      </c>
      <c r="K6749">
        <v>0</v>
      </c>
      <c r="L6749">
        <v>0</v>
      </c>
      <c r="M6749">
        <v>0</v>
      </c>
      <c r="P6749" s="2">
        <v>192262</v>
      </c>
      <c r="Q6749" s="2">
        <v>0</v>
      </c>
      <c r="R6749" s="2">
        <v>0</v>
      </c>
      <c r="S6749" s="2">
        <f>P6749*0.65</f>
        <v>124970.3</v>
      </c>
      <c r="T6749" s="4">
        <f t="shared" si="575"/>
        <v>0.65</v>
      </c>
      <c r="U6749">
        <v>225</v>
      </c>
      <c r="V6749">
        <v>11</v>
      </c>
      <c r="W6749">
        <v>169</v>
      </c>
    </row>
    <row r="6750" spans="1:23" x14ac:dyDescent="0.25">
      <c r="A6750">
        <v>6749</v>
      </c>
      <c r="B6750">
        <v>7701461751</v>
      </c>
      <c r="C6750" t="s">
        <v>5962</v>
      </c>
      <c r="D6750">
        <v>75</v>
      </c>
      <c r="G6750">
        <v>1111</v>
      </c>
      <c r="J6750">
        <v>1</v>
      </c>
      <c r="K6750">
        <v>0</v>
      </c>
      <c r="L6750">
        <v>0</v>
      </c>
      <c r="M6750">
        <v>0</v>
      </c>
      <c r="N6750" s="1">
        <v>35241</v>
      </c>
      <c r="O6750" s="1">
        <v>35241</v>
      </c>
      <c r="P6750" s="2">
        <v>115493</v>
      </c>
      <c r="Q6750" s="2">
        <v>27626</v>
      </c>
      <c r="R6750" s="2">
        <v>0</v>
      </c>
      <c r="S6750" s="2">
        <f>P6750*0.65</f>
        <v>75070.45</v>
      </c>
      <c r="T6750" s="4">
        <f t="shared" si="575"/>
        <v>0.65</v>
      </c>
      <c r="U6750">
        <v>573</v>
      </c>
      <c r="V6750">
        <v>11</v>
      </c>
      <c r="W6750">
        <v>652</v>
      </c>
    </row>
    <row r="6751" spans="1:23" x14ac:dyDescent="0.25">
      <c r="A6751">
        <v>6750</v>
      </c>
      <c r="B6751">
        <v>7701461766</v>
      </c>
      <c r="C6751" t="s">
        <v>5963</v>
      </c>
      <c r="D6751" t="s">
        <v>8507</v>
      </c>
      <c r="G6751">
        <v>1131</v>
      </c>
      <c r="J6751">
        <v>0</v>
      </c>
      <c r="K6751">
        <v>0</v>
      </c>
      <c r="L6751">
        <v>0</v>
      </c>
      <c r="M6751">
        <v>0</v>
      </c>
      <c r="P6751" s="2">
        <v>239642</v>
      </c>
      <c r="Q6751" s="2">
        <v>0</v>
      </c>
      <c r="R6751" s="2">
        <v>0</v>
      </c>
      <c r="S6751" s="2">
        <f>P6751*0.8</f>
        <v>191713.6</v>
      </c>
      <c r="T6751" s="4">
        <f t="shared" si="575"/>
        <v>0.8</v>
      </c>
      <c r="U6751">
        <v>115</v>
      </c>
      <c r="V6751">
        <v>11</v>
      </c>
      <c r="W6751">
        <v>688</v>
      </c>
    </row>
    <row r="6752" spans="1:23" x14ac:dyDescent="0.25">
      <c r="A6752">
        <v>6751</v>
      </c>
      <c r="B6752">
        <v>7701461770</v>
      </c>
      <c r="C6752" t="s">
        <v>5964</v>
      </c>
      <c r="D6752">
        <v>75</v>
      </c>
      <c r="F6752" t="s">
        <v>212</v>
      </c>
      <c r="G6752">
        <v>1311</v>
      </c>
      <c r="I6752">
        <v>60907</v>
      </c>
      <c r="J6752">
        <v>1</v>
      </c>
      <c r="K6752">
        <v>0</v>
      </c>
      <c r="L6752">
        <v>0</v>
      </c>
      <c r="M6752">
        <v>0</v>
      </c>
      <c r="N6752" s="1">
        <v>35325</v>
      </c>
      <c r="O6752" s="1">
        <v>36073</v>
      </c>
      <c r="P6752" s="2">
        <v>31014</v>
      </c>
      <c r="Q6752" s="2">
        <v>3871.82</v>
      </c>
      <c r="R6752" s="2">
        <v>1732.73</v>
      </c>
      <c r="S6752" s="2">
        <f>P6752*0.65</f>
        <v>20159.100000000002</v>
      </c>
      <c r="T6752" s="4">
        <f t="shared" si="575"/>
        <v>0.65</v>
      </c>
      <c r="U6752">
        <v>112</v>
      </c>
      <c r="V6752">
        <v>13</v>
      </c>
      <c r="W6752">
        <v>685</v>
      </c>
    </row>
    <row r="6753" spans="1:23" x14ac:dyDescent="0.25">
      <c r="A6753">
        <v>6752</v>
      </c>
      <c r="B6753">
        <v>7701461802</v>
      </c>
      <c r="C6753" t="s">
        <v>5965</v>
      </c>
      <c r="D6753">
        <v>73</v>
      </c>
      <c r="F6753" t="s">
        <v>212</v>
      </c>
      <c r="G6753">
        <v>1111</v>
      </c>
      <c r="I6753">
        <v>30308</v>
      </c>
      <c r="J6753">
        <v>2</v>
      </c>
      <c r="K6753">
        <v>0</v>
      </c>
      <c r="L6753">
        <v>0</v>
      </c>
      <c r="M6753">
        <v>0</v>
      </c>
      <c r="N6753" s="1">
        <v>35752</v>
      </c>
      <c r="O6753" s="1">
        <v>35752</v>
      </c>
      <c r="P6753" s="2">
        <v>95391</v>
      </c>
      <c r="Q6753" s="2">
        <v>10672.5</v>
      </c>
      <c r="R6753" s="2">
        <v>4776.2</v>
      </c>
      <c r="S6753" s="2">
        <f>P6753*0.65</f>
        <v>62004.15</v>
      </c>
      <c r="T6753" s="4">
        <f t="shared" si="575"/>
        <v>0.65</v>
      </c>
      <c r="U6753">
        <v>4</v>
      </c>
      <c r="V6753">
        <v>11</v>
      </c>
      <c r="W6753">
        <v>364</v>
      </c>
    </row>
    <row r="6754" spans="1:23" x14ac:dyDescent="0.25">
      <c r="A6754">
        <v>6753</v>
      </c>
      <c r="B6754">
        <v>7701461820</v>
      </c>
      <c r="C6754" t="s">
        <v>5966</v>
      </c>
      <c r="D6754">
        <v>75</v>
      </c>
      <c r="G6754">
        <v>1131</v>
      </c>
      <c r="J6754">
        <v>0</v>
      </c>
      <c r="K6754">
        <v>0</v>
      </c>
      <c r="L6754">
        <v>0</v>
      </c>
      <c r="M6754">
        <v>0</v>
      </c>
      <c r="P6754" s="2">
        <v>583712</v>
      </c>
      <c r="Q6754" s="2">
        <v>0</v>
      </c>
      <c r="R6754" s="2">
        <v>0</v>
      </c>
      <c r="S6754" s="2">
        <f>P6754*0.8</f>
        <v>466969.60000000003</v>
      </c>
      <c r="T6754" s="4">
        <f t="shared" si="575"/>
        <v>0.8</v>
      </c>
      <c r="U6754">
        <v>115</v>
      </c>
      <c r="V6754">
        <v>11</v>
      </c>
      <c r="W6754">
        <v>688</v>
      </c>
    </row>
    <row r="6755" spans="1:23" x14ac:dyDescent="0.25">
      <c r="A6755">
        <v>6754</v>
      </c>
      <c r="B6755">
        <v>7701461828</v>
      </c>
      <c r="C6755" t="s">
        <v>5967</v>
      </c>
      <c r="D6755" t="s">
        <v>8507</v>
      </c>
      <c r="G6755">
        <v>1111</v>
      </c>
      <c r="J6755">
        <v>0</v>
      </c>
      <c r="K6755">
        <v>0</v>
      </c>
      <c r="L6755">
        <v>0</v>
      </c>
      <c r="M6755">
        <v>0</v>
      </c>
      <c r="P6755" s="2">
        <v>139757</v>
      </c>
      <c r="Q6755" s="2">
        <v>0</v>
      </c>
      <c r="R6755" s="2">
        <v>0</v>
      </c>
      <c r="S6755" s="2">
        <f>P6755*0.65</f>
        <v>90842.05</v>
      </c>
      <c r="T6755" s="4">
        <f t="shared" si="575"/>
        <v>0.65</v>
      </c>
      <c r="U6755">
        <v>995</v>
      </c>
      <c r="V6755">
        <v>11</v>
      </c>
      <c r="W6755">
        <v>616</v>
      </c>
    </row>
    <row r="6756" spans="1:23" x14ac:dyDescent="0.25">
      <c r="A6756">
        <v>6755</v>
      </c>
      <c r="B6756">
        <v>7701461829</v>
      </c>
      <c r="C6756" t="s">
        <v>5967</v>
      </c>
      <c r="D6756" t="s">
        <v>8507</v>
      </c>
      <c r="G6756">
        <v>1111</v>
      </c>
      <c r="J6756">
        <v>0</v>
      </c>
      <c r="K6756">
        <v>0</v>
      </c>
      <c r="L6756">
        <v>0</v>
      </c>
      <c r="M6756">
        <v>0</v>
      </c>
      <c r="P6756" s="2">
        <v>115030</v>
      </c>
      <c r="Q6756" s="2">
        <v>0</v>
      </c>
      <c r="R6756" s="2">
        <v>0</v>
      </c>
      <c r="S6756" s="2">
        <f>P6756*0.65</f>
        <v>74769.5</v>
      </c>
      <c r="T6756" s="4">
        <f t="shared" si="575"/>
        <v>0.65</v>
      </c>
      <c r="U6756">
        <v>995</v>
      </c>
      <c r="V6756">
        <v>11</v>
      </c>
      <c r="W6756">
        <v>616</v>
      </c>
    </row>
    <row r="6757" spans="1:23" x14ac:dyDescent="0.25">
      <c r="A6757">
        <v>6756</v>
      </c>
      <c r="B6757">
        <v>7701462020</v>
      </c>
      <c r="C6757" t="s">
        <v>5968</v>
      </c>
      <c r="D6757">
        <v>63</v>
      </c>
      <c r="F6757" t="s">
        <v>245</v>
      </c>
      <c r="G6757">
        <v>1671</v>
      </c>
      <c r="I6757" t="s">
        <v>8564</v>
      </c>
      <c r="J6757">
        <v>6</v>
      </c>
      <c r="K6757">
        <v>0</v>
      </c>
      <c r="L6757">
        <v>0</v>
      </c>
      <c r="M6757">
        <v>0</v>
      </c>
      <c r="N6757" s="1">
        <v>35639</v>
      </c>
      <c r="O6757" s="1">
        <v>35639</v>
      </c>
      <c r="P6757" s="2">
        <v>100522</v>
      </c>
      <c r="Q6757" s="2">
        <v>15455.26</v>
      </c>
      <c r="R6757" s="2">
        <v>6916.6</v>
      </c>
      <c r="S6757" s="2">
        <f>P6757*0.3</f>
        <v>30156.6</v>
      </c>
      <c r="T6757" s="4">
        <f t="shared" si="575"/>
        <v>0.3</v>
      </c>
      <c r="U6757">
        <v>977</v>
      </c>
      <c r="V6757">
        <v>11</v>
      </c>
      <c r="W6757">
        <v>448</v>
      </c>
    </row>
    <row r="6758" spans="1:23" x14ac:dyDescent="0.25">
      <c r="A6758">
        <v>6757</v>
      </c>
      <c r="B6758">
        <v>7701462035</v>
      </c>
      <c r="C6758" t="s">
        <v>5969</v>
      </c>
      <c r="D6758">
        <v>96</v>
      </c>
      <c r="G6758">
        <v>1111</v>
      </c>
      <c r="J6758">
        <v>0</v>
      </c>
      <c r="K6758">
        <v>0</v>
      </c>
      <c r="L6758">
        <v>0</v>
      </c>
      <c r="M6758">
        <v>0</v>
      </c>
      <c r="P6758" s="2">
        <v>0</v>
      </c>
      <c r="Q6758" s="2">
        <v>0</v>
      </c>
      <c r="R6758" s="2">
        <v>0</v>
      </c>
      <c r="S6758" s="2">
        <f>P6758</f>
        <v>0</v>
      </c>
      <c r="U6758">
        <v>6</v>
      </c>
      <c r="V6758">
        <v>11</v>
      </c>
      <c r="W6758">
        <v>373</v>
      </c>
    </row>
    <row r="6759" spans="1:23" x14ac:dyDescent="0.25">
      <c r="A6759">
        <v>6758</v>
      </c>
      <c r="B6759">
        <v>7701462085</v>
      </c>
      <c r="C6759" t="s">
        <v>5970</v>
      </c>
      <c r="D6759">
        <v>41</v>
      </c>
      <c r="G6759">
        <v>1021</v>
      </c>
      <c r="J6759">
        <v>0</v>
      </c>
      <c r="K6759">
        <v>0</v>
      </c>
      <c r="L6759">
        <v>0</v>
      </c>
      <c r="M6759">
        <v>0</v>
      </c>
      <c r="P6759" s="2">
        <v>0</v>
      </c>
      <c r="Q6759" s="2">
        <v>0</v>
      </c>
      <c r="R6759" s="2">
        <v>0</v>
      </c>
      <c r="S6759" s="2">
        <f>P6759</f>
        <v>0</v>
      </c>
      <c r="U6759">
        <v>2</v>
      </c>
      <c r="V6759">
        <v>11</v>
      </c>
      <c r="W6759">
        <v>379</v>
      </c>
    </row>
    <row r="6760" spans="1:23" x14ac:dyDescent="0.25">
      <c r="A6760">
        <v>6759</v>
      </c>
      <c r="B6760">
        <v>7701462100</v>
      </c>
      <c r="C6760" t="s">
        <v>5971</v>
      </c>
      <c r="D6760">
        <v>73</v>
      </c>
      <c r="G6760">
        <v>1521</v>
      </c>
      <c r="H6760">
        <v>7701468575</v>
      </c>
      <c r="J6760">
        <v>0</v>
      </c>
      <c r="K6760">
        <v>0</v>
      </c>
      <c r="L6760">
        <v>0</v>
      </c>
      <c r="M6760">
        <v>0</v>
      </c>
      <c r="P6760" s="2">
        <v>17697</v>
      </c>
      <c r="Q6760" s="2">
        <v>0</v>
      </c>
      <c r="R6760" s="2">
        <v>0</v>
      </c>
      <c r="S6760" s="2">
        <f>P6760*0.6</f>
        <v>10618.199999999999</v>
      </c>
      <c r="T6760" s="4">
        <f>S6760/P6760</f>
        <v>0.6</v>
      </c>
      <c r="U6760">
        <v>69</v>
      </c>
      <c r="V6760">
        <v>11</v>
      </c>
      <c r="W6760">
        <v>637</v>
      </c>
    </row>
    <row r="6761" spans="1:23" x14ac:dyDescent="0.25">
      <c r="A6761">
        <v>6760</v>
      </c>
      <c r="B6761">
        <v>7701462101</v>
      </c>
      <c r="C6761" t="s">
        <v>5972</v>
      </c>
      <c r="D6761" t="s">
        <v>8297</v>
      </c>
      <c r="G6761">
        <v>1111</v>
      </c>
      <c r="I6761" t="s">
        <v>8373</v>
      </c>
      <c r="J6761">
        <v>1</v>
      </c>
      <c r="K6761">
        <v>0</v>
      </c>
      <c r="L6761">
        <v>0</v>
      </c>
      <c r="M6761">
        <v>0</v>
      </c>
      <c r="N6761" s="1">
        <v>36074</v>
      </c>
      <c r="O6761" s="1">
        <v>36074</v>
      </c>
      <c r="P6761" s="2">
        <v>12128</v>
      </c>
      <c r="Q6761" s="2">
        <v>3515.37</v>
      </c>
      <c r="R6761" s="2">
        <v>3716.53</v>
      </c>
      <c r="S6761" s="2">
        <f>P6761*0.65</f>
        <v>7883.2</v>
      </c>
      <c r="T6761" s="4">
        <f>S6761/P6761</f>
        <v>0.65</v>
      </c>
      <c r="U6761">
        <v>69</v>
      </c>
      <c r="V6761">
        <v>11</v>
      </c>
    </row>
    <row r="6762" spans="1:23" x14ac:dyDescent="0.25">
      <c r="A6762">
        <v>6761</v>
      </c>
      <c r="B6762">
        <v>7701462127</v>
      </c>
      <c r="C6762" t="s">
        <v>5973</v>
      </c>
      <c r="D6762" t="s">
        <v>8507</v>
      </c>
      <c r="G6762">
        <v>1131</v>
      </c>
      <c r="J6762">
        <v>0</v>
      </c>
      <c r="K6762">
        <v>0</v>
      </c>
      <c r="L6762">
        <v>0</v>
      </c>
      <c r="M6762">
        <v>0</v>
      </c>
      <c r="P6762" s="2">
        <v>0</v>
      </c>
      <c r="Q6762" s="2">
        <v>0</v>
      </c>
      <c r="R6762" s="2">
        <v>0</v>
      </c>
      <c r="S6762" s="2">
        <f>P6762</f>
        <v>0</v>
      </c>
      <c r="U6762">
        <v>7</v>
      </c>
      <c r="V6762">
        <v>11</v>
      </c>
      <c r="W6762">
        <v>352</v>
      </c>
    </row>
    <row r="6763" spans="1:23" x14ac:dyDescent="0.25">
      <c r="A6763">
        <v>6762</v>
      </c>
      <c r="B6763">
        <v>7701462130</v>
      </c>
      <c r="C6763" t="s">
        <v>5974</v>
      </c>
      <c r="D6763" t="s">
        <v>8794</v>
      </c>
      <c r="G6763">
        <v>1131</v>
      </c>
      <c r="J6763">
        <v>0</v>
      </c>
      <c r="K6763">
        <v>0</v>
      </c>
      <c r="L6763">
        <v>0</v>
      </c>
      <c r="M6763">
        <v>0</v>
      </c>
      <c r="P6763" s="2">
        <v>626912</v>
      </c>
      <c r="Q6763" s="2">
        <v>0</v>
      </c>
      <c r="R6763" s="2">
        <v>0</v>
      </c>
      <c r="S6763" s="2">
        <f>P6763*0.8</f>
        <v>501529.60000000003</v>
      </c>
      <c r="T6763" s="4">
        <f t="shared" ref="T6763:T6787" si="576">S6763/P6763</f>
        <v>0.8</v>
      </c>
      <c r="U6763">
        <v>10</v>
      </c>
      <c r="V6763">
        <v>11</v>
      </c>
      <c r="W6763">
        <v>352</v>
      </c>
    </row>
    <row r="6764" spans="1:23" x14ac:dyDescent="0.25">
      <c r="A6764">
        <v>6763</v>
      </c>
      <c r="B6764">
        <v>7701462137</v>
      </c>
      <c r="C6764" t="s">
        <v>5975</v>
      </c>
      <c r="D6764">
        <v>73</v>
      </c>
      <c r="F6764" t="s">
        <v>223</v>
      </c>
      <c r="G6764">
        <v>1121</v>
      </c>
      <c r="I6764">
        <v>30704</v>
      </c>
      <c r="J6764">
        <v>1</v>
      </c>
      <c r="K6764">
        <v>0</v>
      </c>
      <c r="L6764">
        <v>0</v>
      </c>
      <c r="M6764">
        <v>0</v>
      </c>
      <c r="N6764" s="1">
        <v>35608</v>
      </c>
      <c r="O6764" s="1">
        <v>35608</v>
      </c>
      <c r="P6764" s="2">
        <v>61458</v>
      </c>
      <c r="Q6764" s="2">
        <v>4629.5</v>
      </c>
      <c r="R6764" s="2">
        <v>0</v>
      </c>
      <c r="S6764" s="2">
        <f>P6764*0.6</f>
        <v>36874.799999999996</v>
      </c>
      <c r="T6764" s="4">
        <f t="shared" si="576"/>
        <v>0.6</v>
      </c>
      <c r="U6764">
        <v>4</v>
      </c>
      <c r="V6764">
        <v>11</v>
      </c>
      <c r="W6764">
        <v>364</v>
      </c>
    </row>
    <row r="6765" spans="1:23" x14ac:dyDescent="0.25">
      <c r="A6765">
        <v>6764</v>
      </c>
      <c r="B6765">
        <v>7701462171</v>
      </c>
      <c r="C6765" t="s">
        <v>5976</v>
      </c>
      <c r="D6765">
        <v>42</v>
      </c>
      <c r="G6765">
        <v>1111</v>
      </c>
      <c r="J6765">
        <v>0</v>
      </c>
      <c r="K6765">
        <v>0</v>
      </c>
      <c r="L6765">
        <v>0</v>
      </c>
      <c r="M6765">
        <v>0</v>
      </c>
      <c r="P6765" s="2">
        <v>318207</v>
      </c>
      <c r="Q6765" s="2">
        <v>0</v>
      </c>
      <c r="R6765" s="2">
        <v>0</v>
      </c>
      <c r="S6765" s="2">
        <f>P6765*0.65</f>
        <v>206834.55000000002</v>
      </c>
      <c r="T6765" s="4">
        <f t="shared" si="576"/>
        <v>0.65</v>
      </c>
      <c r="U6765">
        <v>208</v>
      </c>
      <c r="V6765">
        <v>11</v>
      </c>
      <c r="W6765">
        <v>169</v>
      </c>
    </row>
    <row r="6766" spans="1:23" x14ac:dyDescent="0.25">
      <c r="A6766">
        <v>6765</v>
      </c>
      <c r="B6766">
        <v>7701462174</v>
      </c>
      <c r="C6766" t="s">
        <v>5977</v>
      </c>
      <c r="D6766" t="s">
        <v>8399</v>
      </c>
      <c r="G6766">
        <v>1111</v>
      </c>
      <c r="I6766">
        <v>60503</v>
      </c>
      <c r="J6766">
        <v>1</v>
      </c>
      <c r="K6766">
        <v>0</v>
      </c>
      <c r="L6766">
        <v>0</v>
      </c>
      <c r="M6766">
        <v>0</v>
      </c>
      <c r="N6766" s="1">
        <v>35521</v>
      </c>
      <c r="O6766" s="1">
        <v>35521</v>
      </c>
      <c r="P6766" s="2">
        <v>36536</v>
      </c>
      <c r="Q6766" s="2">
        <v>5199.7</v>
      </c>
      <c r="R6766" s="2">
        <v>0</v>
      </c>
      <c r="S6766" s="2">
        <f>P6766*0.65</f>
        <v>23748.400000000001</v>
      </c>
      <c r="T6766" s="4">
        <f t="shared" si="576"/>
        <v>0.65</v>
      </c>
      <c r="U6766">
        <v>68</v>
      </c>
      <c r="V6766">
        <v>11</v>
      </c>
      <c r="W6766">
        <v>493</v>
      </c>
    </row>
    <row r="6767" spans="1:23" x14ac:dyDescent="0.25">
      <c r="A6767">
        <v>6766</v>
      </c>
      <c r="B6767">
        <v>7701462182</v>
      </c>
      <c r="C6767" t="s">
        <v>5978</v>
      </c>
      <c r="D6767" t="s">
        <v>8295</v>
      </c>
      <c r="G6767">
        <v>1321</v>
      </c>
      <c r="H6767">
        <v>7701468883</v>
      </c>
      <c r="I6767" t="s">
        <v>8878</v>
      </c>
      <c r="J6767">
        <v>1</v>
      </c>
      <c r="K6767">
        <v>0</v>
      </c>
      <c r="L6767">
        <v>0</v>
      </c>
      <c r="M6767">
        <v>0</v>
      </c>
      <c r="N6767" s="1">
        <v>35480</v>
      </c>
      <c r="O6767" s="1">
        <v>35480</v>
      </c>
      <c r="P6767" s="2">
        <v>16738</v>
      </c>
      <c r="Q6767" s="2">
        <v>2401.6999999999998</v>
      </c>
      <c r="R6767" s="2">
        <v>0</v>
      </c>
      <c r="S6767" s="2">
        <f>P6767*0.6</f>
        <v>10042.799999999999</v>
      </c>
      <c r="T6767" s="4">
        <f t="shared" si="576"/>
        <v>0.6</v>
      </c>
      <c r="U6767">
        <v>113</v>
      </c>
      <c r="V6767">
        <v>11</v>
      </c>
      <c r="W6767">
        <v>685</v>
      </c>
    </row>
    <row r="6768" spans="1:23" x14ac:dyDescent="0.25">
      <c r="A6768">
        <v>6767</v>
      </c>
      <c r="B6768">
        <v>7701462184</v>
      </c>
      <c r="C6768" t="s">
        <v>5979</v>
      </c>
      <c r="D6768">
        <v>42</v>
      </c>
      <c r="G6768">
        <v>1111</v>
      </c>
      <c r="J6768">
        <v>0</v>
      </c>
      <c r="K6768">
        <v>0</v>
      </c>
      <c r="L6768">
        <v>0</v>
      </c>
      <c r="M6768">
        <v>0</v>
      </c>
      <c r="P6768" s="2">
        <v>17720</v>
      </c>
      <c r="Q6768" s="2">
        <v>0</v>
      </c>
      <c r="R6768" s="2">
        <v>0</v>
      </c>
      <c r="S6768" s="2">
        <f>P6768*0.65</f>
        <v>11518</v>
      </c>
      <c r="T6768" s="4">
        <f t="shared" si="576"/>
        <v>0.65</v>
      </c>
      <c r="U6768">
        <v>285</v>
      </c>
      <c r="V6768">
        <v>11</v>
      </c>
      <c r="W6768">
        <v>325</v>
      </c>
    </row>
    <row r="6769" spans="1:23" x14ac:dyDescent="0.25">
      <c r="A6769">
        <v>6768</v>
      </c>
      <c r="B6769">
        <v>7701462293</v>
      </c>
      <c r="C6769" t="s">
        <v>5980</v>
      </c>
      <c r="D6769">
        <v>73</v>
      </c>
      <c r="G6769">
        <v>1111</v>
      </c>
      <c r="J6769">
        <v>0</v>
      </c>
      <c r="K6769">
        <v>0</v>
      </c>
      <c r="L6769">
        <v>0</v>
      </c>
      <c r="M6769">
        <v>0</v>
      </c>
      <c r="P6769" s="2">
        <v>89859</v>
      </c>
      <c r="Q6769" s="2">
        <v>0</v>
      </c>
      <c r="R6769" s="2">
        <v>0</v>
      </c>
      <c r="S6769" s="2">
        <f>P6769*0.65</f>
        <v>58408.35</v>
      </c>
      <c r="T6769" s="4">
        <f t="shared" si="576"/>
        <v>0.65</v>
      </c>
      <c r="U6769">
        <v>79</v>
      </c>
      <c r="V6769">
        <v>11</v>
      </c>
      <c r="W6769">
        <v>649</v>
      </c>
    </row>
    <row r="6770" spans="1:23" x14ac:dyDescent="0.25">
      <c r="A6770">
        <v>6769</v>
      </c>
      <c r="B6770">
        <v>7701462295</v>
      </c>
      <c r="C6770" t="s">
        <v>5981</v>
      </c>
      <c r="D6770">
        <v>42</v>
      </c>
      <c r="G6770">
        <v>1121</v>
      </c>
      <c r="J6770">
        <v>0</v>
      </c>
      <c r="K6770">
        <v>0</v>
      </c>
      <c r="L6770">
        <v>0</v>
      </c>
      <c r="M6770">
        <v>2</v>
      </c>
      <c r="P6770" s="2">
        <v>23047</v>
      </c>
      <c r="Q6770" s="2">
        <v>0</v>
      </c>
      <c r="R6770" s="2">
        <v>0</v>
      </c>
      <c r="S6770" s="2">
        <f>P6770*0.6</f>
        <v>13828.199999999999</v>
      </c>
      <c r="T6770" s="4">
        <f t="shared" si="576"/>
        <v>0.6</v>
      </c>
      <c r="U6770">
        <v>572</v>
      </c>
      <c r="V6770">
        <v>11</v>
      </c>
      <c r="W6770">
        <v>652</v>
      </c>
    </row>
    <row r="6771" spans="1:23" x14ac:dyDescent="0.25">
      <c r="A6771">
        <v>6770</v>
      </c>
      <c r="B6771">
        <v>7701462296</v>
      </c>
      <c r="C6771" t="s">
        <v>5982</v>
      </c>
      <c r="D6771" t="s">
        <v>8296</v>
      </c>
      <c r="F6771" t="s">
        <v>245</v>
      </c>
      <c r="G6771">
        <v>1151</v>
      </c>
      <c r="I6771">
        <v>140502</v>
      </c>
      <c r="J6771">
        <v>2</v>
      </c>
      <c r="K6771">
        <v>0</v>
      </c>
      <c r="L6771">
        <v>0</v>
      </c>
      <c r="M6771">
        <v>0</v>
      </c>
      <c r="N6771" s="1">
        <v>35774</v>
      </c>
      <c r="O6771" s="1">
        <v>35703</v>
      </c>
      <c r="P6771" s="2">
        <v>14422</v>
      </c>
      <c r="Q6771" s="2">
        <v>3728</v>
      </c>
      <c r="R6771" s="2">
        <v>1990.12</v>
      </c>
      <c r="S6771" s="2">
        <f>P6771*0.5</f>
        <v>7211</v>
      </c>
      <c r="T6771" s="4">
        <f t="shared" si="576"/>
        <v>0.5</v>
      </c>
      <c r="U6771">
        <v>572</v>
      </c>
      <c r="V6771">
        <v>11</v>
      </c>
    </row>
    <row r="6772" spans="1:23" x14ac:dyDescent="0.25">
      <c r="A6772">
        <v>6771</v>
      </c>
      <c r="B6772">
        <v>7701462299</v>
      </c>
      <c r="C6772" t="s">
        <v>5983</v>
      </c>
      <c r="D6772">
        <v>42</v>
      </c>
      <c r="G6772">
        <v>1121</v>
      </c>
      <c r="I6772" t="s">
        <v>8846</v>
      </c>
      <c r="J6772">
        <v>2</v>
      </c>
      <c r="K6772">
        <v>0</v>
      </c>
      <c r="L6772">
        <v>0</v>
      </c>
      <c r="M6772">
        <v>0</v>
      </c>
      <c r="N6772" s="1">
        <v>35943</v>
      </c>
      <c r="O6772" s="1">
        <v>35997</v>
      </c>
      <c r="P6772" s="2">
        <v>10433</v>
      </c>
      <c r="Q6772" s="2">
        <v>2460.61</v>
      </c>
      <c r="R6772" s="2">
        <v>1180.93</v>
      </c>
      <c r="S6772" s="2">
        <f>P6772*0.6</f>
        <v>6259.8</v>
      </c>
      <c r="T6772" s="4">
        <f t="shared" si="576"/>
        <v>0.6</v>
      </c>
      <c r="U6772">
        <v>572</v>
      </c>
      <c r="V6772">
        <v>11</v>
      </c>
      <c r="W6772">
        <v>262</v>
      </c>
    </row>
    <row r="6773" spans="1:23" x14ac:dyDescent="0.25">
      <c r="A6773">
        <v>6772</v>
      </c>
      <c r="B6773">
        <v>7701462308</v>
      </c>
      <c r="C6773" t="s">
        <v>5984</v>
      </c>
      <c r="D6773">
        <v>42</v>
      </c>
      <c r="G6773">
        <v>1521</v>
      </c>
      <c r="H6773">
        <v>7701468576</v>
      </c>
      <c r="J6773">
        <v>0</v>
      </c>
      <c r="K6773">
        <v>0</v>
      </c>
      <c r="L6773">
        <v>0</v>
      </c>
      <c r="M6773">
        <v>0</v>
      </c>
      <c r="P6773" s="2">
        <v>35792</v>
      </c>
      <c r="Q6773" s="2">
        <v>0</v>
      </c>
      <c r="R6773" s="2">
        <v>0</v>
      </c>
      <c r="S6773" s="2">
        <f>P6773*0.6</f>
        <v>21475.200000000001</v>
      </c>
      <c r="T6773" s="4">
        <f t="shared" si="576"/>
        <v>0.6</v>
      </c>
      <c r="U6773">
        <v>69</v>
      </c>
      <c r="V6773">
        <v>11</v>
      </c>
      <c r="W6773">
        <v>661</v>
      </c>
    </row>
    <row r="6774" spans="1:23" x14ac:dyDescent="0.25">
      <c r="A6774">
        <v>6773</v>
      </c>
      <c r="B6774">
        <v>7701462352</v>
      </c>
      <c r="C6774" t="s">
        <v>5985</v>
      </c>
      <c r="D6774">
        <v>51</v>
      </c>
      <c r="G6774">
        <v>1121</v>
      </c>
      <c r="I6774">
        <v>80901</v>
      </c>
      <c r="J6774">
        <v>1</v>
      </c>
      <c r="K6774">
        <v>0</v>
      </c>
      <c r="L6774">
        <v>0</v>
      </c>
      <c r="M6774">
        <v>0</v>
      </c>
      <c r="N6774" s="1">
        <v>35276</v>
      </c>
      <c r="O6774" s="1">
        <v>35276</v>
      </c>
      <c r="P6774" s="2">
        <v>85559</v>
      </c>
      <c r="Q6774" s="2">
        <v>9842.1</v>
      </c>
      <c r="R6774" s="2">
        <v>0</v>
      </c>
      <c r="S6774" s="2">
        <f>P6774*0.6</f>
        <v>51335.4</v>
      </c>
      <c r="T6774" s="4">
        <f t="shared" si="576"/>
        <v>0.6</v>
      </c>
      <c r="U6774">
        <v>572</v>
      </c>
      <c r="V6774">
        <v>11</v>
      </c>
      <c r="W6774">
        <v>181</v>
      </c>
    </row>
    <row r="6775" spans="1:23" x14ac:dyDescent="0.25">
      <c r="A6775">
        <v>6774</v>
      </c>
      <c r="B6775">
        <v>7701462364</v>
      </c>
      <c r="C6775" t="s">
        <v>5986</v>
      </c>
      <c r="D6775">
        <v>75</v>
      </c>
      <c r="G6775">
        <v>1321</v>
      </c>
      <c r="J6775">
        <v>0</v>
      </c>
      <c r="K6775">
        <v>0</v>
      </c>
      <c r="L6775">
        <v>0</v>
      </c>
      <c r="M6775">
        <v>0</v>
      </c>
      <c r="P6775" s="2">
        <v>339064</v>
      </c>
      <c r="Q6775" s="2">
        <v>0</v>
      </c>
      <c r="R6775" s="2">
        <v>0</v>
      </c>
      <c r="S6775" s="2">
        <f>P6775*0.6</f>
        <v>203438.4</v>
      </c>
      <c r="T6775" s="4">
        <f t="shared" si="576"/>
        <v>0.6</v>
      </c>
      <c r="U6775">
        <v>565</v>
      </c>
      <c r="V6775">
        <v>11</v>
      </c>
      <c r="W6775">
        <v>655</v>
      </c>
    </row>
    <row r="6776" spans="1:23" x14ac:dyDescent="0.25">
      <c r="A6776">
        <v>6775</v>
      </c>
      <c r="B6776">
        <v>7701462404</v>
      </c>
      <c r="C6776" t="s">
        <v>5987</v>
      </c>
      <c r="D6776">
        <v>96</v>
      </c>
      <c r="G6776">
        <v>1111</v>
      </c>
      <c r="J6776">
        <v>0</v>
      </c>
      <c r="K6776">
        <v>0</v>
      </c>
      <c r="L6776">
        <v>0</v>
      </c>
      <c r="M6776">
        <v>0</v>
      </c>
      <c r="P6776" s="2">
        <v>19760</v>
      </c>
      <c r="Q6776" s="2">
        <v>0</v>
      </c>
      <c r="R6776" s="2">
        <v>0</v>
      </c>
      <c r="S6776" s="2">
        <f>P6776*0.65</f>
        <v>12844</v>
      </c>
      <c r="T6776" s="4">
        <f t="shared" si="576"/>
        <v>0.65</v>
      </c>
      <c r="U6776">
        <v>564</v>
      </c>
      <c r="V6776">
        <v>11</v>
      </c>
      <c r="W6776">
        <v>484</v>
      </c>
    </row>
    <row r="6777" spans="1:23" x14ac:dyDescent="0.25">
      <c r="A6777">
        <v>6776</v>
      </c>
      <c r="B6777">
        <v>7701462458</v>
      </c>
      <c r="C6777" t="s">
        <v>5988</v>
      </c>
      <c r="D6777">
        <v>41</v>
      </c>
      <c r="G6777">
        <v>1011</v>
      </c>
      <c r="J6777">
        <v>0</v>
      </c>
      <c r="K6777">
        <v>0</v>
      </c>
      <c r="L6777">
        <v>0</v>
      </c>
      <c r="M6777">
        <v>0</v>
      </c>
      <c r="P6777" s="2">
        <v>209394</v>
      </c>
      <c r="Q6777" s="2">
        <v>0</v>
      </c>
      <c r="R6777" s="2">
        <v>0</v>
      </c>
      <c r="S6777" s="2">
        <f>P6777*0.65</f>
        <v>136106.1</v>
      </c>
      <c r="T6777" s="4">
        <f t="shared" si="576"/>
        <v>0.65</v>
      </c>
      <c r="U6777">
        <v>201</v>
      </c>
      <c r="V6777">
        <v>11</v>
      </c>
      <c r="W6777">
        <v>619</v>
      </c>
    </row>
    <row r="6778" spans="1:23" x14ac:dyDescent="0.25">
      <c r="A6778">
        <v>6777</v>
      </c>
      <c r="B6778">
        <v>7701462484</v>
      </c>
      <c r="C6778" t="s">
        <v>5989</v>
      </c>
      <c r="D6778">
        <v>41</v>
      </c>
      <c r="G6778">
        <v>1111</v>
      </c>
      <c r="J6778">
        <v>0</v>
      </c>
      <c r="K6778">
        <v>0</v>
      </c>
      <c r="L6778">
        <v>0</v>
      </c>
      <c r="M6778">
        <v>0</v>
      </c>
      <c r="P6778" s="2">
        <v>8872</v>
      </c>
      <c r="Q6778" s="2">
        <v>0</v>
      </c>
      <c r="R6778" s="2">
        <v>0</v>
      </c>
      <c r="S6778" s="2">
        <f>P6778*0.65</f>
        <v>5766.8</v>
      </c>
      <c r="T6778" s="4">
        <f t="shared" si="576"/>
        <v>0.65</v>
      </c>
      <c r="U6778">
        <v>45</v>
      </c>
      <c r="V6778">
        <v>11</v>
      </c>
      <c r="W6778">
        <v>373</v>
      </c>
    </row>
    <row r="6779" spans="1:23" x14ac:dyDescent="0.25">
      <c r="A6779">
        <v>6778</v>
      </c>
      <c r="B6779">
        <v>7701462486</v>
      </c>
      <c r="C6779" t="s">
        <v>5990</v>
      </c>
      <c r="D6779">
        <v>21</v>
      </c>
      <c r="G6779">
        <v>1111</v>
      </c>
      <c r="I6779">
        <v>110205</v>
      </c>
      <c r="J6779">
        <v>15</v>
      </c>
      <c r="K6779">
        <v>0</v>
      </c>
      <c r="L6779">
        <v>0</v>
      </c>
      <c r="M6779">
        <v>0</v>
      </c>
      <c r="N6779" s="1">
        <v>35998</v>
      </c>
      <c r="O6779" s="1">
        <v>35998</v>
      </c>
      <c r="P6779" s="2">
        <v>11007</v>
      </c>
      <c r="Q6779" s="2">
        <v>2431.46</v>
      </c>
      <c r="R6779" s="2">
        <v>1067.44</v>
      </c>
      <c r="S6779" s="2">
        <f>P6779*0.65</f>
        <v>7154.55</v>
      </c>
      <c r="T6779" s="4">
        <f t="shared" si="576"/>
        <v>0.65</v>
      </c>
      <c r="U6779">
        <v>45</v>
      </c>
      <c r="V6779">
        <v>11</v>
      </c>
      <c r="W6779">
        <v>373</v>
      </c>
    </row>
    <row r="6780" spans="1:23" x14ac:dyDescent="0.25">
      <c r="A6780">
        <v>6779</v>
      </c>
      <c r="B6780">
        <v>7701462504</v>
      </c>
      <c r="C6780" t="s">
        <v>5991</v>
      </c>
      <c r="D6780">
        <v>51</v>
      </c>
      <c r="G6780">
        <v>1111</v>
      </c>
      <c r="J6780">
        <v>0</v>
      </c>
      <c r="K6780">
        <v>0</v>
      </c>
      <c r="L6780">
        <v>0</v>
      </c>
      <c r="M6780">
        <v>0</v>
      </c>
      <c r="P6780" s="2">
        <v>64411</v>
      </c>
      <c r="Q6780" s="2">
        <v>0</v>
      </c>
      <c r="R6780" s="2">
        <v>0</v>
      </c>
      <c r="S6780" s="2">
        <f>P6780*0.65</f>
        <v>41867.15</v>
      </c>
      <c r="T6780" s="4">
        <f t="shared" si="576"/>
        <v>0.65</v>
      </c>
      <c r="U6780">
        <v>42</v>
      </c>
      <c r="V6780">
        <v>11</v>
      </c>
      <c r="W6780">
        <v>688</v>
      </c>
    </row>
    <row r="6781" spans="1:23" x14ac:dyDescent="0.25">
      <c r="A6781">
        <v>6780</v>
      </c>
      <c r="B6781">
        <v>7701462535</v>
      </c>
      <c r="C6781" t="s">
        <v>5992</v>
      </c>
      <c r="D6781">
        <v>42</v>
      </c>
      <c r="G6781">
        <v>1131</v>
      </c>
      <c r="J6781">
        <v>0</v>
      </c>
      <c r="K6781">
        <v>0</v>
      </c>
      <c r="L6781">
        <v>0</v>
      </c>
      <c r="M6781">
        <v>0</v>
      </c>
      <c r="P6781" s="2">
        <v>515277</v>
      </c>
      <c r="Q6781" s="2">
        <v>0</v>
      </c>
      <c r="R6781" s="2">
        <v>0</v>
      </c>
      <c r="S6781" s="2">
        <f>P6781*0.8</f>
        <v>412221.60000000003</v>
      </c>
      <c r="T6781" s="4">
        <f t="shared" si="576"/>
        <v>0.8</v>
      </c>
      <c r="U6781">
        <v>7</v>
      </c>
      <c r="V6781">
        <v>11</v>
      </c>
      <c r="W6781">
        <v>352</v>
      </c>
    </row>
    <row r="6782" spans="1:23" x14ac:dyDescent="0.25">
      <c r="A6782">
        <v>6781</v>
      </c>
      <c r="B6782">
        <v>7701462540</v>
      </c>
      <c r="C6782" t="s">
        <v>5993</v>
      </c>
      <c r="D6782">
        <v>73</v>
      </c>
      <c r="G6782">
        <v>1311</v>
      </c>
      <c r="I6782">
        <v>50603</v>
      </c>
      <c r="J6782">
        <v>1</v>
      </c>
      <c r="K6782">
        <v>0</v>
      </c>
      <c r="L6782">
        <v>0</v>
      </c>
      <c r="M6782">
        <v>2</v>
      </c>
      <c r="N6782" s="1">
        <v>36067</v>
      </c>
      <c r="O6782" s="1">
        <v>36067</v>
      </c>
      <c r="P6782" s="2">
        <v>18827</v>
      </c>
      <c r="Q6782" s="2">
        <v>5108.68</v>
      </c>
      <c r="R6782" s="2">
        <v>2165.94</v>
      </c>
      <c r="S6782" s="2">
        <f>P6782*0.65</f>
        <v>12237.550000000001</v>
      </c>
      <c r="T6782" s="4">
        <f t="shared" si="576"/>
        <v>0.65</v>
      </c>
      <c r="U6782">
        <v>112</v>
      </c>
      <c r="V6782">
        <v>11</v>
      </c>
      <c r="W6782">
        <v>685</v>
      </c>
    </row>
    <row r="6783" spans="1:23" x14ac:dyDescent="0.25">
      <c r="A6783">
        <v>6782</v>
      </c>
      <c r="B6783">
        <v>7701462573</v>
      </c>
      <c r="C6783" t="s">
        <v>5994</v>
      </c>
      <c r="D6783">
        <v>73</v>
      </c>
      <c r="G6783">
        <v>1111</v>
      </c>
      <c r="J6783">
        <v>0</v>
      </c>
      <c r="K6783">
        <v>0</v>
      </c>
      <c r="L6783">
        <v>0</v>
      </c>
      <c r="M6783">
        <v>0</v>
      </c>
      <c r="P6783" s="2">
        <v>19013</v>
      </c>
      <c r="Q6783" s="2">
        <v>0</v>
      </c>
      <c r="R6783" s="2">
        <v>0</v>
      </c>
      <c r="S6783" s="2">
        <f>P6783*0.65</f>
        <v>12358.45</v>
      </c>
      <c r="T6783" s="4">
        <f t="shared" si="576"/>
        <v>0.65</v>
      </c>
      <c r="U6783">
        <v>26</v>
      </c>
      <c r="V6783">
        <v>11</v>
      </c>
      <c r="W6783">
        <v>373</v>
      </c>
    </row>
    <row r="6784" spans="1:23" x14ac:dyDescent="0.25">
      <c r="A6784">
        <v>6783</v>
      </c>
      <c r="B6784">
        <v>7701462576</v>
      </c>
      <c r="C6784" t="s">
        <v>5995</v>
      </c>
      <c r="D6784">
        <v>73</v>
      </c>
      <c r="F6784" t="s">
        <v>225</v>
      </c>
      <c r="G6784">
        <v>1111</v>
      </c>
      <c r="I6784">
        <v>30906</v>
      </c>
      <c r="J6784">
        <v>2</v>
      </c>
      <c r="K6784">
        <v>0</v>
      </c>
      <c r="L6784">
        <v>0</v>
      </c>
      <c r="M6784">
        <v>0</v>
      </c>
      <c r="N6784" s="1">
        <v>36088</v>
      </c>
      <c r="O6784" s="1">
        <v>36074</v>
      </c>
      <c r="P6784" s="2">
        <v>3465</v>
      </c>
      <c r="Q6784" s="2">
        <v>940.09</v>
      </c>
      <c r="R6784" s="2">
        <v>242.43</v>
      </c>
      <c r="S6784" s="2">
        <f>P6784*0.65</f>
        <v>2252.25</v>
      </c>
      <c r="T6784" s="4">
        <f t="shared" si="576"/>
        <v>0.65</v>
      </c>
      <c r="U6784">
        <v>465</v>
      </c>
      <c r="V6784">
        <v>11</v>
      </c>
      <c r="W6784">
        <v>262</v>
      </c>
    </row>
    <row r="6785" spans="1:23" x14ac:dyDescent="0.25">
      <c r="A6785">
        <v>6784</v>
      </c>
      <c r="B6785">
        <v>7701462633</v>
      </c>
      <c r="C6785" t="s">
        <v>5996</v>
      </c>
      <c r="D6785">
        <v>63</v>
      </c>
      <c r="G6785">
        <v>1011</v>
      </c>
      <c r="I6785" t="s">
        <v>8290</v>
      </c>
      <c r="J6785">
        <v>2</v>
      </c>
      <c r="K6785">
        <v>0</v>
      </c>
      <c r="L6785">
        <v>0</v>
      </c>
      <c r="M6785">
        <v>0</v>
      </c>
      <c r="N6785" s="1">
        <v>35954</v>
      </c>
      <c r="O6785" s="1">
        <v>35475</v>
      </c>
      <c r="P6785" s="2">
        <v>241408</v>
      </c>
      <c r="Q6785" s="2">
        <v>61880.83</v>
      </c>
      <c r="R6785" s="2">
        <v>24039.16</v>
      </c>
      <c r="S6785" s="2">
        <f>P6785*0.65</f>
        <v>156915.20000000001</v>
      </c>
      <c r="T6785" s="4">
        <f t="shared" si="576"/>
        <v>0.65</v>
      </c>
      <c r="U6785">
        <v>201</v>
      </c>
      <c r="V6785">
        <v>11</v>
      </c>
      <c r="W6785">
        <v>619</v>
      </c>
    </row>
    <row r="6786" spans="1:23" x14ac:dyDescent="0.25">
      <c r="A6786">
        <v>6785</v>
      </c>
      <c r="B6786">
        <v>7701462745</v>
      </c>
      <c r="C6786" t="s">
        <v>5997</v>
      </c>
      <c r="D6786">
        <v>63</v>
      </c>
      <c r="G6786">
        <v>1111</v>
      </c>
      <c r="J6786">
        <v>0</v>
      </c>
      <c r="K6786">
        <v>0</v>
      </c>
      <c r="L6786">
        <v>0</v>
      </c>
      <c r="M6786">
        <v>0</v>
      </c>
      <c r="P6786" s="2">
        <v>444673</v>
      </c>
      <c r="Q6786" s="2">
        <v>0</v>
      </c>
      <c r="R6786" s="2">
        <v>0</v>
      </c>
      <c r="S6786" s="2">
        <f>P6786*0.65</f>
        <v>289037.45</v>
      </c>
      <c r="T6786" s="4">
        <f t="shared" si="576"/>
        <v>0.65</v>
      </c>
      <c r="U6786">
        <v>202</v>
      </c>
      <c r="V6786">
        <v>11</v>
      </c>
      <c r="W6786">
        <v>619</v>
      </c>
    </row>
    <row r="6787" spans="1:23" x14ac:dyDescent="0.25">
      <c r="A6787">
        <v>6786</v>
      </c>
      <c r="B6787">
        <v>7701462751</v>
      </c>
      <c r="C6787" t="s">
        <v>5998</v>
      </c>
      <c r="D6787" t="s">
        <v>8507</v>
      </c>
      <c r="G6787">
        <v>1021</v>
      </c>
      <c r="J6787">
        <v>0</v>
      </c>
      <c r="K6787">
        <v>0</v>
      </c>
      <c r="L6787">
        <v>0</v>
      </c>
      <c r="M6787">
        <v>0</v>
      </c>
      <c r="P6787" s="2">
        <v>821141</v>
      </c>
      <c r="Q6787" s="2">
        <v>0</v>
      </c>
      <c r="R6787" s="2">
        <v>0</v>
      </c>
      <c r="S6787" s="2">
        <f>P6787*0.6</f>
        <v>492684.6</v>
      </c>
      <c r="T6787" s="4">
        <f t="shared" si="576"/>
        <v>0.6</v>
      </c>
      <c r="U6787">
        <v>223</v>
      </c>
      <c r="V6787">
        <v>11</v>
      </c>
      <c r="W6787">
        <v>619</v>
      </c>
    </row>
    <row r="6788" spans="1:23" x14ac:dyDescent="0.25">
      <c r="A6788">
        <v>6787</v>
      </c>
      <c r="B6788">
        <v>7701462817</v>
      </c>
      <c r="C6788" t="s">
        <v>5999</v>
      </c>
      <c r="D6788">
        <v>19</v>
      </c>
      <c r="G6788">
        <v>1411</v>
      </c>
      <c r="J6788">
        <v>0</v>
      </c>
      <c r="K6788">
        <v>0</v>
      </c>
      <c r="L6788">
        <v>0</v>
      </c>
      <c r="M6788">
        <v>0</v>
      </c>
      <c r="P6788" s="2">
        <v>0</v>
      </c>
      <c r="Q6788" s="2">
        <v>0</v>
      </c>
      <c r="R6788" s="2">
        <v>0</v>
      </c>
      <c r="S6788" s="2">
        <f>P6788</f>
        <v>0</v>
      </c>
      <c r="U6788">
        <v>522</v>
      </c>
      <c r="V6788">
        <v>11</v>
      </c>
      <c r="W6788">
        <v>484</v>
      </c>
    </row>
    <row r="6789" spans="1:23" x14ac:dyDescent="0.25">
      <c r="A6789">
        <v>6788</v>
      </c>
      <c r="B6789">
        <v>7701462824</v>
      </c>
      <c r="C6789" t="s">
        <v>6000</v>
      </c>
      <c r="D6789">
        <v>19</v>
      </c>
      <c r="G6789">
        <v>1111</v>
      </c>
      <c r="I6789">
        <v>30705</v>
      </c>
      <c r="J6789">
        <v>2</v>
      </c>
      <c r="K6789">
        <v>0</v>
      </c>
      <c r="L6789">
        <v>0</v>
      </c>
      <c r="M6789">
        <v>0</v>
      </c>
      <c r="N6789" s="1">
        <v>36010</v>
      </c>
      <c r="O6789" s="1">
        <v>35950</v>
      </c>
      <c r="P6789" s="2">
        <v>10896</v>
      </c>
      <c r="Q6789" s="2">
        <v>2917.64</v>
      </c>
      <c r="R6789" s="2">
        <v>1237</v>
      </c>
      <c r="S6789" s="2">
        <f>P6789*0.65</f>
        <v>7082.4000000000005</v>
      </c>
      <c r="T6789" s="4">
        <f t="shared" ref="T6789:T6808" si="577">S6789/P6789</f>
        <v>0.65</v>
      </c>
      <c r="U6789">
        <v>514</v>
      </c>
      <c r="V6789">
        <v>11</v>
      </c>
    </row>
    <row r="6790" spans="1:23" x14ac:dyDescent="0.25">
      <c r="A6790">
        <v>6789</v>
      </c>
      <c r="B6790">
        <v>7701462842</v>
      </c>
      <c r="C6790" t="s">
        <v>6001</v>
      </c>
      <c r="D6790">
        <v>19</v>
      </c>
      <c r="G6790">
        <v>1121</v>
      </c>
      <c r="J6790">
        <v>0</v>
      </c>
      <c r="K6790">
        <v>0</v>
      </c>
      <c r="L6790">
        <v>0</v>
      </c>
      <c r="M6790">
        <v>0</v>
      </c>
      <c r="P6790" s="2">
        <v>17477</v>
      </c>
      <c r="Q6790" s="2">
        <v>0</v>
      </c>
      <c r="R6790" s="2">
        <v>0</v>
      </c>
      <c r="S6790" s="2">
        <f>P6790*0.6</f>
        <v>10486.199999999999</v>
      </c>
      <c r="T6790" s="4">
        <f t="shared" si="577"/>
        <v>0.6</v>
      </c>
      <c r="U6790">
        <v>514</v>
      </c>
      <c r="V6790">
        <v>11</v>
      </c>
      <c r="W6790">
        <v>373</v>
      </c>
    </row>
    <row r="6791" spans="1:23" x14ac:dyDescent="0.25">
      <c r="A6791">
        <v>6790</v>
      </c>
      <c r="B6791">
        <v>7701462843</v>
      </c>
      <c r="C6791" t="s">
        <v>6001</v>
      </c>
      <c r="D6791">
        <v>19</v>
      </c>
      <c r="G6791">
        <v>1121</v>
      </c>
      <c r="I6791">
        <v>50705</v>
      </c>
      <c r="J6791">
        <v>3</v>
      </c>
      <c r="K6791">
        <v>0</v>
      </c>
      <c r="L6791">
        <v>0</v>
      </c>
      <c r="M6791">
        <v>0</v>
      </c>
      <c r="N6791" s="1">
        <v>35983</v>
      </c>
      <c r="O6791" s="1">
        <v>35983</v>
      </c>
      <c r="P6791" s="2">
        <v>17757</v>
      </c>
      <c r="Q6791" s="2">
        <v>4317.3</v>
      </c>
      <c r="R6791" s="2">
        <v>1810.52</v>
      </c>
      <c r="S6791" s="2">
        <f>P6791*0.6</f>
        <v>10654.199999999999</v>
      </c>
      <c r="T6791" s="4">
        <f t="shared" si="577"/>
        <v>0.6</v>
      </c>
      <c r="U6791">
        <v>514</v>
      </c>
      <c r="V6791">
        <v>11</v>
      </c>
      <c r="W6791">
        <v>373</v>
      </c>
    </row>
    <row r="6792" spans="1:23" x14ac:dyDescent="0.25">
      <c r="A6792">
        <v>6791</v>
      </c>
      <c r="B6792">
        <v>7701462872</v>
      </c>
      <c r="C6792" t="s">
        <v>6002</v>
      </c>
      <c r="D6792">
        <v>73</v>
      </c>
      <c r="G6792">
        <v>1111</v>
      </c>
      <c r="J6792">
        <v>0</v>
      </c>
      <c r="K6792">
        <v>0</v>
      </c>
      <c r="L6792">
        <v>0</v>
      </c>
      <c r="M6792">
        <v>0</v>
      </c>
      <c r="P6792" s="2">
        <v>19870</v>
      </c>
      <c r="Q6792" s="2">
        <v>0</v>
      </c>
      <c r="R6792" s="2">
        <v>0</v>
      </c>
      <c r="S6792" s="2">
        <f>P6792*0.65</f>
        <v>12915.5</v>
      </c>
      <c r="T6792" s="4">
        <f t="shared" si="577"/>
        <v>0.65</v>
      </c>
      <c r="U6792">
        <v>285</v>
      </c>
      <c r="V6792">
        <v>11</v>
      </c>
      <c r="W6792">
        <v>622</v>
      </c>
    </row>
    <row r="6793" spans="1:23" x14ac:dyDescent="0.25">
      <c r="A6793">
        <v>6792</v>
      </c>
      <c r="B6793">
        <v>7701462878</v>
      </c>
      <c r="C6793" t="s">
        <v>6003</v>
      </c>
      <c r="D6793">
        <v>21</v>
      </c>
      <c r="F6793" t="s">
        <v>225</v>
      </c>
      <c r="G6793">
        <v>1411</v>
      </c>
      <c r="I6793" t="s">
        <v>8466</v>
      </c>
      <c r="J6793">
        <v>1</v>
      </c>
      <c r="K6793">
        <v>0</v>
      </c>
      <c r="L6793">
        <v>0</v>
      </c>
      <c r="M6793">
        <v>1</v>
      </c>
      <c r="N6793" s="1">
        <v>35156</v>
      </c>
      <c r="O6793" s="1">
        <v>35958</v>
      </c>
      <c r="P6793" s="2">
        <v>29644</v>
      </c>
      <c r="Q6793" s="2">
        <v>4501.37</v>
      </c>
      <c r="R6793" s="2">
        <v>2014.47</v>
      </c>
      <c r="S6793" s="2">
        <f>P6793*0.65</f>
        <v>19268.600000000002</v>
      </c>
      <c r="T6793" s="4">
        <f t="shared" si="577"/>
        <v>0.65</v>
      </c>
      <c r="U6793">
        <v>504</v>
      </c>
      <c r="V6793">
        <v>11</v>
      </c>
      <c r="W6793">
        <v>463</v>
      </c>
    </row>
    <row r="6794" spans="1:23" x14ac:dyDescent="0.25">
      <c r="A6794">
        <v>6793</v>
      </c>
      <c r="B6794">
        <v>7701462879</v>
      </c>
      <c r="C6794" t="s">
        <v>6004</v>
      </c>
      <c r="D6794">
        <v>21</v>
      </c>
      <c r="F6794" t="s">
        <v>225</v>
      </c>
      <c r="G6794">
        <v>1411</v>
      </c>
      <c r="I6794">
        <v>30803</v>
      </c>
      <c r="J6794">
        <v>3</v>
      </c>
      <c r="K6794">
        <v>0</v>
      </c>
      <c r="L6794">
        <v>0</v>
      </c>
      <c r="M6794">
        <v>0</v>
      </c>
      <c r="N6794" s="1">
        <v>36099</v>
      </c>
      <c r="O6794" s="1">
        <v>36098</v>
      </c>
      <c r="P6794" s="2">
        <v>61811</v>
      </c>
      <c r="Q6794" s="2">
        <v>5967.52</v>
      </c>
      <c r="R6794" s="2">
        <v>2670.61</v>
      </c>
      <c r="S6794" s="2">
        <f>P6794*0.65</f>
        <v>40177.15</v>
      </c>
      <c r="T6794" s="4">
        <f t="shared" si="577"/>
        <v>0.65</v>
      </c>
      <c r="U6794">
        <v>504</v>
      </c>
      <c r="V6794">
        <v>11</v>
      </c>
      <c r="W6794">
        <v>463</v>
      </c>
    </row>
    <row r="6795" spans="1:23" x14ac:dyDescent="0.25">
      <c r="A6795">
        <v>6794</v>
      </c>
      <c r="B6795">
        <v>7701463002</v>
      </c>
      <c r="C6795" t="s">
        <v>6005</v>
      </c>
      <c r="D6795">
        <v>73</v>
      </c>
      <c r="G6795">
        <v>1111</v>
      </c>
      <c r="J6795">
        <v>0</v>
      </c>
      <c r="K6795">
        <v>0</v>
      </c>
      <c r="L6795">
        <v>0</v>
      </c>
      <c r="M6795">
        <v>0</v>
      </c>
      <c r="P6795" s="2">
        <v>16635</v>
      </c>
      <c r="Q6795" s="2">
        <v>0</v>
      </c>
      <c r="R6795" s="2">
        <v>0</v>
      </c>
      <c r="S6795" s="2">
        <f>P6795*0.65</f>
        <v>10812.75</v>
      </c>
      <c r="T6795" s="4">
        <f t="shared" si="577"/>
        <v>0.65</v>
      </c>
      <c r="U6795">
        <v>303</v>
      </c>
      <c r="V6795">
        <v>11</v>
      </c>
      <c r="W6795">
        <v>328</v>
      </c>
    </row>
    <row r="6796" spans="1:23" x14ac:dyDescent="0.25">
      <c r="A6796">
        <v>6795</v>
      </c>
      <c r="B6796">
        <v>7701463003</v>
      </c>
      <c r="C6796" t="s">
        <v>9285</v>
      </c>
      <c r="D6796">
        <v>73</v>
      </c>
      <c r="G6796">
        <v>1111</v>
      </c>
      <c r="J6796">
        <v>0</v>
      </c>
      <c r="K6796">
        <v>0</v>
      </c>
      <c r="L6796">
        <v>0</v>
      </c>
      <c r="M6796">
        <v>0</v>
      </c>
      <c r="P6796" s="2">
        <v>16635</v>
      </c>
      <c r="Q6796" s="2">
        <v>0</v>
      </c>
      <c r="R6796" s="2">
        <v>0</v>
      </c>
      <c r="S6796" s="2">
        <f>P6796*0.65</f>
        <v>10812.75</v>
      </c>
      <c r="T6796" s="4">
        <f t="shared" si="577"/>
        <v>0.65</v>
      </c>
      <c r="U6796">
        <v>303</v>
      </c>
      <c r="V6796">
        <v>11</v>
      </c>
      <c r="W6796">
        <v>328</v>
      </c>
    </row>
    <row r="6797" spans="1:23" x14ac:dyDescent="0.25">
      <c r="A6797">
        <v>6796</v>
      </c>
      <c r="B6797">
        <v>7701463021</v>
      </c>
      <c r="C6797" t="s">
        <v>6006</v>
      </c>
      <c r="D6797">
        <v>63</v>
      </c>
      <c r="G6797">
        <v>1131</v>
      </c>
      <c r="I6797">
        <v>380202</v>
      </c>
      <c r="J6797">
        <v>1</v>
      </c>
      <c r="K6797">
        <v>0</v>
      </c>
      <c r="L6797">
        <v>0</v>
      </c>
      <c r="M6797">
        <v>0</v>
      </c>
      <c r="N6797" s="1">
        <v>35524</v>
      </c>
      <c r="O6797" s="1">
        <v>35524</v>
      </c>
      <c r="P6797" s="2">
        <v>221962</v>
      </c>
      <c r="Q6797" s="2">
        <v>68051.34</v>
      </c>
      <c r="R6797" s="2">
        <v>30454.61</v>
      </c>
      <c r="S6797" s="2">
        <f>P6797*0.8</f>
        <v>177569.6</v>
      </c>
      <c r="T6797" s="4">
        <f t="shared" si="577"/>
        <v>0.8</v>
      </c>
      <c r="U6797">
        <v>115</v>
      </c>
      <c r="V6797">
        <v>11</v>
      </c>
    </row>
    <row r="6798" spans="1:23" x14ac:dyDescent="0.25">
      <c r="A6798">
        <v>6797</v>
      </c>
      <c r="B6798">
        <v>7701463024</v>
      </c>
      <c r="C6798" t="s">
        <v>6007</v>
      </c>
      <c r="D6798">
        <v>51</v>
      </c>
      <c r="G6798">
        <v>1131</v>
      </c>
      <c r="J6798">
        <v>0</v>
      </c>
      <c r="K6798">
        <v>0</v>
      </c>
      <c r="L6798">
        <v>0</v>
      </c>
      <c r="M6798">
        <v>0</v>
      </c>
      <c r="P6798" s="2">
        <v>239596</v>
      </c>
      <c r="Q6798" s="2">
        <v>0</v>
      </c>
      <c r="R6798" s="2">
        <v>0</v>
      </c>
      <c r="S6798" s="2">
        <f>P6798*0.8</f>
        <v>191676.80000000002</v>
      </c>
      <c r="T6798" s="4">
        <f t="shared" si="577"/>
        <v>0.8</v>
      </c>
      <c r="U6798">
        <v>115</v>
      </c>
      <c r="V6798">
        <v>11</v>
      </c>
      <c r="W6798">
        <v>688</v>
      </c>
    </row>
    <row r="6799" spans="1:23" x14ac:dyDescent="0.25">
      <c r="A6799">
        <v>6798</v>
      </c>
      <c r="B6799">
        <v>7701463025</v>
      </c>
      <c r="C6799" t="s">
        <v>6008</v>
      </c>
      <c r="D6799">
        <v>63</v>
      </c>
      <c r="F6799" t="s">
        <v>212</v>
      </c>
      <c r="G6799">
        <v>1111</v>
      </c>
      <c r="I6799">
        <v>70501</v>
      </c>
      <c r="J6799">
        <v>2</v>
      </c>
      <c r="K6799">
        <v>0</v>
      </c>
      <c r="L6799">
        <v>0</v>
      </c>
      <c r="M6799">
        <v>0</v>
      </c>
      <c r="N6799" s="1">
        <v>35818</v>
      </c>
      <c r="O6799" s="1">
        <v>35782</v>
      </c>
      <c r="P6799" s="2">
        <v>49819</v>
      </c>
      <c r="Q6799" s="2">
        <v>14859.84</v>
      </c>
      <c r="R6799" s="2">
        <v>19004.79</v>
      </c>
      <c r="S6799" s="2">
        <f t="shared" ref="S6799:S6804" si="578">P6799*0.65</f>
        <v>32382.350000000002</v>
      </c>
      <c r="T6799" s="4">
        <f t="shared" si="577"/>
        <v>0.65</v>
      </c>
      <c r="U6799">
        <v>119</v>
      </c>
      <c r="V6799">
        <v>13</v>
      </c>
    </row>
    <row r="6800" spans="1:23" x14ac:dyDescent="0.25">
      <c r="A6800">
        <v>6799</v>
      </c>
      <c r="B6800">
        <v>7701463026</v>
      </c>
      <c r="C6800" t="s">
        <v>6009</v>
      </c>
      <c r="D6800">
        <v>73</v>
      </c>
      <c r="G6800">
        <v>1111</v>
      </c>
      <c r="J6800">
        <v>0</v>
      </c>
      <c r="K6800">
        <v>0</v>
      </c>
      <c r="L6800">
        <v>0</v>
      </c>
      <c r="M6800">
        <v>0</v>
      </c>
      <c r="P6800" s="2">
        <v>805663</v>
      </c>
      <c r="Q6800" s="2">
        <v>0</v>
      </c>
      <c r="R6800" s="2">
        <v>0</v>
      </c>
      <c r="S6800" s="2">
        <f t="shared" si="578"/>
        <v>523680.95</v>
      </c>
      <c r="T6800" s="4">
        <f t="shared" si="577"/>
        <v>0.65</v>
      </c>
      <c r="U6800">
        <v>211</v>
      </c>
      <c r="V6800">
        <v>11</v>
      </c>
      <c r="W6800">
        <v>169</v>
      </c>
    </row>
    <row r="6801" spans="1:23" x14ac:dyDescent="0.25">
      <c r="A6801">
        <v>6800</v>
      </c>
      <c r="B6801">
        <v>7701463028</v>
      </c>
      <c r="C6801" t="s">
        <v>6010</v>
      </c>
      <c r="D6801">
        <v>75</v>
      </c>
      <c r="G6801">
        <v>1311</v>
      </c>
      <c r="I6801">
        <v>150107</v>
      </c>
      <c r="J6801">
        <v>1</v>
      </c>
      <c r="K6801">
        <v>0</v>
      </c>
      <c r="L6801">
        <v>0</v>
      </c>
      <c r="M6801">
        <v>0</v>
      </c>
      <c r="P6801" s="2">
        <v>40309</v>
      </c>
      <c r="Q6801" s="2">
        <v>6805.6</v>
      </c>
      <c r="R6801" s="2">
        <v>3045.67</v>
      </c>
      <c r="S6801" s="2">
        <f t="shared" si="578"/>
        <v>26200.850000000002</v>
      </c>
      <c r="T6801" s="4">
        <f t="shared" si="577"/>
        <v>0.65</v>
      </c>
      <c r="U6801">
        <v>112</v>
      </c>
      <c r="V6801">
        <v>13</v>
      </c>
      <c r="W6801">
        <v>685</v>
      </c>
    </row>
    <row r="6802" spans="1:23" x14ac:dyDescent="0.25">
      <c r="A6802">
        <v>6801</v>
      </c>
      <c r="B6802">
        <v>7701463035</v>
      </c>
      <c r="C6802" t="s">
        <v>6011</v>
      </c>
      <c r="D6802" t="s">
        <v>8507</v>
      </c>
      <c r="F6802" t="s">
        <v>223</v>
      </c>
      <c r="G6802">
        <v>1311</v>
      </c>
      <c r="I6802">
        <v>140202</v>
      </c>
      <c r="J6802">
        <v>4</v>
      </c>
      <c r="K6802">
        <v>0</v>
      </c>
      <c r="L6802">
        <v>0</v>
      </c>
      <c r="M6802">
        <v>0</v>
      </c>
      <c r="N6802" s="1">
        <v>35983</v>
      </c>
      <c r="O6802" s="1">
        <v>35529</v>
      </c>
      <c r="P6802" s="2">
        <v>58231</v>
      </c>
      <c r="Q6802" s="2">
        <v>15337.49</v>
      </c>
      <c r="R6802" s="2">
        <v>6431.99</v>
      </c>
      <c r="S6802" s="2">
        <f t="shared" si="578"/>
        <v>37850.15</v>
      </c>
      <c r="T6802" s="4">
        <f t="shared" si="577"/>
        <v>0.65</v>
      </c>
      <c r="U6802">
        <v>112</v>
      </c>
      <c r="V6802">
        <v>11</v>
      </c>
      <c r="W6802">
        <v>685</v>
      </c>
    </row>
    <row r="6803" spans="1:23" x14ac:dyDescent="0.25">
      <c r="A6803">
        <v>6802</v>
      </c>
      <c r="B6803">
        <v>7701463077</v>
      </c>
      <c r="C6803" t="s">
        <v>6012</v>
      </c>
      <c r="D6803">
        <v>19</v>
      </c>
      <c r="G6803">
        <v>1111</v>
      </c>
      <c r="J6803">
        <v>0</v>
      </c>
      <c r="K6803">
        <v>0</v>
      </c>
      <c r="L6803">
        <v>0</v>
      </c>
      <c r="M6803">
        <v>0</v>
      </c>
      <c r="P6803" s="2">
        <v>454080</v>
      </c>
      <c r="Q6803" s="2">
        <v>0</v>
      </c>
      <c r="R6803" s="2">
        <v>0</v>
      </c>
      <c r="S6803" s="2">
        <f t="shared" si="578"/>
        <v>295152</v>
      </c>
      <c r="T6803" s="4">
        <f t="shared" si="577"/>
        <v>0.65</v>
      </c>
      <c r="U6803">
        <v>16</v>
      </c>
      <c r="V6803">
        <v>11</v>
      </c>
      <c r="W6803">
        <v>355</v>
      </c>
    </row>
    <row r="6804" spans="1:23" x14ac:dyDescent="0.25">
      <c r="A6804">
        <v>6803</v>
      </c>
      <c r="B6804">
        <v>7701463081</v>
      </c>
      <c r="C6804" t="s">
        <v>6013</v>
      </c>
      <c r="D6804">
        <v>19</v>
      </c>
      <c r="F6804" t="s">
        <v>225</v>
      </c>
      <c r="G6804">
        <v>1111</v>
      </c>
      <c r="I6804" t="s">
        <v>8388</v>
      </c>
      <c r="J6804">
        <v>7</v>
      </c>
      <c r="K6804">
        <v>0</v>
      </c>
      <c r="L6804">
        <v>0</v>
      </c>
      <c r="M6804">
        <v>0</v>
      </c>
      <c r="N6804" s="1">
        <v>36099</v>
      </c>
      <c r="O6804" s="1">
        <v>35696</v>
      </c>
      <c r="P6804" s="2">
        <v>42150</v>
      </c>
      <c r="Q6804" s="2">
        <v>7161.03</v>
      </c>
      <c r="R6804" s="2">
        <v>3204.73</v>
      </c>
      <c r="S6804" s="2">
        <f t="shared" si="578"/>
        <v>27397.5</v>
      </c>
      <c r="T6804" s="4">
        <f t="shared" si="577"/>
        <v>0.65</v>
      </c>
      <c r="U6804">
        <v>4</v>
      </c>
      <c r="V6804">
        <v>11</v>
      </c>
      <c r="W6804">
        <v>364</v>
      </c>
    </row>
    <row r="6805" spans="1:23" x14ac:dyDescent="0.25">
      <c r="A6805">
        <v>6804</v>
      </c>
      <c r="B6805">
        <v>7701463101</v>
      </c>
      <c r="C6805" t="s">
        <v>6014</v>
      </c>
      <c r="D6805">
        <v>21</v>
      </c>
      <c r="G6805">
        <v>1131</v>
      </c>
      <c r="J6805">
        <v>0</v>
      </c>
      <c r="K6805">
        <v>0</v>
      </c>
      <c r="L6805">
        <v>0</v>
      </c>
      <c r="M6805">
        <v>0</v>
      </c>
      <c r="P6805" s="2">
        <v>1099846</v>
      </c>
      <c r="Q6805" s="2">
        <v>0</v>
      </c>
      <c r="R6805" s="2">
        <v>0</v>
      </c>
      <c r="S6805" s="2">
        <f>P6805*0.8</f>
        <v>879876.8</v>
      </c>
      <c r="T6805" s="4">
        <f t="shared" si="577"/>
        <v>0.8</v>
      </c>
      <c r="U6805">
        <v>10</v>
      </c>
      <c r="V6805">
        <v>11</v>
      </c>
      <c r="W6805">
        <v>352</v>
      </c>
    </row>
    <row r="6806" spans="1:23" x14ac:dyDescent="0.25">
      <c r="A6806">
        <v>6805</v>
      </c>
      <c r="B6806">
        <v>7701463155</v>
      </c>
      <c r="C6806" t="s">
        <v>6015</v>
      </c>
      <c r="D6806">
        <v>73</v>
      </c>
      <c r="G6806">
        <v>1131</v>
      </c>
      <c r="I6806">
        <v>380202</v>
      </c>
      <c r="J6806">
        <v>1</v>
      </c>
      <c r="K6806">
        <v>0</v>
      </c>
      <c r="L6806">
        <v>0</v>
      </c>
      <c r="M6806">
        <v>0</v>
      </c>
      <c r="P6806" s="2">
        <v>230913</v>
      </c>
      <c r="Q6806" s="2">
        <v>70800.850000000006</v>
      </c>
      <c r="R6806" s="2">
        <v>31685.08</v>
      </c>
      <c r="S6806" s="2">
        <f>P6806*0.8</f>
        <v>184730.40000000002</v>
      </c>
      <c r="T6806" s="4">
        <f t="shared" si="577"/>
        <v>0.80000000000000016</v>
      </c>
      <c r="U6806">
        <v>115</v>
      </c>
      <c r="V6806">
        <v>11</v>
      </c>
    </row>
    <row r="6807" spans="1:23" x14ac:dyDescent="0.25">
      <c r="A6807">
        <v>6806</v>
      </c>
      <c r="B6807">
        <v>7701463182</v>
      </c>
      <c r="C6807" t="s">
        <v>6016</v>
      </c>
      <c r="D6807">
        <v>63</v>
      </c>
      <c r="G6807">
        <v>1021</v>
      </c>
      <c r="I6807">
        <v>170504</v>
      </c>
      <c r="J6807">
        <v>2</v>
      </c>
      <c r="K6807">
        <v>0</v>
      </c>
      <c r="L6807">
        <v>0</v>
      </c>
      <c r="M6807">
        <v>0</v>
      </c>
      <c r="N6807" s="1">
        <v>36074</v>
      </c>
      <c r="O6807" s="1">
        <v>36018</v>
      </c>
      <c r="P6807" s="2">
        <v>61076</v>
      </c>
      <c r="Q6807" s="2">
        <v>14685.39</v>
      </c>
      <c r="R6807" s="2">
        <v>8639.07</v>
      </c>
      <c r="S6807" s="2">
        <f>P6807*0.6</f>
        <v>36645.599999999999</v>
      </c>
      <c r="T6807" s="4">
        <f t="shared" si="577"/>
        <v>0.6</v>
      </c>
      <c r="U6807">
        <v>2</v>
      </c>
      <c r="V6807">
        <v>11</v>
      </c>
      <c r="W6807">
        <v>379</v>
      </c>
    </row>
    <row r="6808" spans="1:23" x14ac:dyDescent="0.25">
      <c r="A6808">
        <v>6807</v>
      </c>
      <c r="B6808">
        <v>7701463196</v>
      </c>
      <c r="C6808" t="s">
        <v>6017</v>
      </c>
      <c r="D6808">
        <v>19</v>
      </c>
      <c r="F6808" t="s">
        <v>223</v>
      </c>
      <c r="G6808">
        <v>1111</v>
      </c>
      <c r="I6808">
        <v>60804</v>
      </c>
      <c r="J6808">
        <v>2</v>
      </c>
      <c r="K6808">
        <v>0</v>
      </c>
      <c r="L6808">
        <v>0</v>
      </c>
      <c r="M6808">
        <v>0</v>
      </c>
      <c r="N6808" s="1">
        <v>36089</v>
      </c>
      <c r="O6808" s="1">
        <v>36089</v>
      </c>
      <c r="P6808" s="2">
        <v>189690</v>
      </c>
      <c r="Q6808" s="2">
        <v>48627.58</v>
      </c>
      <c r="R6808" s="2">
        <v>21626.82</v>
      </c>
      <c r="S6808" s="2">
        <f>P6808*0.65</f>
        <v>123298.5</v>
      </c>
      <c r="T6808" s="4">
        <f t="shared" si="577"/>
        <v>0.65</v>
      </c>
      <c r="U6808">
        <v>54</v>
      </c>
      <c r="V6808">
        <v>11</v>
      </c>
      <c r="W6808">
        <v>465</v>
      </c>
    </row>
    <row r="6809" spans="1:23" x14ac:dyDescent="0.25">
      <c r="A6809">
        <v>6808</v>
      </c>
      <c r="B6809">
        <v>7701463202</v>
      </c>
      <c r="C6809" t="s">
        <v>6018</v>
      </c>
      <c r="G6809">
        <v>1421</v>
      </c>
      <c r="J6809">
        <v>0</v>
      </c>
      <c r="K6809">
        <v>0</v>
      </c>
      <c r="L6809">
        <v>0</v>
      </c>
      <c r="M6809">
        <v>0</v>
      </c>
      <c r="P6809" s="2">
        <v>0</v>
      </c>
      <c r="Q6809" s="2">
        <v>0</v>
      </c>
      <c r="R6809" s="2">
        <v>0</v>
      </c>
      <c r="S6809" s="2">
        <f>P6809</f>
        <v>0</v>
      </c>
      <c r="U6809">
        <v>508</v>
      </c>
      <c r="V6809">
        <v>11</v>
      </c>
      <c r="W6809">
        <v>484</v>
      </c>
    </row>
    <row r="6810" spans="1:23" x14ac:dyDescent="0.25">
      <c r="A6810">
        <v>6809</v>
      </c>
      <c r="B6810">
        <v>7701463206</v>
      </c>
      <c r="C6810" t="s">
        <v>6019</v>
      </c>
      <c r="D6810" t="s">
        <v>9582</v>
      </c>
      <c r="F6810" t="s">
        <v>223</v>
      </c>
      <c r="G6810">
        <v>1321</v>
      </c>
      <c r="I6810">
        <v>270304</v>
      </c>
      <c r="J6810">
        <v>1</v>
      </c>
      <c r="K6810">
        <v>0</v>
      </c>
      <c r="L6810">
        <v>0</v>
      </c>
      <c r="M6810">
        <v>1</v>
      </c>
      <c r="N6810" s="1">
        <v>36074</v>
      </c>
      <c r="O6810" s="1">
        <v>36074</v>
      </c>
      <c r="P6810" s="2">
        <v>221826</v>
      </c>
      <c r="Q6810" s="2">
        <v>45438.78</v>
      </c>
      <c r="R6810" s="2">
        <v>0</v>
      </c>
      <c r="S6810" s="2">
        <f>P6810*0.6</f>
        <v>133095.6</v>
      </c>
      <c r="T6810" s="4">
        <f>S6810/P6810</f>
        <v>0.6</v>
      </c>
      <c r="U6810">
        <v>565</v>
      </c>
      <c r="V6810">
        <v>11</v>
      </c>
      <c r="W6810">
        <v>655</v>
      </c>
    </row>
    <row r="6811" spans="1:23" x14ac:dyDescent="0.25">
      <c r="A6811">
        <v>6810</v>
      </c>
      <c r="B6811">
        <v>7701463249</v>
      </c>
      <c r="C6811" t="s">
        <v>6020</v>
      </c>
      <c r="D6811">
        <v>63</v>
      </c>
      <c r="G6811">
        <v>1111</v>
      </c>
      <c r="J6811">
        <v>0</v>
      </c>
      <c r="K6811">
        <v>0</v>
      </c>
      <c r="L6811">
        <v>0</v>
      </c>
      <c r="M6811">
        <v>0</v>
      </c>
      <c r="P6811" s="2">
        <v>574026</v>
      </c>
      <c r="Q6811" s="2">
        <v>0</v>
      </c>
      <c r="R6811" s="2">
        <v>0</v>
      </c>
      <c r="S6811" s="2">
        <f>P6811*0.65</f>
        <v>373116.9</v>
      </c>
      <c r="T6811" s="4">
        <f>S6811/P6811</f>
        <v>0.65</v>
      </c>
      <c r="U6811">
        <v>62</v>
      </c>
      <c r="V6811">
        <v>11</v>
      </c>
      <c r="W6811">
        <v>652</v>
      </c>
    </row>
    <row r="6812" spans="1:23" x14ac:dyDescent="0.25">
      <c r="A6812">
        <v>6811</v>
      </c>
      <c r="B6812">
        <v>7701463319</v>
      </c>
      <c r="C6812" t="s">
        <v>6021</v>
      </c>
      <c r="D6812">
        <v>96</v>
      </c>
      <c r="G6812">
        <v>1111</v>
      </c>
      <c r="J6812">
        <v>0</v>
      </c>
      <c r="K6812">
        <v>0</v>
      </c>
      <c r="L6812">
        <v>0</v>
      </c>
      <c r="M6812">
        <v>0</v>
      </c>
      <c r="P6812" s="2">
        <v>317525</v>
      </c>
      <c r="Q6812" s="2">
        <v>0</v>
      </c>
      <c r="R6812" s="2">
        <v>0</v>
      </c>
      <c r="S6812" s="2">
        <f>P6812*0.65</f>
        <v>206391.25</v>
      </c>
      <c r="T6812" s="4">
        <f>S6812/P6812</f>
        <v>0.65</v>
      </c>
      <c r="U6812">
        <v>202</v>
      </c>
      <c r="V6812">
        <v>11</v>
      </c>
      <c r="W6812">
        <v>619</v>
      </c>
    </row>
    <row r="6813" spans="1:23" x14ac:dyDescent="0.25">
      <c r="A6813">
        <v>6812</v>
      </c>
      <c r="B6813">
        <v>7701463325</v>
      </c>
      <c r="C6813" t="s">
        <v>6022</v>
      </c>
      <c r="D6813">
        <v>21</v>
      </c>
      <c r="G6813">
        <v>1111</v>
      </c>
      <c r="J6813">
        <v>0</v>
      </c>
      <c r="K6813">
        <v>0</v>
      </c>
      <c r="L6813">
        <v>0</v>
      </c>
      <c r="M6813">
        <v>0</v>
      </c>
      <c r="P6813" s="2">
        <v>24603</v>
      </c>
      <c r="Q6813" s="2">
        <v>0</v>
      </c>
      <c r="R6813" s="2">
        <v>0</v>
      </c>
      <c r="S6813" s="2">
        <f>P6813*0.65</f>
        <v>15991.95</v>
      </c>
      <c r="T6813" s="4">
        <f>S6813/P6813</f>
        <v>0.65</v>
      </c>
      <c r="U6813">
        <v>993</v>
      </c>
      <c r="V6813">
        <v>13</v>
      </c>
      <c r="W6813">
        <v>652</v>
      </c>
    </row>
    <row r="6814" spans="1:23" x14ac:dyDescent="0.25">
      <c r="A6814">
        <v>6813</v>
      </c>
      <c r="B6814">
        <v>7701463346</v>
      </c>
      <c r="C6814" t="s">
        <v>6023</v>
      </c>
      <c r="D6814" t="s">
        <v>8511</v>
      </c>
      <c r="G6814">
        <v>1011</v>
      </c>
      <c r="J6814">
        <v>2</v>
      </c>
      <c r="K6814">
        <v>0</v>
      </c>
      <c r="L6814">
        <v>0</v>
      </c>
      <c r="M6814">
        <v>0</v>
      </c>
      <c r="N6814" s="1">
        <v>36060</v>
      </c>
      <c r="O6814" s="1">
        <v>36061</v>
      </c>
      <c r="P6814" s="2">
        <v>28699</v>
      </c>
      <c r="Q6814" s="2">
        <v>7438.53</v>
      </c>
      <c r="R6814" s="2">
        <v>5047.51</v>
      </c>
      <c r="S6814" s="2">
        <f>P6814*0.65</f>
        <v>18654.350000000002</v>
      </c>
      <c r="T6814" s="4">
        <f>S6814/P6814</f>
        <v>0.65</v>
      </c>
      <c r="U6814">
        <v>112</v>
      </c>
      <c r="V6814">
        <v>11</v>
      </c>
      <c r="W6814">
        <v>685</v>
      </c>
    </row>
    <row r="6815" spans="1:23" x14ac:dyDescent="0.25">
      <c r="A6815">
        <v>6814</v>
      </c>
      <c r="B6815">
        <v>7701463353</v>
      </c>
      <c r="C6815" t="s">
        <v>6024</v>
      </c>
      <c r="D6815" t="s">
        <v>8380</v>
      </c>
      <c r="G6815">
        <v>1111</v>
      </c>
      <c r="J6815">
        <v>0</v>
      </c>
      <c r="K6815">
        <v>0</v>
      </c>
      <c r="L6815">
        <v>0</v>
      </c>
      <c r="M6815">
        <v>0</v>
      </c>
      <c r="P6815" s="2">
        <v>0</v>
      </c>
      <c r="Q6815" s="2">
        <v>0</v>
      </c>
      <c r="R6815" s="2">
        <v>0</v>
      </c>
      <c r="S6815" s="2">
        <f>P6815</f>
        <v>0</v>
      </c>
      <c r="U6815">
        <v>202</v>
      </c>
      <c r="V6815">
        <v>11</v>
      </c>
      <c r="W6815">
        <v>619</v>
      </c>
    </row>
    <row r="6816" spans="1:23" x14ac:dyDescent="0.25">
      <c r="A6816">
        <v>6815</v>
      </c>
      <c r="B6816">
        <v>7701463354</v>
      </c>
      <c r="C6816" t="s">
        <v>6025</v>
      </c>
      <c r="D6816" t="s">
        <v>8380</v>
      </c>
      <c r="G6816">
        <v>1111</v>
      </c>
      <c r="J6816">
        <v>0</v>
      </c>
      <c r="K6816">
        <v>0</v>
      </c>
      <c r="L6816">
        <v>0</v>
      </c>
      <c r="M6816">
        <v>0</v>
      </c>
      <c r="P6816" s="2">
        <v>0</v>
      </c>
      <c r="Q6816" s="2">
        <v>0</v>
      </c>
      <c r="R6816" s="2">
        <v>0</v>
      </c>
      <c r="S6816" s="2">
        <f>P6816</f>
        <v>0</v>
      </c>
      <c r="U6816">
        <v>202</v>
      </c>
      <c r="V6816">
        <v>11</v>
      </c>
      <c r="W6816">
        <v>619</v>
      </c>
    </row>
    <row r="6817" spans="1:23" x14ac:dyDescent="0.25">
      <c r="A6817">
        <v>6816</v>
      </c>
      <c r="B6817">
        <v>7701463355</v>
      </c>
      <c r="C6817" t="s">
        <v>6026</v>
      </c>
      <c r="D6817">
        <v>42</v>
      </c>
      <c r="G6817">
        <v>1111</v>
      </c>
      <c r="J6817">
        <v>0</v>
      </c>
      <c r="K6817">
        <v>0</v>
      </c>
      <c r="L6817">
        <v>0</v>
      </c>
      <c r="M6817">
        <v>0</v>
      </c>
      <c r="P6817" s="2">
        <v>0</v>
      </c>
      <c r="Q6817" s="2">
        <v>0</v>
      </c>
      <c r="R6817" s="2">
        <v>0</v>
      </c>
      <c r="S6817" s="2">
        <f>P6817</f>
        <v>0</v>
      </c>
      <c r="U6817">
        <v>202</v>
      </c>
      <c r="V6817">
        <v>11</v>
      </c>
      <c r="W6817">
        <v>619</v>
      </c>
    </row>
    <row r="6818" spans="1:23" x14ac:dyDescent="0.25">
      <c r="A6818">
        <v>6817</v>
      </c>
      <c r="B6818">
        <v>7701463363</v>
      </c>
      <c r="C6818" t="s">
        <v>6027</v>
      </c>
      <c r="D6818" t="s">
        <v>8369</v>
      </c>
      <c r="G6818">
        <v>1121</v>
      </c>
      <c r="I6818" t="s">
        <v>8962</v>
      </c>
      <c r="J6818">
        <v>1</v>
      </c>
      <c r="K6818">
        <v>0</v>
      </c>
      <c r="L6818">
        <v>0</v>
      </c>
      <c r="M6818">
        <v>0</v>
      </c>
      <c r="N6818" s="1">
        <v>36049</v>
      </c>
      <c r="O6818" s="1">
        <v>36062</v>
      </c>
      <c r="P6818" s="2">
        <v>67855</v>
      </c>
      <c r="Q6818" s="2">
        <v>9619.26</v>
      </c>
      <c r="R6818" s="2">
        <v>4304.8500000000004</v>
      </c>
      <c r="S6818" s="2">
        <f>P6818*0.6</f>
        <v>40713</v>
      </c>
      <c r="T6818" s="4">
        <f t="shared" ref="T6818:T6856" si="579">S6818/P6818</f>
        <v>0.6</v>
      </c>
      <c r="U6818">
        <v>572</v>
      </c>
      <c r="V6818">
        <v>13</v>
      </c>
      <c r="W6818">
        <v>661</v>
      </c>
    </row>
    <row r="6819" spans="1:23" x14ac:dyDescent="0.25">
      <c r="A6819">
        <v>6818</v>
      </c>
      <c r="B6819">
        <v>7701463364</v>
      </c>
      <c r="C6819" t="s">
        <v>6028</v>
      </c>
      <c r="D6819">
        <v>63</v>
      </c>
      <c r="G6819">
        <v>1121</v>
      </c>
      <c r="H6819">
        <v>7701464358</v>
      </c>
      <c r="I6819" t="s">
        <v>8877</v>
      </c>
      <c r="J6819">
        <v>1</v>
      </c>
      <c r="K6819">
        <v>0</v>
      </c>
      <c r="L6819">
        <v>0</v>
      </c>
      <c r="M6819">
        <v>0</v>
      </c>
      <c r="N6819" s="1">
        <v>36099</v>
      </c>
      <c r="O6819" s="1">
        <v>36056</v>
      </c>
      <c r="P6819" s="2">
        <v>103489</v>
      </c>
      <c r="Q6819" s="2">
        <v>14651.73</v>
      </c>
      <c r="R6819" s="2">
        <v>6557</v>
      </c>
      <c r="S6819" s="2">
        <f>P6819*0.6</f>
        <v>62093.399999999994</v>
      </c>
      <c r="T6819" s="4">
        <f t="shared" si="579"/>
        <v>0.6</v>
      </c>
      <c r="U6819">
        <v>572</v>
      </c>
      <c r="V6819">
        <v>13</v>
      </c>
      <c r="W6819">
        <v>652</v>
      </c>
    </row>
    <row r="6820" spans="1:23" x14ac:dyDescent="0.25">
      <c r="A6820">
        <v>6819</v>
      </c>
      <c r="B6820">
        <v>7701463471</v>
      </c>
      <c r="C6820" t="s">
        <v>6029</v>
      </c>
      <c r="D6820">
        <v>21</v>
      </c>
      <c r="G6820">
        <v>1111</v>
      </c>
      <c r="J6820">
        <v>0</v>
      </c>
      <c r="K6820">
        <v>0</v>
      </c>
      <c r="L6820">
        <v>0</v>
      </c>
      <c r="M6820">
        <v>0</v>
      </c>
      <c r="P6820" s="2">
        <v>16366</v>
      </c>
      <c r="Q6820" s="2">
        <v>0</v>
      </c>
      <c r="R6820" s="2">
        <v>0</v>
      </c>
      <c r="S6820" s="2">
        <f>P6820*0.65</f>
        <v>10637.9</v>
      </c>
      <c r="T6820" s="4">
        <f t="shared" si="579"/>
        <v>0.65</v>
      </c>
      <c r="U6820">
        <v>465</v>
      </c>
      <c r="V6820">
        <v>11</v>
      </c>
      <c r="W6820">
        <v>652</v>
      </c>
    </row>
    <row r="6821" spans="1:23" x14ac:dyDescent="0.25">
      <c r="A6821">
        <v>6820</v>
      </c>
      <c r="B6821">
        <v>7701463477</v>
      </c>
      <c r="C6821" t="s">
        <v>6030</v>
      </c>
      <c r="D6821">
        <v>22</v>
      </c>
      <c r="F6821" t="s">
        <v>225</v>
      </c>
      <c r="G6821">
        <v>1311</v>
      </c>
      <c r="I6821" t="s">
        <v>8602</v>
      </c>
      <c r="J6821">
        <v>1</v>
      </c>
      <c r="K6821">
        <v>0</v>
      </c>
      <c r="L6821">
        <v>0</v>
      </c>
      <c r="M6821">
        <v>0</v>
      </c>
      <c r="N6821" s="1">
        <v>36010</v>
      </c>
      <c r="O6821" s="1">
        <v>36048</v>
      </c>
      <c r="P6821" s="2">
        <v>1035297</v>
      </c>
      <c r="Q6821" s="2">
        <v>206909.07</v>
      </c>
      <c r="R6821" s="2">
        <v>92596.77</v>
      </c>
      <c r="S6821" s="2">
        <f>P6821*0.65</f>
        <v>672943.05</v>
      </c>
      <c r="T6821" s="4">
        <f t="shared" si="579"/>
        <v>0.65</v>
      </c>
      <c r="U6821">
        <v>1</v>
      </c>
      <c r="V6821">
        <v>11</v>
      </c>
      <c r="W6821">
        <v>373</v>
      </c>
    </row>
    <row r="6822" spans="1:23" x14ac:dyDescent="0.25">
      <c r="A6822">
        <v>6821</v>
      </c>
      <c r="B6822">
        <v>7701463522</v>
      </c>
      <c r="C6822" t="s">
        <v>6031</v>
      </c>
      <c r="D6822">
        <v>75</v>
      </c>
      <c r="G6822">
        <v>1111</v>
      </c>
      <c r="J6822">
        <v>0</v>
      </c>
      <c r="K6822">
        <v>0</v>
      </c>
      <c r="L6822">
        <v>0</v>
      </c>
      <c r="M6822">
        <v>0</v>
      </c>
      <c r="P6822" s="2">
        <v>150919</v>
      </c>
      <c r="Q6822" s="2">
        <v>0</v>
      </c>
      <c r="R6822" s="2">
        <v>0</v>
      </c>
      <c r="S6822" s="2">
        <f>P6822*0.65</f>
        <v>98097.35</v>
      </c>
      <c r="T6822" s="4">
        <f t="shared" si="579"/>
        <v>0.65</v>
      </c>
      <c r="U6822">
        <v>29</v>
      </c>
      <c r="V6822">
        <v>11</v>
      </c>
      <c r="W6822">
        <v>469</v>
      </c>
    </row>
    <row r="6823" spans="1:23" x14ac:dyDescent="0.25">
      <c r="A6823">
        <v>6822</v>
      </c>
      <c r="B6823">
        <v>7701463523</v>
      </c>
      <c r="C6823" t="s">
        <v>6032</v>
      </c>
      <c r="D6823">
        <v>73</v>
      </c>
      <c r="F6823" t="s">
        <v>245</v>
      </c>
      <c r="G6823">
        <v>1691</v>
      </c>
      <c r="I6823">
        <v>180202</v>
      </c>
      <c r="J6823">
        <v>22</v>
      </c>
      <c r="K6823">
        <v>0</v>
      </c>
      <c r="L6823">
        <v>0</v>
      </c>
      <c r="M6823">
        <v>0</v>
      </c>
      <c r="N6823" s="1">
        <v>35954</v>
      </c>
      <c r="O6823" s="1">
        <v>35712</v>
      </c>
      <c r="P6823" s="2">
        <v>41040</v>
      </c>
      <c r="Q6823" s="2">
        <v>9539.0499999999993</v>
      </c>
      <c r="R6823" s="2">
        <v>3904.73</v>
      </c>
      <c r="S6823" s="2">
        <f>P6823*0.35</f>
        <v>14363.999999999998</v>
      </c>
      <c r="T6823" s="4">
        <f t="shared" si="579"/>
        <v>0.35</v>
      </c>
      <c r="U6823">
        <v>977</v>
      </c>
      <c r="V6823">
        <v>11</v>
      </c>
      <c r="W6823">
        <v>709</v>
      </c>
    </row>
    <row r="6824" spans="1:23" x14ac:dyDescent="0.25">
      <c r="A6824">
        <v>6823</v>
      </c>
      <c r="B6824">
        <v>7701463548</v>
      </c>
      <c r="C6824" t="s">
        <v>6033</v>
      </c>
      <c r="D6824">
        <v>21</v>
      </c>
      <c r="G6824">
        <v>1111</v>
      </c>
      <c r="J6824">
        <v>0</v>
      </c>
      <c r="K6824">
        <v>0</v>
      </c>
      <c r="L6824">
        <v>0</v>
      </c>
      <c r="M6824">
        <v>0</v>
      </c>
      <c r="P6824" s="2">
        <v>654535</v>
      </c>
      <c r="Q6824" s="2">
        <v>0</v>
      </c>
      <c r="R6824" s="2">
        <v>0</v>
      </c>
      <c r="S6824" s="2">
        <f t="shared" ref="S6824:S6829" si="580">P6824*0.65</f>
        <v>425447.75</v>
      </c>
      <c r="T6824" s="4">
        <f t="shared" si="579"/>
        <v>0.65</v>
      </c>
      <c r="U6824">
        <v>67</v>
      </c>
      <c r="V6824">
        <v>11</v>
      </c>
      <c r="W6824">
        <v>367</v>
      </c>
    </row>
    <row r="6825" spans="1:23" x14ac:dyDescent="0.25">
      <c r="A6825">
        <v>6824</v>
      </c>
      <c r="B6825">
        <v>7701463585</v>
      </c>
      <c r="C6825" t="s">
        <v>6034</v>
      </c>
      <c r="D6825">
        <v>42</v>
      </c>
      <c r="F6825" t="s">
        <v>225</v>
      </c>
      <c r="G6825">
        <v>1111</v>
      </c>
      <c r="I6825" t="s">
        <v>8604</v>
      </c>
      <c r="J6825">
        <v>1</v>
      </c>
      <c r="K6825">
        <v>0</v>
      </c>
      <c r="L6825">
        <v>0</v>
      </c>
      <c r="M6825">
        <v>0</v>
      </c>
      <c r="P6825" s="2">
        <v>1243348</v>
      </c>
      <c r="Q6825" s="2">
        <v>381080.97</v>
      </c>
      <c r="R6825" s="2">
        <v>170542.88</v>
      </c>
      <c r="S6825" s="2">
        <f t="shared" si="580"/>
        <v>808176.20000000007</v>
      </c>
      <c r="T6825" s="4">
        <f t="shared" si="579"/>
        <v>0.65</v>
      </c>
      <c r="U6825">
        <v>92</v>
      </c>
      <c r="V6825">
        <v>11</v>
      </c>
      <c r="W6825">
        <v>652</v>
      </c>
    </row>
    <row r="6826" spans="1:23" x14ac:dyDescent="0.25">
      <c r="A6826">
        <v>6825</v>
      </c>
      <c r="B6826">
        <v>7701463586</v>
      </c>
      <c r="C6826" t="s">
        <v>6035</v>
      </c>
      <c r="D6826">
        <v>51</v>
      </c>
      <c r="G6826">
        <v>1111</v>
      </c>
      <c r="J6826">
        <v>0</v>
      </c>
      <c r="K6826">
        <v>0</v>
      </c>
      <c r="L6826">
        <v>0</v>
      </c>
      <c r="M6826">
        <v>0</v>
      </c>
      <c r="P6826" s="2">
        <v>15160</v>
      </c>
      <c r="Q6826" s="2">
        <v>0</v>
      </c>
      <c r="R6826" s="2">
        <v>0</v>
      </c>
      <c r="S6826" s="2">
        <f t="shared" si="580"/>
        <v>9854</v>
      </c>
      <c r="T6826" s="4">
        <f t="shared" si="579"/>
        <v>0.65</v>
      </c>
      <c r="U6826">
        <v>69</v>
      </c>
      <c r="V6826">
        <v>11</v>
      </c>
      <c r="W6826">
        <v>661</v>
      </c>
    </row>
    <row r="6827" spans="1:23" x14ac:dyDescent="0.25">
      <c r="A6827">
        <v>6826</v>
      </c>
      <c r="B6827">
        <v>7701463611</v>
      </c>
      <c r="C6827" t="s">
        <v>6036</v>
      </c>
      <c r="D6827">
        <v>21</v>
      </c>
      <c r="F6827" t="s">
        <v>225</v>
      </c>
      <c r="G6827">
        <v>1111</v>
      </c>
      <c r="I6827">
        <v>130106</v>
      </c>
      <c r="J6827">
        <v>2</v>
      </c>
      <c r="K6827">
        <v>0</v>
      </c>
      <c r="L6827">
        <v>0</v>
      </c>
      <c r="M6827">
        <v>0</v>
      </c>
      <c r="P6827" s="2">
        <v>134352</v>
      </c>
      <c r="Q6827" s="2">
        <v>25357.33</v>
      </c>
      <c r="R6827" s="2">
        <v>11348.01</v>
      </c>
      <c r="S6827" s="2">
        <f t="shared" si="580"/>
        <v>87328.8</v>
      </c>
      <c r="T6827" s="4">
        <f t="shared" si="579"/>
        <v>0.65</v>
      </c>
      <c r="U6827">
        <v>64</v>
      </c>
      <c r="V6827">
        <v>11</v>
      </c>
      <c r="W6827">
        <v>649</v>
      </c>
    </row>
    <row r="6828" spans="1:23" x14ac:dyDescent="0.25">
      <c r="A6828">
        <v>6827</v>
      </c>
      <c r="B6828">
        <v>7701463612</v>
      </c>
      <c r="C6828" t="s">
        <v>6037</v>
      </c>
      <c r="D6828">
        <v>73</v>
      </c>
      <c r="G6828">
        <v>1111</v>
      </c>
      <c r="I6828">
        <v>80807</v>
      </c>
      <c r="J6828">
        <v>1</v>
      </c>
      <c r="K6828">
        <v>0</v>
      </c>
      <c r="L6828">
        <v>0</v>
      </c>
      <c r="M6828">
        <v>0</v>
      </c>
      <c r="N6828" s="1">
        <v>36074</v>
      </c>
      <c r="O6828" s="1">
        <v>36074</v>
      </c>
      <c r="P6828" s="2">
        <v>100752</v>
      </c>
      <c r="Q6828" s="2">
        <v>0</v>
      </c>
      <c r="R6828" s="2">
        <v>0</v>
      </c>
      <c r="S6828" s="2">
        <f t="shared" si="580"/>
        <v>65488.800000000003</v>
      </c>
      <c r="T6828" s="4">
        <f t="shared" si="579"/>
        <v>0.65</v>
      </c>
      <c r="U6828">
        <v>64</v>
      </c>
      <c r="V6828">
        <v>11</v>
      </c>
      <c r="W6828">
        <v>0</v>
      </c>
    </row>
    <row r="6829" spans="1:23" x14ac:dyDescent="0.25">
      <c r="A6829">
        <v>6828</v>
      </c>
      <c r="B6829">
        <v>7701463615</v>
      </c>
      <c r="C6829" t="s">
        <v>1349</v>
      </c>
      <c r="D6829" t="s">
        <v>8507</v>
      </c>
      <c r="G6829">
        <v>1111</v>
      </c>
      <c r="H6829">
        <v>7700694562</v>
      </c>
      <c r="J6829">
        <v>0</v>
      </c>
      <c r="K6829">
        <v>0</v>
      </c>
      <c r="L6829">
        <v>0</v>
      </c>
      <c r="M6829">
        <v>0</v>
      </c>
      <c r="P6829" s="2">
        <v>165522</v>
      </c>
      <c r="Q6829" s="2">
        <v>0</v>
      </c>
      <c r="R6829" s="2">
        <v>0</v>
      </c>
      <c r="S6829" s="2">
        <f t="shared" si="580"/>
        <v>107589.3</v>
      </c>
      <c r="T6829" s="4">
        <f t="shared" si="579"/>
        <v>0.65</v>
      </c>
      <c r="U6829">
        <v>64</v>
      </c>
      <c r="V6829">
        <v>11</v>
      </c>
      <c r="W6829">
        <v>649</v>
      </c>
    </row>
    <row r="6830" spans="1:23" x14ac:dyDescent="0.25">
      <c r="A6830">
        <v>6829</v>
      </c>
      <c r="B6830">
        <v>7701463622</v>
      </c>
      <c r="C6830" t="s">
        <v>6038</v>
      </c>
      <c r="D6830">
        <v>41</v>
      </c>
      <c r="G6830">
        <v>1321</v>
      </c>
      <c r="J6830">
        <v>0</v>
      </c>
      <c r="K6830">
        <v>0</v>
      </c>
      <c r="L6830">
        <v>0</v>
      </c>
      <c r="M6830">
        <v>0</v>
      </c>
      <c r="P6830" s="2">
        <v>155310</v>
      </c>
      <c r="Q6830" s="2">
        <v>0</v>
      </c>
      <c r="R6830" s="2">
        <v>0</v>
      </c>
      <c r="S6830" s="2">
        <f>P6830*0.6</f>
        <v>93186</v>
      </c>
      <c r="T6830" s="4">
        <f t="shared" si="579"/>
        <v>0.6</v>
      </c>
      <c r="U6830">
        <v>565</v>
      </c>
      <c r="V6830">
        <v>11</v>
      </c>
      <c r="W6830">
        <v>655</v>
      </c>
    </row>
    <row r="6831" spans="1:23" x14ac:dyDescent="0.25">
      <c r="A6831">
        <v>6830</v>
      </c>
      <c r="B6831">
        <v>7701463686</v>
      </c>
      <c r="C6831" t="s">
        <v>6039</v>
      </c>
      <c r="D6831">
        <v>96</v>
      </c>
      <c r="F6831" t="s">
        <v>223</v>
      </c>
      <c r="G6831">
        <v>1321</v>
      </c>
      <c r="I6831">
        <v>100606</v>
      </c>
      <c r="J6831">
        <v>1</v>
      </c>
      <c r="K6831">
        <v>0</v>
      </c>
      <c r="L6831">
        <v>0</v>
      </c>
      <c r="M6831">
        <v>0</v>
      </c>
      <c r="N6831" s="1">
        <v>35608</v>
      </c>
      <c r="O6831" s="1">
        <v>35608</v>
      </c>
      <c r="P6831" s="2">
        <v>7730</v>
      </c>
      <c r="Q6831" s="2">
        <v>3449.79</v>
      </c>
      <c r="R6831" s="2">
        <v>0</v>
      </c>
      <c r="S6831" s="2">
        <f>P6831*0.6</f>
        <v>4638</v>
      </c>
      <c r="T6831" s="4">
        <f t="shared" si="579"/>
        <v>0.6</v>
      </c>
      <c r="U6831">
        <v>113</v>
      </c>
      <c r="V6831">
        <v>13</v>
      </c>
      <c r="W6831">
        <v>685</v>
      </c>
    </row>
    <row r="6832" spans="1:23" x14ac:dyDescent="0.25">
      <c r="A6832">
        <v>6831</v>
      </c>
      <c r="B6832">
        <v>7701463687</v>
      </c>
      <c r="C6832" t="s">
        <v>6040</v>
      </c>
      <c r="D6832">
        <v>96</v>
      </c>
      <c r="F6832" t="s">
        <v>223</v>
      </c>
      <c r="G6832">
        <v>1321</v>
      </c>
      <c r="I6832">
        <v>120408</v>
      </c>
      <c r="J6832">
        <v>1</v>
      </c>
      <c r="K6832">
        <v>0</v>
      </c>
      <c r="L6832">
        <v>0</v>
      </c>
      <c r="M6832">
        <v>0</v>
      </c>
      <c r="N6832" s="1">
        <v>35608</v>
      </c>
      <c r="O6832" s="1">
        <v>35608</v>
      </c>
      <c r="P6832" s="2">
        <v>7384</v>
      </c>
      <c r="Q6832" s="2">
        <v>2364.09</v>
      </c>
      <c r="R6832" s="2">
        <v>0</v>
      </c>
      <c r="S6832" s="2">
        <f>P6832*0.6</f>
        <v>4430.3999999999996</v>
      </c>
      <c r="T6832" s="4">
        <f t="shared" si="579"/>
        <v>0.6</v>
      </c>
      <c r="U6832">
        <v>113</v>
      </c>
      <c r="V6832">
        <v>13</v>
      </c>
      <c r="W6832">
        <v>685</v>
      </c>
    </row>
    <row r="6833" spans="1:23" x14ac:dyDescent="0.25">
      <c r="A6833">
        <v>6832</v>
      </c>
      <c r="B6833">
        <v>7701463714</v>
      </c>
      <c r="C6833" t="s">
        <v>6041</v>
      </c>
      <c r="D6833" t="s">
        <v>9581</v>
      </c>
      <c r="G6833">
        <v>1111</v>
      </c>
      <c r="J6833">
        <v>1</v>
      </c>
      <c r="K6833">
        <v>0</v>
      </c>
      <c r="L6833">
        <v>0</v>
      </c>
      <c r="M6833">
        <v>0</v>
      </c>
      <c r="N6833" s="1">
        <v>35997</v>
      </c>
      <c r="O6833" s="1">
        <v>35997</v>
      </c>
      <c r="P6833" s="2">
        <v>31471</v>
      </c>
      <c r="Q6833" s="2">
        <v>0</v>
      </c>
      <c r="R6833" s="2">
        <v>0</v>
      </c>
      <c r="S6833" s="2">
        <f t="shared" ref="S6833:S6845" si="581">P6833*0.65</f>
        <v>20456.150000000001</v>
      </c>
      <c r="T6833" s="4">
        <f t="shared" si="579"/>
        <v>0.65</v>
      </c>
      <c r="U6833">
        <v>313</v>
      </c>
      <c r="V6833">
        <v>11</v>
      </c>
      <c r="W6833">
        <v>328</v>
      </c>
    </row>
    <row r="6834" spans="1:23" x14ac:dyDescent="0.25">
      <c r="A6834">
        <v>6833</v>
      </c>
      <c r="B6834">
        <v>7701463723</v>
      </c>
      <c r="C6834" t="s">
        <v>6042</v>
      </c>
      <c r="D6834">
        <v>73</v>
      </c>
      <c r="G6834">
        <v>1111</v>
      </c>
      <c r="I6834">
        <v>120301</v>
      </c>
      <c r="J6834">
        <v>4</v>
      </c>
      <c r="K6834">
        <v>0</v>
      </c>
      <c r="L6834">
        <v>0</v>
      </c>
      <c r="M6834">
        <v>0</v>
      </c>
      <c r="N6834" s="1">
        <v>35586</v>
      </c>
      <c r="O6834" s="1">
        <v>36094</v>
      </c>
      <c r="P6834" s="2">
        <v>103905</v>
      </c>
      <c r="Q6834" s="2">
        <v>18453.28</v>
      </c>
      <c r="R6834" s="2">
        <v>8258.2900000000009</v>
      </c>
      <c r="S6834" s="2">
        <f t="shared" si="581"/>
        <v>67538.25</v>
      </c>
      <c r="T6834" s="4">
        <f t="shared" si="579"/>
        <v>0.65</v>
      </c>
      <c r="U6834">
        <v>993</v>
      </c>
      <c r="V6834">
        <v>11</v>
      </c>
      <c r="W6834">
        <v>493</v>
      </c>
    </row>
    <row r="6835" spans="1:23" x14ac:dyDescent="0.25">
      <c r="A6835">
        <v>6834</v>
      </c>
      <c r="B6835">
        <v>7701463743</v>
      </c>
      <c r="C6835" t="s">
        <v>6043</v>
      </c>
      <c r="D6835">
        <v>21</v>
      </c>
      <c r="G6835">
        <v>1111</v>
      </c>
      <c r="J6835">
        <v>0</v>
      </c>
      <c r="K6835">
        <v>0</v>
      </c>
      <c r="L6835">
        <v>0</v>
      </c>
      <c r="M6835">
        <v>0</v>
      </c>
      <c r="P6835" s="2">
        <v>434393</v>
      </c>
      <c r="Q6835" s="2">
        <v>0</v>
      </c>
      <c r="R6835" s="2">
        <v>0</v>
      </c>
      <c r="S6835" s="2">
        <f t="shared" si="581"/>
        <v>282355.45</v>
      </c>
      <c r="T6835" s="4">
        <f t="shared" si="579"/>
        <v>0.65</v>
      </c>
      <c r="U6835">
        <v>225</v>
      </c>
      <c r="V6835">
        <v>11</v>
      </c>
      <c r="W6835">
        <v>619</v>
      </c>
    </row>
    <row r="6836" spans="1:23" x14ac:dyDescent="0.25">
      <c r="A6836">
        <v>6835</v>
      </c>
      <c r="B6836">
        <v>7701463747</v>
      </c>
      <c r="C6836" t="s">
        <v>9235</v>
      </c>
      <c r="D6836">
        <v>21</v>
      </c>
      <c r="G6836">
        <v>1111</v>
      </c>
      <c r="J6836">
        <v>0</v>
      </c>
      <c r="K6836">
        <v>0</v>
      </c>
      <c r="L6836">
        <v>0</v>
      </c>
      <c r="M6836">
        <v>0</v>
      </c>
      <c r="P6836" s="2">
        <v>213603</v>
      </c>
      <c r="Q6836" s="2">
        <v>0</v>
      </c>
      <c r="R6836" s="2">
        <v>0</v>
      </c>
      <c r="S6836" s="2">
        <f t="shared" si="581"/>
        <v>138841.95000000001</v>
      </c>
      <c r="T6836" s="4">
        <f t="shared" si="579"/>
        <v>0.65</v>
      </c>
      <c r="U6836">
        <v>229</v>
      </c>
      <c r="V6836">
        <v>11</v>
      </c>
      <c r="W6836">
        <v>619</v>
      </c>
    </row>
    <row r="6837" spans="1:23" x14ac:dyDescent="0.25">
      <c r="A6837">
        <v>6836</v>
      </c>
      <c r="B6837">
        <v>7701463748</v>
      </c>
      <c r="C6837" t="s">
        <v>6044</v>
      </c>
      <c r="D6837">
        <v>21</v>
      </c>
      <c r="G6837">
        <v>1111</v>
      </c>
      <c r="J6837">
        <v>0</v>
      </c>
      <c r="K6837">
        <v>0</v>
      </c>
      <c r="L6837">
        <v>0</v>
      </c>
      <c r="M6837">
        <v>0</v>
      </c>
      <c r="P6837" s="2">
        <v>213603</v>
      </c>
      <c r="Q6837" s="2">
        <v>0</v>
      </c>
      <c r="R6837" s="2">
        <v>0</v>
      </c>
      <c r="S6837" s="2">
        <f t="shared" si="581"/>
        <v>138841.95000000001</v>
      </c>
      <c r="T6837" s="4">
        <f t="shared" si="579"/>
        <v>0.65</v>
      </c>
      <c r="U6837">
        <v>229</v>
      </c>
      <c r="V6837">
        <v>11</v>
      </c>
      <c r="W6837">
        <v>619</v>
      </c>
    </row>
    <row r="6838" spans="1:23" x14ac:dyDescent="0.25">
      <c r="A6838">
        <v>6837</v>
      </c>
      <c r="B6838">
        <v>7701463749</v>
      </c>
      <c r="C6838" t="s">
        <v>9236</v>
      </c>
      <c r="D6838">
        <v>21</v>
      </c>
      <c r="G6838">
        <v>1111</v>
      </c>
      <c r="J6838">
        <v>0</v>
      </c>
      <c r="K6838">
        <v>0</v>
      </c>
      <c r="L6838">
        <v>0</v>
      </c>
      <c r="M6838">
        <v>0</v>
      </c>
      <c r="P6838" s="2">
        <v>162450</v>
      </c>
      <c r="Q6838" s="2">
        <v>0</v>
      </c>
      <c r="R6838" s="2">
        <v>0</v>
      </c>
      <c r="S6838" s="2">
        <f t="shared" si="581"/>
        <v>105592.5</v>
      </c>
      <c r="T6838" s="4">
        <f t="shared" si="579"/>
        <v>0.65</v>
      </c>
      <c r="U6838">
        <v>210</v>
      </c>
      <c r="V6838">
        <v>11</v>
      </c>
      <c r="W6838">
        <v>169</v>
      </c>
    </row>
    <row r="6839" spans="1:23" x14ac:dyDescent="0.25">
      <c r="A6839">
        <v>6838</v>
      </c>
      <c r="B6839">
        <v>7701463751</v>
      </c>
      <c r="C6839" t="s">
        <v>6045</v>
      </c>
      <c r="D6839">
        <v>21</v>
      </c>
      <c r="F6839" t="s">
        <v>212</v>
      </c>
      <c r="G6839">
        <v>1011</v>
      </c>
      <c r="I6839" t="s">
        <v>9066</v>
      </c>
      <c r="J6839">
        <v>1</v>
      </c>
      <c r="K6839">
        <v>0</v>
      </c>
      <c r="L6839">
        <v>0</v>
      </c>
      <c r="M6839">
        <v>0</v>
      </c>
      <c r="P6839" s="2">
        <v>253946</v>
      </c>
      <c r="Q6839" s="2">
        <v>37091</v>
      </c>
      <c r="R6839" s="2">
        <v>16599.11</v>
      </c>
      <c r="S6839" s="2">
        <f t="shared" si="581"/>
        <v>165064.9</v>
      </c>
      <c r="T6839" s="4">
        <f t="shared" si="579"/>
        <v>0.65</v>
      </c>
      <c r="U6839">
        <v>205</v>
      </c>
      <c r="V6839">
        <v>11</v>
      </c>
      <c r="W6839">
        <v>619</v>
      </c>
    </row>
    <row r="6840" spans="1:23" x14ac:dyDescent="0.25">
      <c r="A6840">
        <v>6839</v>
      </c>
      <c r="B6840">
        <v>7701463752</v>
      </c>
      <c r="C6840" t="s">
        <v>6046</v>
      </c>
      <c r="D6840">
        <v>21</v>
      </c>
      <c r="G6840">
        <v>1011</v>
      </c>
      <c r="J6840">
        <v>0</v>
      </c>
      <c r="K6840">
        <v>0</v>
      </c>
      <c r="L6840">
        <v>0</v>
      </c>
      <c r="M6840">
        <v>0</v>
      </c>
      <c r="P6840" s="2">
        <v>253946</v>
      </c>
      <c r="Q6840" s="2">
        <v>0</v>
      </c>
      <c r="R6840" s="2">
        <v>0</v>
      </c>
      <c r="S6840" s="2">
        <f t="shared" si="581"/>
        <v>165064.9</v>
      </c>
      <c r="T6840" s="4">
        <f t="shared" si="579"/>
        <v>0.65</v>
      </c>
      <c r="U6840">
        <v>205</v>
      </c>
      <c r="V6840">
        <v>11</v>
      </c>
      <c r="W6840">
        <v>619</v>
      </c>
    </row>
    <row r="6841" spans="1:23" x14ac:dyDescent="0.25">
      <c r="A6841">
        <v>6840</v>
      </c>
      <c r="B6841">
        <v>7701463766</v>
      </c>
      <c r="C6841" t="s">
        <v>6047</v>
      </c>
      <c r="D6841">
        <v>19</v>
      </c>
      <c r="F6841" t="s">
        <v>225</v>
      </c>
      <c r="G6841">
        <v>1111</v>
      </c>
      <c r="I6841">
        <v>90403</v>
      </c>
      <c r="J6841">
        <v>1</v>
      </c>
      <c r="K6841">
        <v>0</v>
      </c>
      <c r="L6841">
        <v>0</v>
      </c>
      <c r="M6841">
        <v>0</v>
      </c>
      <c r="N6841" s="1">
        <v>35529</v>
      </c>
      <c r="O6841" s="1">
        <v>35529</v>
      </c>
      <c r="P6841" s="2">
        <v>18145</v>
      </c>
      <c r="Q6841" s="2">
        <v>4469.6899999999996</v>
      </c>
      <c r="R6841" s="2">
        <v>2000.29</v>
      </c>
      <c r="S6841" s="2">
        <f t="shared" si="581"/>
        <v>11794.25</v>
      </c>
      <c r="T6841" s="4">
        <f t="shared" si="579"/>
        <v>0.65</v>
      </c>
      <c r="U6841">
        <v>69</v>
      </c>
      <c r="V6841">
        <v>11</v>
      </c>
    </row>
    <row r="6842" spans="1:23" x14ac:dyDescent="0.25">
      <c r="A6842">
        <v>6841</v>
      </c>
      <c r="B6842">
        <v>7701463801</v>
      </c>
      <c r="C6842" t="s">
        <v>6048</v>
      </c>
      <c r="D6842">
        <v>21</v>
      </c>
      <c r="F6842" t="s">
        <v>225</v>
      </c>
      <c r="G6842">
        <v>1111</v>
      </c>
      <c r="I6842">
        <v>380301</v>
      </c>
      <c r="J6842">
        <v>1</v>
      </c>
      <c r="K6842">
        <v>0</v>
      </c>
      <c r="L6842">
        <v>0</v>
      </c>
      <c r="M6842">
        <v>0</v>
      </c>
      <c r="P6842" s="2">
        <v>314375</v>
      </c>
      <c r="Q6842" s="2">
        <v>63694.44</v>
      </c>
      <c r="R6842" s="2">
        <v>28504.79</v>
      </c>
      <c r="S6842" s="2">
        <f t="shared" si="581"/>
        <v>204343.75</v>
      </c>
      <c r="T6842" s="4">
        <f t="shared" si="579"/>
        <v>0.65</v>
      </c>
      <c r="U6842">
        <v>202</v>
      </c>
      <c r="V6842">
        <v>11</v>
      </c>
      <c r="W6842">
        <v>619</v>
      </c>
    </row>
    <row r="6843" spans="1:23" x14ac:dyDescent="0.25">
      <c r="A6843">
        <v>6842</v>
      </c>
      <c r="B6843">
        <v>7701463802</v>
      </c>
      <c r="C6843" t="s">
        <v>6049</v>
      </c>
      <c r="D6843">
        <v>21</v>
      </c>
      <c r="F6843" t="s">
        <v>225</v>
      </c>
      <c r="G6843">
        <v>1111</v>
      </c>
      <c r="I6843">
        <v>400101</v>
      </c>
      <c r="J6843">
        <v>1</v>
      </c>
      <c r="K6843">
        <v>0</v>
      </c>
      <c r="L6843">
        <v>0</v>
      </c>
      <c r="M6843">
        <v>0</v>
      </c>
      <c r="P6843" s="2">
        <v>264366</v>
      </c>
      <c r="Q6843" s="2">
        <v>63694.44</v>
      </c>
      <c r="R6843" s="2">
        <v>28504.79</v>
      </c>
      <c r="S6843" s="2">
        <f t="shared" si="581"/>
        <v>171837.9</v>
      </c>
      <c r="T6843" s="4">
        <f t="shared" si="579"/>
        <v>0.65</v>
      </c>
      <c r="U6843">
        <v>202</v>
      </c>
      <c r="V6843">
        <v>11</v>
      </c>
      <c r="W6843">
        <v>619</v>
      </c>
    </row>
    <row r="6844" spans="1:23" x14ac:dyDescent="0.25">
      <c r="A6844">
        <v>6843</v>
      </c>
      <c r="B6844">
        <v>7701463803</v>
      </c>
      <c r="C6844" t="s">
        <v>6050</v>
      </c>
      <c r="D6844">
        <v>21</v>
      </c>
      <c r="F6844" t="s">
        <v>225</v>
      </c>
      <c r="G6844">
        <v>1111</v>
      </c>
      <c r="I6844">
        <v>390101</v>
      </c>
      <c r="J6844">
        <v>1</v>
      </c>
      <c r="K6844">
        <v>0</v>
      </c>
      <c r="L6844">
        <v>0</v>
      </c>
      <c r="M6844">
        <v>0</v>
      </c>
      <c r="P6844" s="2">
        <v>302767</v>
      </c>
      <c r="Q6844" s="2">
        <v>72976.94</v>
      </c>
      <c r="R6844" s="2">
        <v>32658.93</v>
      </c>
      <c r="S6844" s="2">
        <f t="shared" si="581"/>
        <v>196798.55000000002</v>
      </c>
      <c r="T6844" s="4">
        <f t="shared" si="579"/>
        <v>0.65</v>
      </c>
      <c r="U6844">
        <v>202</v>
      </c>
      <c r="V6844">
        <v>11</v>
      </c>
      <c r="W6844">
        <v>619</v>
      </c>
    </row>
    <row r="6845" spans="1:23" x14ac:dyDescent="0.25">
      <c r="A6845">
        <v>6844</v>
      </c>
      <c r="B6845">
        <v>7701463804</v>
      </c>
      <c r="C6845" t="s">
        <v>6051</v>
      </c>
      <c r="D6845">
        <v>21</v>
      </c>
      <c r="F6845" t="s">
        <v>225</v>
      </c>
      <c r="G6845">
        <v>1111</v>
      </c>
      <c r="I6845">
        <v>390101</v>
      </c>
      <c r="J6845">
        <v>1</v>
      </c>
      <c r="K6845">
        <v>0</v>
      </c>
      <c r="L6845">
        <v>0</v>
      </c>
      <c r="M6845">
        <v>0</v>
      </c>
      <c r="P6845" s="2">
        <v>302767</v>
      </c>
      <c r="Q6845" s="2">
        <v>72976.94</v>
      </c>
      <c r="R6845" s="2">
        <v>32658.93</v>
      </c>
      <c r="S6845" s="2">
        <f t="shared" si="581"/>
        <v>196798.55000000002</v>
      </c>
      <c r="T6845" s="4">
        <f t="shared" si="579"/>
        <v>0.65</v>
      </c>
      <c r="U6845">
        <v>202</v>
      </c>
      <c r="V6845">
        <v>11</v>
      </c>
      <c r="W6845">
        <v>619</v>
      </c>
    </row>
    <row r="6846" spans="1:23" x14ac:dyDescent="0.25">
      <c r="A6846">
        <v>6845</v>
      </c>
      <c r="B6846">
        <v>7701463805</v>
      </c>
      <c r="C6846" t="s">
        <v>6052</v>
      </c>
      <c r="D6846">
        <v>21</v>
      </c>
      <c r="G6846">
        <v>1121</v>
      </c>
      <c r="J6846">
        <v>0</v>
      </c>
      <c r="K6846">
        <v>0</v>
      </c>
      <c r="L6846">
        <v>0</v>
      </c>
      <c r="M6846">
        <v>0</v>
      </c>
      <c r="P6846" s="2">
        <v>123336</v>
      </c>
      <c r="Q6846" s="2">
        <v>0</v>
      </c>
      <c r="R6846" s="2">
        <v>0</v>
      </c>
      <c r="S6846" s="2">
        <f>P6846*0.6</f>
        <v>74001.599999999991</v>
      </c>
      <c r="T6846" s="4">
        <f t="shared" si="579"/>
        <v>0.6</v>
      </c>
      <c r="U6846">
        <v>207</v>
      </c>
      <c r="V6846">
        <v>11</v>
      </c>
      <c r="W6846">
        <v>169</v>
      </c>
    </row>
    <row r="6847" spans="1:23" x14ac:dyDescent="0.25">
      <c r="A6847">
        <v>6846</v>
      </c>
      <c r="B6847">
        <v>7701463806</v>
      </c>
      <c r="C6847" t="s">
        <v>6053</v>
      </c>
      <c r="D6847">
        <v>21</v>
      </c>
      <c r="G6847">
        <v>1121</v>
      </c>
      <c r="J6847">
        <v>0</v>
      </c>
      <c r="K6847">
        <v>0</v>
      </c>
      <c r="L6847">
        <v>0</v>
      </c>
      <c r="M6847">
        <v>0</v>
      </c>
      <c r="P6847" s="2">
        <v>123336</v>
      </c>
      <c r="Q6847" s="2">
        <v>0</v>
      </c>
      <c r="R6847" s="2">
        <v>0</v>
      </c>
      <c r="S6847" s="2">
        <f>P6847*0.6</f>
        <v>74001.599999999991</v>
      </c>
      <c r="T6847" s="4">
        <f t="shared" si="579"/>
        <v>0.6</v>
      </c>
      <c r="U6847">
        <v>207</v>
      </c>
      <c r="V6847">
        <v>11</v>
      </c>
      <c r="W6847">
        <v>169</v>
      </c>
    </row>
    <row r="6848" spans="1:23" x14ac:dyDescent="0.25">
      <c r="A6848">
        <v>6847</v>
      </c>
      <c r="B6848">
        <v>7701463807</v>
      </c>
      <c r="C6848" t="s">
        <v>6054</v>
      </c>
      <c r="D6848">
        <v>21</v>
      </c>
      <c r="G6848">
        <v>1121</v>
      </c>
      <c r="J6848">
        <v>0</v>
      </c>
      <c r="K6848">
        <v>0</v>
      </c>
      <c r="L6848">
        <v>0</v>
      </c>
      <c r="M6848">
        <v>0</v>
      </c>
      <c r="P6848" s="2">
        <v>121035</v>
      </c>
      <c r="Q6848" s="2">
        <v>0</v>
      </c>
      <c r="R6848" s="2">
        <v>0</v>
      </c>
      <c r="S6848" s="2">
        <f>P6848*0.6</f>
        <v>72621</v>
      </c>
      <c r="T6848" s="4">
        <f t="shared" si="579"/>
        <v>0.6</v>
      </c>
      <c r="U6848">
        <v>207</v>
      </c>
      <c r="V6848">
        <v>11</v>
      </c>
      <c r="W6848">
        <v>169</v>
      </c>
    </row>
    <row r="6849" spans="1:23" x14ac:dyDescent="0.25">
      <c r="A6849">
        <v>6848</v>
      </c>
      <c r="B6849">
        <v>7701463808</v>
      </c>
      <c r="C6849" t="s">
        <v>6055</v>
      </c>
      <c r="D6849">
        <v>21</v>
      </c>
      <c r="G6849">
        <v>1121</v>
      </c>
      <c r="J6849">
        <v>0</v>
      </c>
      <c r="K6849">
        <v>0</v>
      </c>
      <c r="L6849">
        <v>0</v>
      </c>
      <c r="M6849">
        <v>0</v>
      </c>
      <c r="P6849" s="2">
        <v>120777</v>
      </c>
      <c r="Q6849" s="2">
        <v>0</v>
      </c>
      <c r="R6849" s="2">
        <v>0</v>
      </c>
      <c r="S6849" s="2">
        <f>P6849*0.6</f>
        <v>72466.2</v>
      </c>
      <c r="T6849" s="4">
        <f t="shared" si="579"/>
        <v>0.6</v>
      </c>
      <c r="U6849">
        <v>207</v>
      </c>
      <c r="V6849">
        <v>11</v>
      </c>
      <c r="W6849">
        <v>169</v>
      </c>
    </row>
    <row r="6850" spans="1:23" x14ac:dyDescent="0.25">
      <c r="A6850">
        <v>6849</v>
      </c>
      <c r="B6850">
        <v>7701463813</v>
      </c>
      <c r="C6850" t="s">
        <v>6056</v>
      </c>
      <c r="D6850">
        <v>42</v>
      </c>
      <c r="F6850" t="s">
        <v>225</v>
      </c>
      <c r="G6850">
        <v>1121</v>
      </c>
      <c r="I6850">
        <v>130109</v>
      </c>
      <c r="J6850">
        <v>2</v>
      </c>
      <c r="K6850">
        <v>0</v>
      </c>
      <c r="L6850">
        <v>0</v>
      </c>
      <c r="M6850">
        <v>0</v>
      </c>
      <c r="P6850" s="2">
        <v>98280</v>
      </c>
      <c r="Q6850" s="2">
        <v>15114.87</v>
      </c>
      <c r="R6850" s="2">
        <v>6764.27</v>
      </c>
      <c r="S6850" s="2">
        <f>P6850*0.6</f>
        <v>58968</v>
      </c>
      <c r="T6850" s="4">
        <f t="shared" si="579"/>
        <v>0.6</v>
      </c>
      <c r="U6850">
        <v>572</v>
      </c>
      <c r="V6850">
        <v>11</v>
      </c>
      <c r="W6850">
        <v>136</v>
      </c>
    </row>
    <row r="6851" spans="1:23" x14ac:dyDescent="0.25">
      <c r="A6851">
        <v>6850</v>
      </c>
      <c r="B6851">
        <v>7701463853</v>
      </c>
      <c r="C6851" t="s">
        <v>6057</v>
      </c>
      <c r="D6851" t="s">
        <v>8297</v>
      </c>
      <c r="G6851">
        <v>1111</v>
      </c>
      <c r="J6851">
        <v>0</v>
      </c>
      <c r="K6851">
        <v>0</v>
      </c>
      <c r="L6851">
        <v>0</v>
      </c>
      <c r="M6851">
        <v>0</v>
      </c>
      <c r="P6851" s="2">
        <v>84185</v>
      </c>
      <c r="Q6851" s="2">
        <v>0</v>
      </c>
      <c r="R6851" s="2">
        <v>0</v>
      </c>
      <c r="S6851" s="2">
        <f>P6851*0.65</f>
        <v>54720.25</v>
      </c>
      <c r="T6851" s="4">
        <f t="shared" si="579"/>
        <v>0.65</v>
      </c>
      <c r="U6851">
        <v>261</v>
      </c>
      <c r="V6851">
        <v>11</v>
      </c>
      <c r="W6851">
        <v>169</v>
      </c>
    </row>
    <row r="6852" spans="1:23" x14ac:dyDescent="0.25">
      <c r="A6852">
        <v>6851</v>
      </c>
      <c r="B6852">
        <v>7701463854</v>
      </c>
      <c r="C6852" t="s">
        <v>6058</v>
      </c>
      <c r="D6852" t="s">
        <v>8297</v>
      </c>
      <c r="G6852">
        <v>1111</v>
      </c>
      <c r="J6852">
        <v>0</v>
      </c>
      <c r="K6852">
        <v>0</v>
      </c>
      <c r="L6852">
        <v>0</v>
      </c>
      <c r="M6852">
        <v>0</v>
      </c>
      <c r="P6852" s="2">
        <v>96785</v>
      </c>
      <c r="Q6852" s="2">
        <v>0</v>
      </c>
      <c r="R6852" s="2">
        <v>0</v>
      </c>
      <c r="S6852" s="2">
        <f>P6852*0.65</f>
        <v>62910.25</v>
      </c>
      <c r="T6852" s="4">
        <f t="shared" si="579"/>
        <v>0.65</v>
      </c>
      <c r="U6852">
        <v>261</v>
      </c>
      <c r="V6852">
        <v>11</v>
      </c>
      <c r="W6852">
        <v>169</v>
      </c>
    </row>
    <row r="6853" spans="1:23" x14ac:dyDescent="0.25">
      <c r="A6853">
        <v>6852</v>
      </c>
      <c r="B6853">
        <v>7701463875</v>
      </c>
      <c r="C6853" t="s">
        <v>6059</v>
      </c>
      <c r="D6853">
        <v>21</v>
      </c>
      <c r="G6853">
        <v>1111</v>
      </c>
      <c r="J6853">
        <v>0</v>
      </c>
      <c r="K6853">
        <v>0</v>
      </c>
      <c r="L6853">
        <v>0</v>
      </c>
      <c r="M6853">
        <v>0</v>
      </c>
      <c r="P6853" s="2">
        <v>138799</v>
      </c>
      <c r="Q6853" s="2">
        <v>0</v>
      </c>
      <c r="R6853" s="2">
        <v>0</v>
      </c>
      <c r="S6853" s="2">
        <f>P6853*0.65</f>
        <v>90219.35</v>
      </c>
      <c r="T6853" s="4">
        <f t="shared" si="579"/>
        <v>0.65</v>
      </c>
      <c r="U6853">
        <v>72</v>
      </c>
      <c r="V6853">
        <v>11</v>
      </c>
      <c r="W6853">
        <v>649</v>
      </c>
    </row>
    <row r="6854" spans="1:23" x14ac:dyDescent="0.25">
      <c r="A6854">
        <v>6853</v>
      </c>
      <c r="B6854">
        <v>7701463888</v>
      </c>
      <c r="C6854" t="s">
        <v>6060</v>
      </c>
      <c r="D6854">
        <v>73</v>
      </c>
      <c r="G6854">
        <v>1131</v>
      </c>
      <c r="J6854">
        <v>0</v>
      </c>
      <c r="K6854">
        <v>0</v>
      </c>
      <c r="L6854">
        <v>0</v>
      </c>
      <c r="M6854">
        <v>0</v>
      </c>
      <c r="P6854" s="2">
        <v>307154</v>
      </c>
      <c r="Q6854" s="2">
        <v>0</v>
      </c>
      <c r="R6854" s="2">
        <v>0</v>
      </c>
      <c r="S6854" s="2">
        <f>P6854*0.8</f>
        <v>245723.2</v>
      </c>
      <c r="T6854" s="4">
        <f t="shared" si="579"/>
        <v>0.8</v>
      </c>
      <c r="U6854">
        <v>67</v>
      </c>
      <c r="V6854">
        <v>11</v>
      </c>
      <c r="W6854">
        <v>649</v>
      </c>
    </row>
    <row r="6855" spans="1:23" x14ac:dyDescent="0.25">
      <c r="A6855">
        <v>6854</v>
      </c>
      <c r="B6855">
        <v>7701463944</v>
      </c>
      <c r="C6855" t="s">
        <v>6061</v>
      </c>
      <c r="D6855">
        <v>19</v>
      </c>
      <c r="E6855" t="s">
        <v>4689</v>
      </c>
      <c r="F6855" t="s">
        <v>225</v>
      </c>
      <c r="G6855">
        <v>1111</v>
      </c>
      <c r="I6855">
        <v>210203</v>
      </c>
      <c r="J6855">
        <v>2</v>
      </c>
      <c r="K6855">
        <v>0</v>
      </c>
      <c r="L6855">
        <v>0</v>
      </c>
      <c r="M6855">
        <v>0</v>
      </c>
      <c r="N6855" s="1">
        <v>36099</v>
      </c>
      <c r="O6855" s="1">
        <v>35696</v>
      </c>
      <c r="P6855" s="2">
        <v>67528</v>
      </c>
      <c r="Q6855" s="2">
        <v>8444.8799999999992</v>
      </c>
      <c r="R6855" s="2">
        <v>3779.29</v>
      </c>
      <c r="S6855" s="2">
        <f>P6855*0.65</f>
        <v>43893.200000000004</v>
      </c>
      <c r="T6855" s="4">
        <f t="shared" si="579"/>
        <v>0.65</v>
      </c>
      <c r="U6855">
        <v>4</v>
      </c>
      <c r="V6855">
        <v>11</v>
      </c>
      <c r="W6855">
        <v>364</v>
      </c>
    </row>
    <row r="6856" spans="1:23" x14ac:dyDescent="0.25">
      <c r="A6856">
        <v>6855</v>
      </c>
      <c r="B6856">
        <v>7701463955</v>
      </c>
      <c r="C6856" t="s">
        <v>6062</v>
      </c>
      <c r="D6856">
        <v>73</v>
      </c>
      <c r="F6856" t="s">
        <v>212</v>
      </c>
      <c r="G6856">
        <v>1111</v>
      </c>
      <c r="I6856">
        <v>50908</v>
      </c>
      <c r="J6856">
        <v>6</v>
      </c>
      <c r="K6856">
        <v>0</v>
      </c>
      <c r="L6856">
        <v>0</v>
      </c>
      <c r="M6856">
        <v>0</v>
      </c>
      <c r="N6856" s="1">
        <v>35857</v>
      </c>
      <c r="O6856" s="1">
        <v>35734</v>
      </c>
      <c r="P6856" s="2">
        <v>17388</v>
      </c>
      <c r="Q6856" s="2">
        <v>4714.82</v>
      </c>
      <c r="R6856" s="2">
        <v>2366.41</v>
      </c>
      <c r="S6856" s="2">
        <f>P6856*0.65</f>
        <v>11302.2</v>
      </c>
      <c r="T6856" s="4">
        <f t="shared" si="579"/>
        <v>0.65</v>
      </c>
      <c r="U6856">
        <v>69</v>
      </c>
      <c r="V6856">
        <v>11</v>
      </c>
    </row>
    <row r="6857" spans="1:23" x14ac:dyDescent="0.25">
      <c r="A6857">
        <v>6856</v>
      </c>
      <c r="B6857">
        <v>7701463975</v>
      </c>
      <c r="C6857" t="s">
        <v>6063</v>
      </c>
      <c r="D6857">
        <v>21</v>
      </c>
      <c r="G6857">
        <v>1111</v>
      </c>
      <c r="J6857">
        <v>0</v>
      </c>
      <c r="K6857">
        <v>0</v>
      </c>
      <c r="L6857">
        <v>0</v>
      </c>
      <c r="M6857">
        <v>0</v>
      </c>
      <c r="P6857" s="2">
        <v>0</v>
      </c>
      <c r="Q6857" s="2">
        <v>0</v>
      </c>
      <c r="R6857" s="2">
        <v>0</v>
      </c>
      <c r="S6857" s="2">
        <f>P6857</f>
        <v>0</v>
      </c>
      <c r="U6857">
        <v>76</v>
      </c>
      <c r="V6857">
        <v>11</v>
      </c>
      <c r="W6857">
        <v>649</v>
      </c>
    </row>
    <row r="6858" spans="1:23" x14ac:dyDescent="0.25">
      <c r="A6858">
        <v>6857</v>
      </c>
      <c r="B6858">
        <v>7701463984</v>
      </c>
      <c r="C6858" t="s">
        <v>6064</v>
      </c>
      <c r="D6858" t="s">
        <v>8297</v>
      </c>
      <c r="G6858">
        <v>1111</v>
      </c>
      <c r="J6858">
        <v>0</v>
      </c>
      <c r="K6858">
        <v>0</v>
      </c>
      <c r="L6858">
        <v>0</v>
      </c>
      <c r="M6858">
        <v>0</v>
      </c>
      <c r="P6858" s="2">
        <v>1375877</v>
      </c>
      <c r="Q6858" s="2">
        <v>0</v>
      </c>
      <c r="R6858" s="2">
        <v>0</v>
      </c>
      <c r="S6858" s="2">
        <f>P6858*0.65</f>
        <v>894320.05</v>
      </c>
      <c r="T6858" s="4">
        <f t="shared" ref="T6858:T6879" si="582">S6858/P6858</f>
        <v>0.65</v>
      </c>
      <c r="U6858">
        <v>118</v>
      </c>
      <c r="V6858">
        <v>11</v>
      </c>
      <c r="W6858">
        <v>685</v>
      </c>
    </row>
    <row r="6859" spans="1:23" x14ac:dyDescent="0.25">
      <c r="A6859">
        <v>6858</v>
      </c>
      <c r="B6859">
        <v>7701463986</v>
      </c>
      <c r="C6859" t="s">
        <v>6065</v>
      </c>
      <c r="D6859">
        <v>21</v>
      </c>
      <c r="G6859">
        <v>1121</v>
      </c>
      <c r="I6859">
        <v>150507</v>
      </c>
      <c r="J6859">
        <v>15</v>
      </c>
      <c r="K6859">
        <v>0</v>
      </c>
      <c r="L6859">
        <v>0</v>
      </c>
      <c r="M6859">
        <v>0</v>
      </c>
      <c r="N6859" s="1">
        <v>35486</v>
      </c>
      <c r="O6859" s="1">
        <v>35919</v>
      </c>
      <c r="P6859" s="2">
        <v>44634</v>
      </c>
      <c r="Q6859" s="2">
        <v>11194.23</v>
      </c>
      <c r="R6859" s="2">
        <v>5009.6899999999996</v>
      </c>
      <c r="S6859" s="2">
        <f>P6859*0.6</f>
        <v>26780.399999999998</v>
      </c>
      <c r="T6859" s="4">
        <f t="shared" si="582"/>
        <v>0.6</v>
      </c>
      <c r="U6859">
        <v>977</v>
      </c>
      <c r="V6859">
        <v>11</v>
      </c>
    </row>
    <row r="6860" spans="1:23" x14ac:dyDescent="0.25">
      <c r="A6860">
        <v>6859</v>
      </c>
      <c r="B6860">
        <v>7701463995</v>
      </c>
      <c r="C6860" t="s">
        <v>6066</v>
      </c>
      <c r="D6860" t="s">
        <v>8297</v>
      </c>
      <c r="G6860">
        <v>1131</v>
      </c>
      <c r="J6860">
        <v>0</v>
      </c>
      <c r="K6860">
        <v>0</v>
      </c>
      <c r="L6860">
        <v>0</v>
      </c>
      <c r="M6860">
        <v>0</v>
      </c>
      <c r="P6860" s="2">
        <v>199285</v>
      </c>
      <c r="Q6860" s="2">
        <v>0</v>
      </c>
      <c r="R6860" s="2">
        <v>0</v>
      </c>
      <c r="S6860" s="2">
        <f>P6860*0.8</f>
        <v>159428</v>
      </c>
      <c r="T6860" s="4">
        <f t="shared" si="582"/>
        <v>0.8</v>
      </c>
      <c r="U6860">
        <v>115</v>
      </c>
      <c r="V6860">
        <v>11</v>
      </c>
      <c r="W6860">
        <v>688</v>
      </c>
    </row>
    <row r="6861" spans="1:23" x14ac:dyDescent="0.25">
      <c r="A6861">
        <v>6860</v>
      </c>
      <c r="B6861">
        <v>7701463999</v>
      </c>
      <c r="C6861" t="s">
        <v>6067</v>
      </c>
      <c r="D6861">
        <v>73</v>
      </c>
      <c r="G6861">
        <v>1131</v>
      </c>
      <c r="I6861">
        <v>400302</v>
      </c>
      <c r="J6861">
        <v>1</v>
      </c>
      <c r="K6861">
        <v>0</v>
      </c>
      <c r="L6861">
        <v>0</v>
      </c>
      <c r="M6861">
        <v>0</v>
      </c>
      <c r="N6861" s="1">
        <v>35685</v>
      </c>
      <c r="O6861" s="1">
        <v>35780</v>
      </c>
      <c r="P6861" s="2">
        <v>121248</v>
      </c>
      <c r="Q6861" s="2">
        <v>31608.52</v>
      </c>
      <c r="R6861" s="2">
        <v>14145.57</v>
      </c>
      <c r="S6861" s="2">
        <f>P6861*0.8</f>
        <v>96998.400000000009</v>
      </c>
      <c r="T6861" s="4">
        <f t="shared" si="582"/>
        <v>0.8</v>
      </c>
      <c r="U6861">
        <v>115</v>
      </c>
      <c r="V6861">
        <v>11</v>
      </c>
      <c r="W6861">
        <v>688</v>
      </c>
    </row>
    <row r="6862" spans="1:23" x14ac:dyDescent="0.25">
      <c r="A6862">
        <v>6861</v>
      </c>
      <c r="B6862">
        <v>7701464006</v>
      </c>
      <c r="C6862" t="s">
        <v>6068</v>
      </c>
      <c r="D6862">
        <v>73</v>
      </c>
      <c r="F6862" t="s">
        <v>225</v>
      </c>
      <c r="G6862">
        <v>1111</v>
      </c>
      <c r="I6862">
        <v>150608</v>
      </c>
      <c r="J6862">
        <v>1</v>
      </c>
      <c r="K6862">
        <v>0</v>
      </c>
      <c r="L6862">
        <v>0</v>
      </c>
      <c r="M6862">
        <v>0</v>
      </c>
      <c r="N6862" s="1">
        <v>36059</v>
      </c>
      <c r="O6862" s="1">
        <v>36060</v>
      </c>
      <c r="P6862" s="2">
        <v>4536</v>
      </c>
      <c r="Q6862" s="2">
        <v>1048.0899999999999</v>
      </c>
      <c r="R6862" s="2">
        <v>469.05</v>
      </c>
      <c r="S6862" s="2">
        <f>P6862*0.65</f>
        <v>2948.4</v>
      </c>
      <c r="T6862" s="4">
        <f t="shared" si="582"/>
        <v>0.65</v>
      </c>
      <c r="U6862">
        <v>139</v>
      </c>
      <c r="V6862">
        <v>11</v>
      </c>
    </row>
    <row r="6863" spans="1:23" x14ac:dyDescent="0.25">
      <c r="A6863">
        <v>6862</v>
      </c>
      <c r="B6863">
        <v>7701464010</v>
      </c>
      <c r="C6863" t="s">
        <v>6069</v>
      </c>
      <c r="D6863">
        <v>75</v>
      </c>
      <c r="G6863">
        <v>1421</v>
      </c>
      <c r="I6863">
        <v>150207</v>
      </c>
      <c r="J6863">
        <v>1</v>
      </c>
      <c r="K6863">
        <v>0</v>
      </c>
      <c r="L6863">
        <v>0</v>
      </c>
      <c r="M6863">
        <v>0</v>
      </c>
      <c r="N6863" s="1">
        <v>35216</v>
      </c>
      <c r="O6863" s="1">
        <v>35216</v>
      </c>
      <c r="P6863" s="2">
        <v>49836</v>
      </c>
      <c r="Q6863" s="2">
        <v>8347.2099999999991</v>
      </c>
      <c r="R6863" s="2">
        <v>3735.58</v>
      </c>
      <c r="S6863" s="2">
        <f>P6863*0.6</f>
        <v>29901.599999999999</v>
      </c>
      <c r="T6863" s="4">
        <f t="shared" si="582"/>
        <v>0.6</v>
      </c>
      <c r="U6863">
        <v>504</v>
      </c>
      <c r="V6863">
        <v>11</v>
      </c>
      <c r="W6863">
        <v>463</v>
      </c>
    </row>
    <row r="6864" spans="1:23" x14ac:dyDescent="0.25">
      <c r="A6864">
        <v>6863</v>
      </c>
      <c r="B6864">
        <v>7701464022</v>
      </c>
      <c r="C6864" t="s">
        <v>6070</v>
      </c>
      <c r="D6864">
        <v>42</v>
      </c>
      <c r="G6864">
        <v>1111</v>
      </c>
      <c r="J6864">
        <v>0</v>
      </c>
      <c r="K6864">
        <v>0</v>
      </c>
      <c r="L6864">
        <v>0</v>
      </c>
      <c r="M6864">
        <v>0</v>
      </c>
      <c r="P6864" s="2">
        <v>118576</v>
      </c>
      <c r="Q6864" s="2">
        <v>0</v>
      </c>
      <c r="R6864" s="2">
        <v>0</v>
      </c>
      <c r="S6864" s="2">
        <f>P6864*0.65</f>
        <v>77074.400000000009</v>
      </c>
      <c r="T6864" s="4">
        <f t="shared" si="582"/>
        <v>0.65</v>
      </c>
      <c r="U6864">
        <v>62</v>
      </c>
      <c r="V6864">
        <v>11</v>
      </c>
      <c r="W6864">
        <v>649</v>
      </c>
    </row>
    <row r="6865" spans="1:23" x14ac:dyDescent="0.25">
      <c r="A6865">
        <v>6864</v>
      </c>
      <c r="B6865">
        <v>7701464037</v>
      </c>
      <c r="C6865" t="s">
        <v>6071</v>
      </c>
      <c r="D6865">
        <v>21</v>
      </c>
      <c r="G6865">
        <v>1321</v>
      </c>
      <c r="I6865">
        <v>140801</v>
      </c>
      <c r="J6865">
        <v>10</v>
      </c>
      <c r="K6865">
        <v>0</v>
      </c>
      <c r="L6865">
        <v>0</v>
      </c>
      <c r="M6865">
        <v>0</v>
      </c>
      <c r="N6865" s="1">
        <v>36010</v>
      </c>
      <c r="O6865" s="1">
        <v>35928</v>
      </c>
      <c r="P6865" s="2">
        <v>19286</v>
      </c>
      <c r="Q6865" s="2">
        <v>4790.16</v>
      </c>
      <c r="R6865" s="2">
        <v>2032.76</v>
      </c>
      <c r="S6865" s="2">
        <f>P6865*0.6</f>
        <v>11571.6</v>
      </c>
      <c r="T6865" s="4">
        <f t="shared" si="582"/>
        <v>0.6</v>
      </c>
      <c r="U6865">
        <v>113</v>
      </c>
      <c r="V6865">
        <v>13</v>
      </c>
      <c r="W6865">
        <v>685</v>
      </c>
    </row>
    <row r="6866" spans="1:23" x14ac:dyDescent="0.25">
      <c r="A6866">
        <v>6865</v>
      </c>
      <c r="B6866">
        <v>7701464044</v>
      </c>
      <c r="C6866" t="s">
        <v>6072</v>
      </c>
      <c r="D6866">
        <v>21</v>
      </c>
      <c r="E6866" t="s">
        <v>6073</v>
      </c>
      <c r="F6866" t="s">
        <v>223</v>
      </c>
      <c r="G6866">
        <v>1321</v>
      </c>
      <c r="I6866" t="s">
        <v>8454</v>
      </c>
      <c r="J6866">
        <v>1</v>
      </c>
      <c r="K6866">
        <v>0</v>
      </c>
      <c r="L6866">
        <v>0</v>
      </c>
      <c r="M6866">
        <v>0</v>
      </c>
      <c r="N6866" s="1">
        <v>35128</v>
      </c>
      <c r="O6866" s="1">
        <v>35717</v>
      </c>
      <c r="P6866" s="2">
        <v>224367</v>
      </c>
      <c r="Q6866" s="2">
        <v>49144.94</v>
      </c>
      <c r="R6866" s="2">
        <v>0</v>
      </c>
      <c r="S6866" s="2">
        <f>P6866*0.6</f>
        <v>134620.19999999998</v>
      </c>
      <c r="T6866" s="4">
        <f t="shared" si="582"/>
        <v>0.59999999999999987</v>
      </c>
      <c r="U6866">
        <v>565</v>
      </c>
      <c r="V6866">
        <v>11</v>
      </c>
      <c r="W6866">
        <v>655</v>
      </c>
    </row>
    <row r="6867" spans="1:23" x14ac:dyDescent="0.25">
      <c r="A6867">
        <v>6866</v>
      </c>
      <c r="B6867">
        <v>7701464049</v>
      </c>
      <c r="C6867" t="s">
        <v>6074</v>
      </c>
      <c r="D6867" t="s">
        <v>9089</v>
      </c>
      <c r="F6867" t="s">
        <v>245</v>
      </c>
      <c r="G6867">
        <v>1661</v>
      </c>
      <c r="I6867">
        <v>60108</v>
      </c>
      <c r="J6867">
        <v>5</v>
      </c>
      <c r="K6867">
        <v>0</v>
      </c>
      <c r="L6867">
        <v>0</v>
      </c>
      <c r="M6867">
        <v>0</v>
      </c>
      <c r="N6867" s="1">
        <v>35702</v>
      </c>
      <c r="O6867" s="1">
        <v>35814</v>
      </c>
      <c r="P6867" s="2">
        <v>50797</v>
      </c>
      <c r="Q6867" s="2">
        <v>11134.25</v>
      </c>
      <c r="R6867" s="2">
        <v>4982.84</v>
      </c>
      <c r="S6867" s="2">
        <f>P6867*0.4</f>
        <v>20318.800000000003</v>
      </c>
      <c r="T6867" s="4">
        <f t="shared" si="582"/>
        <v>0.40000000000000008</v>
      </c>
      <c r="U6867">
        <v>977</v>
      </c>
      <c r="V6867">
        <v>11</v>
      </c>
      <c r="W6867">
        <v>448</v>
      </c>
    </row>
    <row r="6868" spans="1:23" x14ac:dyDescent="0.25">
      <c r="A6868">
        <v>6867</v>
      </c>
      <c r="B6868">
        <v>7701464057</v>
      </c>
      <c r="C6868" t="s">
        <v>6075</v>
      </c>
      <c r="D6868">
        <v>21</v>
      </c>
      <c r="G6868">
        <v>1111</v>
      </c>
      <c r="I6868">
        <v>100204</v>
      </c>
      <c r="J6868">
        <v>8</v>
      </c>
      <c r="K6868">
        <v>0</v>
      </c>
      <c r="L6868">
        <v>0</v>
      </c>
      <c r="M6868">
        <v>0</v>
      </c>
      <c r="N6868" s="1">
        <v>35906</v>
      </c>
      <c r="O6868" s="1">
        <v>36047</v>
      </c>
      <c r="P6868" s="2">
        <v>23125</v>
      </c>
      <c r="Q6868" s="2">
        <v>6192.34</v>
      </c>
      <c r="R6868" s="2">
        <v>2724.81</v>
      </c>
      <c r="S6868" s="2">
        <f>P6868*0.65</f>
        <v>15031.25</v>
      </c>
      <c r="T6868" s="4">
        <f t="shared" si="582"/>
        <v>0.65</v>
      </c>
      <c r="U6868">
        <v>42</v>
      </c>
      <c r="V6868">
        <v>11</v>
      </c>
      <c r="W6868">
        <v>637</v>
      </c>
    </row>
    <row r="6869" spans="1:23" x14ac:dyDescent="0.25">
      <c r="A6869">
        <v>6868</v>
      </c>
      <c r="B6869">
        <v>7701464059</v>
      </c>
      <c r="C6869" t="s">
        <v>6076</v>
      </c>
      <c r="D6869">
        <v>21</v>
      </c>
      <c r="G6869">
        <v>1111</v>
      </c>
      <c r="J6869">
        <v>0</v>
      </c>
      <c r="K6869">
        <v>0</v>
      </c>
      <c r="L6869">
        <v>0</v>
      </c>
      <c r="M6869">
        <v>0</v>
      </c>
      <c r="P6869" s="2">
        <v>76231</v>
      </c>
      <c r="Q6869" s="2">
        <v>0</v>
      </c>
      <c r="R6869" s="2">
        <v>0</v>
      </c>
      <c r="S6869" s="2">
        <f>P6869*0.65</f>
        <v>49550.15</v>
      </c>
      <c r="T6869" s="4">
        <f t="shared" si="582"/>
        <v>0.65</v>
      </c>
      <c r="U6869">
        <v>15</v>
      </c>
      <c r="V6869">
        <v>11</v>
      </c>
      <c r="W6869">
        <v>373</v>
      </c>
    </row>
    <row r="6870" spans="1:23" x14ac:dyDescent="0.25">
      <c r="A6870">
        <v>6869</v>
      </c>
      <c r="B6870">
        <v>7701464075</v>
      </c>
      <c r="C6870" t="s">
        <v>6077</v>
      </c>
      <c r="D6870">
        <v>21</v>
      </c>
      <c r="G6870">
        <v>1111</v>
      </c>
      <c r="J6870">
        <v>0</v>
      </c>
      <c r="K6870">
        <v>0</v>
      </c>
      <c r="L6870">
        <v>0</v>
      </c>
      <c r="M6870">
        <v>0</v>
      </c>
      <c r="P6870" s="2">
        <v>58223</v>
      </c>
      <c r="Q6870" s="2">
        <v>0</v>
      </c>
      <c r="R6870" s="2">
        <v>0</v>
      </c>
      <c r="S6870" s="2">
        <f>P6870*0.65</f>
        <v>37844.950000000004</v>
      </c>
      <c r="T6870" s="4">
        <f t="shared" si="582"/>
        <v>0.65</v>
      </c>
      <c r="U6870">
        <v>856</v>
      </c>
      <c r="V6870">
        <v>13</v>
      </c>
      <c r="W6870">
        <v>214</v>
      </c>
    </row>
    <row r="6871" spans="1:23" x14ac:dyDescent="0.25">
      <c r="A6871">
        <v>6870</v>
      </c>
      <c r="B6871">
        <v>7701464078</v>
      </c>
      <c r="C6871" t="s">
        <v>6078</v>
      </c>
      <c r="D6871">
        <v>21</v>
      </c>
      <c r="G6871">
        <v>1111</v>
      </c>
      <c r="J6871">
        <v>0</v>
      </c>
      <c r="K6871">
        <v>0</v>
      </c>
      <c r="L6871">
        <v>0</v>
      </c>
      <c r="M6871">
        <v>0</v>
      </c>
      <c r="P6871" s="2">
        <v>55436</v>
      </c>
      <c r="Q6871" s="2">
        <v>0</v>
      </c>
      <c r="R6871" s="2">
        <v>0</v>
      </c>
      <c r="S6871" s="2">
        <f>P6871*0.65</f>
        <v>36033.4</v>
      </c>
      <c r="T6871" s="4">
        <f t="shared" si="582"/>
        <v>0.65</v>
      </c>
      <c r="U6871">
        <v>856</v>
      </c>
      <c r="V6871">
        <v>13</v>
      </c>
      <c r="W6871">
        <v>214</v>
      </c>
    </row>
    <row r="6872" spans="1:23" x14ac:dyDescent="0.25">
      <c r="A6872">
        <v>6871</v>
      </c>
      <c r="B6872">
        <v>7701464079</v>
      </c>
      <c r="C6872" t="s">
        <v>6079</v>
      </c>
      <c r="D6872">
        <v>21</v>
      </c>
      <c r="G6872">
        <v>1111</v>
      </c>
      <c r="J6872">
        <v>0</v>
      </c>
      <c r="K6872">
        <v>0</v>
      </c>
      <c r="L6872">
        <v>0</v>
      </c>
      <c r="M6872">
        <v>0</v>
      </c>
      <c r="P6872" s="2">
        <v>55436</v>
      </c>
      <c r="Q6872" s="2">
        <v>0</v>
      </c>
      <c r="R6872" s="2">
        <v>0</v>
      </c>
      <c r="S6872" s="2">
        <f>P6872*0.65</f>
        <v>36033.4</v>
      </c>
      <c r="T6872" s="4">
        <f t="shared" si="582"/>
        <v>0.65</v>
      </c>
      <c r="U6872">
        <v>856</v>
      </c>
      <c r="V6872">
        <v>13</v>
      </c>
      <c r="W6872">
        <v>214</v>
      </c>
    </row>
    <row r="6873" spans="1:23" x14ac:dyDescent="0.25">
      <c r="A6873">
        <v>6872</v>
      </c>
      <c r="B6873">
        <v>7701464089</v>
      </c>
      <c r="C6873" t="s">
        <v>6080</v>
      </c>
      <c r="D6873">
        <v>21</v>
      </c>
      <c r="G6873">
        <v>1131</v>
      </c>
      <c r="I6873" t="s">
        <v>8691</v>
      </c>
      <c r="J6873">
        <v>1</v>
      </c>
      <c r="K6873">
        <v>0</v>
      </c>
      <c r="L6873">
        <v>0</v>
      </c>
      <c r="M6873">
        <v>0</v>
      </c>
      <c r="N6873" s="1">
        <v>35954</v>
      </c>
      <c r="O6873" s="1">
        <v>36061</v>
      </c>
      <c r="P6873" s="2">
        <v>441157</v>
      </c>
      <c r="Q6873" s="2">
        <v>171306.34</v>
      </c>
      <c r="R6873" s="2">
        <v>66548.259999999995</v>
      </c>
      <c r="S6873" s="2">
        <f>P6873*0.8</f>
        <v>352925.60000000003</v>
      </c>
      <c r="T6873" s="4">
        <f t="shared" si="582"/>
        <v>0.8</v>
      </c>
      <c r="U6873">
        <v>115</v>
      </c>
      <c r="V6873">
        <v>11</v>
      </c>
      <c r="W6873">
        <v>688</v>
      </c>
    </row>
    <row r="6874" spans="1:23" x14ac:dyDescent="0.25">
      <c r="A6874">
        <v>6873</v>
      </c>
      <c r="B6874">
        <v>7701464105</v>
      </c>
      <c r="C6874" t="s">
        <v>6081</v>
      </c>
      <c r="D6874">
        <v>19</v>
      </c>
      <c r="G6874">
        <v>1111</v>
      </c>
      <c r="J6874">
        <v>0</v>
      </c>
      <c r="K6874">
        <v>0</v>
      </c>
      <c r="L6874">
        <v>0</v>
      </c>
      <c r="M6874">
        <v>0</v>
      </c>
      <c r="P6874" s="2">
        <v>11737</v>
      </c>
      <c r="Q6874" s="2">
        <v>0</v>
      </c>
      <c r="R6874" s="2">
        <v>0</v>
      </c>
      <c r="S6874" s="2">
        <f>P6874*0.65</f>
        <v>7629.05</v>
      </c>
      <c r="T6874" s="4">
        <f t="shared" si="582"/>
        <v>0.65</v>
      </c>
      <c r="U6874">
        <v>993</v>
      </c>
      <c r="V6874">
        <v>11</v>
      </c>
      <c r="W6874">
        <v>262</v>
      </c>
    </row>
    <row r="6875" spans="1:23" x14ac:dyDescent="0.25">
      <c r="A6875">
        <v>6874</v>
      </c>
      <c r="B6875">
        <v>7701464111</v>
      </c>
      <c r="C6875" t="s">
        <v>6082</v>
      </c>
      <c r="D6875">
        <v>73</v>
      </c>
      <c r="G6875">
        <v>1121</v>
      </c>
      <c r="I6875">
        <v>110602</v>
      </c>
      <c r="J6875">
        <v>4</v>
      </c>
      <c r="K6875">
        <v>0</v>
      </c>
      <c r="L6875">
        <v>0</v>
      </c>
      <c r="M6875">
        <v>0</v>
      </c>
      <c r="N6875" s="1">
        <v>36048</v>
      </c>
      <c r="O6875" s="1">
        <v>35979</v>
      </c>
      <c r="P6875" s="2">
        <v>17709</v>
      </c>
      <c r="Q6875" s="2">
        <v>4494.41</v>
      </c>
      <c r="R6875" s="2">
        <v>2426.44</v>
      </c>
      <c r="S6875" s="2">
        <f>P6875*0.6</f>
        <v>10625.4</v>
      </c>
      <c r="T6875" s="4">
        <f t="shared" si="582"/>
        <v>0.6</v>
      </c>
      <c r="U6875">
        <v>993</v>
      </c>
      <c r="V6875">
        <v>11</v>
      </c>
      <c r="W6875">
        <v>637</v>
      </c>
    </row>
    <row r="6876" spans="1:23" x14ac:dyDescent="0.25">
      <c r="A6876">
        <v>6875</v>
      </c>
      <c r="B6876">
        <v>7701464128</v>
      </c>
      <c r="C6876" t="s">
        <v>6083</v>
      </c>
      <c r="D6876">
        <v>73</v>
      </c>
      <c r="G6876">
        <v>1131</v>
      </c>
      <c r="J6876">
        <v>0</v>
      </c>
      <c r="K6876">
        <v>0</v>
      </c>
      <c r="L6876">
        <v>0</v>
      </c>
      <c r="M6876">
        <v>0</v>
      </c>
      <c r="P6876" s="2">
        <v>307154</v>
      </c>
      <c r="Q6876" s="2">
        <v>0</v>
      </c>
      <c r="R6876" s="2">
        <v>0</v>
      </c>
      <c r="S6876" s="2">
        <f>P6876*0.8</f>
        <v>245723.2</v>
      </c>
      <c r="T6876" s="4">
        <f t="shared" si="582"/>
        <v>0.8</v>
      </c>
      <c r="U6876">
        <v>67</v>
      </c>
      <c r="V6876">
        <v>11</v>
      </c>
      <c r="W6876">
        <v>652</v>
      </c>
    </row>
    <row r="6877" spans="1:23" x14ac:dyDescent="0.25">
      <c r="A6877">
        <v>6876</v>
      </c>
      <c r="B6877">
        <v>7701464129</v>
      </c>
      <c r="C6877" t="s">
        <v>6084</v>
      </c>
      <c r="D6877" t="s">
        <v>9499</v>
      </c>
      <c r="G6877">
        <v>1521</v>
      </c>
      <c r="I6877">
        <v>50102</v>
      </c>
      <c r="J6877">
        <v>4</v>
      </c>
      <c r="K6877">
        <v>0</v>
      </c>
      <c r="L6877">
        <v>0</v>
      </c>
      <c r="M6877">
        <v>0</v>
      </c>
      <c r="N6877" s="1">
        <v>35909</v>
      </c>
      <c r="O6877" s="1">
        <v>36097</v>
      </c>
      <c r="P6877" s="2">
        <v>20196</v>
      </c>
      <c r="Q6877" s="2">
        <v>4304.3599999999997</v>
      </c>
      <c r="R6877" s="2">
        <v>1652.38</v>
      </c>
      <c r="S6877" s="2">
        <f>P6877*0.6</f>
        <v>12117.6</v>
      </c>
      <c r="T6877" s="4">
        <f t="shared" si="582"/>
        <v>0.6</v>
      </c>
      <c r="U6877">
        <v>69</v>
      </c>
      <c r="V6877">
        <v>11</v>
      </c>
      <c r="W6877">
        <v>661</v>
      </c>
    </row>
    <row r="6878" spans="1:23" x14ac:dyDescent="0.25">
      <c r="A6878">
        <v>6877</v>
      </c>
      <c r="B6878">
        <v>7701464135</v>
      </c>
      <c r="C6878" t="s">
        <v>6085</v>
      </c>
      <c r="D6878">
        <v>21</v>
      </c>
      <c r="G6878">
        <v>1111</v>
      </c>
      <c r="I6878">
        <v>40201</v>
      </c>
      <c r="J6878">
        <v>2</v>
      </c>
      <c r="K6878">
        <v>0</v>
      </c>
      <c r="L6878">
        <v>0</v>
      </c>
      <c r="M6878">
        <v>0</v>
      </c>
      <c r="N6878" s="1">
        <v>35906</v>
      </c>
      <c r="O6878" s="1">
        <v>35929</v>
      </c>
      <c r="P6878" s="2">
        <v>71184</v>
      </c>
      <c r="Q6878" s="2">
        <v>19664.14</v>
      </c>
      <c r="R6878" s="2">
        <v>9060.27</v>
      </c>
      <c r="S6878" s="2">
        <f>P6878*0.65</f>
        <v>46269.599999999999</v>
      </c>
      <c r="T6878" s="4">
        <f t="shared" si="582"/>
        <v>0.65</v>
      </c>
      <c r="U6878">
        <v>167</v>
      </c>
      <c r="V6878">
        <v>11</v>
      </c>
      <c r="W6878">
        <v>688</v>
      </c>
    </row>
    <row r="6879" spans="1:23" x14ac:dyDescent="0.25">
      <c r="A6879">
        <v>6878</v>
      </c>
      <c r="B6879">
        <v>7701464137</v>
      </c>
      <c r="C6879" t="s">
        <v>6086</v>
      </c>
      <c r="D6879">
        <v>21</v>
      </c>
      <c r="F6879" t="s">
        <v>245</v>
      </c>
      <c r="G6879">
        <v>1151</v>
      </c>
      <c r="I6879">
        <v>50605</v>
      </c>
      <c r="J6879">
        <v>1</v>
      </c>
      <c r="K6879">
        <v>0</v>
      </c>
      <c r="L6879">
        <v>0</v>
      </c>
      <c r="M6879">
        <v>0</v>
      </c>
      <c r="N6879" s="1">
        <v>35906</v>
      </c>
      <c r="O6879" s="1">
        <v>35821</v>
      </c>
      <c r="P6879" s="2">
        <v>9522</v>
      </c>
      <c r="Q6879" s="2">
        <v>2736.55</v>
      </c>
      <c r="R6879" s="2">
        <v>1167.29</v>
      </c>
      <c r="S6879" s="2">
        <f>P6879*0.5</f>
        <v>4761</v>
      </c>
      <c r="T6879" s="4">
        <f t="shared" si="582"/>
        <v>0.5</v>
      </c>
      <c r="U6879">
        <v>993</v>
      </c>
      <c r="V6879">
        <v>11</v>
      </c>
      <c r="W6879">
        <v>649</v>
      </c>
    </row>
    <row r="6880" spans="1:23" x14ac:dyDescent="0.25">
      <c r="A6880">
        <v>6879</v>
      </c>
      <c r="B6880">
        <v>7701464151</v>
      </c>
      <c r="C6880" t="s">
        <v>6087</v>
      </c>
      <c r="D6880">
        <v>63</v>
      </c>
      <c r="G6880">
        <v>1111</v>
      </c>
      <c r="H6880">
        <v>7701461141</v>
      </c>
      <c r="J6880">
        <v>0</v>
      </c>
      <c r="K6880">
        <v>0</v>
      </c>
      <c r="L6880">
        <v>0</v>
      </c>
      <c r="M6880">
        <v>0</v>
      </c>
      <c r="P6880" s="2">
        <v>0</v>
      </c>
      <c r="Q6880" s="2">
        <v>0</v>
      </c>
      <c r="R6880" s="2">
        <v>0</v>
      </c>
      <c r="S6880" s="2">
        <f>P6880</f>
        <v>0</v>
      </c>
      <c r="U6880">
        <v>0</v>
      </c>
      <c r="V6880">
        <v>13</v>
      </c>
      <c r="W6880">
        <v>688</v>
      </c>
    </row>
    <row r="6881" spans="1:23" x14ac:dyDescent="0.25">
      <c r="A6881">
        <v>6880</v>
      </c>
      <c r="B6881">
        <v>7701464163</v>
      </c>
      <c r="C6881" t="s">
        <v>1218</v>
      </c>
      <c r="D6881">
        <v>73</v>
      </c>
      <c r="G6881">
        <v>1111</v>
      </c>
      <c r="J6881">
        <v>1</v>
      </c>
      <c r="K6881">
        <v>0</v>
      </c>
      <c r="L6881">
        <v>0</v>
      </c>
      <c r="M6881">
        <v>0</v>
      </c>
      <c r="N6881" s="1">
        <v>35214</v>
      </c>
      <c r="O6881" s="1">
        <v>35214</v>
      </c>
      <c r="P6881" s="2">
        <v>70430</v>
      </c>
      <c r="Q6881" s="2">
        <v>16889.41</v>
      </c>
      <c r="R6881" s="2">
        <v>0</v>
      </c>
      <c r="S6881" s="2">
        <f>P6881*0.65</f>
        <v>45779.5</v>
      </c>
      <c r="T6881" s="4">
        <f t="shared" ref="T6881:T6901" si="583">S6881/P6881</f>
        <v>0.65</v>
      </c>
      <c r="U6881">
        <v>78</v>
      </c>
      <c r="V6881">
        <v>11</v>
      </c>
      <c r="W6881">
        <v>649</v>
      </c>
    </row>
    <row r="6882" spans="1:23" x14ac:dyDescent="0.25">
      <c r="A6882">
        <v>6881</v>
      </c>
      <c r="B6882">
        <v>7701464164</v>
      </c>
      <c r="C6882" t="s">
        <v>6088</v>
      </c>
      <c r="D6882">
        <v>73</v>
      </c>
      <c r="F6882" t="s">
        <v>245</v>
      </c>
      <c r="G6882">
        <v>1161</v>
      </c>
      <c r="I6882">
        <v>50705</v>
      </c>
      <c r="J6882">
        <v>1</v>
      </c>
      <c r="K6882">
        <v>0</v>
      </c>
      <c r="L6882">
        <v>0</v>
      </c>
      <c r="M6882">
        <v>0</v>
      </c>
      <c r="N6882" s="1">
        <v>35608</v>
      </c>
      <c r="O6882" s="1">
        <v>36082</v>
      </c>
      <c r="P6882" s="2">
        <v>4863</v>
      </c>
      <c r="Q6882" s="2">
        <v>1194.2</v>
      </c>
      <c r="R6882" s="2">
        <v>534.42999999999995</v>
      </c>
      <c r="S6882" s="2">
        <f>P6882*0.4</f>
        <v>1945.2</v>
      </c>
      <c r="T6882" s="4">
        <f t="shared" si="583"/>
        <v>0.4</v>
      </c>
      <c r="U6882">
        <v>993</v>
      </c>
      <c r="V6882">
        <v>11</v>
      </c>
      <c r="W6882">
        <v>652</v>
      </c>
    </row>
    <row r="6883" spans="1:23" x14ac:dyDescent="0.25">
      <c r="A6883">
        <v>6882</v>
      </c>
      <c r="B6883">
        <v>7701464170</v>
      </c>
      <c r="C6883" t="s">
        <v>6089</v>
      </c>
      <c r="D6883">
        <v>21</v>
      </c>
      <c r="G6883">
        <v>1111</v>
      </c>
      <c r="J6883">
        <v>0</v>
      </c>
      <c r="K6883">
        <v>0</v>
      </c>
      <c r="L6883">
        <v>0</v>
      </c>
      <c r="M6883">
        <v>0</v>
      </c>
      <c r="P6883" s="2">
        <v>574026</v>
      </c>
      <c r="Q6883" s="2">
        <v>0</v>
      </c>
      <c r="R6883" s="2">
        <v>0</v>
      </c>
      <c r="S6883" s="2">
        <f t="shared" ref="S6883:S6897" si="584">P6883*0.65</f>
        <v>373116.9</v>
      </c>
      <c r="T6883" s="4">
        <f t="shared" si="583"/>
        <v>0.65</v>
      </c>
      <c r="U6883">
        <v>62</v>
      </c>
      <c r="V6883">
        <v>11</v>
      </c>
      <c r="W6883">
        <v>649</v>
      </c>
    </row>
    <row r="6884" spans="1:23" x14ac:dyDescent="0.25">
      <c r="A6884">
        <v>6883</v>
      </c>
      <c r="B6884">
        <v>7701464179</v>
      </c>
      <c r="C6884" t="s">
        <v>6090</v>
      </c>
      <c r="D6884">
        <v>21</v>
      </c>
      <c r="G6884">
        <v>1111</v>
      </c>
      <c r="I6884">
        <v>490101</v>
      </c>
      <c r="J6884">
        <v>3</v>
      </c>
      <c r="K6884">
        <v>0</v>
      </c>
      <c r="L6884">
        <v>0</v>
      </c>
      <c r="M6884">
        <v>0</v>
      </c>
      <c r="N6884" s="1">
        <v>36048</v>
      </c>
      <c r="O6884" s="1">
        <v>36048</v>
      </c>
      <c r="P6884" s="2">
        <v>144485</v>
      </c>
      <c r="Q6884" s="2">
        <v>40046.879999999997</v>
      </c>
      <c r="R6884" s="2">
        <v>23116.58</v>
      </c>
      <c r="S6884" s="2">
        <f t="shared" si="584"/>
        <v>93915.25</v>
      </c>
      <c r="T6884" s="4">
        <f t="shared" si="583"/>
        <v>0.65</v>
      </c>
      <c r="U6884">
        <v>861</v>
      </c>
      <c r="V6884">
        <v>11</v>
      </c>
      <c r="W6884">
        <v>106</v>
      </c>
    </row>
    <row r="6885" spans="1:23" x14ac:dyDescent="0.25">
      <c r="A6885">
        <v>6884</v>
      </c>
      <c r="B6885">
        <v>7701464181</v>
      </c>
      <c r="C6885" t="s">
        <v>6091</v>
      </c>
      <c r="D6885">
        <v>21</v>
      </c>
      <c r="F6885" t="s">
        <v>225</v>
      </c>
      <c r="G6885">
        <v>1111</v>
      </c>
      <c r="I6885">
        <v>490301</v>
      </c>
      <c r="J6885">
        <v>3</v>
      </c>
      <c r="K6885">
        <v>0</v>
      </c>
      <c r="L6885">
        <v>0</v>
      </c>
      <c r="M6885">
        <v>0</v>
      </c>
      <c r="N6885" s="1">
        <v>36099</v>
      </c>
      <c r="O6885" s="1">
        <v>35963</v>
      </c>
      <c r="P6885" s="2">
        <v>91583</v>
      </c>
      <c r="Q6885" s="2">
        <v>20636.400000000001</v>
      </c>
      <c r="R6885" s="2">
        <v>9235.2800000000007</v>
      </c>
      <c r="S6885" s="2">
        <f t="shared" si="584"/>
        <v>59528.950000000004</v>
      </c>
      <c r="T6885" s="4">
        <f t="shared" si="583"/>
        <v>0.65</v>
      </c>
      <c r="U6885">
        <v>864</v>
      </c>
      <c r="V6885">
        <v>11</v>
      </c>
      <c r="W6885">
        <v>214</v>
      </c>
    </row>
    <row r="6886" spans="1:23" x14ac:dyDescent="0.25">
      <c r="A6886">
        <v>6885</v>
      </c>
      <c r="B6886">
        <v>7701464217</v>
      </c>
      <c r="C6886" t="s">
        <v>6092</v>
      </c>
      <c r="G6886">
        <v>1111</v>
      </c>
      <c r="I6886" t="s">
        <v>8745</v>
      </c>
      <c r="J6886">
        <v>2</v>
      </c>
      <c r="K6886">
        <v>0</v>
      </c>
      <c r="L6886">
        <v>0</v>
      </c>
      <c r="M6886">
        <v>0</v>
      </c>
      <c r="N6886" s="1">
        <v>36048</v>
      </c>
      <c r="O6886" s="1">
        <v>35964</v>
      </c>
      <c r="P6886" s="2">
        <v>363347</v>
      </c>
      <c r="Q6886" s="2">
        <v>100702.6</v>
      </c>
      <c r="R6886" s="2">
        <v>58129.37</v>
      </c>
      <c r="S6886" s="2">
        <f t="shared" si="584"/>
        <v>236175.55000000002</v>
      </c>
      <c r="T6886" s="4">
        <f t="shared" si="583"/>
        <v>0.65</v>
      </c>
      <c r="U6886">
        <v>0</v>
      </c>
      <c r="V6886">
        <v>11</v>
      </c>
    </row>
    <row r="6887" spans="1:23" x14ac:dyDescent="0.25">
      <c r="A6887">
        <v>6886</v>
      </c>
      <c r="B6887">
        <v>7701464220</v>
      </c>
      <c r="C6887" t="s">
        <v>6093</v>
      </c>
      <c r="D6887" t="s">
        <v>8507</v>
      </c>
      <c r="F6887" t="s">
        <v>212</v>
      </c>
      <c r="G6887">
        <v>1111</v>
      </c>
      <c r="I6887">
        <v>150108</v>
      </c>
      <c r="J6887">
        <v>1</v>
      </c>
      <c r="K6887">
        <v>0</v>
      </c>
      <c r="L6887">
        <v>0</v>
      </c>
      <c r="M6887">
        <v>0</v>
      </c>
      <c r="P6887" s="2">
        <v>210147</v>
      </c>
      <c r="Q6887" s="2">
        <v>34958.6</v>
      </c>
      <c r="R6887" s="2">
        <v>15644.81</v>
      </c>
      <c r="S6887" s="2">
        <f t="shared" si="584"/>
        <v>136595.55000000002</v>
      </c>
      <c r="T6887" s="4">
        <f t="shared" si="583"/>
        <v>0.65000000000000013</v>
      </c>
      <c r="U6887">
        <v>72</v>
      </c>
      <c r="V6887">
        <v>11</v>
      </c>
    </row>
    <row r="6888" spans="1:23" x14ac:dyDescent="0.25">
      <c r="A6888">
        <v>6887</v>
      </c>
      <c r="B6888">
        <v>7701464250</v>
      </c>
      <c r="C6888" t="s">
        <v>6094</v>
      </c>
      <c r="D6888">
        <v>21</v>
      </c>
      <c r="F6888" t="s">
        <v>223</v>
      </c>
      <c r="G6888">
        <v>1611</v>
      </c>
      <c r="I6888">
        <v>510201</v>
      </c>
      <c r="J6888">
        <v>1</v>
      </c>
      <c r="K6888">
        <v>0</v>
      </c>
      <c r="L6888">
        <v>0</v>
      </c>
      <c r="M6888">
        <v>0</v>
      </c>
      <c r="N6888" s="1">
        <v>35726</v>
      </c>
      <c r="O6888" s="1">
        <v>35726</v>
      </c>
      <c r="P6888" s="2">
        <v>252199</v>
      </c>
      <c r="Q6888" s="2">
        <v>65621.2</v>
      </c>
      <c r="R6888" s="2">
        <v>0</v>
      </c>
      <c r="S6888" s="2">
        <f t="shared" si="584"/>
        <v>163929.35</v>
      </c>
      <c r="T6888" s="4">
        <f t="shared" si="583"/>
        <v>0.65</v>
      </c>
      <c r="U6888">
        <v>282</v>
      </c>
      <c r="V6888">
        <v>11</v>
      </c>
      <c r="W6888">
        <v>622</v>
      </c>
    </row>
    <row r="6889" spans="1:23" x14ac:dyDescent="0.25">
      <c r="A6889">
        <v>6888</v>
      </c>
      <c r="B6889">
        <v>7701464251</v>
      </c>
      <c r="C6889" t="s">
        <v>6095</v>
      </c>
      <c r="D6889">
        <v>21</v>
      </c>
      <c r="F6889" t="s">
        <v>223</v>
      </c>
      <c r="G6889">
        <v>1611</v>
      </c>
      <c r="I6889">
        <v>490202</v>
      </c>
      <c r="J6889">
        <v>1</v>
      </c>
      <c r="K6889">
        <v>0</v>
      </c>
      <c r="L6889">
        <v>0</v>
      </c>
      <c r="M6889">
        <v>1</v>
      </c>
      <c r="N6889" s="1">
        <v>35569</v>
      </c>
      <c r="O6889" s="1">
        <v>35569</v>
      </c>
      <c r="P6889" s="2">
        <v>203844</v>
      </c>
      <c r="Q6889" s="2">
        <v>50375.9</v>
      </c>
      <c r="R6889" s="2">
        <v>0</v>
      </c>
      <c r="S6889" s="2">
        <f t="shared" si="584"/>
        <v>132498.6</v>
      </c>
      <c r="T6889" s="4">
        <f t="shared" si="583"/>
        <v>0.65</v>
      </c>
      <c r="U6889">
        <v>282</v>
      </c>
      <c r="V6889">
        <v>11</v>
      </c>
      <c r="W6889">
        <v>622</v>
      </c>
    </row>
    <row r="6890" spans="1:23" x14ac:dyDescent="0.25">
      <c r="A6890">
        <v>6889</v>
      </c>
      <c r="B6890">
        <v>7701464252</v>
      </c>
      <c r="C6890" t="s">
        <v>5093</v>
      </c>
      <c r="D6890">
        <v>73</v>
      </c>
      <c r="G6890">
        <v>1111</v>
      </c>
      <c r="I6890">
        <v>500000</v>
      </c>
      <c r="J6890">
        <v>2</v>
      </c>
      <c r="K6890">
        <v>0</v>
      </c>
      <c r="L6890">
        <v>0</v>
      </c>
      <c r="M6890">
        <v>0</v>
      </c>
      <c r="N6890" s="1">
        <v>36048</v>
      </c>
      <c r="O6890" s="1">
        <v>35972</v>
      </c>
      <c r="P6890" s="2">
        <v>21441</v>
      </c>
      <c r="Q6890" s="2">
        <v>5941.5</v>
      </c>
      <c r="R6890" s="2">
        <v>3429.66</v>
      </c>
      <c r="S6890" s="2">
        <f t="shared" si="584"/>
        <v>13936.65</v>
      </c>
      <c r="T6890" s="4">
        <f t="shared" si="583"/>
        <v>0.65</v>
      </c>
      <c r="U6890">
        <v>219</v>
      </c>
      <c r="V6890">
        <v>11</v>
      </c>
      <c r="W6890">
        <v>553</v>
      </c>
    </row>
    <row r="6891" spans="1:23" x14ac:dyDescent="0.25">
      <c r="A6891">
        <v>6890</v>
      </c>
      <c r="B6891">
        <v>7701464253</v>
      </c>
      <c r="C6891" t="s">
        <v>5093</v>
      </c>
      <c r="D6891">
        <v>73</v>
      </c>
      <c r="G6891">
        <v>1111</v>
      </c>
      <c r="I6891">
        <v>500000</v>
      </c>
      <c r="J6891">
        <v>2</v>
      </c>
      <c r="K6891">
        <v>0</v>
      </c>
      <c r="L6891">
        <v>0</v>
      </c>
      <c r="M6891">
        <v>0</v>
      </c>
      <c r="N6891" s="1">
        <v>36048</v>
      </c>
      <c r="O6891" s="1">
        <v>35972</v>
      </c>
      <c r="P6891" s="2">
        <v>21441</v>
      </c>
      <c r="Q6891" s="2">
        <v>5941.5</v>
      </c>
      <c r="R6891" s="2">
        <v>3429.66</v>
      </c>
      <c r="S6891" s="2">
        <f t="shared" si="584"/>
        <v>13936.65</v>
      </c>
      <c r="T6891" s="4">
        <f t="shared" si="583"/>
        <v>0.65</v>
      </c>
      <c r="U6891">
        <v>219</v>
      </c>
      <c r="V6891">
        <v>11</v>
      </c>
      <c r="W6891">
        <v>331</v>
      </c>
    </row>
    <row r="6892" spans="1:23" x14ac:dyDescent="0.25">
      <c r="A6892">
        <v>6891</v>
      </c>
      <c r="B6892">
        <v>7701464287</v>
      </c>
      <c r="C6892" t="s">
        <v>6096</v>
      </c>
      <c r="D6892">
        <v>73</v>
      </c>
      <c r="G6892">
        <v>1111</v>
      </c>
      <c r="J6892">
        <v>0</v>
      </c>
      <c r="K6892">
        <v>0</v>
      </c>
      <c r="L6892">
        <v>0</v>
      </c>
      <c r="M6892">
        <v>0</v>
      </c>
      <c r="P6892" s="2">
        <v>405028</v>
      </c>
      <c r="Q6892" s="2">
        <v>0</v>
      </c>
      <c r="R6892" s="2">
        <v>0</v>
      </c>
      <c r="S6892" s="2">
        <f t="shared" si="584"/>
        <v>263268.2</v>
      </c>
      <c r="T6892" s="4">
        <f t="shared" si="583"/>
        <v>0.65</v>
      </c>
      <c r="U6892">
        <v>203</v>
      </c>
      <c r="V6892">
        <v>11</v>
      </c>
      <c r="W6892">
        <v>619</v>
      </c>
    </row>
    <row r="6893" spans="1:23" x14ac:dyDescent="0.25">
      <c r="A6893">
        <v>6892</v>
      </c>
      <c r="B6893">
        <v>7701464297</v>
      </c>
      <c r="C6893" t="s">
        <v>6097</v>
      </c>
      <c r="D6893">
        <v>21</v>
      </c>
      <c r="F6893" t="s">
        <v>212</v>
      </c>
      <c r="G6893">
        <v>1111</v>
      </c>
      <c r="I6893">
        <v>40104</v>
      </c>
      <c r="J6893">
        <v>1</v>
      </c>
      <c r="K6893">
        <v>0</v>
      </c>
      <c r="L6893">
        <v>0</v>
      </c>
      <c r="M6893">
        <v>0</v>
      </c>
      <c r="P6893" s="2">
        <v>19011</v>
      </c>
      <c r="Q6893" s="2">
        <v>2375.1</v>
      </c>
      <c r="R6893" s="2">
        <v>1062.9100000000001</v>
      </c>
      <c r="S6893" s="2">
        <f t="shared" si="584"/>
        <v>12357.15</v>
      </c>
      <c r="T6893" s="4">
        <f t="shared" si="583"/>
        <v>0.65</v>
      </c>
      <c r="U6893">
        <v>303</v>
      </c>
      <c r="V6893">
        <v>11</v>
      </c>
      <c r="W6893">
        <v>328</v>
      </c>
    </row>
    <row r="6894" spans="1:23" x14ac:dyDescent="0.25">
      <c r="A6894">
        <v>6893</v>
      </c>
      <c r="B6894">
        <v>7701464298</v>
      </c>
      <c r="C6894" t="s">
        <v>6098</v>
      </c>
      <c r="D6894">
        <v>21</v>
      </c>
      <c r="F6894" t="s">
        <v>212</v>
      </c>
      <c r="G6894">
        <v>1111</v>
      </c>
      <c r="I6894" t="s">
        <v>8391</v>
      </c>
      <c r="J6894">
        <v>1</v>
      </c>
      <c r="K6894">
        <v>0</v>
      </c>
      <c r="L6894">
        <v>0</v>
      </c>
      <c r="M6894">
        <v>0</v>
      </c>
      <c r="P6894" s="2">
        <v>19011</v>
      </c>
      <c r="Q6894" s="2">
        <v>2375.1</v>
      </c>
      <c r="R6894" s="2">
        <v>1062.9100000000001</v>
      </c>
      <c r="S6894" s="2">
        <f t="shared" si="584"/>
        <v>12357.15</v>
      </c>
      <c r="T6894" s="4">
        <f t="shared" si="583"/>
        <v>0.65</v>
      </c>
      <c r="U6894">
        <v>303</v>
      </c>
      <c r="V6894">
        <v>11</v>
      </c>
      <c r="W6894">
        <v>328</v>
      </c>
    </row>
    <row r="6895" spans="1:23" x14ac:dyDescent="0.25">
      <c r="A6895">
        <v>6894</v>
      </c>
      <c r="B6895">
        <v>7701464299</v>
      </c>
      <c r="C6895" t="s">
        <v>6099</v>
      </c>
      <c r="D6895">
        <v>21</v>
      </c>
      <c r="G6895">
        <v>1111</v>
      </c>
      <c r="J6895">
        <v>0</v>
      </c>
      <c r="K6895">
        <v>0</v>
      </c>
      <c r="L6895">
        <v>0</v>
      </c>
      <c r="M6895">
        <v>0</v>
      </c>
      <c r="P6895" s="2">
        <v>23770</v>
      </c>
      <c r="Q6895" s="2">
        <v>0</v>
      </c>
      <c r="R6895" s="2">
        <v>0</v>
      </c>
      <c r="S6895" s="2">
        <f t="shared" si="584"/>
        <v>15450.5</v>
      </c>
      <c r="T6895" s="4">
        <f t="shared" si="583"/>
        <v>0.65</v>
      </c>
      <c r="U6895">
        <v>441</v>
      </c>
      <c r="V6895">
        <v>11</v>
      </c>
      <c r="W6895">
        <v>625</v>
      </c>
    </row>
    <row r="6896" spans="1:23" x14ac:dyDescent="0.25">
      <c r="A6896">
        <v>6895</v>
      </c>
      <c r="B6896">
        <v>7701464300</v>
      </c>
      <c r="C6896" t="s">
        <v>6099</v>
      </c>
      <c r="D6896">
        <v>21</v>
      </c>
      <c r="G6896">
        <v>1111</v>
      </c>
      <c r="J6896">
        <v>0</v>
      </c>
      <c r="K6896">
        <v>0</v>
      </c>
      <c r="L6896">
        <v>0</v>
      </c>
      <c r="M6896">
        <v>0</v>
      </c>
      <c r="P6896" s="2">
        <v>23770</v>
      </c>
      <c r="Q6896" s="2">
        <v>0</v>
      </c>
      <c r="R6896" s="2">
        <v>0</v>
      </c>
      <c r="S6896" s="2">
        <f t="shared" si="584"/>
        <v>15450.5</v>
      </c>
      <c r="T6896" s="4">
        <f t="shared" si="583"/>
        <v>0.65</v>
      </c>
      <c r="U6896">
        <v>441</v>
      </c>
      <c r="V6896">
        <v>11</v>
      </c>
      <c r="W6896">
        <v>625</v>
      </c>
    </row>
    <row r="6897" spans="1:23" x14ac:dyDescent="0.25">
      <c r="A6897">
        <v>6896</v>
      </c>
      <c r="B6897">
        <v>7701464302</v>
      </c>
      <c r="C6897" t="s">
        <v>6100</v>
      </c>
      <c r="D6897">
        <v>43</v>
      </c>
      <c r="G6897">
        <v>1111</v>
      </c>
      <c r="J6897">
        <v>0</v>
      </c>
      <c r="K6897">
        <v>0</v>
      </c>
      <c r="L6897">
        <v>0</v>
      </c>
      <c r="M6897">
        <v>0</v>
      </c>
      <c r="P6897" s="2">
        <v>185491</v>
      </c>
      <c r="Q6897" s="2">
        <v>0</v>
      </c>
      <c r="R6897" s="2">
        <v>0</v>
      </c>
      <c r="S6897" s="2">
        <f t="shared" si="584"/>
        <v>120569.15000000001</v>
      </c>
      <c r="T6897" s="4">
        <f t="shared" si="583"/>
        <v>0.65</v>
      </c>
      <c r="U6897">
        <v>204</v>
      </c>
      <c r="V6897">
        <v>11</v>
      </c>
      <c r="W6897">
        <v>325</v>
      </c>
    </row>
    <row r="6898" spans="1:23" x14ac:dyDescent="0.25">
      <c r="A6898">
        <v>6897</v>
      </c>
      <c r="B6898">
        <v>7701464304</v>
      </c>
      <c r="C6898" t="s">
        <v>6101</v>
      </c>
      <c r="D6898" t="s">
        <v>8506</v>
      </c>
      <c r="G6898">
        <v>1131</v>
      </c>
      <c r="J6898">
        <v>0</v>
      </c>
      <c r="K6898">
        <v>0</v>
      </c>
      <c r="L6898">
        <v>0</v>
      </c>
      <c r="M6898">
        <v>0</v>
      </c>
      <c r="P6898" s="2">
        <v>418994</v>
      </c>
      <c r="Q6898" s="2">
        <v>0</v>
      </c>
      <c r="R6898" s="2">
        <v>0</v>
      </c>
      <c r="S6898" s="2">
        <f>P6898*0.8</f>
        <v>335195.2</v>
      </c>
      <c r="T6898" s="4">
        <f t="shared" si="583"/>
        <v>0.8</v>
      </c>
      <c r="U6898">
        <v>16</v>
      </c>
      <c r="V6898">
        <v>11</v>
      </c>
      <c r="W6898">
        <v>355</v>
      </c>
    </row>
    <row r="6899" spans="1:23" x14ac:dyDescent="0.25">
      <c r="A6899">
        <v>6898</v>
      </c>
      <c r="B6899">
        <v>7701464314</v>
      </c>
      <c r="C6899" t="s">
        <v>6102</v>
      </c>
      <c r="D6899">
        <v>83</v>
      </c>
      <c r="G6899">
        <v>1111</v>
      </c>
      <c r="J6899">
        <v>0</v>
      </c>
      <c r="K6899">
        <v>0</v>
      </c>
      <c r="L6899">
        <v>0</v>
      </c>
      <c r="M6899">
        <v>0</v>
      </c>
      <c r="P6899" s="2">
        <v>613630</v>
      </c>
      <c r="Q6899" s="2">
        <v>0</v>
      </c>
      <c r="R6899" s="2">
        <v>0</v>
      </c>
      <c r="S6899" s="2">
        <f>P6899*0.65</f>
        <v>398859.5</v>
      </c>
      <c r="T6899" s="4">
        <f t="shared" si="583"/>
        <v>0.65</v>
      </c>
      <c r="U6899">
        <v>224</v>
      </c>
      <c r="V6899">
        <v>11</v>
      </c>
      <c r="W6899">
        <v>616</v>
      </c>
    </row>
    <row r="6900" spans="1:23" x14ac:dyDescent="0.25">
      <c r="A6900">
        <v>6899</v>
      </c>
      <c r="B6900">
        <v>7701464320</v>
      </c>
      <c r="C6900" t="s">
        <v>6103</v>
      </c>
      <c r="D6900" t="s">
        <v>8294</v>
      </c>
      <c r="G6900">
        <v>1121</v>
      </c>
      <c r="I6900">
        <v>150707</v>
      </c>
      <c r="J6900">
        <v>2</v>
      </c>
      <c r="K6900">
        <v>0</v>
      </c>
      <c r="L6900">
        <v>0</v>
      </c>
      <c r="M6900">
        <v>0</v>
      </c>
      <c r="N6900" s="1">
        <v>36010</v>
      </c>
      <c r="O6900" s="1">
        <v>35950</v>
      </c>
      <c r="P6900" s="2">
        <v>46183</v>
      </c>
      <c r="Q6900" s="2">
        <v>11161.76</v>
      </c>
      <c r="R6900" s="2">
        <v>4694.3</v>
      </c>
      <c r="S6900" s="2">
        <f>P6900*0.6</f>
        <v>27709.8</v>
      </c>
      <c r="T6900" s="4">
        <f t="shared" si="583"/>
        <v>0.6</v>
      </c>
      <c r="U6900">
        <v>977</v>
      </c>
      <c r="V6900">
        <v>11</v>
      </c>
      <c r="W6900">
        <v>493</v>
      </c>
    </row>
    <row r="6901" spans="1:23" x14ac:dyDescent="0.25">
      <c r="A6901">
        <v>6900</v>
      </c>
      <c r="B6901">
        <v>7701464321</v>
      </c>
      <c r="C6901" t="s">
        <v>6104</v>
      </c>
      <c r="D6901">
        <v>42</v>
      </c>
      <c r="G6901">
        <v>1121</v>
      </c>
      <c r="I6901">
        <v>40707</v>
      </c>
      <c r="J6901">
        <v>1</v>
      </c>
      <c r="K6901">
        <v>0</v>
      </c>
      <c r="L6901">
        <v>0</v>
      </c>
      <c r="M6901">
        <v>0</v>
      </c>
      <c r="N6901" s="1">
        <v>36048</v>
      </c>
      <c r="O6901" s="1">
        <v>36081</v>
      </c>
      <c r="P6901" s="2">
        <v>46183</v>
      </c>
      <c r="Q6901" s="2">
        <v>11813.1</v>
      </c>
      <c r="R6901" s="2">
        <v>6818.97</v>
      </c>
      <c r="S6901" s="2">
        <f>P6901*0.6</f>
        <v>27709.8</v>
      </c>
      <c r="T6901" s="4">
        <f t="shared" si="583"/>
        <v>0.6</v>
      </c>
      <c r="U6901">
        <v>977</v>
      </c>
      <c r="V6901">
        <v>11</v>
      </c>
      <c r="W6901">
        <v>493</v>
      </c>
    </row>
    <row r="6902" spans="1:23" x14ac:dyDescent="0.25">
      <c r="A6902">
        <v>6901</v>
      </c>
      <c r="B6902">
        <v>7701464412</v>
      </c>
      <c r="C6902" t="s">
        <v>6105</v>
      </c>
      <c r="D6902" t="s">
        <v>8507</v>
      </c>
      <c r="G6902">
        <v>1131</v>
      </c>
      <c r="J6902">
        <v>0</v>
      </c>
      <c r="K6902">
        <v>0</v>
      </c>
      <c r="L6902">
        <v>0</v>
      </c>
      <c r="M6902">
        <v>0</v>
      </c>
      <c r="P6902" s="2">
        <v>0</v>
      </c>
      <c r="Q6902" s="2">
        <v>0</v>
      </c>
      <c r="R6902" s="2">
        <v>0</v>
      </c>
      <c r="S6902" s="2">
        <f>P6902</f>
        <v>0</v>
      </c>
      <c r="U6902">
        <v>8</v>
      </c>
      <c r="V6902">
        <v>11</v>
      </c>
      <c r="W6902">
        <v>688</v>
      </c>
    </row>
    <row r="6903" spans="1:23" x14ac:dyDescent="0.25">
      <c r="A6903">
        <v>6902</v>
      </c>
      <c r="B6903">
        <v>7701464431</v>
      </c>
      <c r="C6903" t="s">
        <v>6106</v>
      </c>
      <c r="D6903" t="s">
        <v>8507</v>
      </c>
      <c r="G6903">
        <v>1131</v>
      </c>
      <c r="J6903">
        <v>0</v>
      </c>
      <c r="K6903">
        <v>0</v>
      </c>
      <c r="L6903">
        <v>0</v>
      </c>
      <c r="M6903">
        <v>0</v>
      </c>
      <c r="P6903" s="2">
        <v>1374808</v>
      </c>
      <c r="Q6903" s="2">
        <v>0</v>
      </c>
      <c r="R6903" s="2">
        <v>0</v>
      </c>
      <c r="S6903" s="2">
        <f>P6903*0.8</f>
        <v>1099846.4000000001</v>
      </c>
      <c r="T6903" s="4">
        <f>S6903/P6903</f>
        <v>0.80000000000000016</v>
      </c>
      <c r="U6903">
        <v>10</v>
      </c>
      <c r="V6903">
        <v>11</v>
      </c>
      <c r="W6903">
        <v>352</v>
      </c>
    </row>
    <row r="6904" spans="1:23" x14ac:dyDescent="0.25">
      <c r="A6904">
        <v>6903</v>
      </c>
      <c r="B6904">
        <v>7701464440</v>
      </c>
      <c r="C6904" t="s">
        <v>6107</v>
      </c>
      <c r="D6904">
        <v>21</v>
      </c>
      <c r="G6904">
        <v>1111</v>
      </c>
      <c r="J6904">
        <v>0</v>
      </c>
      <c r="K6904">
        <v>0</v>
      </c>
      <c r="L6904">
        <v>0</v>
      </c>
      <c r="M6904">
        <v>0</v>
      </c>
      <c r="P6904" s="2">
        <v>162473</v>
      </c>
      <c r="Q6904" s="2">
        <v>0</v>
      </c>
      <c r="R6904" s="2">
        <v>0</v>
      </c>
      <c r="S6904" s="2">
        <f>P6904*0.65</f>
        <v>105607.45</v>
      </c>
      <c r="T6904" s="4">
        <f>S6904/P6904</f>
        <v>0.65</v>
      </c>
      <c r="U6904">
        <v>29</v>
      </c>
      <c r="V6904">
        <v>11</v>
      </c>
      <c r="W6904">
        <v>472</v>
      </c>
    </row>
    <row r="6905" spans="1:23" x14ac:dyDescent="0.25">
      <c r="A6905">
        <v>6904</v>
      </c>
      <c r="B6905">
        <v>7701464441</v>
      </c>
      <c r="C6905" t="s">
        <v>6108</v>
      </c>
      <c r="D6905">
        <v>21</v>
      </c>
      <c r="F6905" t="s">
        <v>223</v>
      </c>
      <c r="G6905">
        <v>1111</v>
      </c>
      <c r="I6905">
        <v>150704</v>
      </c>
      <c r="J6905">
        <v>1</v>
      </c>
      <c r="K6905">
        <v>0</v>
      </c>
      <c r="L6905">
        <v>0</v>
      </c>
      <c r="M6905">
        <v>0</v>
      </c>
      <c r="N6905" s="1">
        <v>35570</v>
      </c>
      <c r="O6905" s="1">
        <v>35570</v>
      </c>
      <c r="P6905" s="2">
        <v>54117</v>
      </c>
      <c r="Q6905" s="2">
        <v>7458.8</v>
      </c>
      <c r="R6905" s="2">
        <v>0</v>
      </c>
      <c r="S6905" s="2">
        <f>P6905*0.65</f>
        <v>35176.050000000003</v>
      </c>
      <c r="T6905" s="4">
        <f>S6905/P6905</f>
        <v>0.65</v>
      </c>
      <c r="U6905">
        <v>112</v>
      </c>
      <c r="V6905">
        <v>13</v>
      </c>
      <c r="W6905">
        <v>685</v>
      </c>
    </row>
    <row r="6906" spans="1:23" x14ac:dyDescent="0.25">
      <c r="A6906">
        <v>6905</v>
      </c>
      <c r="B6906">
        <v>7701464485</v>
      </c>
      <c r="C6906" t="s">
        <v>6109</v>
      </c>
      <c r="D6906">
        <v>21</v>
      </c>
      <c r="F6906" t="s">
        <v>223</v>
      </c>
      <c r="G6906">
        <v>1111</v>
      </c>
      <c r="I6906">
        <v>80404</v>
      </c>
      <c r="J6906">
        <v>1</v>
      </c>
      <c r="K6906">
        <v>0</v>
      </c>
      <c r="L6906">
        <v>0</v>
      </c>
      <c r="M6906">
        <v>0</v>
      </c>
      <c r="N6906" s="1">
        <v>36099</v>
      </c>
      <c r="O6906" s="1">
        <v>35773</v>
      </c>
      <c r="P6906" s="2">
        <v>116344</v>
      </c>
      <c r="Q6906" s="2">
        <v>19232.41</v>
      </c>
      <c r="R6906" s="2">
        <v>8606.9699999999993</v>
      </c>
      <c r="S6906" s="2">
        <f>P6906*0.65</f>
        <v>75623.600000000006</v>
      </c>
      <c r="T6906" s="4">
        <f>S6906/P6906</f>
        <v>0.65</v>
      </c>
      <c r="U6906">
        <v>64</v>
      </c>
      <c r="V6906">
        <v>11</v>
      </c>
      <c r="W6906">
        <v>649</v>
      </c>
    </row>
    <row r="6907" spans="1:23" x14ac:dyDescent="0.25">
      <c r="A6907">
        <v>6906</v>
      </c>
      <c r="B6907">
        <v>7701464504</v>
      </c>
      <c r="C6907" t="s">
        <v>6110</v>
      </c>
      <c r="D6907">
        <v>73</v>
      </c>
      <c r="G6907">
        <v>1111</v>
      </c>
      <c r="J6907">
        <v>0</v>
      </c>
      <c r="K6907">
        <v>0</v>
      </c>
      <c r="L6907">
        <v>0</v>
      </c>
      <c r="M6907">
        <v>0</v>
      </c>
      <c r="P6907" s="2">
        <v>88349</v>
      </c>
      <c r="Q6907" s="2">
        <v>0</v>
      </c>
      <c r="R6907" s="2">
        <v>0</v>
      </c>
      <c r="S6907" s="2">
        <f>P6907*0.65</f>
        <v>57426.85</v>
      </c>
      <c r="T6907" s="4">
        <f>S6907/P6907</f>
        <v>0.65</v>
      </c>
      <c r="U6907">
        <v>79</v>
      </c>
      <c r="V6907">
        <v>11</v>
      </c>
      <c r="W6907">
        <v>649</v>
      </c>
    </row>
    <row r="6908" spans="1:23" x14ac:dyDescent="0.25">
      <c r="A6908">
        <v>6907</v>
      </c>
      <c r="B6908">
        <v>7701464508</v>
      </c>
      <c r="C6908" t="s">
        <v>6111</v>
      </c>
      <c r="D6908">
        <v>83</v>
      </c>
      <c r="G6908">
        <v>1131</v>
      </c>
      <c r="J6908">
        <v>0</v>
      </c>
      <c r="K6908">
        <v>0</v>
      </c>
      <c r="L6908">
        <v>0</v>
      </c>
      <c r="M6908">
        <v>0</v>
      </c>
      <c r="P6908" s="2">
        <v>0</v>
      </c>
      <c r="Q6908" s="2">
        <v>0</v>
      </c>
      <c r="R6908" s="2">
        <v>0</v>
      </c>
      <c r="S6908" s="2">
        <f>P6908</f>
        <v>0</v>
      </c>
      <c r="U6908">
        <v>8</v>
      </c>
      <c r="V6908">
        <v>11</v>
      </c>
      <c r="W6908">
        <v>349</v>
      </c>
    </row>
    <row r="6909" spans="1:23" x14ac:dyDescent="0.25">
      <c r="A6909">
        <v>6908</v>
      </c>
      <c r="B6909">
        <v>7701464535</v>
      </c>
      <c r="C6909" t="s">
        <v>6112</v>
      </c>
      <c r="D6909">
        <v>21</v>
      </c>
      <c r="G6909">
        <v>1131</v>
      </c>
      <c r="J6909">
        <v>0</v>
      </c>
      <c r="K6909">
        <v>0</v>
      </c>
      <c r="L6909">
        <v>0</v>
      </c>
      <c r="M6909">
        <v>0</v>
      </c>
      <c r="P6909" s="2">
        <v>0</v>
      </c>
      <c r="Q6909" s="2">
        <v>0</v>
      </c>
      <c r="R6909" s="2">
        <v>0</v>
      </c>
      <c r="S6909" s="2">
        <f>P6909</f>
        <v>0</v>
      </c>
      <c r="U6909">
        <v>7</v>
      </c>
      <c r="V6909">
        <v>11</v>
      </c>
      <c r="W6909">
        <v>352</v>
      </c>
    </row>
    <row r="6910" spans="1:23" x14ac:dyDescent="0.25">
      <c r="A6910">
        <v>6909</v>
      </c>
      <c r="B6910">
        <v>7701464536</v>
      </c>
      <c r="C6910" t="s">
        <v>6113</v>
      </c>
      <c r="D6910">
        <v>21</v>
      </c>
      <c r="G6910">
        <v>1111</v>
      </c>
      <c r="J6910">
        <v>0</v>
      </c>
      <c r="K6910">
        <v>0</v>
      </c>
      <c r="L6910">
        <v>0</v>
      </c>
      <c r="M6910">
        <v>0</v>
      </c>
      <c r="P6910" s="2">
        <v>418244</v>
      </c>
      <c r="Q6910" s="2">
        <v>0</v>
      </c>
      <c r="R6910" s="2">
        <v>0</v>
      </c>
      <c r="S6910" s="2">
        <f>P6910*0.65</f>
        <v>271858.60000000003</v>
      </c>
      <c r="T6910" s="4">
        <f t="shared" ref="T6910:T6917" si="585">S6910/P6910</f>
        <v>0.65000000000000013</v>
      </c>
      <c r="U6910">
        <v>6</v>
      </c>
      <c r="V6910">
        <v>11</v>
      </c>
      <c r="W6910">
        <v>373</v>
      </c>
    </row>
    <row r="6911" spans="1:23" x14ac:dyDescent="0.25">
      <c r="A6911">
        <v>6910</v>
      </c>
      <c r="B6911">
        <v>7701464538</v>
      </c>
      <c r="C6911" t="s">
        <v>5937</v>
      </c>
      <c r="D6911">
        <v>21</v>
      </c>
      <c r="F6911" t="s">
        <v>212</v>
      </c>
      <c r="G6911">
        <v>1021</v>
      </c>
      <c r="I6911">
        <v>430102</v>
      </c>
      <c r="J6911">
        <v>10</v>
      </c>
      <c r="K6911">
        <v>0</v>
      </c>
      <c r="L6911">
        <v>0</v>
      </c>
      <c r="M6911">
        <v>0</v>
      </c>
      <c r="N6911" s="1">
        <v>35626</v>
      </c>
      <c r="O6911" s="1">
        <v>35888</v>
      </c>
      <c r="P6911" s="2">
        <v>142435</v>
      </c>
      <c r="Q6911" s="2">
        <v>16939.12</v>
      </c>
      <c r="R6911" s="2">
        <v>7580.66</v>
      </c>
      <c r="S6911" s="2">
        <f>P6911*0.6</f>
        <v>85461</v>
      </c>
      <c r="T6911" s="4">
        <f t="shared" si="585"/>
        <v>0.6</v>
      </c>
      <c r="U6911">
        <v>2</v>
      </c>
      <c r="V6911">
        <v>11</v>
      </c>
      <c r="W6911">
        <v>379</v>
      </c>
    </row>
    <row r="6912" spans="1:23" x14ac:dyDescent="0.25">
      <c r="A6912">
        <v>6911</v>
      </c>
      <c r="B6912">
        <v>7701464539</v>
      </c>
      <c r="C6912" t="s">
        <v>9343</v>
      </c>
      <c r="D6912" t="s">
        <v>8297</v>
      </c>
      <c r="G6912">
        <v>1011</v>
      </c>
      <c r="J6912">
        <v>0</v>
      </c>
      <c r="K6912">
        <v>0</v>
      </c>
      <c r="L6912">
        <v>0</v>
      </c>
      <c r="M6912">
        <v>0</v>
      </c>
      <c r="P6912" s="2">
        <v>556404</v>
      </c>
      <c r="Q6912" s="2">
        <v>0</v>
      </c>
      <c r="R6912" s="2">
        <v>0</v>
      </c>
      <c r="S6912" s="2">
        <f>P6912*0.65</f>
        <v>361662.60000000003</v>
      </c>
      <c r="T6912" s="4">
        <f t="shared" si="585"/>
        <v>0.65</v>
      </c>
      <c r="U6912">
        <v>223</v>
      </c>
      <c r="V6912">
        <v>11</v>
      </c>
      <c r="W6912">
        <v>169</v>
      </c>
    </row>
    <row r="6913" spans="1:23" x14ac:dyDescent="0.25">
      <c r="A6913">
        <v>6912</v>
      </c>
      <c r="B6913">
        <v>7701464540</v>
      </c>
      <c r="C6913" t="s">
        <v>6114</v>
      </c>
      <c r="D6913" t="s">
        <v>8297</v>
      </c>
      <c r="G6913">
        <v>1131</v>
      </c>
      <c r="J6913">
        <v>0</v>
      </c>
      <c r="K6913">
        <v>0</v>
      </c>
      <c r="L6913">
        <v>0</v>
      </c>
      <c r="M6913">
        <v>0</v>
      </c>
      <c r="P6913" s="2">
        <v>338149</v>
      </c>
      <c r="Q6913" s="2">
        <v>0</v>
      </c>
      <c r="R6913" s="2">
        <v>0</v>
      </c>
      <c r="S6913" s="2">
        <f>P6913*0.8</f>
        <v>270519.2</v>
      </c>
      <c r="T6913" s="4">
        <f t="shared" si="585"/>
        <v>0.8</v>
      </c>
      <c r="U6913">
        <v>223</v>
      </c>
      <c r="V6913">
        <v>11</v>
      </c>
      <c r="W6913">
        <v>274</v>
      </c>
    </row>
    <row r="6914" spans="1:23" x14ac:dyDescent="0.25">
      <c r="A6914">
        <v>6913</v>
      </c>
      <c r="B6914">
        <v>7701464545</v>
      </c>
      <c r="C6914" t="s">
        <v>6115</v>
      </c>
      <c r="D6914" t="s">
        <v>8511</v>
      </c>
      <c r="G6914">
        <v>1111</v>
      </c>
      <c r="J6914">
        <v>1</v>
      </c>
      <c r="K6914">
        <v>0</v>
      </c>
      <c r="L6914">
        <v>0</v>
      </c>
      <c r="M6914">
        <v>0</v>
      </c>
      <c r="N6914" s="1">
        <v>36060</v>
      </c>
      <c r="O6914" s="1">
        <v>36060</v>
      </c>
      <c r="P6914" s="2">
        <v>400598</v>
      </c>
      <c r="Q6914" s="2">
        <v>111030.33</v>
      </c>
      <c r="R6914" s="2">
        <v>75341.039999999994</v>
      </c>
      <c r="S6914" s="2">
        <f>P6914*0.65</f>
        <v>260388.7</v>
      </c>
      <c r="T6914" s="4">
        <f t="shared" si="585"/>
        <v>0.65</v>
      </c>
      <c r="U6914">
        <v>224</v>
      </c>
      <c r="V6914">
        <v>11</v>
      </c>
      <c r="W6914">
        <v>616</v>
      </c>
    </row>
    <row r="6915" spans="1:23" x14ac:dyDescent="0.25">
      <c r="A6915">
        <v>6914</v>
      </c>
      <c r="B6915">
        <v>7701464569</v>
      </c>
      <c r="C6915" t="s">
        <v>6116</v>
      </c>
      <c r="D6915">
        <v>42</v>
      </c>
      <c r="F6915" t="s">
        <v>223</v>
      </c>
      <c r="G6915">
        <v>1131</v>
      </c>
      <c r="I6915" t="s">
        <v>8619</v>
      </c>
      <c r="J6915">
        <v>1</v>
      </c>
      <c r="K6915">
        <v>0</v>
      </c>
      <c r="L6915">
        <v>0</v>
      </c>
      <c r="M6915">
        <v>0</v>
      </c>
      <c r="N6915" s="1">
        <v>36099</v>
      </c>
      <c r="O6915" s="1">
        <v>35724</v>
      </c>
      <c r="P6915" s="2">
        <v>583712</v>
      </c>
      <c r="Q6915" s="2">
        <v>100977.18</v>
      </c>
      <c r="R6915" s="2">
        <v>0</v>
      </c>
      <c r="S6915" s="2">
        <f>P6915*0.8</f>
        <v>466969.60000000003</v>
      </c>
      <c r="T6915" s="4">
        <f t="shared" si="585"/>
        <v>0.8</v>
      </c>
      <c r="U6915">
        <v>115</v>
      </c>
      <c r="V6915">
        <v>11</v>
      </c>
      <c r="W6915">
        <v>688</v>
      </c>
    </row>
    <row r="6916" spans="1:23" x14ac:dyDescent="0.25">
      <c r="A6916">
        <v>6915</v>
      </c>
      <c r="B6916">
        <v>7701464582</v>
      </c>
      <c r="C6916" t="s">
        <v>6117</v>
      </c>
      <c r="D6916">
        <v>73</v>
      </c>
      <c r="F6916" t="s">
        <v>212</v>
      </c>
      <c r="G6916">
        <v>1521</v>
      </c>
      <c r="I6916">
        <v>30102</v>
      </c>
      <c r="J6916">
        <v>1</v>
      </c>
      <c r="K6916">
        <v>0</v>
      </c>
      <c r="L6916">
        <v>0</v>
      </c>
      <c r="M6916">
        <v>0</v>
      </c>
      <c r="N6916" s="1">
        <v>35406</v>
      </c>
      <c r="O6916" s="1">
        <v>36020</v>
      </c>
      <c r="P6916" s="2">
        <v>20196</v>
      </c>
      <c r="Q6916" s="2">
        <v>5906.93</v>
      </c>
      <c r="R6916" s="2">
        <v>2643.49</v>
      </c>
      <c r="S6916" s="2">
        <f>P6916*0.6</f>
        <v>12117.6</v>
      </c>
      <c r="T6916" s="4">
        <f t="shared" si="585"/>
        <v>0.6</v>
      </c>
      <c r="U6916">
        <v>69</v>
      </c>
      <c r="V6916">
        <v>11</v>
      </c>
    </row>
    <row r="6917" spans="1:23" x14ac:dyDescent="0.25">
      <c r="A6917">
        <v>6916</v>
      </c>
      <c r="B6917">
        <v>7701464640</v>
      </c>
      <c r="C6917" t="s">
        <v>9520</v>
      </c>
      <c r="D6917" t="s">
        <v>9519</v>
      </c>
      <c r="G6917">
        <v>1131</v>
      </c>
      <c r="J6917">
        <v>0</v>
      </c>
      <c r="K6917">
        <v>0</v>
      </c>
      <c r="L6917">
        <v>0</v>
      </c>
      <c r="M6917">
        <v>0</v>
      </c>
      <c r="P6917" s="2">
        <v>558343</v>
      </c>
      <c r="Q6917" s="2">
        <v>0</v>
      </c>
      <c r="R6917" s="2">
        <v>0</v>
      </c>
      <c r="S6917" s="2">
        <f>P6917*0.8</f>
        <v>446674.4</v>
      </c>
      <c r="T6917" s="4">
        <f t="shared" si="585"/>
        <v>0.8</v>
      </c>
      <c r="U6917">
        <v>67</v>
      </c>
      <c r="V6917">
        <v>11</v>
      </c>
      <c r="W6917">
        <v>649</v>
      </c>
    </row>
    <row r="6918" spans="1:23" x14ac:dyDescent="0.25">
      <c r="A6918">
        <v>6917</v>
      </c>
      <c r="B6918">
        <v>7701464649</v>
      </c>
      <c r="C6918" t="s">
        <v>6118</v>
      </c>
      <c r="D6918">
        <v>21</v>
      </c>
      <c r="G6918">
        <v>1111</v>
      </c>
      <c r="J6918">
        <v>0</v>
      </c>
      <c r="K6918">
        <v>0</v>
      </c>
      <c r="L6918">
        <v>0</v>
      </c>
      <c r="M6918">
        <v>0</v>
      </c>
      <c r="P6918" s="2">
        <v>0</v>
      </c>
      <c r="Q6918" s="2">
        <v>0</v>
      </c>
      <c r="R6918" s="2">
        <v>0</v>
      </c>
      <c r="S6918" s="2">
        <f>P6918</f>
        <v>0</v>
      </c>
      <c r="U6918">
        <v>16</v>
      </c>
      <c r="V6918">
        <v>11</v>
      </c>
      <c r="W6918">
        <v>355</v>
      </c>
    </row>
    <row r="6919" spans="1:23" x14ac:dyDescent="0.25">
      <c r="A6919">
        <v>6918</v>
      </c>
      <c r="B6919">
        <v>7701464722</v>
      </c>
      <c r="C6919" t="s">
        <v>6119</v>
      </c>
      <c r="D6919">
        <v>22</v>
      </c>
      <c r="G6919">
        <v>1131</v>
      </c>
      <c r="J6919">
        <v>0</v>
      </c>
      <c r="K6919">
        <v>0</v>
      </c>
      <c r="L6919">
        <v>0</v>
      </c>
      <c r="M6919">
        <v>0</v>
      </c>
      <c r="P6919" s="2">
        <v>1099846</v>
      </c>
      <c r="Q6919" s="2">
        <v>0</v>
      </c>
      <c r="R6919" s="2">
        <v>0</v>
      </c>
      <c r="S6919" s="2">
        <f>P6919*0.8</f>
        <v>879876.8</v>
      </c>
      <c r="T6919" s="4">
        <f>S6919/P6919</f>
        <v>0.8</v>
      </c>
      <c r="U6919">
        <v>10</v>
      </c>
      <c r="V6919">
        <v>11</v>
      </c>
      <c r="W6919">
        <v>352</v>
      </c>
    </row>
    <row r="6920" spans="1:23" x14ac:dyDescent="0.25">
      <c r="A6920">
        <v>6919</v>
      </c>
      <c r="B6920">
        <v>7701464790</v>
      </c>
      <c r="C6920" t="s">
        <v>6120</v>
      </c>
      <c r="D6920">
        <v>22</v>
      </c>
      <c r="G6920">
        <v>1131</v>
      </c>
      <c r="J6920">
        <v>0</v>
      </c>
      <c r="K6920">
        <v>0</v>
      </c>
      <c r="L6920">
        <v>0</v>
      </c>
      <c r="M6920">
        <v>0</v>
      </c>
      <c r="P6920" s="2">
        <v>0</v>
      </c>
      <c r="Q6920" s="2">
        <v>0</v>
      </c>
      <c r="R6920" s="2">
        <v>0</v>
      </c>
      <c r="S6920" s="2">
        <f>P6920</f>
        <v>0</v>
      </c>
      <c r="U6920">
        <v>7</v>
      </c>
      <c r="V6920">
        <v>11</v>
      </c>
      <c r="W6920">
        <v>352</v>
      </c>
    </row>
    <row r="6921" spans="1:23" x14ac:dyDescent="0.25">
      <c r="A6921">
        <v>6920</v>
      </c>
      <c r="B6921">
        <v>7701464794</v>
      </c>
      <c r="C6921" t="s">
        <v>6121</v>
      </c>
      <c r="D6921">
        <v>63</v>
      </c>
      <c r="F6921" t="s">
        <v>223</v>
      </c>
      <c r="G6921">
        <v>1121</v>
      </c>
      <c r="I6921">
        <v>60202</v>
      </c>
      <c r="J6921">
        <v>2</v>
      </c>
      <c r="K6921">
        <v>0</v>
      </c>
      <c r="L6921">
        <v>0</v>
      </c>
      <c r="M6921">
        <v>0</v>
      </c>
      <c r="N6921" s="1">
        <v>35954</v>
      </c>
      <c r="O6921" s="1">
        <v>35913</v>
      </c>
      <c r="P6921" s="2">
        <v>167215</v>
      </c>
      <c r="Q6921" s="2">
        <v>39565.800000000003</v>
      </c>
      <c r="R6921" s="2">
        <v>15370.33</v>
      </c>
      <c r="S6921" s="2">
        <f>P6921*0.6</f>
        <v>100329</v>
      </c>
      <c r="T6921" s="4">
        <f>S6921/P6921</f>
        <v>0.6</v>
      </c>
      <c r="U6921">
        <v>4</v>
      </c>
      <c r="V6921">
        <v>11</v>
      </c>
      <c r="W6921">
        <v>364</v>
      </c>
    </row>
    <row r="6922" spans="1:23" x14ac:dyDescent="0.25">
      <c r="A6922">
        <v>6921</v>
      </c>
      <c r="B6922">
        <v>7701464796</v>
      </c>
      <c r="C6922" t="s">
        <v>6122</v>
      </c>
      <c r="D6922">
        <v>21</v>
      </c>
      <c r="F6922" t="s">
        <v>223</v>
      </c>
      <c r="G6922">
        <v>1111</v>
      </c>
      <c r="I6922">
        <v>50703</v>
      </c>
      <c r="J6922">
        <v>3</v>
      </c>
      <c r="K6922">
        <v>0</v>
      </c>
      <c r="L6922">
        <v>0</v>
      </c>
      <c r="M6922">
        <v>0</v>
      </c>
      <c r="N6922" s="1">
        <v>36010</v>
      </c>
      <c r="O6922" s="1">
        <v>36018</v>
      </c>
      <c r="P6922" s="2">
        <v>10715</v>
      </c>
      <c r="Q6922" s="2">
        <v>2847.59</v>
      </c>
      <c r="R6922" s="2">
        <v>1187.8</v>
      </c>
      <c r="S6922" s="2">
        <f>P6922*0.65</f>
        <v>6964.75</v>
      </c>
      <c r="T6922" s="4">
        <f>S6922/P6922</f>
        <v>0.65</v>
      </c>
      <c r="U6922">
        <v>993</v>
      </c>
      <c r="V6922">
        <v>11</v>
      </c>
      <c r="W6922">
        <v>637</v>
      </c>
    </row>
    <row r="6923" spans="1:23" x14ac:dyDescent="0.25">
      <c r="A6923">
        <v>6922</v>
      </c>
      <c r="B6923">
        <v>7701464832</v>
      </c>
      <c r="C6923" t="s">
        <v>6123</v>
      </c>
      <c r="D6923" t="s">
        <v>8507</v>
      </c>
      <c r="G6923">
        <v>1111</v>
      </c>
      <c r="J6923">
        <v>0</v>
      </c>
      <c r="K6923">
        <v>0</v>
      </c>
      <c r="L6923">
        <v>0</v>
      </c>
      <c r="M6923">
        <v>0</v>
      </c>
      <c r="P6923" s="2">
        <v>0</v>
      </c>
      <c r="Q6923" s="2">
        <v>0</v>
      </c>
      <c r="R6923" s="2">
        <v>0</v>
      </c>
      <c r="S6923" s="2">
        <f>P6923</f>
        <v>0</v>
      </c>
      <c r="U6923">
        <v>261</v>
      </c>
      <c r="V6923">
        <v>11</v>
      </c>
      <c r="W6923">
        <v>169</v>
      </c>
    </row>
    <row r="6924" spans="1:23" x14ac:dyDescent="0.25">
      <c r="A6924">
        <v>6923</v>
      </c>
      <c r="B6924">
        <v>7701464833</v>
      </c>
      <c r="C6924" t="s">
        <v>6124</v>
      </c>
      <c r="D6924">
        <v>21</v>
      </c>
      <c r="G6924">
        <v>1111</v>
      </c>
      <c r="J6924">
        <v>0</v>
      </c>
      <c r="K6924">
        <v>0</v>
      </c>
      <c r="L6924">
        <v>0</v>
      </c>
      <c r="M6924">
        <v>0</v>
      </c>
      <c r="P6924" s="2">
        <v>723702</v>
      </c>
      <c r="Q6924" s="2">
        <v>0</v>
      </c>
      <c r="R6924" s="2">
        <v>0</v>
      </c>
      <c r="S6924" s="2">
        <f t="shared" ref="S6924:S6932" si="586">P6924*0.65</f>
        <v>470406.3</v>
      </c>
      <c r="T6924" s="4">
        <f t="shared" ref="T6924:T6936" si="587">S6924/P6924</f>
        <v>0.65</v>
      </c>
      <c r="U6924">
        <v>288</v>
      </c>
      <c r="V6924">
        <v>11</v>
      </c>
      <c r="W6924">
        <v>637</v>
      </c>
    </row>
    <row r="6925" spans="1:23" x14ac:dyDescent="0.25">
      <c r="A6925">
        <v>6924</v>
      </c>
      <c r="B6925">
        <v>7701464845</v>
      </c>
      <c r="C6925" t="s">
        <v>6125</v>
      </c>
      <c r="D6925">
        <v>21</v>
      </c>
      <c r="F6925" t="s">
        <v>223</v>
      </c>
      <c r="G6925">
        <v>1111</v>
      </c>
      <c r="I6925">
        <v>400202</v>
      </c>
      <c r="J6925">
        <v>1</v>
      </c>
      <c r="K6925">
        <v>0</v>
      </c>
      <c r="L6925">
        <v>0</v>
      </c>
      <c r="M6925">
        <v>0</v>
      </c>
      <c r="N6925" s="1">
        <v>35464</v>
      </c>
      <c r="O6925" s="1">
        <v>35464</v>
      </c>
      <c r="P6925" s="2">
        <v>210897</v>
      </c>
      <c r="Q6925" s="2">
        <v>26227.599999999999</v>
      </c>
      <c r="R6925" s="2">
        <v>0</v>
      </c>
      <c r="S6925" s="2">
        <f t="shared" si="586"/>
        <v>137083.05000000002</v>
      </c>
      <c r="T6925" s="4">
        <f t="shared" si="587"/>
        <v>0.65000000000000013</v>
      </c>
      <c r="U6925">
        <v>341</v>
      </c>
      <c r="V6925">
        <v>11</v>
      </c>
      <c r="W6925">
        <v>325</v>
      </c>
    </row>
    <row r="6926" spans="1:23" x14ac:dyDescent="0.25">
      <c r="A6926">
        <v>6925</v>
      </c>
      <c r="B6926">
        <v>7701464846</v>
      </c>
      <c r="C6926" t="s">
        <v>6126</v>
      </c>
      <c r="D6926">
        <v>21</v>
      </c>
      <c r="F6926" t="s">
        <v>223</v>
      </c>
      <c r="G6926">
        <v>1111</v>
      </c>
      <c r="I6926">
        <v>380302</v>
      </c>
      <c r="J6926">
        <v>1</v>
      </c>
      <c r="K6926">
        <v>0</v>
      </c>
      <c r="L6926">
        <v>0</v>
      </c>
      <c r="M6926">
        <v>1</v>
      </c>
      <c r="N6926" s="1">
        <v>36048</v>
      </c>
      <c r="O6926" s="1">
        <v>36061</v>
      </c>
      <c r="P6926" s="2">
        <v>210897</v>
      </c>
      <c r="Q6926" s="2">
        <v>58453.88</v>
      </c>
      <c r="R6926" s="2">
        <v>33741.800000000003</v>
      </c>
      <c r="S6926" s="2">
        <f t="shared" si="586"/>
        <v>137083.05000000002</v>
      </c>
      <c r="T6926" s="4">
        <f t="shared" si="587"/>
        <v>0.65000000000000013</v>
      </c>
      <c r="U6926">
        <v>341</v>
      </c>
      <c r="V6926">
        <v>11</v>
      </c>
      <c r="W6926">
        <v>325</v>
      </c>
    </row>
    <row r="6927" spans="1:23" x14ac:dyDescent="0.25">
      <c r="A6927">
        <v>6926</v>
      </c>
      <c r="B6927">
        <v>7701464897</v>
      </c>
      <c r="C6927" t="s">
        <v>6127</v>
      </c>
      <c r="D6927">
        <v>22</v>
      </c>
      <c r="G6927">
        <v>1111</v>
      </c>
      <c r="J6927">
        <v>0</v>
      </c>
      <c r="K6927">
        <v>0</v>
      </c>
      <c r="L6927">
        <v>0</v>
      </c>
      <c r="M6927">
        <v>0</v>
      </c>
      <c r="P6927" s="2">
        <v>68907</v>
      </c>
      <c r="Q6927" s="2">
        <v>0</v>
      </c>
      <c r="R6927" s="2">
        <v>0</v>
      </c>
      <c r="S6927" s="2">
        <f t="shared" si="586"/>
        <v>44789.55</v>
      </c>
      <c r="T6927" s="4">
        <f t="shared" si="587"/>
        <v>0.65</v>
      </c>
      <c r="U6927">
        <v>182</v>
      </c>
      <c r="V6927">
        <v>11</v>
      </c>
      <c r="W6927">
        <v>175</v>
      </c>
    </row>
    <row r="6928" spans="1:23" x14ac:dyDescent="0.25">
      <c r="A6928">
        <v>6927</v>
      </c>
      <c r="B6928">
        <v>7701464919</v>
      </c>
      <c r="C6928" t="s">
        <v>6128</v>
      </c>
      <c r="D6928">
        <v>21</v>
      </c>
      <c r="F6928" t="s">
        <v>223</v>
      </c>
      <c r="G6928">
        <v>1111</v>
      </c>
      <c r="I6928">
        <v>150105</v>
      </c>
      <c r="J6928">
        <v>1</v>
      </c>
      <c r="K6928">
        <v>0</v>
      </c>
      <c r="L6928">
        <v>0</v>
      </c>
      <c r="M6928">
        <v>2</v>
      </c>
      <c r="N6928" s="1">
        <v>36099</v>
      </c>
      <c r="O6928" s="1">
        <v>35690</v>
      </c>
      <c r="P6928" s="2">
        <v>48636</v>
      </c>
      <c r="Q6928" s="2">
        <v>8920.6</v>
      </c>
      <c r="R6928" s="2">
        <v>0</v>
      </c>
      <c r="S6928" s="2">
        <f t="shared" si="586"/>
        <v>31613.4</v>
      </c>
      <c r="T6928" s="4">
        <f t="shared" si="587"/>
        <v>0.65</v>
      </c>
      <c r="U6928">
        <v>313</v>
      </c>
      <c r="V6928">
        <v>11</v>
      </c>
      <c r="W6928">
        <v>325</v>
      </c>
    </row>
    <row r="6929" spans="1:23" x14ac:dyDescent="0.25">
      <c r="A6929">
        <v>6928</v>
      </c>
      <c r="B6929">
        <v>7701464939</v>
      </c>
      <c r="C6929" t="s">
        <v>6129</v>
      </c>
      <c r="D6929">
        <v>22</v>
      </c>
      <c r="G6929">
        <v>1111</v>
      </c>
      <c r="I6929">
        <v>140302</v>
      </c>
      <c r="J6929">
        <v>7</v>
      </c>
      <c r="K6929">
        <v>0</v>
      </c>
      <c r="L6929">
        <v>0</v>
      </c>
      <c r="M6929">
        <v>0</v>
      </c>
      <c r="N6929" s="1">
        <v>35983</v>
      </c>
      <c r="O6929" s="1">
        <v>36068</v>
      </c>
      <c r="P6929" s="2">
        <v>72536</v>
      </c>
      <c r="Q6929" s="2">
        <v>17472.89</v>
      </c>
      <c r="R6929" s="2">
        <v>7367.85</v>
      </c>
      <c r="S6929" s="2">
        <f t="shared" si="586"/>
        <v>47148.4</v>
      </c>
      <c r="T6929" s="4">
        <f t="shared" si="587"/>
        <v>0.65</v>
      </c>
      <c r="U6929">
        <v>571</v>
      </c>
      <c r="V6929">
        <v>11</v>
      </c>
      <c r="W6929">
        <v>652</v>
      </c>
    </row>
    <row r="6930" spans="1:23" x14ac:dyDescent="0.25">
      <c r="A6930">
        <v>6929</v>
      </c>
      <c r="B6930">
        <v>7701464994</v>
      </c>
      <c r="C6930" t="s">
        <v>6130</v>
      </c>
      <c r="D6930">
        <v>22</v>
      </c>
      <c r="F6930" t="s">
        <v>223</v>
      </c>
      <c r="G6930">
        <v>1111</v>
      </c>
      <c r="I6930">
        <v>90907</v>
      </c>
      <c r="J6930">
        <v>1</v>
      </c>
      <c r="K6930">
        <v>0</v>
      </c>
      <c r="L6930">
        <v>0</v>
      </c>
      <c r="M6930">
        <v>2</v>
      </c>
      <c r="N6930" s="1">
        <v>35480</v>
      </c>
      <c r="O6930" s="1">
        <v>35816</v>
      </c>
      <c r="P6930" s="2">
        <v>6199</v>
      </c>
      <c r="Q6930" s="2">
        <v>1352.51</v>
      </c>
      <c r="R6930" s="2">
        <v>605.28</v>
      </c>
      <c r="S6930" s="2">
        <f t="shared" si="586"/>
        <v>4029.3500000000004</v>
      </c>
      <c r="T6930" s="4">
        <f t="shared" si="587"/>
        <v>0.65</v>
      </c>
      <c r="U6930">
        <v>80</v>
      </c>
      <c r="V6930">
        <v>11</v>
      </c>
      <c r="W6930">
        <v>649</v>
      </c>
    </row>
    <row r="6931" spans="1:23" x14ac:dyDescent="0.25">
      <c r="A6931">
        <v>6930</v>
      </c>
      <c r="B6931">
        <v>7701465014</v>
      </c>
      <c r="C6931" t="s">
        <v>6131</v>
      </c>
      <c r="D6931">
        <v>21</v>
      </c>
      <c r="G6931">
        <v>1111</v>
      </c>
      <c r="J6931">
        <v>0</v>
      </c>
      <c r="K6931">
        <v>0</v>
      </c>
      <c r="L6931">
        <v>0</v>
      </c>
      <c r="M6931">
        <v>0</v>
      </c>
      <c r="P6931" s="2">
        <v>116629</v>
      </c>
      <c r="Q6931" s="2">
        <v>0</v>
      </c>
      <c r="R6931" s="2">
        <v>0</v>
      </c>
      <c r="S6931" s="2">
        <f t="shared" si="586"/>
        <v>75808.850000000006</v>
      </c>
      <c r="T6931" s="4">
        <f t="shared" si="587"/>
        <v>0.65</v>
      </c>
      <c r="U6931">
        <v>78</v>
      </c>
      <c r="V6931">
        <v>11</v>
      </c>
      <c r="W6931">
        <v>649</v>
      </c>
    </row>
    <row r="6932" spans="1:23" x14ac:dyDescent="0.25">
      <c r="A6932">
        <v>6931</v>
      </c>
      <c r="B6932">
        <v>7701465019</v>
      </c>
      <c r="C6932" t="s">
        <v>6132</v>
      </c>
      <c r="D6932">
        <v>22</v>
      </c>
      <c r="G6932">
        <v>1111</v>
      </c>
      <c r="I6932">
        <v>260402</v>
      </c>
      <c r="J6932">
        <v>1</v>
      </c>
      <c r="K6932">
        <v>0</v>
      </c>
      <c r="L6932">
        <v>0</v>
      </c>
      <c r="M6932">
        <v>0</v>
      </c>
      <c r="N6932" s="1">
        <v>36074</v>
      </c>
      <c r="O6932" s="1">
        <v>36074</v>
      </c>
      <c r="P6932" s="2">
        <v>138099</v>
      </c>
      <c r="Q6932" s="2">
        <v>0</v>
      </c>
      <c r="R6932" s="2">
        <v>0</v>
      </c>
      <c r="S6932" s="2">
        <f t="shared" si="586"/>
        <v>89764.35</v>
      </c>
      <c r="T6932" s="4">
        <f t="shared" si="587"/>
        <v>0.65</v>
      </c>
      <c r="U6932">
        <v>78</v>
      </c>
      <c r="V6932">
        <v>11</v>
      </c>
      <c r="W6932">
        <v>649</v>
      </c>
    </row>
    <row r="6933" spans="1:23" x14ac:dyDescent="0.25">
      <c r="A6933">
        <v>6932</v>
      </c>
      <c r="B6933">
        <v>7701465037</v>
      </c>
      <c r="C6933" t="s">
        <v>6133</v>
      </c>
      <c r="D6933" t="s">
        <v>8511</v>
      </c>
      <c r="G6933">
        <v>1321</v>
      </c>
      <c r="I6933" t="s">
        <v>8588</v>
      </c>
      <c r="J6933">
        <v>5</v>
      </c>
      <c r="K6933">
        <v>0</v>
      </c>
      <c r="L6933">
        <v>0</v>
      </c>
      <c r="M6933">
        <v>0</v>
      </c>
      <c r="N6933" s="1">
        <v>35906</v>
      </c>
      <c r="O6933" s="1">
        <v>35993</v>
      </c>
      <c r="P6933" s="2">
        <v>402111</v>
      </c>
      <c r="Q6933" s="2">
        <v>105509.31</v>
      </c>
      <c r="R6933" s="2">
        <v>45147.49</v>
      </c>
      <c r="S6933" s="2">
        <f>P6933*0.6</f>
        <v>241266.59999999998</v>
      </c>
      <c r="T6933" s="4">
        <f t="shared" si="587"/>
        <v>0.6</v>
      </c>
      <c r="U6933">
        <v>1</v>
      </c>
      <c r="V6933">
        <v>11</v>
      </c>
      <c r="W6933">
        <v>373</v>
      </c>
    </row>
    <row r="6934" spans="1:23" x14ac:dyDescent="0.25">
      <c r="A6934">
        <v>6933</v>
      </c>
      <c r="B6934">
        <v>7701465085</v>
      </c>
      <c r="C6934" t="s">
        <v>6134</v>
      </c>
      <c r="D6934" t="s">
        <v>8294</v>
      </c>
      <c r="F6934" t="s">
        <v>212</v>
      </c>
      <c r="G6934">
        <v>1111</v>
      </c>
      <c r="I6934" t="s">
        <v>8711</v>
      </c>
      <c r="J6934">
        <v>1</v>
      </c>
      <c r="K6934">
        <v>0</v>
      </c>
      <c r="L6934">
        <v>0</v>
      </c>
      <c r="M6934">
        <v>0</v>
      </c>
      <c r="N6934" s="1">
        <v>35835</v>
      </c>
      <c r="O6934" s="1">
        <v>35835</v>
      </c>
      <c r="P6934" s="2">
        <v>454080</v>
      </c>
      <c r="Q6934" s="2">
        <v>125268.86</v>
      </c>
      <c r="R6934" s="2">
        <v>37354.65</v>
      </c>
      <c r="S6934" s="2">
        <f>P6934*0.65</f>
        <v>295152</v>
      </c>
      <c r="T6934" s="4">
        <f t="shared" si="587"/>
        <v>0.65</v>
      </c>
      <c r="U6934">
        <v>16</v>
      </c>
      <c r="V6934">
        <v>11</v>
      </c>
      <c r="W6934">
        <v>457</v>
      </c>
    </row>
    <row r="6935" spans="1:23" x14ac:dyDescent="0.25">
      <c r="A6935">
        <v>6934</v>
      </c>
      <c r="B6935">
        <v>7701465088</v>
      </c>
      <c r="C6935" t="s">
        <v>6135</v>
      </c>
      <c r="D6935" t="s">
        <v>9116</v>
      </c>
      <c r="G6935">
        <v>1121</v>
      </c>
      <c r="I6935">
        <v>110308</v>
      </c>
      <c r="J6935">
        <v>4</v>
      </c>
      <c r="K6935">
        <v>0</v>
      </c>
      <c r="L6935">
        <v>0</v>
      </c>
      <c r="M6935">
        <v>0</v>
      </c>
      <c r="N6935" s="1">
        <v>35906</v>
      </c>
      <c r="O6935" s="1">
        <v>35655</v>
      </c>
      <c r="P6935" s="2">
        <v>67471</v>
      </c>
      <c r="Q6935" s="2">
        <v>12416.45</v>
      </c>
      <c r="R6935" s="2">
        <v>5437.59</v>
      </c>
      <c r="S6935" s="2">
        <f>P6935*0.6</f>
        <v>40482.6</v>
      </c>
      <c r="T6935" s="4">
        <f t="shared" si="587"/>
        <v>0.6</v>
      </c>
      <c r="U6935">
        <v>4</v>
      </c>
      <c r="V6935">
        <v>11</v>
      </c>
      <c r="W6935">
        <v>364</v>
      </c>
    </row>
    <row r="6936" spans="1:23" x14ac:dyDescent="0.25">
      <c r="A6936">
        <v>6935</v>
      </c>
      <c r="B6936">
        <v>7701465090</v>
      </c>
      <c r="C6936" t="s">
        <v>6136</v>
      </c>
      <c r="D6936" t="s">
        <v>8511</v>
      </c>
      <c r="G6936">
        <v>1121</v>
      </c>
      <c r="I6936">
        <v>60702</v>
      </c>
      <c r="J6936">
        <v>6</v>
      </c>
      <c r="K6936">
        <v>0</v>
      </c>
      <c r="L6936">
        <v>0</v>
      </c>
      <c r="M6936">
        <v>0</v>
      </c>
      <c r="N6936" s="1">
        <v>35954</v>
      </c>
      <c r="O6936" s="1">
        <v>35663</v>
      </c>
      <c r="P6936" s="2">
        <v>125335</v>
      </c>
      <c r="Q6936" s="2">
        <v>31599</v>
      </c>
      <c r="R6936" s="2">
        <v>13501.2</v>
      </c>
      <c r="S6936" s="2">
        <f>P6936*0.6</f>
        <v>75201</v>
      </c>
      <c r="T6936" s="4">
        <f t="shared" si="587"/>
        <v>0.6</v>
      </c>
      <c r="U6936">
        <v>4</v>
      </c>
      <c r="V6936">
        <v>11</v>
      </c>
      <c r="W6936">
        <v>364</v>
      </c>
    </row>
    <row r="6937" spans="1:23" x14ac:dyDescent="0.25">
      <c r="A6937">
        <v>6936</v>
      </c>
      <c r="B6937">
        <v>7701465091</v>
      </c>
      <c r="C6937" t="s">
        <v>6137</v>
      </c>
      <c r="D6937" t="s">
        <v>8294</v>
      </c>
      <c r="G6937">
        <v>1111</v>
      </c>
      <c r="H6937">
        <v>7701469387</v>
      </c>
      <c r="J6937">
        <v>0</v>
      </c>
      <c r="K6937">
        <v>0</v>
      </c>
      <c r="L6937">
        <v>0</v>
      </c>
      <c r="M6937">
        <v>0</v>
      </c>
      <c r="P6937" s="2">
        <v>0</v>
      </c>
      <c r="Q6937" s="2">
        <v>0</v>
      </c>
      <c r="R6937" s="2">
        <v>0</v>
      </c>
      <c r="S6937" s="2">
        <f>P6937</f>
        <v>0</v>
      </c>
      <c r="U6937">
        <v>41</v>
      </c>
      <c r="V6937">
        <v>11</v>
      </c>
      <c r="W6937">
        <v>364</v>
      </c>
    </row>
    <row r="6938" spans="1:23" x14ac:dyDescent="0.25">
      <c r="A6938">
        <v>6937</v>
      </c>
      <c r="B6938">
        <v>7701465097</v>
      </c>
      <c r="C6938" t="s">
        <v>6138</v>
      </c>
      <c r="D6938">
        <v>83</v>
      </c>
      <c r="G6938">
        <v>1111</v>
      </c>
      <c r="J6938">
        <v>0</v>
      </c>
      <c r="K6938">
        <v>0</v>
      </c>
      <c r="L6938">
        <v>0</v>
      </c>
      <c r="M6938">
        <v>0</v>
      </c>
      <c r="P6938" s="2">
        <v>229832</v>
      </c>
      <c r="Q6938" s="2">
        <v>0</v>
      </c>
      <c r="R6938" s="2">
        <v>0</v>
      </c>
      <c r="S6938" s="2">
        <f>P6938*0.65</f>
        <v>149390.80000000002</v>
      </c>
      <c r="T6938" s="4">
        <f t="shared" ref="T6938:T6950" si="588">S6938/P6938</f>
        <v>0.65</v>
      </c>
      <c r="U6938">
        <v>857</v>
      </c>
      <c r="V6938">
        <v>13</v>
      </c>
      <c r="W6938">
        <v>214</v>
      </c>
    </row>
    <row r="6939" spans="1:23" x14ac:dyDescent="0.25">
      <c r="A6939">
        <v>6938</v>
      </c>
      <c r="B6939">
        <v>7701465098</v>
      </c>
      <c r="C6939" t="s">
        <v>6139</v>
      </c>
      <c r="D6939">
        <v>83</v>
      </c>
      <c r="G6939">
        <v>1111</v>
      </c>
      <c r="J6939">
        <v>0</v>
      </c>
      <c r="K6939">
        <v>0</v>
      </c>
      <c r="L6939">
        <v>0</v>
      </c>
      <c r="M6939">
        <v>0</v>
      </c>
      <c r="P6939" s="2">
        <v>229832</v>
      </c>
      <c r="Q6939" s="2">
        <v>0</v>
      </c>
      <c r="R6939" s="2">
        <v>0</v>
      </c>
      <c r="S6939" s="2">
        <f>P6939*0.65</f>
        <v>149390.80000000002</v>
      </c>
      <c r="T6939" s="4">
        <f t="shared" si="588"/>
        <v>0.65</v>
      </c>
      <c r="U6939">
        <v>857</v>
      </c>
      <c r="V6939">
        <v>13</v>
      </c>
      <c r="W6939">
        <v>214</v>
      </c>
    </row>
    <row r="6940" spans="1:23" x14ac:dyDescent="0.25">
      <c r="A6940">
        <v>6939</v>
      </c>
      <c r="B6940">
        <v>7701465108</v>
      </c>
      <c r="C6940" t="s">
        <v>6140</v>
      </c>
      <c r="D6940" t="s">
        <v>8295</v>
      </c>
      <c r="G6940">
        <v>1411</v>
      </c>
      <c r="I6940">
        <v>80207</v>
      </c>
      <c r="J6940">
        <v>7</v>
      </c>
      <c r="K6940">
        <v>0</v>
      </c>
      <c r="L6940">
        <v>0</v>
      </c>
      <c r="M6940">
        <v>0</v>
      </c>
      <c r="N6940" s="1">
        <v>35954</v>
      </c>
      <c r="O6940" s="1">
        <v>35863</v>
      </c>
      <c r="P6940" s="2">
        <v>71544</v>
      </c>
      <c r="Q6940" s="2">
        <v>18339.05</v>
      </c>
      <c r="R6940" s="2">
        <v>7124.27</v>
      </c>
      <c r="S6940" s="2">
        <f>P6940*0.65</f>
        <v>46503.6</v>
      </c>
      <c r="T6940" s="4">
        <f t="shared" si="588"/>
        <v>0.65</v>
      </c>
      <c r="U6940">
        <v>991</v>
      </c>
      <c r="V6940">
        <v>11</v>
      </c>
      <c r="W6940">
        <v>244</v>
      </c>
    </row>
    <row r="6941" spans="1:23" x14ac:dyDescent="0.25">
      <c r="A6941">
        <v>6940</v>
      </c>
      <c r="B6941">
        <v>7701465147</v>
      </c>
      <c r="C6941" t="s">
        <v>6141</v>
      </c>
      <c r="D6941">
        <v>21</v>
      </c>
      <c r="G6941">
        <v>1131</v>
      </c>
      <c r="J6941">
        <v>0</v>
      </c>
      <c r="K6941">
        <v>0</v>
      </c>
      <c r="L6941">
        <v>0</v>
      </c>
      <c r="M6941">
        <v>0</v>
      </c>
      <c r="P6941" s="2">
        <v>378947</v>
      </c>
      <c r="Q6941" s="2">
        <v>0</v>
      </c>
      <c r="R6941" s="2">
        <v>0</v>
      </c>
      <c r="S6941" s="2">
        <f>P6941*0.8</f>
        <v>303157.60000000003</v>
      </c>
      <c r="T6941" s="4">
        <f t="shared" si="588"/>
        <v>0.8</v>
      </c>
      <c r="U6941">
        <v>62</v>
      </c>
      <c r="V6941">
        <v>11</v>
      </c>
      <c r="W6941">
        <v>649</v>
      </c>
    </row>
    <row r="6942" spans="1:23" x14ac:dyDescent="0.25">
      <c r="A6942">
        <v>6941</v>
      </c>
      <c r="B6942">
        <v>7701465157</v>
      </c>
      <c r="C6942" t="s">
        <v>6142</v>
      </c>
      <c r="D6942">
        <v>22</v>
      </c>
      <c r="G6942">
        <v>1111</v>
      </c>
      <c r="I6942">
        <v>140402</v>
      </c>
      <c r="J6942">
        <v>4</v>
      </c>
      <c r="K6942">
        <v>0</v>
      </c>
      <c r="L6942">
        <v>0</v>
      </c>
      <c r="M6942">
        <v>0</v>
      </c>
      <c r="N6942" s="1">
        <v>36010</v>
      </c>
      <c r="O6942" s="1">
        <v>36068</v>
      </c>
      <c r="P6942" s="2">
        <v>62913</v>
      </c>
      <c r="Q6942" s="2">
        <v>16269.43</v>
      </c>
      <c r="R6942" s="2">
        <v>7328.62</v>
      </c>
      <c r="S6942" s="2">
        <f>P6942*0.65</f>
        <v>40893.450000000004</v>
      </c>
      <c r="T6942" s="4">
        <f t="shared" si="588"/>
        <v>0.65</v>
      </c>
      <c r="U6942">
        <v>571</v>
      </c>
      <c r="V6942">
        <v>11</v>
      </c>
      <c r="W6942">
        <v>604</v>
      </c>
    </row>
    <row r="6943" spans="1:23" x14ac:dyDescent="0.25">
      <c r="A6943">
        <v>6942</v>
      </c>
      <c r="B6943">
        <v>7701465158</v>
      </c>
      <c r="C6943" t="s">
        <v>6143</v>
      </c>
      <c r="D6943">
        <v>22</v>
      </c>
      <c r="G6943">
        <v>1111</v>
      </c>
      <c r="I6943" t="s">
        <v>8358</v>
      </c>
      <c r="J6943">
        <v>32</v>
      </c>
      <c r="K6943">
        <v>0</v>
      </c>
      <c r="L6943">
        <v>0</v>
      </c>
      <c r="M6943">
        <v>0</v>
      </c>
      <c r="N6943" s="1">
        <v>36010</v>
      </c>
      <c r="O6943" s="1">
        <v>36091</v>
      </c>
      <c r="P6943" s="2">
        <v>58774</v>
      </c>
      <c r="Q6943" s="2">
        <v>15649.08</v>
      </c>
      <c r="R6943" s="2">
        <v>6675.3</v>
      </c>
      <c r="S6943" s="2">
        <f>P6943*0.65</f>
        <v>38203.1</v>
      </c>
      <c r="T6943" s="4">
        <f t="shared" si="588"/>
        <v>0.65</v>
      </c>
      <c r="U6943">
        <v>571</v>
      </c>
      <c r="V6943">
        <v>11</v>
      </c>
      <c r="W6943">
        <v>604</v>
      </c>
    </row>
    <row r="6944" spans="1:23" x14ac:dyDescent="0.25">
      <c r="A6944">
        <v>6943</v>
      </c>
      <c r="B6944">
        <v>7701465169</v>
      </c>
      <c r="C6944" t="s">
        <v>6144</v>
      </c>
      <c r="D6944">
        <v>22</v>
      </c>
      <c r="F6944" t="s">
        <v>223</v>
      </c>
      <c r="G6944">
        <v>1131</v>
      </c>
      <c r="I6944">
        <v>250302</v>
      </c>
      <c r="J6944">
        <v>1</v>
      </c>
      <c r="K6944">
        <v>0</v>
      </c>
      <c r="L6944">
        <v>0</v>
      </c>
      <c r="M6944">
        <v>1</v>
      </c>
      <c r="N6944" s="1">
        <v>35983</v>
      </c>
      <c r="O6944" s="1">
        <v>35992</v>
      </c>
      <c r="P6944" s="2">
        <v>261154</v>
      </c>
      <c r="Q6944" s="2">
        <v>104185.31</v>
      </c>
      <c r="R6944" s="2">
        <v>43691.56</v>
      </c>
      <c r="S6944" s="2">
        <f>P6944*0.8</f>
        <v>208923.2</v>
      </c>
      <c r="T6944" s="4">
        <f t="shared" si="588"/>
        <v>0.8</v>
      </c>
      <c r="U6944">
        <v>573</v>
      </c>
      <c r="V6944">
        <v>11</v>
      </c>
      <c r="W6944">
        <v>514</v>
      </c>
    </row>
    <row r="6945" spans="1:23" x14ac:dyDescent="0.25">
      <c r="A6945">
        <v>6944</v>
      </c>
      <c r="B6945">
        <v>7701465172</v>
      </c>
      <c r="C6945" t="s">
        <v>6145</v>
      </c>
      <c r="D6945" t="s">
        <v>8517</v>
      </c>
      <c r="G6945">
        <v>1121</v>
      </c>
      <c r="I6945">
        <v>100908</v>
      </c>
      <c r="J6945">
        <v>8</v>
      </c>
      <c r="K6945">
        <v>0</v>
      </c>
      <c r="L6945">
        <v>0</v>
      </c>
      <c r="M6945">
        <v>0</v>
      </c>
      <c r="N6945" s="1">
        <v>36010</v>
      </c>
      <c r="O6945" s="1">
        <v>35946</v>
      </c>
      <c r="P6945" s="2">
        <v>118053</v>
      </c>
      <c r="Q6945" s="2">
        <v>28846.43</v>
      </c>
      <c r="R6945" s="2">
        <v>12251.68</v>
      </c>
      <c r="S6945" s="2">
        <f>P6945*0.6</f>
        <v>70831.8</v>
      </c>
      <c r="T6945" s="4">
        <f t="shared" si="588"/>
        <v>0.6</v>
      </c>
      <c r="U6945">
        <v>4</v>
      </c>
      <c r="V6945">
        <v>11</v>
      </c>
      <c r="W6945">
        <v>364</v>
      </c>
    </row>
    <row r="6946" spans="1:23" x14ac:dyDescent="0.25">
      <c r="A6946">
        <v>6945</v>
      </c>
      <c r="B6946">
        <v>7701465173</v>
      </c>
      <c r="C6946" t="s">
        <v>6146</v>
      </c>
      <c r="D6946" t="s">
        <v>8517</v>
      </c>
      <c r="G6946">
        <v>1121</v>
      </c>
      <c r="I6946">
        <v>110908</v>
      </c>
      <c r="J6946">
        <v>8</v>
      </c>
      <c r="K6946">
        <v>0</v>
      </c>
      <c r="L6946">
        <v>0</v>
      </c>
      <c r="M6946">
        <v>0</v>
      </c>
      <c r="N6946" s="1">
        <v>36010</v>
      </c>
      <c r="O6946" s="1">
        <v>35946</v>
      </c>
      <c r="P6946" s="2">
        <v>125335</v>
      </c>
      <c r="Q6946" s="2">
        <v>30738.55</v>
      </c>
      <c r="R6946" s="2">
        <v>12962.09</v>
      </c>
      <c r="S6946" s="2">
        <f>P6946*0.6</f>
        <v>75201</v>
      </c>
      <c r="T6946" s="4">
        <f t="shared" si="588"/>
        <v>0.6</v>
      </c>
      <c r="U6946">
        <v>4</v>
      </c>
      <c r="V6946">
        <v>11</v>
      </c>
      <c r="W6946">
        <v>364</v>
      </c>
    </row>
    <row r="6947" spans="1:23" x14ac:dyDescent="0.25">
      <c r="A6947">
        <v>6946</v>
      </c>
      <c r="B6947">
        <v>7701465180</v>
      </c>
      <c r="C6947" t="s">
        <v>6147</v>
      </c>
      <c r="D6947">
        <v>42</v>
      </c>
      <c r="G6947">
        <v>1321</v>
      </c>
      <c r="I6947">
        <v>560404</v>
      </c>
      <c r="J6947">
        <v>4</v>
      </c>
      <c r="K6947">
        <v>0</v>
      </c>
      <c r="L6947">
        <v>0</v>
      </c>
      <c r="M6947">
        <v>0</v>
      </c>
      <c r="N6947" s="1">
        <v>36010</v>
      </c>
      <c r="O6947" s="1">
        <v>35958</v>
      </c>
      <c r="P6947" s="2">
        <v>202729</v>
      </c>
      <c r="Q6947" s="2">
        <v>45561.69</v>
      </c>
      <c r="R6947" s="2">
        <v>18925.919999999998</v>
      </c>
      <c r="S6947" s="2">
        <f>P6947*0.6</f>
        <v>121637.4</v>
      </c>
      <c r="T6947" s="4">
        <f t="shared" si="588"/>
        <v>0.6</v>
      </c>
      <c r="U6947">
        <v>565</v>
      </c>
      <c r="V6947">
        <v>11</v>
      </c>
      <c r="W6947">
        <v>655</v>
      </c>
    </row>
    <row r="6948" spans="1:23" x14ac:dyDescent="0.25">
      <c r="A6948">
        <v>6947</v>
      </c>
      <c r="B6948">
        <v>7701465181</v>
      </c>
      <c r="C6948" t="s">
        <v>5348</v>
      </c>
      <c r="D6948">
        <v>42</v>
      </c>
      <c r="G6948">
        <v>1621</v>
      </c>
      <c r="H6948">
        <v>7701205778</v>
      </c>
      <c r="I6948" t="s">
        <v>8595</v>
      </c>
      <c r="J6948">
        <v>1</v>
      </c>
      <c r="K6948">
        <v>0</v>
      </c>
      <c r="L6948">
        <v>0</v>
      </c>
      <c r="M6948">
        <v>0</v>
      </c>
      <c r="N6948" s="1">
        <v>35633</v>
      </c>
      <c r="O6948" s="1">
        <v>36031</v>
      </c>
      <c r="P6948" s="2">
        <v>35910</v>
      </c>
      <c r="Q6948" s="2">
        <v>9022.98</v>
      </c>
      <c r="R6948" s="2">
        <v>4038</v>
      </c>
      <c r="S6948" s="2">
        <f>P6948*0.6</f>
        <v>21546</v>
      </c>
      <c r="T6948" s="4">
        <f t="shared" si="588"/>
        <v>0.6</v>
      </c>
      <c r="U6948">
        <v>977</v>
      </c>
      <c r="V6948">
        <v>11</v>
      </c>
      <c r="W6948">
        <v>448</v>
      </c>
    </row>
    <row r="6949" spans="1:23" x14ac:dyDescent="0.25">
      <c r="A6949">
        <v>6948</v>
      </c>
      <c r="B6949">
        <v>7701465192</v>
      </c>
      <c r="C6949" t="s">
        <v>6148</v>
      </c>
      <c r="D6949">
        <v>19</v>
      </c>
      <c r="G6949">
        <v>1111</v>
      </c>
      <c r="I6949">
        <v>490201</v>
      </c>
      <c r="J6949">
        <v>2</v>
      </c>
      <c r="K6949">
        <v>0</v>
      </c>
      <c r="L6949">
        <v>0</v>
      </c>
      <c r="M6949">
        <v>0</v>
      </c>
      <c r="N6949" s="1">
        <v>36010</v>
      </c>
      <c r="O6949" s="1">
        <v>36083</v>
      </c>
      <c r="P6949" s="2">
        <v>151200</v>
      </c>
      <c r="Q6949" s="2">
        <v>36439.56</v>
      </c>
      <c r="R6949" s="2">
        <v>15366.14</v>
      </c>
      <c r="S6949" s="2">
        <f>P6949*0.65</f>
        <v>98280</v>
      </c>
      <c r="T6949" s="4">
        <f t="shared" si="588"/>
        <v>0.65</v>
      </c>
      <c r="U6949">
        <v>861</v>
      </c>
      <c r="V6949">
        <v>13</v>
      </c>
      <c r="W6949">
        <v>214</v>
      </c>
    </row>
    <row r="6950" spans="1:23" x14ac:dyDescent="0.25">
      <c r="A6950">
        <v>6949</v>
      </c>
      <c r="B6950">
        <v>7701465217</v>
      </c>
      <c r="C6950" t="s">
        <v>6149</v>
      </c>
      <c r="D6950">
        <v>19</v>
      </c>
      <c r="G6950">
        <v>1111</v>
      </c>
      <c r="I6950">
        <v>90601</v>
      </c>
      <c r="J6950">
        <v>3</v>
      </c>
      <c r="K6950">
        <v>0</v>
      </c>
      <c r="L6950">
        <v>0</v>
      </c>
      <c r="M6950">
        <v>0</v>
      </c>
      <c r="N6950" s="1">
        <v>35983</v>
      </c>
      <c r="O6950" s="1">
        <v>35913</v>
      </c>
      <c r="P6950" s="2">
        <v>70430</v>
      </c>
      <c r="Q6950" s="2">
        <v>18547.79</v>
      </c>
      <c r="R6950" s="2">
        <v>7778.27</v>
      </c>
      <c r="S6950" s="2">
        <f>P6950*0.65</f>
        <v>45779.5</v>
      </c>
      <c r="T6950" s="4">
        <f t="shared" si="588"/>
        <v>0.65</v>
      </c>
      <c r="U6950">
        <v>78</v>
      </c>
      <c r="V6950">
        <v>11</v>
      </c>
      <c r="W6950">
        <v>649</v>
      </c>
    </row>
    <row r="6951" spans="1:23" x14ac:dyDescent="0.25">
      <c r="A6951">
        <v>6950</v>
      </c>
      <c r="B6951">
        <v>7701465227</v>
      </c>
      <c r="C6951" t="s">
        <v>6150</v>
      </c>
      <c r="D6951">
        <v>19</v>
      </c>
      <c r="G6951">
        <v>1421</v>
      </c>
      <c r="H6951">
        <v>7701466406</v>
      </c>
      <c r="J6951">
        <v>0</v>
      </c>
      <c r="K6951">
        <v>0</v>
      </c>
      <c r="L6951">
        <v>0</v>
      </c>
      <c r="M6951">
        <v>0</v>
      </c>
      <c r="P6951" s="2">
        <v>0</v>
      </c>
      <c r="Q6951" s="2">
        <v>0</v>
      </c>
      <c r="R6951" s="2">
        <v>0</v>
      </c>
      <c r="S6951" s="2">
        <f>P6951</f>
        <v>0</v>
      </c>
      <c r="U6951">
        <v>522</v>
      </c>
      <c r="V6951">
        <v>11</v>
      </c>
      <c r="W6951">
        <v>484</v>
      </c>
    </row>
    <row r="6952" spans="1:23" x14ac:dyDescent="0.25">
      <c r="A6952">
        <v>6951</v>
      </c>
      <c r="B6952">
        <v>7701465253</v>
      </c>
      <c r="C6952" t="s">
        <v>6151</v>
      </c>
      <c r="D6952">
        <v>19</v>
      </c>
      <c r="F6952" t="s">
        <v>225</v>
      </c>
      <c r="G6952">
        <v>1111</v>
      </c>
      <c r="I6952">
        <v>480301</v>
      </c>
      <c r="J6952">
        <v>1</v>
      </c>
      <c r="K6952">
        <v>0</v>
      </c>
      <c r="L6952">
        <v>0</v>
      </c>
      <c r="M6952">
        <v>0</v>
      </c>
      <c r="N6952" s="1">
        <v>35234</v>
      </c>
      <c r="O6952" s="1">
        <v>35825</v>
      </c>
      <c r="P6952" s="2">
        <v>56169</v>
      </c>
      <c r="Q6952" s="2">
        <v>15310.96</v>
      </c>
      <c r="R6952" s="2">
        <v>6852.02</v>
      </c>
      <c r="S6952" s="2">
        <f>P6952*0.65</f>
        <v>36509.85</v>
      </c>
      <c r="T6952" s="4">
        <f t="shared" ref="T6952:T6958" si="589">S6952/P6952</f>
        <v>0.65</v>
      </c>
      <c r="U6952">
        <v>856</v>
      </c>
      <c r="V6952">
        <v>13</v>
      </c>
    </row>
    <row r="6953" spans="1:23" x14ac:dyDescent="0.25">
      <c r="A6953">
        <v>6952</v>
      </c>
      <c r="B6953">
        <v>7701465255</v>
      </c>
      <c r="C6953" t="s">
        <v>6152</v>
      </c>
      <c r="D6953">
        <v>19</v>
      </c>
      <c r="E6953" t="s">
        <v>2984</v>
      </c>
      <c r="G6953">
        <v>1111</v>
      </c>
      <c r="I6953">
        <v>460101</v>
      </c>
      <c r="J6953">
        <v>2</v>
      </c>
      <c r="K6953">
        <v>0</v>
      </c>
      <c r="L6953">
        <v>0</v>
      </c>
      <c r="M6953">
        <v>0</v>
      </c>
      <c r="N6953" s="1">
        <v>35983</v>
      </c>
      <c r="O6953" s="1">
        <v>36025</v>
      </c>
      <c r="P6953" s="2">
        <v>55482</v>
      </c>
      <c r="Q6953" s="2">
        <v>14658.15</v>
      </c>
      <c r="R6953" s="2">
        <v>6268.88</v>
      </c>
      <c r="S6953" s="2">
        <f>P6953*0.65</f>
        <v>36063.300000000003</v>
      </c>
      <c r="T6953" s="4">
        <f t="shared" si="589"/>
        <v>0.65</v>
      </c>
      <c r="U6953">
        <v>856</v>
      </c>
      <c r="V6953">
        <v>11</v>
      </c>
    </row>
    <row r="6954" spans="1:23" x14ac:dyDescent="0.25">
      <c r="A6954">
        <v>6953</v>
      </c>
      <c r="B6954">
        <v>7701465257</v>
      </c>
      <c r="C6954" t="s">
        <v>6153</v>
      </c>
      <c r="G6954">
        <v>1111</v>
      </c>
      <c r="I6954">
        <v>510301</v>
      </c>
      <c r="J6954">
        <v>1</v>
      </c>
      <c r="K6954">
        <v>0</v>
      </c>
      <c r="L6954">
        <v>0</v>
      </c>
      <c r="M6954">
        <v>0</v>
      </c>
      <c r="N6954" s="1">
        <v>35983</v>
      </c>
      <c r="O6954" s="1">
        <v>36062</v>
      </c>
      <c r="P6954" s="2">
        <v>223652</v>
      </c>
      <c r="Q6954" s="2">
        <v>58903.47</v>
      </c>
      <c r="R6954" s="2">
        <v>24701.99</v>
      </c>
      <c r="S6954" s="2">
        <f>P6954*0.65</f>
        <v>145373.80000000002</v>
      </c>
      <c r="T6954" s="4">
        <f t="shared" si="589"/>
        <v>0.65000000000000013</v>
      </c>
      <c r="U6954">
        <v>864</v>
      </c>
      <c r="V6954">
        <v>13</v>
      </c>
      <c r="W6954">
        <v>214</v>
      </c>
    </row>
    <row r="6955" spans="1:23" x14ac:dyDescent="0.25">
      <c r="A6955">
        <v>6954</v>
      </c>
      <c r="B6955">
        <v>7701465265</v>
      </c>
      <c r="C6955" t="s">
        <v>6154</v>
      </c>
      <c r="D6955">
        <v>47</v>
      </c>
      <c r="G6955">
        <v>1111</v>
      </c>
      <c r="H6955">
        <v>7701467918</v>
      </c>
      <c r="J6955">
        <v>0</v>
      </c>
      <c r="K6955">
        <v>0</v>
      </c>
      <c r="L6955">
        <v>0</v>
      </c>
      <c r="M6955">
        <v>0</v>
      </c>
      <c r="P6955" s="2">
        <v>62802</v>
      </c>
      <c r="Q6955" s="2">
        <v>0</v>
      </c>
      <c r="R6955" s="2">
        <v>0</v>
      </c>
      <c r="S6955" s="2">
        <f>P6955*0.65</f>
        <v>40821.300000000003</v>
      </c>
      <c r="T6955" s="4">
        <f t="shared" si="589"/>
        <v>0.65</v>
      </c>
      <c r="U6955">
        <v>522</v>
      </c>
      <c r="V6955">
        <v>11</v>
      </c>
      <c r="W6955">
        <v>484</v>
      </c>
    </row>
    <row r="6956" spans="1:23" x14ac:dyDescent="0.25">
      <c r="A6956">
        <v>6955</v>
      </c>
      <c r="B6956">
        <v>7701465266</v>
      </c>
      <c r="C6956" t="s">
        <v>6155</v>
      </c>
      <c r="D6956">
        <v>96</v>
      </c>
      <c r="G6956">
        <v>1421</v>
      </c>
      <c r="H6956">
        <v>7701468449</v>
      </c>
      <c r="J6956">
        <v>0</v>
      </c>
      <c r="K6956">
        <v>0</v>
      </c>
      <c r="L6956">
        <v>0</v>
      </c>
      <c r="M6956">
        <v>0</v>
      </c>
      <c r="P6956" s="2">
        <v>63734</v>
      </c>
      <c r="Q6956" s="2">
        <v>0</v>
      </c>
      <c r="R6956" s="2">
        <v>0</v>
      </c>
      <c r="S6956" s="2">
        <f>P6956*0.6</f>
        <v>38240.400000000001</v>
      </c>
      <c r="T6956" s="4">
        <f t="shared" si="589"/>
        <v>0.6</v>
      </c>
      <c r="U6956">
        <v>522</v>
      </c>
      <c r="V6956">
        <v>11</v>
      </c>
      <c r="W6956">
        <v>184</v>
      </c>
    </row>
    <row r="6957" spans="1:23" x14ac:dyDescent="0.25">
      <c r="A6957">
        <v>6956</v>
      </c>
      <c r="B6957">
        <v>7701465268</v>
      </c>
      <c r="C6957" t="s">
        <v>6156</v>
      </c>
      <c r="D6957">
        <v>42</v>
      </c>
      <c r="G6957">
        <v>1121</v>
      </c>
      <c r="J6957">
        <v>0</v>
      </c>
      <c r="K6957">
        <v>0</v>
      </c>
      <c r="L6957">
        <v>0</v>
      </c>
      <c r="M6957">
        <v>0</v>
      </c>
      <c r="P6957" s="2">
        <v>133588</v>
      </c>
      <c r="Q6957" s="2">
        <v>0</v>
      </c>
      <c r="R6957" s="2">
        <v>0</v>
      </c>
      <c r="S6957" s="2">
        <f>P6957*0.6</f>
        <v>80152.800000000003</v>
      </c>
      <c r="T6957" s="4">
        <f t="shared" si="589"/>
        <v>0.6</v>
      </c>
      <c r="U6957">
        <v>522</v>
      </c>
      <c r="V6957">
        <v>11</v>
      </c>
      <c r="W6957">
        <v>373</v>
      </c>
    </row>
    <row r="6958" spans="1:23" x14ac:dyDescent="0.25">
      <c r="A6958">
        <v>6957</v>
      </c>
      <c r="B6958">
        <v>7701465270</v>
      </c>
      <c r="C6958" t="s">
        <v>6157</v>
      </c>
      <c r="D6958">
        <v>56</v>
      </c>
      <c r="G6958">
        <v>1421</v>
      </c>
      <c r="H6958">
        <v>7701468447</v>
      </c>
      <c r="J6958">
        <v>0</v>
      </c>
      <c r="K6958">
        <v>0</v>
      </c>
      <c r="L6958">
        <v>0</v>
      </c>
      <c r="M6958">
        <v>0</v>
      </c>
      <c r="P6958" s="2">
        <v>87285</v>
      </c>
      <c r="Q6958" s="2">
        <v>0</v>
      </c>
      <c r="R6958" s="2">
        <v>0</v>
      </c>
      <c r="S6958" s="2">
        <f>P6958*0.6</f>
        <v>52371</v>
      </c>
      <c r="T6958" s="4">
        <f t="shared" si="589"/>
        <v>0.6</v>
      </c>
      <c r="U6958">
        <v>522</v>
      </c>
      <c r="V6958">
        <v>11</v>
      </c>
      <c r="W6958">
        <v>484</v>
      </c>
    </row>
    <row r="6959" spans="1:23" x14ac:dyDescent="0.25">
      <c r="A6959">
        <v>6958</v>
      </c>
      <c r="B6959">
        <v>7701465276</v>
      </c>
      <c r="C6959" t="s">
        <v>6158</v>
      </c>
      <c r="D6959">
        <v>75</v>
      </c>
      <c r="G6959">
        <v>1421</v>
      </c>
      <c r="J6959">
        <v>0</v>
      </c>
      <c r="K6959">
        <v>0</v>
      </c>
      <c r="L6959">
        <v>0</v>
      </c>
      <c r="M6959">
        <v>0</v>
      </c>
      <c r="P6959" s="2">
        <v>0</v>
      </c>
      <c r="Q6959" s="2">
        <v>0</v>
      </c>
      <c r="R6959" s="2">
        <v>0</v>
      </c>
      <c r="S6959" s="2">
        <f>P6959</f>
        <v>0</v>
      </c>
      <c r="U6959">
        <v>525</v>
      </c>
      <c r="V6959">
        <v>11</v>
      </c>
      <c r="W6959">
        <v>481</v>
      </c>
    </row>
    <row r="6960" spans="1:23" x14ac:dyDescent="0.25">
      <c r="A6960">
        <v>6959</v>
      </c>
      <c r="B6960">
        <v>7701465277</v>
      </c>
      <c r="C6960" t="s">
        <v>6159</v>
      </c>
      <c r="D6960">
        <v>75</v>
      </c>
      <c r="G6960">
        <v>1421</v>
      </c>
      <c r="H6960">
        <v>7701468500</v>
      </c>
      <c r="J6960">
        <v>0</v>
      </c>
      <c r="K6960">
        <v>0</v>
      </c>
      <c r="L6960">
        <v>0</v>
      </c>
      <c r="M6960">
        <v>0</v>
      </c>
      <c r="P6960" s="2">
        <v>79982</v>
      </c>
      <c r="Q6960" s="2">
        <v>0</v>
      </c>
      <c r="R6960" s="2">
        <v>0</v>
      </c>
      <c r="S6960" s="2">
        <f>P6960*0.6</f>
        <v>47989.2</v>
      </c>
      <c r="T6960" s="4">
        <f>S6960/P6960</f>
        <v>0.6</v>
      </c>
      <c r="U6960">
        <v>522</v>
      </c>
      <c r="V6960">
        <v>11</v>
      </c>
      <c r="W6960">
        <v>481</v>
      </c>
    </row>
    <row r="6961" spans="1:23" x14ac:dyDescent="0.25">
      <c r="A6961">
        <v>6960</v>
      </c>
      <c r="B6961">
        <v>7701465282</v>
      </c>
      <c r="C6961" t="s">
        <v>6160</v>
      </c>
      <c r="D6961">
        <v>75</v>
      </c>
      <c r="G6961">
        <v>1411</v>
      </c>
      <c r="J6961">
        <v>0</v>
      </c>
      <c r="K6961">
        <v>0</v>
      </c>
      <c r="L6961">
        <v>0</v>
      </c>
      <c r="M6961">
        <v>0</v>
      </c>
      <c r="P6961" s="2">
        <v>0</v>
      </c>
      <c r="Q6961" s="2">
        <v>0</v>
      </c>
      <c r="R6961" s="2">
        <v>0</v>
      </c>
      <c r="S6961" s="2">
        <f>P6961</f>
        <v>0</v>
      </c>
      <c r="U6961">
        <v>487</v>
      </c>
      <c r="V6961">
        <v>11</v>
      </c>
      <c r="W6961">
        <v>481</v>
      </c>
    </row>
    <row r="6962" spans="1:23" x14ac:dyDescent="0.25">
      <c r="A6962">
        <v>6961</v>
      </c>
      <c r="B6962">
        <v>7701465307</v>
      </c>
      <c r="C6962" t="s">
        <v>6161</v>
      </c>
      <c r="D6962">
        <v>47</v>
      </c>
      <c r="G6962">
        <v>1321</v>
      </c>
      <c r="I6962" t="s">
        <v>8640</v>
      </c>
      <c r="J6962">
        <v>1</v>
      </c>
      <c r="K6962">
        <v>0</v>
      </c>
      <c r="L6962">
        <v>0</v>
      </c>
      <c r="M6962">
        <v>0</v>
      </c>
      <c r="N6962" s="1">
        <v>35983</v>
      </c>
      <c r="O6962" s="1">
        <v>35983</v>
      </c>
      <c r="P6962" s="2">
        <v>299739</v>
      </c>
      <c r="Q6962" s="2">
        <v>56056.93</v>
      </c>
      <c r="R6962" s="2">
        <v>25086.82</v>
      </c>
      <c r="S6962" s="2">
        <f>P6962*0.6</f>
        <v>179843.4</v>
      </c>
      <c r="T6962" s="4">
        <f>S6962/P6962</f>
        <v>0.6</v>
      </c>
      <c r="U6962">
        <v>1</v>
      </c>
      <c r="V6962">
        <v>11</v>
      </c>
      <c r="W6962">
        <v>373</v>
      </c>
    </row>
    <row r="6963" spans="1:23" x14ac:dyDescent="0.25">
      <c r="A6963">
        <v>6962</v>
      </c>
      <c r="B6963">
        <v>7701465309</v>
      </c>
      <c r="C6963" t="s">
        <v>6162</v>
      </c>
      <c r="D6963" t="s">
        <v>8926</v>
      </c>
      <c r="F6963" t="s">
        <v>225</v>
      </c>
      <c r="G6963">
        <v>1311</v>
      </c>
      <c r="I6963">
        <v>130602</v>
      </c>
      <c r="J6963">
        <v>3</v>
      </c>
      <c r="K6963">
        <v>0</v>
      </c>
      <c r="L6963">
        <v>0</v>
      </c>
      <c r="M6963">
        <v>0</v>
      </c>
      <c r="P6963" s="2">
        <v>336312</v>
      </c>
      <c r="Q6963" s="2">
        <v>59417.98</v>
      </c>
      <c r="R6963" s="2">
        <v>26590.97</v>
      </c>
      <c r="S6963" s="2">
        <f>P6963*0.65</f>
        <v>218602.80000000002</v>
      </c>
      <c r="T6963" s="4">
        <f>S6963/P6963</f>
        <v>0.65</v>
      </c>
      <c r="U6963">
        <v>1</v>
      </c>
      <c r="V6963">
        <v>11</v>
      </c>
      <c r="W6963">
        <v>373</v>
      </c>
    </row>
    <row r="6964" spans="1:23" x14ac:dyDescent="0.25">
      <c r="A6964">
        <v>6963</v>
      </c>
      <c r="B6964">
        <v>7701465325</v>
      </c>
      <c r="C6964" t="s">
        <v>6163</v>
      </c>
      <c r="D6964">
        <v>21</v>
      </c>
      <c r="G6964">
        <v>1121</v>
      </c>
      <c r="I6964">
        <v>50103</v>
      </c>
      <c r="J6964">
        <v>13</v>
      </c>
      <c r="K6964">
        <v>0</v>
      </c>
      <c r="L6964">
        <v>0</v>
      </c>
      <c r="M6964">
        <v>0</v>
      </c>
      <c r="N6964" s="1">
        <v>35983</v>
      </c>
      <c r="O6964" s="1">
        <v>35755</v>
      </c>
      <c r="P6964" s="2">
        <v>23338</v>
      </c>
      <c r="Q6964" s="2">
        <v>2845.97</v>
      </c>
      <c r="R6964" s="2">
        <v>1210.58</v>
      </c>
      <c r="S6964" s="2">
        <f>P6964*0.6</f>
        <v>14002.8</v>
      </c>
      <c r="T6964" s="4">
        <f>S6964/P6964</f>
        <v>0.6</v>
      </c>
      <c r="U6964">
        <v>4</v>
      </c>
      <c r="V6964">
        <v>11</v>
      </c>
      <c r="W6964">
        <v>364</v>
      </c>
    </row>
    <row r="6965" spans="1:23" x14ac:dyDescent="0.25">
      <c r="A6965">
        <v>6964</v>
      </c>
      <c r="B6965">
        <v>7701465326</v>
      </c>
      <c r="C6965" t="s">
        <v>6164</v>
      </c>
      <c r="D6965">
        <v>41</v>
      </c>
      <c r="G6965">
        <v>1321</v>
      </c>
      <c r="I6965" t="s">
        <v>8701</v>
      </c>
      <c r="J6965">
        <v>1</v>
      </c>
      <c r="K6965">
        <v>0</v>
      </c>
      <c r="L6965">
        <v>0</v>
      </c>
      <c r="M6965">
        <v>0</v>
      </c>
      <c r="P6965" s="2">
        <v>509604</v>
      </c>
      <c r="Q6965" s="2">
        <v>95269.06</v>
      </c>
      <c r="R6965" s="2">
        <v>42635.19</v>
      </c>
      <c r="S6965" s="2">
        <f>P6965*0.6</f>
        <v>305762.39999999997</v>
      </c>
      <c r="T6965" s="4">
        <f>S6965/P6965</f>
        <v>0.6</v>
      </c>
      <c r="U6965">
        <v>1</v>
      </c>
      <c r="V6965">
        <v>11</v>
      </c>
      <c r="W6965">
        <v>373</v>
      </c>
    </row>
    <row r="6966" spans="1:23" x14ac:dyDescent="0.25">
      <c r="A6966">
        <v>6965</v>
      </c>
      <c r="B6966">
        <v>7701465327</v>
      </c>
      <c r="C6966" t="s">
        <v>6165</v>
      </c>
      <c r="D6966">
        <v>56</v>
      </c>
      <c r="G6966">
        <v>1321</v>
      </c>
      <c r="J6966">
        <v>0</v>
      </c>
      <c r="K6966">
        <v>0</v>
      </c>
      <c r="L6966">
        <v>0</v>
      </c>
      <c r="M6966">
        <v>0</v>
      </c>
      <c r="P6966" s="2">
        <v>631311</v>
      </c>
      <c r="Q6966" s="2">
        <v>0</v>
      </c>
      <c r="R6966" s="2">
        <v>0</v>
      </c>
      <c r="S6966" s="2">
        <f>P6966*0.6</f>
        <v>378786.6</v>
      </c>
      <c r="T6966" s="4">
        <f>S6966/P6966</f>
        <v>0.6</v>
      </c>
      <c r="U6966">
        <v>1</v>
      </c>
      <c r="V6966">
        <v>11</v>
      </c>
      <c r="W6966">
        <v>373</v>
      </c>
    </row>
    <row r="6967" spans="1:23" x14ac:dyDescent="0.25">
      <c r="A6967">
        <v>6966</v>
      </c>
      <c r="B6967">
        <v>7701465361</v>
      </c>
      <c r="C6967" t="s">
        <v>6166</v>
      </c>
      <c r="D6967">
        <v>19</v>
      </c>
      <c r="G6967">
        <v>1131</v>
      </c>
      <c r="J6967">
        <v>0</v>
      </c>
      <c r="K6967">
        <v>0</v>
      </c>
      <c r="L6967">
        <v>0</v>
      </c>
      <c r="M6967">
        <v>0</v>
      </c>
      <c r="P6967" s="2">
        <v>0</v>
      </c>
      <c r="Q6967" s="2">
        <v>0</v>
      </c>
      <c r="R6967" s="2">
        <v>0</v>
      </c>
      <c r="S6967" s="2">
        <f>P6967</f>
        <v>0</v>
      </c>
      <c r="U6967">
        <v>115</v>
      </c>
      <c r="V6967">
        <v>11</v>
      </c>
    </row>
    <row r="6968" spans="1:23" x14ac:dyDescent="0.25">
      <c r="A6968">
        <v>6967</v>
      </c>
      <c r="B6968">
        <v>7701465366</v>
      </c>
      <c r="C6968" t="s">
        <v>6167</v>
      </c>
      <c r="D6968" t="s">
        <v>8507</v>
      </c>
      <c r="G6968">
        <v>1131</v>
      </c>
      <c r="H6968">
        <v>7701467890</v>
      </c>
      <c r="J6968">
        <v>0</v>
      </c>
      <c r="K6968">
        <v>0</v>
      </c>
      <c r="L6968">
        <v>0</v>
      </c>
      <c r="M6968">
        <v>0</v>
      </c>
      <c r="P6968" s="2">
        <v>278619</v>
      </c>
      <c r="Q6968" s="2">
        <v>0</v>
      </c>
      <c r="R6968" s="2">
        <v>0</v>
      </c>
      <c r="S6968" s="2">
        <f>P6968*0.8</f>
        <v>222895.2</v>
      </c>
      <c r="T6968" s="4">
        <f t="shared" ref="T6968:T6986" si="590">S6968/P6968</f>
        <v>0.8</v>
      </c>
      <c r="U6968">
        <v>0</v>
      </c>
      <c r="V6968">
        <v>11</v>
      </c>
    </row>
    <row r="6969" spans="1:23" x14ac:dyDescent="0.25">
      <c r="A6969">
        <v>6968</v>
      </c>
      <c r="B6969">
        <v>7701465367</v>
      </c>
      <c r="C6969" t="s">
        <v>4219</v>
      </c>
      <c r="D6969">
        <v>22</v>
      </c>
      <c r="G6969">
        <v>1111</v>
      </c>
      <c r="J6969">
        <v>0</v>
      </c>
      <c r="K6969">
        <v>0</v>
      </c>
      <c r="L6969">
        <v>0</v>
      </c>
      <c r="M6969">
        <v>0</v>
      </c>
      <c r="P6969" s="2">
        <v>65880</v>
      </c>
      <c r="Q6969" s="2">
        <v>0</v>
      </c>
      <c r="R6969" s="2">
        <v>0</v>
      </c>
      <c r="S6969" s="2">
        <f t="shared" ref="S6969:S6975" si="591">P6969*0.65</f>
        <v>42822</v>
      </c>
      <c r="T6969" s="4">
        <f t="shared" si="590"/>
        <v>0.65</v>
      </c>
      <c r="U6969">
        <v>18</v>
      </c>
      <c r="V6969">
        <v>11</v>
      </c>
      <c r="W6969">
        <v>367</v>
      </c>
    </row>
    <row r="6970" spans="1:23" x14ac:dyDescent="0.25">
      <c r="A6970">
        <v>6969</v>
      </c>
      <c r="B6970">
        <v>7701465368</v>
      </c>
      <c r="C6970" t="s">
        <v>6168</v>
      </c>
      <c r="D6970" t="s">
        <v>8507</v>
      </c>
      <c r="G6970">
        <v>1111</v>
      </c>
      <c r="J6970">
        <v>0</v>
      </c>
      <c r="K6970">
        <v>0</v>
      </c>
      <c r="L6970">
        <v>0</v>
      </c>
      <c r="M6970">
        <v>0</v>
      </c>
      <c r="P6970" s="2">
        <v>56352</v>
      </c>
      <c r="Q6970" s="2">
        <v>0</v>
      </c>
      <c r="R6970" s="2">
        <v>0</v>
      </c>
      <c r="S6970" s="2">
        <f t="shared" si="591"/>
        <v>36628.800000000003</v>
      </c>
      <c r="T6970" s="4">
        <f t="shared" si="590"/>
        <v>0.65</v>
      </c>
      <c r="U6970">
        <v>219</v>
      </c>
      <c r="V6970">
        <v>11</v>
      </c>
      <c r="W6970">
        <v>169</v>
      </c>
    </row>
    <row r="6971" spans="1:23" x14ac:dyDescent="0.25">
      <c r="A6971">
        <v>6970</v>
      </c>
      <c r="B6971">
        <v>7701465369</v>
      </c>
      <c r="C6971" t="s">
        <v>9367</v>
      </c>
      <c r="D6971" t="s">
        <v>8507</v>
      </c>
      <c r="G6971">
        <v>1111</v>
      </c>
      <c r="J6971">
        <v>0</v>
      </c>
      <c r="K6971">
        <v>0</v>
      </c>
      <c r="L6971">
        <v>0</v>
      </c>
      <c r="M6971">
        <v>0</v>
      </c>
      <c r="P6971" s="2">
        <v>56352</v>
      </c>
      <c r="Q6971" s="2">
        <v>0</v>
      </c>
      <c r="R6971" s="2">
        <v>0</v>
      </c>
      <c r="S6971" s="2">
        <f t="shared" si="591"/>
        <v>36628.800000000003</v>
      </c>
      <c r="T6971" s="4">
        <f t="shared" si="590"/>
        <v>0.65</v>
      </c>
      <c r="U6971">
        <v>219</v>
      </c>
      <c r="V6971">
        <v>11</v>
      </c>
      <c r="W6971">
        <v>169</v>
      </c>
    </row>
    <row r="6972" spans="1:23" x14ac:dyDescent="0.25">
      <c r="A6972">
        <v>6971</v>
      </c>
      <c r="B6972">
        <v>7701465370</v>
      </c>
      <c r="C6972" t="s">
        <v>6169</v>
      </c>
      <c r="D6972" t="s">
        <v>8507</v>
      </c>
      <c r="G6972">
        <v>1111</v>
      </c>
      <c r="J6972">
        <v>0</v>
      </c>
      <c r="K6972">
        <v>0</v>
      </c>
      <c r="L6972">
        <v>0</v>
      </c>
      <c r="M6972">
        <v>0</v>
      </c>
      <c r="P6972" s="2">
        <v>147002</v>
      </c>
      <c r="Q6972" s="2">
        <v>0</v>
      </c>
      <c r="R6972" s="2">
        <v>0</v>
      </c>
      <c r="S6972" s="2">
        <f t="shared" si="591"/>
        <v>95551.3</v>
      </c>
      <c r="T6972" s="4">
        <f t="shared" si="590"/>
        <v>0.65</v>
      </c>
      <c r="U6972">
        <v>231</v>
      </c>
      <c r="V6972">
        <v>11</v>
      </c>
      <c r="W6972">
        <v>169</v>
      </c>
    </row>
    <row r="6973" spans="1:23" x14ac:dyDescent="0.25">
      <c r="A6973">
        <v>6972</v>
      </c>
      <c r="B6973">
        <v>7701465371</v>
      </c>
      <c r="C6973" t="s">
        <v>6170</v>
      </c>
      <c r="D6973" t="s">
        <v>8507</v>
      </c>
      <c r="G6973">
        <v>1111</v>
      </c>
      <c r="J6973">
        <v>0</v>
      </c>
      <c r="K6973">
        <v>0</v>
      </c>
      <c r="L6973">
        <v>0</v>
      </c>
      <c r="M6973">
        <v>0</v>
      </c>
      <c r="P6973" s="2">
        <v>131696</v>
      </c>
      <c r="Q6973" s="2">
        <v>0</v>
      </c>
      <c r="R6973" s="2">
        <v>0</v>
      </c>
      <c r="S6973" s="2">
        <f t="shared" si="591"/>
        <v>85602.400000000009</v>
      </c>
      <c r="T6973" s="4">
        <f t="shared" si="590"/>
        <v>0.65</v>
      </c>
      <c r="U6973">
        <v>209</v>
      </c>
      <c r="V6973">
        <v>11</v>
      </c>
      <c r="W6973">
        <v>169</v>
      </c>
    </row>
    <row r="6974" spans="1:23" x14ac:dyDescent="0.25">
      <c r="A6974">
        <v>6973</v>
      </c>
      <c r="B6974">
        <v>7701465376</v>
      </c>
      <c r="C6974" t="s">
        <v>6171</v>
      </c>
      <c r="D6974" t="s">
        <v>8507</v>
      </c>
      <c r="G6974">
        <v>1011</v>
      </c>
      <c r="J6974">
        <v>0</v>
      </c>
      <c r="K6974">
        <v>0</v>
      </c>
      <c r="L6974">
        <v>0</v>
      </c>
      <c r="M6974">
        <v>1</v>
      </c>
      <c r="P6974" s="2">
        <v>77259</v>
      </c>
      <c r="Q6974" s="2">
        <v>0</v>
      </c>
      <c r="R6974" s="2">
        <v>0</v>
      </c>
      <c r="S6974" s="2">
        <f t="shared" si="591"/>
        <v>50218.35</v>
      </c>
      <c r="T6974" s="4">
        <f t="shared" si="590"/>
        <v>0.65</v>
      </c>
      <c r="U6974">
        <v>200</v>
      </c>
      <c r="V6974">
        <v>11</v>
      </c>
      <c r="W6974">
        <v>619</v>
      </c>
    </row>
    <row r="6975" spans="1:23" x14ac:dyDescent="0.25">
      <c r="A6975">
        <v>6974</v>
      </c>
      <c r="B6975">
        <v>7701465377</v>
      </c>
      <c r="C6975" t="s">
        <v>9368</v>
      </c>
      <c r="D6975" t="s">
        <v>8507</v>
      </c>
      <c r="G6975">
        <v>1011</v>
      </c>
      <c r="J6975">
        <v>0</v>
      </c>
      <c r="K6975">
        <v>0</v>
      </c>
      <c r="L6975">
        <v>0</v>
      </c>
      <c r="M6975">
        <v>0</v>
      </c>
      <c r="P6975" s="2">
        <v>77259</v>
      </c>
      <c r="Q6975" s="2">
        <v>0</v>
      </c>
      <c r="R6975" s="2">
        <v>0</v>
      </c>
      <c r="S6975" s="2">
        <f t="shared" si="591"/>
        <v>50218.35</v>
      </c>
      <c r="T6975" s="4">
        <f t="shared" si="590"/>
        <v>0.65</v>
      </c>
      <c r="U6975">
        <v>200</v>
      </c>
      <c r="V6975">
        <v>11</v>
      </c>
      <c r="W6975">
        <v>619</v>
      </c>
    </row>
    <row r="6976" spans="1:23" x14ac:dyDescent="0.25">
      <c r="A6976">
        <v>6975</v>
      </c>
      <c r="B6976">
        <v>7701465388</v>
      </c>
      <c r="C6976" t="s">
        <v>6172</v>
      </c>
      <c r="D6976">
        <v>73</v>
      </c>
      <c r="G6976">
        <v>1131</v>
      </c>
      <c r="I6976">
        <v>400102</v>
      </c>
      <c r="J6976">
        <v>1</v>
      </c>
      <c r="K6976">
        <v>0</v>
      </c>
      <c r="L6976">
        <v>0</v>
      </c>
      <c r="M6976">
        <v>0</v>
      </c>
      <c r="P6976" s="2">
        <v>226921</v>
      </c>
      <c r="Q6976" s="2">
        <v>69578.850000000006</v>
      </c>
      <c r="R6976" s="2">
        <v>31138.21</v>
      </c>
      <c r="S6976" s="2">
        <f>P6976*0.8</f>
        <v>181536.80000000002</v>
      </c>
      <c r="T6976" s="4">
        <f t="shared" si="590"/>
        <v>0.8</v>
      </c>
      <c r="U6976">
        <v>115</v>
      </c>
      <c r="V6976">
        <v>11</v>
      </c>
    </row>
    <row r="6977" spans="1:23" x14ac:dyDescent="0.25">
      <c r="A6977">
        <v>6976</v>
      </c>
      <c r="B6977">
        <v>7701465459</v>
      </c>
      <c r="C6977" t="s">
        <v>6173</v>
      </c>
      <c r="D6977" t="s">
        <v>8507</v>
      </c>
      <c r="G6977">
        <v>1111</v>
      </c>
      <c r="J6977">
        <v>0</v>
      </c>
      <c r="K6977">
        <v>0</v>
      </c>
      <c r="L6977">
        <v>0</v>
      </c>
      <c r="M6977">
        <v>0</v>
      </c>
      <c r="P6977" s="2">
        <v>510951</v>
      </c>
      <c r="Q6977" s="2">
        <v>0</v>
      </c>
      <c r="R6977" s="2">
        <v>0</v>
      </c>
      <c r="S6977" s="2">
        <f>P6977*0.65</f>
        <v>332118.15000000002</v>
      </c>
      <c r="T6977" s="4">
        <f t="shared" si="590"/>
        <v>0.65</v>
      </c>
      <c r="U6977">
        <v>223</v>
      </c>
      <c r="V6977">
        <v>11</v>
      </c>
      <c r="W6977">
        <v>619</v>
      </c>
    </row>
    <row r="6978" spans="1:23" x14ac:dyDescent="0.25">
      <c r="A6978">
        <v>6977</v>
      </c>
      <c r="B6978">
        <v>7701465479</v>
      </c>
      <c r="C6978" t="s">
        <v>9369</v>
      </c>
      <c r="D6978" t="s">
        <v>8507</v>
      </c>
      <c r="G6978">
        <v>1111</v>
      </c>
      <c r="J6978">
        <v>0</v>
      </c>
      <c r="K6978">
        <v>0</v>
      </c>
      <c r="L6978">
        <v>0</v>
      </c>
      <c r="M6978">
        <v>0</v>
      </c>
      <c r="P6978" s="2">
        <v>523204</v>
      </c>
      <c r="Q6978" s="2">
        <v>0</v>
      </c>
      <c r="R6978" s="2">
        <v>0</v>
      </c>
      <c r="S6978" s="2">
        <f>P6978*0.65</f>
        <v>340082.60000000003</v>
      </c>
      <c r="T6978" s="4">
        <f t="shared" si="590"/>
        <v>0.65</v>
      </c>
      <c r="U6978">
        <v>221</v>
      </c>
      <c r="V6978">
        <v>11</v>
      </c>
      <c r="W6978">
        <v>169</v>
      </c>
    </row>
    <row r="6979" spans="1:23" x14ac:dyDescent="0.25">
      <c r="A6979">
        <v>6978</v>
      </c>
      <c r="B6979">
        <v>7701465480</v>
      </c>
      <c r="C6979" t="s">
        <v>6174</v>
      </c>
      <c r="D6979" t="s">
        <v>8507</v>
      </c>
      <c r="G6979">
        <v>1111</v>
      </c>
      <c r="J6979">
        <v>0</v>
      </c>
      <c r="K6979">
        <v>0</v>
      </c>
      <c r="L6979">
        <v>0</v>
      </c>
      <c r="M6979">
        <v>0</v>
      </c>
      <c r="P6979" s="2">
        <v>538790</v>
      </c>
      <c r="Q6979" s="2">
        <v>0</v>
      </c>
      <c r="R6979" s="2">
        <v>0</v>
      </c>
      <c r="S6979" s="2">
        <f>P6979*0.65</f>
        <v>350213.5</v>
      </c>
      <c r="T6979" s="4">
        <f t="shared" si="590"/>
        <v>0.65</v>
      </c>
      <c r="U6979">
        <v>221</v>
      </c>
      <c r="V6979">
        <v>11</v>
      </c>
      <c r="W6979">
        <v>169</v>
      </c>
    </row>
    <row r="6980" spans="1:23" x14ac:dyDescent="0.25">
      <c r="A6980">
        <v>6979</v>
      </c>
      <c r="B6980">
        <v>7701465513</v>
      </c>
      <c r="C6980" t="s">
        <v>6175</v>
      </c>
      <c r="D6980" t="s">
        <v>8507</v>
      </c>
      <c r="F6980" t="s">
        <v>223</v>
      </c>
      <c r="G6980">
        <v>1021</v>
      </c>
      <c r="I6980">
        <v>270202</v>
      </c>
      <c r="J6980">
        <v>3</v>
      </c>
      <c r="K6980">
        <v>0</v>
      </c>
      <c r="L6980">
        <v>0</v>
      </c>
      <c r="M6980">
        <v>0</v>
      </c>
      <c r="N6980" s="1">
        <v>36010</v>
      </c>
      <c r="O6980" s="1">
        <v>36032</v>
      </c>
      <c r="P6980" s="2">
        <v>80429</v>
      </c>
      <c r="Q6980" s="2">
        <v>19461.32</v>
      </c>
      <c r="R6980" s="2">
        <v>7913.34</v>
      </c>
      <c r="S6980" s="2">
        <f>P6980*0.6</f>
        <v>48257.4</v>
      </c>
      <c r="T6980" s="4">
        <f t="shared" si="590"/>
        <v>0.6</v>
      </c>
      <c r="U6980">
        <v>2</v>
      </c>
      <c r="V6980">
        <v>11</v>
      </c>
      <c r="W6980">
        <v>379</v>
      </c>
    </row>
    <row r="6981" spans="1:23" x14ac:dyDescent="0.25">
      <c r="A6981">
        <v>6980</v>
      </c>
      <c r="B6981">
        <v>7701465527</v>
      </c>
      <c r="C6981" t="s">
        <v>9370</v>
      </c>
      <c r="D6981" t="s">
        <v>8507</v>
      </c>
      <c r="G6981">
        <v>1111</v>
      </c>
      <c r="J6981">
        <v>0</v>
      </c>
      <c r="K6981">
        <v>0</v>
      </c>
      <c r="L6981">
        <v>0</v>
      </c>
      <c r="M6981">
        <v>0</v>
      </c>
      <c r="P6981" s="2">
        <v>213796</v>
      </c>
      <c r="Q6981" s="2">
        <v>0</v>
      </c>
      <c r="R6981" s="2">
        <v>0</v>
      </c>
      <c r="S6981" s="2">
        <f t="shared" ref="S6981:S6986" si="592">P6981*0.65</f>
        <v>138967.4</v>
      </c>
      <c r="T6981" s="4">
        <f t="shared" si="590"/>
        <v>0.65</v>
      </c>
      <c r="U6981">
        <v>261</v>
      </c>
      <c r="V6981">
        <v>11</v>
      </c>
      <c r="W6981">
        <v>169</v>
      </c>
    </row>
    <row r="6982" spans="1:23" x14ac:dyDescent="0.25">
      <c r="A6982">
        <v>6981</v>
      </c>
      <c r="B6982">
        <v>7701465528</v>
      </c>
      <c r="C6982" t="s">
        <v>6176</v>
      </c>
      <c r="D6982" t="s">
        <v>8507</v>
      </c>
      <c r="G6982">
        <v>1111</v>
      </c>
      <c r="J6982">
        <v>0</v>
      </c>
      <c r="K6982">
        <v>0</v>
      </c>
      <c r="L6982">
        <v>0</v>
      </c>
      <c r="M6982">
        <v>0</v>
      </c>
      <c r="P6982" s="2">
        <v>321863</v>
      </c>
      <c r="Q6982" s="2">
        <v>0</v>
      </c>
      <c r="R6982" s="2">
        <v>0</v>
      </c>
      <c r="S6982" s="2">
        <f t="shared" si="592"/>
        <v>209210.95</v>
      </c>
      <c r="T6982" s="4">
        <f t="shared" si="590"/>
        <v>0.65</v>
      </c>
      <c r="U6982">
        <v>261</v>
      </c>
      <c r="V6982">
        <v>11</v>
      </c>
      <c r="W6982">
        <v>169</v>
      </c>
    </row>
    <row r="6983" spans="1:23" x14ac:dyDescent="0.25">
      <c r="A6983">
        <v>6982</v>
      </c>
      <c r="B6983">
        <v>7701465537</v>
      </c>
      <c r="C6983" t="s">
        <v>6177</v>
      </c>
      <c r="D6983">
        <v>19</v>
      </c>
      <c r="G6983">
        <v>1111</v>
      </c>
      <c r="J6983">
        <v>0</v>
      </c>
      <c r="K6983">
        <v>0</v>
      </c>
      <c r="L6983">
        <v>0</v>
      </c>
      <c r="M6983">
        <v>0</v>
      </c>
      <c r="P6983" s="2">
        <v>329110</v>
      </c>
      <c r="Q6983" s="2">
        <v>0</v>
      </c>
      <c r="R6983" s="2">
        <v>0</v>
      </c>
      <c r="S6983" s="2">
        <f t="shared" si="592"/>
        <v>213921.5</v>
      </c>
      <c r="T6983" s="4">
        <f t="shared" si="590"/>
        <v>0.65</v>
      </c>
      <c r="U6983">
        <v>854</v>
      </c>
      <c r="V6983">
        <v>11</v>
      </c>
      <c r="W6983">
        <v>214</v>
      </c>
    </row>
    <row r="6984" spans="1:23" x14ac:dyDescent="0.25">
      <c r="A6984">
        <v>6983</v>
      </c>
      <c r="B6984">
        <v>7701465613</v>
      </c>
      <c r="C6984" t="s">
        <v>6178</v>
      </c>
      <c r="D6984">
        <v>22</v>
      </c>
      <c r="G6984">
        <v>1611</v>
      </c>
      <c r="I6984">
        <v>490202</v>
      </c>
      <c r="J6984">
        <v>2</v>
      </c>
      <c r="K6984">
        <v>0</v>
      </c>
      <c r="L6984">
        <v>0</v>
      </c>
      <c r="M6984">
        <v>0</v>
      </c>
      <c r="N6984" s="1">
        <v>36060</v>
      </c>
      <c r="O6984" s="1">
        <v>36011</v>
      </c>
      <c r="P6984" s="2">
        <v>202932</v>
      </c>
      <c r="Q6984" s="2">
        <v>50304.7</v>
      </c>
      <c r="R6984" s="2">
        <v>33152.6</v>
      </c>
      <c r="S6984" s="2">
        <f t="shared" si="592"/>
        <v>131905.80000000002</v>
      </c>
      <c r="T6984" s="4">
        <f t="shared" si="590"/>
        <v>0.65000000000000013</v>
      </c>
      <c r="U6984">
        <v>282</v>
      </c>
      <c r="V6984">
        <v>11</v>
      </c>
      <c r="W6984">
        <v>622</v>
      </c>
    </row>
    <row r="6985" spans="1:23" x14ac:dyDescent="0.25">
      <c r="A6985">
        <v>6984</v>
      </c>
      <c r="B6985">
        <v>7701465614</v>
      </c>
      <c r="C6985" t="s">
        <v>6178</v>
      </c>
      <c r="D6985">
        <v>22</v>
      </c>
      <c r="G6985">
        <v>1611</v>
      </c>
      <c r="I6985">
        <v>510103</v>
      </c>
      <c r="J6985">
        <v>1</v>
      </c>
      <c r="K6985">
        <v>0</v>
      </c>
      <c r="L6985">
        <v>0</v>
      </c>
      <c r="M6985">
        <v>3</v>
      </c>
      <c r="N6985" s="1">
        <v>36074</v>
      </c>
      <c r="O6985" s="1">
        <v>36074</v>
      </c>
      <c r="P6985" s="2">
        <v>291205</v>
      </c>
      <c r="Q6985" s="2">
        <v>80711.199999999997</v>
      </c>
      <c r="R6985" s="2">
        <v>46589.58</v>
      </c>
      <c r="S6985" s="2">
        <f t="shared" si="592"/>
        <v>189283.25</v>
      </c>
      <c r="T6985" s="4">
        <f t="shared" si="590"/>
        <v>0.65</v>
      </c>
      <c r="U6985">
        <v>282</v>
      </c>
      <c r="V6985">
        <v>11</v>
      </c>
      <c r="W6985">
        <v>622</v>
      </c>
    </row>
    <row r="6986" spans="1:23" x14ac:dyDescent="0.25">
      <c r="A6986">
        <v>6985</v>
      </c>
      <c r="B6986">
        <v>7701465615</v>
      </c>
      <c r="C6986" t="s">
        <v>3296</v>
      </c>
      <c r="D6986">
        <v>22</v>
      </c>
      <c r="F6986" t="s">
        <v>225</v>
      </c>
      <c r="G6986">
        <v>1111</v>
      </c>
      <c r="I6986">
        <v>500102</v>
      </c>
      <c r="J6986">
        <v>2</v>
      </c>
      <c r="K6986">
        <v>0</v>
      </c>
      <c r="L6986">
        <v>0</v>
      </c>
      <c r="M6986">
        <v>0</v>
      </c>
      <c r="N6986" s="1">
        <v>35479</v>
      </c>
      <c r="O6986" s="1">
        <v>35479</v>
      </c>
      <c r="P6986" s="2">
        <v>84024</v>
      </c>
      <c r="Q6986" s="2">
        <v>19091.400000000001</v>
      </c>
      <c r="R6986" s="2">
        <v>8543.86</v>
      </c>
      <c r="S6986" s="2">
        <f t="shared" si="592"/>
        <v>54615.6</v>
      </c>
      <c r="T6986" s="4">
        <f t="shared" si="590"/>
        <v>0.65</v>
      </c>
      <c r="U6986">
        <v>289</v>
      </c>
      <c r="V6986">
        <v>11</v>
      </c>
      <c r="W6986">
        <v>622</v>
      </c>
    </row>
    <row r="6987" spans="1:23" x14ac:dyDescent="0.25">
      <c r="A6987">
        <v>6986</v>
      </c>
      <c r="B6987">
        <v>7701465616</v>
      </c>
      <c r="C6987" t="s">
        <v>6179</v>
      </c>
      <c r="D6987">
        <v>22</v>
      </c>
      <c r="G6987">
        <v>1111</v>
      </c>
      <c r="J6987">
        <v>0</v>
      </c>
      <c r="K6987">
        <v>0</v>
      </c>
      <c r="L6987">
        <v>0</v>
      </c>
      <c r="M6987">
        <v>0</v>
      </c>
      <c r="P6987" s="2">
        <v>0</v>
      </c>
      <c r="Q6987" s="2">
        <v>0</v>
      </c>
      <c r="R6987" s="2">
        <v>0</v>
      </c>
      <c r="S6987" s="2">
        <f>P6987</f>
        <v>0</v>
      </c>
      <c r="U6987">
        <v>285</v>
      </c>
      <c r="V6987">
        <v>11</v>
      </c>
      <c r="W6987">
        <v>622</v>
      </c>
    </row>
    <row r="6988" spans="1:23" x14ac:dyDescent="0.25">
      <c r="A6988">
        <v>6987</v>
      </c>
      <c r="B6988">
        <v>7701465617</v>
      </c>
      <c r="C6988" t="s">
        <v>6180</v>
      </c>
      <c r="D6988">
        <v>22</v>
      </c>
      <c r="F6988" t="s">
        <v>245</v>
      </c>
      <c r="G6988">
        <v>1161</v>
      </c>
      <c r="I6988">
        <v>110303</v>
      </c>
      <c r="J6988">
        <v>3</v>
      </c>
      <c r="K6988">
        <v>0</v>
      </c>
      <c r="L6988">
        <v>0</v>
      </c>
      <c r="M6988">
        <v>0</v>
      </c>
      <c r="N6988" s="1">
        <v>35954</v>
      </c>
      <c r="O6988" s="1">
        <v>36083</v>
      </c>
      <c r="P6988" s="2">
        <v>17901</v>
      </c>
      <c r="Q6988" s="2">
        <v>4590.1499999999996</v>
      </c>
      <c r="R6988" s="2">
        <v>1783.16</v>
      </c>
      <c r="S6988" s="2">
        <f>P6988*0.4</f>
        <v>7160.4000000000005</v>
      </c>
      <c r="T6988" s="4">
        <f t="shared" ref="T6988:T7000" si="593">S6988/P6988</f>
        <v>0.4</v>
      </c>
      <c r="U6988">
        <v>996</v>
      </c>
      <c r="V6988">
        <v>11</v>
      </c>
      <c r="W6988">
        <v>622</v>
      </c>
    </row>
    <row r="6989" spans="1:23" x14ac:dyDescent="0.25">
      <c r="A6989">
        <v>6988</v>
      </c>
      <c r="B6989">
        <v>7701465621</v>
      </c>
      <c r="C6989" t="s">
        <v>6181</v>
      </c>
      <c r="D6989" t="s">
        <v>8507</v>
      </c>
      <c r="G6989">
        <v>1111</v>
      </c>
      <c r="I6989" t="s">
        <v>8587</v>
      </c>
      <c r="J6989">
        <v>2</v>
      </c>
      <c r="K6989">
        <v>0</v>
      </c>
      <c r="L6989">
        <v>0</v>
      </c>
      <c r="M6989">
        <v>0</v>
      </c>
      <c r="N6989" s="1">
        <v>36091</v>
      </c>
      <c r="O6989" s="1">
        <v>36091</v>
      </c>
      <c r="P6989" s="2">
        <v>25651</v>
      </c>
      <c r="Q6989" s="2">
        <v>4613.3999999999996</v>
      </c>
      <c r="R6989" s="2">
        <v>2663.03</v>
      </c>
      <c r="S6989" s="2">
        <f t="shared" ref="S6989:S7000" si="594">P6989*0.65</f>
        <v>16673.150000000001</v>
      </c>
      <c r="T6989" s="4">
        <f t="shared" si="593"/>
        <v>0.65</v>
      </c>
      <c r="U6989">
        <v>285</v>
      </c>
      <c r="V6989">
        <v>13</v>
      </c>
      <c r="W6989">
        <v>637</v>
      </c>
    </row>
    <row r="6990" spans="1:23" x14ac:dyDescent="0.25">
      <c r="A6990">
        <v>6989</v>
      </c>
      <c r="B6990">
        <v>7701465622</v>
      </c>
      <c r="C6990" t="s">
        <v>6182</v>
      </c>
      <c r="D6990">
        <v>22</v>
      </c>
      <c r="F6990" t="s">
        <v>223</v>
      </c>
      <c r="G6990">
        <v>1611</v>
      </c>
      <c r="I6990">
        <v>490202</v>
      </c>
      <c r="J6990">
        <v>1</v>
      </c>
      <c r="K6990">
        <v>0</v>
      </c>
      <c r="L6990">
        <v>0</v>
      </c>
      <c r="M6990">
        <v>0</v>
      </c>
      <c r="N6990" s="1">
        <v>35598</v>
      </c>
      <c r="O6990" s="1">
        <v>35598</v>
      </c>
      <c r="P6990" s="2">
        <v>327786</v>
      </c>
      <c r="Q6990" s="2">
        <v>38033.5</v>
      </c>
      <c r="R6990" s="2">
        <v>0</v>
      </c>
      <c r="S6990" s="2">
        <f t="shared" si="594"/>
        <v>213060.9</v>
      </c>
      <c r="T6990" s="4">
        <f t="shared" si="593"/>
        <v>0.65</v>
      </c>
      <c r="U6990">
        <v>284</v>
      </c>
      <c r="V6990">
        <v>11</v>
      </c>
      <c r="W6990">
        <v>622</v>
      </c>
    </row>
    <row r="6991" spans="1:23" x14ac:dyDescent="0.25">
      <c r="A6991">
        <v>6990</v>
      </c>
      <c r="B6991">
        <v>7701465623</v>
      </c>
      <c r="C6991" t="s">
        <v>6182</v>
      </c>
      <c r="D6991">
        <v>22</v>
      </c>
      <c r="F6991" t="s">
        <v>225</v>
      </c>
      <c r="G6991">
        <v>1611</v>
      </c>
      <c r="I6991" t="s">
        <v>8702</v>
      </c>
      <c r="J6991">
        <v>2</v>
      </c>
      <c r="K6991">
        <v>0</v>
      </c>
      <c r="L6991">
        <v>0</v>
      </c>
      <c r="M6991">
        <v>0</v>
      </c>
      <c r="N6991" s="1">
        <v>35591</v>
      </c>
      <c r="O6991" s="1">
        <v>35900</v>
      </c>
      <c r="P6991" s="2">
        <v>508032</v>
      </c>
      <c r="Q6991" s="2">
        <v>55154.9</v>
      </c>
      <c r="R6991" s="2">
        <v>24683.14</v>
      </c>
      <c r="S6991" s="2">
        <f t="shared" si="594"/>
        <v>330220.79999999999</v>
      </c>
      <c r="T6991" s="4">
        <f t="shared" si="593"/>
        <v>0.65</v>
      </c>
      <c r="U6991">
        <v>284</v>
      </c>
      <c r="V6991">
        <v>11</v>
      </c>
      <c r="W6991">
        <v>622</v>
      </c>
    </row>
    <row r="6992" spans="1:23" x14ac:dyDescent="0.25">
      <c r="A6992">
        <v>6991</v>
      </c>
      <c r="B6992">
        <v>7701465625</v>
      </c>
      <c r="C6992" t="s">
        <v>6183</v>
      </c>
      <c r="D6992">
        <v>83</v>
      </c>
      <c r="G6992">
        <v>1611</v>
      </c>
      <c r="J6992">
        <v>0</v>
      </c>
      <c r="K6992">
        <v>0</v>
      </c>
      <c r="L6992">
        <v>0</v>
      </c>
      <c r="M6992">
        <v>0</v>
      </c>
      <c r="P6992" s="2">
        <v>344364</v>
      </c>
      <c r="Q6992" s="2">
        <v>0</v>
      </c>
      <c r="R6992" s="2">
        <v>0</v>
      </c>
      <c r="S6992" s="2">
        <f t="shared" si="594"/>
        <v>223836.6</v>
      </c>
      <c r="T6992" s="4">
        <f t="shared" si="593"/>
        <v>0.65</v>
      </c>
      <c r="U6992">
        <v>284</v>
      </c>
      <c r="V6992">
        <v>11</v>
      </c>
      <c r="W6992">
        <v>622</v>
      </c>
    </row>
    <row r="6993" spans="1:23" x14ac:dyDescent="0.25">
      <c r="A6993">
        <v>6992</v>
      </c>
      <c r="B6993">
        <v>7701465626</v>
      </c>
      <c r="C6993" t="s">
        <v>6184</v>
      </c>
      <c r="D6993">
        <v>22</v>
      </c>
      <c r="G6993">
        <v>1111</v>
      </c>
      <c r="J6993">
        <v>0</v>
      </c>
      <c r="K6993">
        <v>0</v>
      </c>
      <c r="L6993">
        <v>0</v>
      </c>
      <c r="M6993">
        <v>0</v>
      </c>
      <c r="P6993" s="2">
        <v>680235</v>
      </c>
      <c r="Q6993" s="2">
        <v>0</v>
      </c>
      <c r="R6993" s="2">
        <v>0</v>
      </c>
      <c r="S6993" s="2">
        <f t="shared" si="594"/>
        <v>442152.75</v>
      </c>
      <c r="T6993" s="4">
        <f t="shared" si="593"/>
        <v>0.65</v>
      </c>
      <c r="U6993">
        <v>288</v>
      </c>
      <c r="V6993">
        <v>11</v>
      </c>
      <c r="W6993">
        <v>637</v>
      </c>
    </row>
    <row r="6994" spans="1:23" x14ac:dyDescent="0.25">
      <c r="A6994">
        <v>6993</v>
      </c>
      <c r="B6994">
        <v>7701465627</v>
      </c>
      <c r="C6994" t="s">
        <v>6185</v>
      </c>
      <c r="D6994" t="s">
        <v>8507</v>
      </c>
      <c r="G6994">
        <v>1111</v>
      </c>
      <c r="I6994" t="s">
        <v>8590</v>
      </c>
      <c r="J6994">
        <v>2</v>
      </c>
      <c r="K6994">
        <v>0</v>
      </c>
      <c r="L6994">
        <v>0</v>
      </c>
      <c r="M6994">
        <v>0</v>
      </c>
      <c r="N6994" s="1">
        <v>36048</v>
      </c>
      <c r="O6994" s="1">
        <v>36049</v>
      </c>
      <c r="P6994" s="2">
        <v>21531</v>
      </c>
      <c r="Q6994" s="2">
        <v>4962.8999999999996</v>
      </c>
      <c r="R6994" s="2">
        <v>2864.77</v>
      </c>
      <c r="S6994" s="2">
        <f t="shared" si="594"/>
        <v>13995.15</v>
      </c>
      <c r="T6994" s="4">
        <f t="shared" si="593"/>
        <v>0.65</v>
      </c>
      <c r="U6994">
        <v>285</v>
      </c>
      <c r="V6994">
        <v>11</v>
      </c>
      <c r="W6994">
        <v>178</v>
      </c>
    </row>
    <row r="6995" spans="1:23" x14ac:dyDescent="0.25">
      <c r="A6995">
        <v>6994</v>
      </c>
      <c r="B6995">
        <v>7701465628</v>
      </c>
      <c r="C6995" t="s">
        <v>6185</v>
      </c>
      <c r="D6995" t="s">
        <v>8507</v>
      </c>
      <c r="G6995">
        <v>1111</v>
      </c>
      <c r="I6995">
        <v>150602</v>
      </c>
      <c r="J6995">
        <v>2</v>
      </c>
      <c r="K6995">
        <v>0</v>
      </c>
      <c r="L6995">
        <v>0</v>
      </c>
      <c r="M6995">
        <v>0</v>
      </c>
      <c r="N6995" s="1">
        <v>36048</v>
      </c>
      <c r="O6995" s="1">
        <v>36049</v>
      </c>
      <c r="P6995" s="2">
        <v>17898</v>
      </c>
      <c r="Q6995" s="2">
        <v>4962.8999999999996</v>
      </c>
      <c r="R6995" s="2">
        <v>2864.77</v>
      </c>
      <c r="S6995" s="2">
        <f t="shared" si="594"/>
        <v>11633.7</v>
      </c>
      <c r="T6995" s="4">
        <f t="shared" si="593"/>
        <v>0.65</v>
      </c>
      <c r="U6995">
        <v>285</v>
      </c>
      <c r="V6995">
        <v>11</v>
      </c>
      <c r="W6995">
        <v>325</v>
      </c>
    </row>
    <row r="6996" spans="1:23" x14ac:dyDescent="0.25">
      <c r="A6996">
        <v>6995</v>
      </c>
      <c r="B6996">
        <v>7701465630</v>
      </c>
      <c r="C6996" t="s">
        <v>6186</v>
      </c>
      <c r="D6996">
        <v>83</v>
      </c>
      <c r="G6996">
        <v>1111</v>
      </c>
      <c r="J6996">
        <v>0</v>
      </c>
      <c r="K6996">
        <v>0</v>
      </c>
      <c r="L6996">
        <v>0</v>
      </c>
      <c r="M6996">
        <v>0</v>
      </c>
      <c r="P6996" s="2">
        <v>88076</v>
      </c>
      <c r="Q6996" s="2">
        <v>0</v>
      </c>
      <c r="R6996" s="2">
        <v>0</v>
      </c>
      <c r="S6996" s="2">
        <f t="shared" si="594"/>
        <v>57249.4</v>
      </c>
      <c r="T6996" s="4">
        <f t="shared" si="593"/>
        <v>0.65</v>
      </c>
      <c r="U6996">
        <v>341</v>
      </c>
      <c r="V6996">
        <v>11</v>
      </c>
      <c r="W6996">
        <v>325</v>
      </c>
    </row>
    <row r="6997" spans="1:23" x14ac:dyDescent="0.25">
      <c r="A6997">
        <v>6996</v>
      </c>
      <c r="B6997">
        <v>7701465645</v>
      </c>
      <c r="C6997" t="s">
        <v>6187</v>
      </c>
      <c r="D6997" t="s">
        <v>8507</v>
      </c>
      <c r="G6997">
        <v>1111</v>
      </c>
      <c r="I6997" t="s">
        <v>8621</v>
      </c>
      <c r="J6997">
        <v>1</v>
      </c>
      <c r="K6997">
        <v>0</v>
      </c>
      <c r="L6997">
        <v>0</v>
      </c>
      <c r="M6997">
        <v>0</v>
      </c>
      <c r="N6997" s="1">
        <v>35557</v>
      </c>
      <c r="O6997" s="1">
        <v>35557</v>
      </c>
      <c r="P6997" s="2">
        <v>574026</v>
      </c>
      <c r="Q6997" s="2">
        <v>143339.89000000001</v>
      </c>
      <c r="R6997" s="2">
        <v>0</v>
      </c>
      <c r="S6997" s="2">
        <f t="shared" si="594"/>
        <v>373116.9</v>
      </c>
      <c r="T6997" s="4">
        <f t="shared" si="593"/>
        <v>0.65</v>
      </c>
      <c r="U6997">
        <v>62</v>
      </c>
      <c r="V6997">
        <v>11</v>
      </c>
    </row>
    <row r="6998" spans="1:23" x14ac:dyDescent="0.25">
      <c r="A6998">
        <v>6997</v>
      </c>
      <c r="B6998">
        <v>7701465647</v>
      </c>
      <c r="C6998" t="s">
        <v>6188</v>
      </c>
      <c r="D6998" t="s">
        <v>8507</v>
      </c>
      <c r="F6998" t="s">
        <v>225</v>
      </c>
      <c r="G6998">
        <v>1611</v>
      </c>
      <c r="I6998">
        <v>530901</v>
      </c>
      <c r="J6998">
        <v>11</v>
      </c>
      <c r="K6998">
        <v>0</v>
      </c>
      <c r="L6998">
        <v>0</v>
      </c>
      <c r="M6998">
        <v>0</v>
      </c>
      <c r="N6998" s="1">
        <v>35290</v>
      </c>
      <c r="O6998" s="1">
        <v>35863</v>
      </c>
      <c r="P6998" s="2">
        <v>97857</v>
      </c>
      <c r="Q6998" s="2">
        <v>17830.37</v>
      </c>
      <c r="R6998" s="2">
        <v>7979.52</v>
      </c>
      <c r="S6998" s="2">
        <f t="shared" si="594"/>
        <v>63607.05</v>
      </c>
      <c r="T6998" s="4">
        <f t="shared" si="593"/>
        <v>0.65</v>
      </c>
      <c r="U6998">
        <v>977</v>
      </c>
      <c r="V6998">
        <v>11</v>
      </c>
      <c r="W6998">
        <v>448</v>
      </c>
    </row>
    <row r="6999" spans="1:23" x14ac:dyDescent="0.25">
      <c r="A6999">
        <v>6998</v>
      </c>
      <c r="B6999">
        <v>7701465725</v>
      </c>
      <c r="C6999" t="s">
        <v>6189</v>
      </c>
      <c r="D6999" t="s">
        <v>8507</v>
      </c>
      <c r="G6999">
        <v>1111</v>
      </c>
      <c r="J6999">
        <v>0</v>
      </c>
      <c r="K6999">
        <v>0</v>
      </c>
      <c r="L6999">
        <v>0</v>
      </c>
      <c r="M6999">
        <v>0</v>
      </c>
      <c r="P6999" s="2">
        <v>121024</v>
      </c>
      <c r="Q6999" s="2">
        <v>0</v>
      </c>
      <c r="R6999" s="2">
        <v>0</v>
      </c>
      <c r="S6999" s="2">
        <f t="shared" si="594"/>
        <v>78665.600000000006</v>
      </c>
      <c r="T6999" s="4">
        <f t="shared" si="593"/>
        <v>0.65</v>
      </c>
      <c r="U6999">
        <v>995</v>
      </c>
      <c r="V6999">
        <v>11</v>
      </c>
      <c r="W6999">
        <v>637</v>
      </c>
    </row>
    <row r="7000" spans="1:23" x14ac:dyDescent="0.25">
      <c r="A7000">
        <v>6999</v>
      </c>
      <c r="B7000">
        <v>7701465735</v>
      </c>
      <c r="C7000" t="s">
        <v>6190</v>
      </c>
      <c r="D7000" t="s">
        <v>9089</v>
      </c>
      <c r="F7000" t="s">
        <v>225</v>
      </c>
      <c r="G7000">
        <v>1611</v>
      </c>
      <c r="I7000">
        <v>110907</v>
      </c>
      <c r="J7000">
        <v>1</v>
      </c>
      <c r="K7000">
        <v>0</v>
      </c>
      <c r="L7000">
        <v>0</v>
      </c>
      <c r="M7000">
        <v>0</v>
      </c>
      <c r="N7000" s="1">
        <v>35782</v>
      </c>
      <c r="O7000" s="1">
        <v>35723</v>
      </c>
      <c r="P7000" s="2">
        <v>57587</v>
      </c>
      <c r="Q7000" s="2">
        <v>7170.01</v>
      </c>
      <c r="R7000" s="2">
        <v>4130.1899999999996</v>
      </c>
      <c r="S7000" s="2">
        <f t="shared" si="594"/>
        <v>37431.550000000003</v>
      </c>
      <c r="T7000" s="4">
        <f t="shared" si="593"/>
        <v>0.65</v>
      </c>
      <c r="U7000">
        <v>977</v>
      </c>
      <c r="V7000">
        <v>11</v>
      </c>
      <c r="W7000">
        <v>448</v>
      </c>
    </row>
    <row r="7001" spans="1:23" x14ac:dyDescent="0.25">
      <c r="A7001">
        <v>7000</v>
      </c>
      <c r="B7001">
        <v>7701465736</v>
      </c>
      <c r="C7001" t="s">
        <v>6191</v>
      </c>
      <c r="D7001" t="s">
        <v>8297</v>
      </c>
      <c r="G7001">
        <v>1131</v>
      </c>
      <c r="J7001">
        <v>0</v>
      </c>
      <c r="K7001">
        <v>0</v>
      </c>
      <c r="L7001">
        <v>0</v>
      </c>
      <c r="M7001">
        <v>0</v>
      </c>
      <c r="P7001" s="2">
        <v>0</v>
      </c>
      <c r="Q7001" s="2">
        <v>0</v>
      </c>
      <c r="R7001" s="2">
        <v>0</v>
      </c>
      <c r="S7001" s="2">
        <f>P7001</f>
        <v>0</v>
      </c>
      <c r="U7001">
        <v>8</v>
      </c>
      <c r="V7001">
        <v>11</v>
      </c>
      <c r="W7001">
        <v>349</v>
      </c>
    </row>
    <row r="7002" spans="1:23" x14ac:dyDescent="0.25">
      <c r="A7002">
        <v>7001</v>
      </c>
      <c r="B7002">
        <v>7701465739</v>
      </c>
      <c r="C7002" t="s">
        <v>8335</v>
      </c>
      <c r="D7002">
        <v>22</v>
      </c>
      <c r="G7002">
        <v>1111</v>
      </c>
      <c r="I7002" t="s">
        <v>8400</v>
      </c>
      <c r="J7002">
        <v>1</v>
      </c>
      <c r="K7002">
        <v>0</v>
      </c>
      <c r="L7002">
        <v>0</v>
      </c>
      <c r="M7002">
        <v>0</v>
      </c>
      <c r="N7002" s="1">
        <v>35954</v>
      </c>
      <c r="O7002" s="1">
        <v>35853</v>
      </c>
      <c r="P7002" s="2">
        <v>4029</v>
      </c>
      <c r="Q7002" s="2">
        <v>1034.4000000000001</v>
      </c>
      <c r="R7002" s="2">
        <v>401.84</v>
      </c>
      <c r="S7002" s="2">
        <f>P7002*0.65</f>
        <v>2618.85</v>
      </c>
      <c r="T7002" s="4">
        <f>S7002/P7002</f>
        <v>0.65</v>
      </c>
      <c r="U7002">
        <v>994</v>
      </c>
      <c r="V7002">
        <v>11</v>
      </c>
      <c r="W7002">
        <v>325</v>
      </c>
    </row>
    <row r="7003" spans="1:23" x14ac:dyDescent="0.25">
      <c r="A7003">
        <v>7002</v>
      </c>
      <c r="B7003">
        <v>7701465740</v>
      </c>
      <c r="C7003" t="s">
        <v>6192</v>
      </c>
      <c r="D7003">
        <v>19</v>
      </c>
      <c r="G7003">
        <v>1111</v>
      </c>
      <c r="I7003" t="s">
        <v>8285</v>
      </c>
      <c r="J7003">
        <v>1</v>
      </c>
      <c r="K7003">
        <v>0</v>
      </c>
      <c r="L7003">
        <v>0</v>
      </c>
      <c r="M7003">
        <v>0</v>
      </c>
      <c r="N7003" s="1">
        <v>35857</v>
      </c>
      <c r="O7003" s="1">
        <v>35720</v>
      </c>
      <c r="P7003" s="2">
        <v>37986</v>
      </c>
      <c r="Q7003" s="2">
        <v>10743.3</v>
      </c>
      <c r="R7003" s="2">
        <v>4604.41</v>
      </c>
      <c r="S7003" s="2">
        <f>P7003*0.65</f>
        <v>24690.9</v>
      </c>
      <c r="T7003" s="4">
        <f>S7003/P7003</f>
        <v>0.65</v>
      </c>
      <c r="U7003">
        <v>81</v>
      </c>
      <c r="V7003">
        <v>11</v>
      </c>
      <c r="W7003">
        <v>130</v>
      </c>
    </row>
    <row r="7004" spans="1:23" x14ac:dyDescent="0.25">
      <c r="A7004">
        <v>7003</v>
      </c>
      <c r="B7004">
        <v>7701465758</v>
      </c>
      <c r="C7004" t="s">
        <v>6193</v>
      </c>
      <c r="D7004" t="s">
        <v>8796</v>
      </c>
      <c r="G7004">
        <v>1321</v>
      </c>
      <c r="I7004">
        <v>160903</v>
      </c>
      <c r="J7004">
        <v>3</v>
      </c>
      <c r="K7004">
        <v>0</v>
      </c>
      <c r="L7004">
        <v>0</v>
      </c>
      <c r="M7004">
        <v>0</v>
      </c>
      <c r="N7004" s="1">
        <v>35198</v>
      </c>
      <c r="O7004" s="1">
        <v>35198</v>
      </c>
      <c r="P7004" s="2">
        <v>151514</v>
      </c>
      <c r="Q7004" s="2">
        <v>38361.4</v>
      </c>
      <c r="R7004" s="2">
        <v>17167.650000000001</v>
      </c>
      <c r="S7004" s="2">
        <f>P7004*0.6</f>
        <v>90908.4</v>
      </c>
      <c r="T7004" s="4">
        <f>S7004/P7004</f>
        <v>0.6</v>
      </c>
      <c r="U7004">
        <v>1</v>
      </c>
      <c r="V7004">
        <v>11</v>
      </c>
      <c r="W7004">
        <v>373</v>
      </c>
    </row>
    <row r="7005" spans="1:23" x14ac:dyDescent="0.25">
      <c r="A7005">
        <v>7004</v>
      </c>
      <c r="B7005">
        <v>7701465761</v>
      </c>
      <c r="C7005" t="s">
        <v>6194</v>
      </c>
      <c r="D7005">
        <v>63</v>
      </c>
      <c r="G7005">
        <v>1121</v>
      </c>
      <c r="I7005">
        <v>560302</v>
      </c>
      <c r="J7005">
        <v>10</v>
      </c>
      <c r="K7005">
        <v>0</v>
      </c>
      <c r="L7005">
        <v>0</v>
      </c>
      <c r="M7005">
        <v>0</v>
      </c>
      <c r="N7005" s="1">
        <v>36010</v>
      </c>
      <c r="O7005" s="1">
        <v>35963</v>
      </c>
      <c r="P7005" s="2">
        <v>47957</v>
      </c>
      <c r="Q7005" s="2">
        <v>9344.1299999999992</v>
      </c>
      <c r="R7005" s="2">
        <v>3999.4</v>
      </c>
      <c r="S7005" s="2">
        <f>P7005*0.6</f>
        <v>28774.2</v>
      </c>
      <c r="T7005" s="4">
        <f>S7005/P7005</f>
        <v>0.6</v>
      </c>
      <c r="U7005">
        <v>5</v>
      </c>
      <c r="V7005">
        <v>11</v>
      </c>
      <c r="W7005">
        <v>382</v>
      </c>
    </row>
    <row r="7006" spans="1:23" x14ac:dyDescent="0.25">
      <c r="A7006">
        <v>7005</v>
      </c>
      <c r="B7006">
        <v>7701465773</v>
      </c>
      <c r="C7006" t="s">
        <v>6195</v>
      </c>
      <c r="D7006" t="s">
        <v>8507</v>
      </c>
      <c r="E7006" t="s">
        <v>8324</v>
      </c>
      <c r="G7006">
        <v>1021</v>
      </c>
      <c r="H7006">
        <v>7701468452</v>
      </c>
      <c r="J7006">
        <v>0</v>
      </c>
      <c r="K7006">
        <v>0</v>
      </c>
      <c r="L7006">
        <v>0</v>
      </c>
      <c r="M7006">
        <v>0</v>
      </c>
      <c r="P7006" s="2">
        <v>0</v>
      </c>
      <c r="Q7006" s="2">
        <v>0</v>
      </c>
      <c r="R7006" s="2">
        <v>0</v>
      </c>
      <c r="S7006" s="2">
        <f>P7006</f>
        <v>0</v>
      </c>
      <c r="U7006">
        <v>85</v>
      </c>
      <c r="V7006">
        <v>11</v>
      </c>
      <c r="W7006">
        <v>661</v>
      </c>
    </row>
    <row r="7007" spans="1:23" x14ac:dyDescent="0.25">
      <c r="A7007">
        <v>7006</v>
      </c>
      <c r="B7007">
        <v>7701465785</v>
      </c>
      <c r="C7007" t="s">
        <v>6196</v>
      </c>
      <c r="D7007">
        <v>22</v>
      </c>
      <c r="G7007">
        <v>1111</v>
      </c>
      <c r="H7007">
        <v>7701468750</v>
      </c>
      <c r="J7007">
        <v>0</v>
      </c>
      <c r="K7007">
        <v>0</v>
      </c>
      <c r="L7007">
        <v>0</v>
      </c>
      <c r="M7007">
        <v>0</v>
      </c>
      <c r="P7007" s="2">
        <v>27011</v>
      </c>
      <c r="Q7007" s="2">
        <v>0</v>
      </c>
      <c r="R7007" s="2">
        <v>0</v>
      </c>
      <c r="S7007" s="2">
        <f>P7007*0.65</f>
        <v>17557.150000000001</v>
      </c>
      <c r="T7007" s="4">
        <f t="shared" ref="T7007:T7018" si="595">S7007/P7007</f>
        <v>0.65</v>
      </c>
      <c r="U7007">
        <v>42</v>
      </c>
      <c r="V7007">
        <v>11</v>
      </c>
      <c r="W7007">
        <v>637</v>
      </c>
    </row>
    <row r="7008" spans="1:23" x14ac:dyDescent="0.25">
      <c r="A7008">
        <v>7007</v>
      </c>
      <c r="B7008">
        <v>7701465789</v>
      </c>
      <c r="C7008" t="s">
        <v>6197</v>
      </c>
      <c r="D7008" t="s">
        <v>8572</v>
      </c>
      <c r="F7008" t="s">
        <v>245</v>
      </c>
      <c r="G7008">
        <v>1171</v>
      </c>
      <c r="I7008">
        <v>200601</v>
      </c>
      <c r="J7008">
        <v>5</v>
      </c>
      <c r="K7008">
        <v>0</v>
      </c>
      <c r="L7008">
        <v>0</v>
      </c>
      <c r="M7008">
        <v>0</v>
      </c>
      <c r="N7008" s="1">
        <v>35906</v>
      </c>
      <c r="O7008" s="1">
        <v>35438</v>
      </c>
      <c r="P7008" s="2">
        <v>119209</v>
      </c>
      <c r="Q7008" s="2">
        <v>21968.11</v>
      </c>
      <c r="R7008" s="2">
        <v>9544.2099999999991</v>
      </c>
      <c r="S7008" s="2">
        <f>P7008*0.3</f>
        <v>35762.699999999997</v>
      </c>
      <c r="T7008" s="4">
        <f t="shared" si="595"/>
        <v>0.3</v>
      </c>
      <c r="U7008">
        <v>571</v>
      </c>
      <c r="V7008">
        <v>11</v>
      </c>
      <c r="W7008">
        <v>604</v>
      </c>
    </row>
    <row r="7009" spans="1:23" x14ac:dyDescent="0.25">
      <c r="A7009">
        <v>7008</v>
      </c>
      <c r="B7009">
        <v>7701465872</v>
      </c>
      <c r="C7009" t="s">
        <v>6198</v>
      </c>
      <c r="D7009">
        <v>73</v>
      </c>
      <c r="F7009" t="s">
        <v>212</v>
      </c>
      <c r="G7009">
        <v>1311</v>
      </c>
      <c r="I7009" t="s">
        <v>8579</v>
      </c>
      <c r="J7009">
        <v>3</v>
      </c>
      <c r="K7009">
        <v>0</v>
      </c>
      <c r="L7009">
        <v>0</v>
      </c>
      <c r="M7009">
        <v>0</v>
      </c>
      <c r="N7009" s="1">
        <v>35156</v>
      </c>
      <c r="O7009" s="1">
        <v>35760</v>
      </c>
      <c r="P7009" s="2">
        <v>260483</v>
      </c>
      <c r="Q7009" s="2">
        <v>40452.43</v>
      </c>
      <c r="R7009" s="2">
        <v>18103.43</v>
      </c>
      <c r="S7009" s="2">
        <f>P7009*0.65</f>
        <v>169313.95</v>
      </c>
      <c r="T7009" s="4">
        <f t="shared" si="595"/>
        <v>0.65</v>
      </c>
      <c r="U7009">
        <v>1</v>
      </c>
      <c r="V7009">
        <v>11</v>
      </c>
      <c r="W7009">
        <v>373</v>
      </c>
    </row>
    <row r="7010" spans="1:23" x14ac:dyDescent="0.25">
      <c r="A7010">
        <v>7009</v>
      </c>
      <c r="B7010">
        <v>7701465899</v>
      </c>
      <c r="C7010" t="s">
        <v>6199</v>
      </c>
      <c r="D7010" t="s">
        <v>8507</v>
      </c>
      <c r="G7010">
        <v>1111</v>
      </c>
      <c r="J7010">
        <v>1</v>
      </c>
      <c r="K7010">
        <v>0</v>
      </c>
      <c r="L7010">
        <v>0</v>
      </c>
      <c r="M7010">
        <v>0</v>
      </c>
      <c r="N7010" s="1">
        <v>35369</v>
      </c>
      <c r="O7010" s="1">
        <v>35369</v>
      </c>
      <c r="P7010" s="2">
        <v>345600</v>
      </c>
      <c r="Q7010" s="2">
        <v>75623</v>
      </c>
      <c r="R7010" s="2">
        <v>0</v>
      </c>
      <c r="S7010" s="2">
        <f>P7010*0.65</f>
        <v>224640</v>
      </c>
      <c r="T7010" s="4">
        <f t="shared" si="595"/>
        <v>0.65</v>
      </c>
      <c r="U7010">
        <v>119</v>
      </c>
      <c r="V7010">
        <v>13</v>
      </c>
      <c r="W7010">
        <v>706</v>
      </c>
    </row>
    <row r="7011" spans="1:23" x14ac:dyDescent="0.25">
      <c r="A7011">
        <v>7010</v>
      </c>
      <c r="B7011">
        <v>7701465911</v>
      </c>
      <c r="C7011" t="s">
        <v>6200</v>
      </c>
      <c r="D7011" t="s">
        <v>9079</v>
      </c>
      <c r="G7011">
        <v>1521</v>
      </c>
      <c r="I7011">
        <v>170603</v>
      </c>
      <c r="J7011">
        <v>12</v>
      </c>
      <c r="K7011">
        <v>0</v>
      </c>
      <c r="L7011">
        <v>0</v>
      </c>
      <c r="M7011">
        <v>0</v>
      </c>
      <c r="N7011" s="1">
        <v>35909</v>
      </c>
      <c r="O7011" s="1">
        <v>36097</v>
      </c>
      <c r="P7011" s="2">
        <v>20196</v>
      </c>
      <c r="Q7011" s="2">
        <v>4468.8900000000003</v>
      </c>
      <c r="R7011" s="2">
        <v>2072.0500000000002</v>
      </c>
      <c r="S7011" s="2">
        <f>P7011*0.6</f>
        <v>12117.6</v>
      </c>
      <c r="T7011" s="4">
        <f t="shared" si="595"/>
        <v>0.6</v>
      </c>
      <c r="U7011">
        <v>69</v>
      </c>
      <c r="V7011">
        <v>11</v>
      </c>
      <c r="W7011">
        <v>661</v>
      </c>
    </row>
    <row r="7012" spans="1:23" x14ac:dyDescent="0.25">
      <c r="A7012">
        <v>7011</v>
      </c>
      <c r="B7012">
        <v>7701465929</v>
      </c>
      <c r="C7012" t="s">
        <v>6201</v>
      </c>
      <c r="D7012">
        <v>73</v>
      </c>
      <c r="F7012" t="s">
        <v>212</v>
      </c>
      <c r="G7012">
        <v>1111</v>
      </c>
      <c r="I7012">
        <v>60708</v>
      </c>
      <c r="J7012">
        <v>2</v>
      </c>
      <c r="K7012">
        <v>0</v>
      </c>
      <c r="L7012">
        <v>0</v>
      </c>
      <c r="M7012">
        <v>0</v>
      </c>
      <c r="N7012" s="1">
        <v>35216</v>
      </c>
      <c r="O7012" s="1">
        <v>36094</v>
      </c>
      <c r="P7012" s="2">
        <v>43357</v>
      </c>
      <c r="Q7012" s="2">
        <v>5945</v>
      </c>
      <c r="R7012" s="2">
        <v>2660.53</v>
      </c>
      <c r="S7012" s="2">
        <f>P7012*0.65</f>
        <v>28182.05</v>
      </c>
      <c r="T7012" s="4">
        <f t="shared" si="595"/>
        <v>0.65</v>
      </c>
      <c r="U7012">
        <v>333</v>
      </c>
      <c r="V7012">
        <v>11</v>
      </c>
      <c r="W7012">
        <v>169</v>
      </c>
    </row>
    <row r="7013" spans="1:23" x14ac:dyDescent="0.25">
      <c r="A7013">
        <v>7012</v>
      </c>
      <c r="B7013">
        <v>7701465940</v>
      </c>
      <c r="C7013" t="s">
        <v>6202</v>
      </c>
      <c r="D7013">
        <v>42</v>
      </c>
      <c r="G7013">
        <v>1111</v>
      </c>
      <c r="J7013">
        <v>0</v>
      </c>
      <c r="K7013">
        <v>0</v>
      </c>
      <c r="L7013">
        <v>0</v>
      </c>
      <c r="M7013">
        <v>0</v>
      </c>
      <c r="P7013" s="2">
        <v>284116</v>
      </c>
      <c r="Q7013" s="2">
        <v>0</v>
      </c>
      <c r="R7013" s="2">
        <v>0</v>
      </c>
      <c r="S7013" s="2">
        <f>P7013*0.65</f>
        <v>184675.4</v>
      </c>
      <c r="T7013" s="4">
        <f t="shared" si="595"/>
        <v>0.65</v>
      </c>
      <c r="U7013">
        <v>341</v>
      </c>
      <c r="V7013">
        <v>11</v>
      </c>
      <c r="W7013">
        <v>325</v>
      </c>
    </row>
    <row r="7014" spans="1:23" x14ac:dyDescent="0.25">
      <c r="A7014">
        <v>7013</v>
      </c>
      <c r="B7014">
        <v>7701465946</v>
      </c>
      <c r="C7014" t="s">
        <v>6203</v>
      </c>
      <c r="D7014">
        <v>42</v>
      </c>
      <c r="G7014">
        <v>1621</v>
      </c>
      <c r="I7014">
        <v>510103</v>
      </c>
      <c r="J7014">
        <v>1</v>
      </c>
      <c r="K7014">
        <v>0</v>
      </c>
      <c r="L7014">
        <v>0</v>
      </c>
      <c r="M7014">
        <v>0</v>
      </c>
      <c r="N7014" s="1">
        <v>36048</v>
      </c>
      <c r="O7014" s="1">
        <v>35967</v>
      </c>
      <c r="P7014" s="2">
        <v>226800</v>
      </c>
      <c r="Q7014" s="2">
        <v>53769.38</v>
      </c>
      <c r="R7014" s="2">
        <v>31037.73</v>
      </c>
      <c r="S7014" s="2">
        <f>P7014*0.6</f>
        <v>136080</v>
      </c>
      <c r="T7014" s="4">
        <f t="shared" si="595"/>
        <v>0.6</v>
      </c>
      <c r="U7014">
        <v>282</v>
      </c>
      <c r="V7014">
        <v>11</v>
      </c>
      <c r="W7014">
        <v>622</v>
      </c>
    </row>
    <row r="7015" spans="1:23" x14ac:dyDescent="0.25">
      <c r="A7015">
        <v>7014</v>
      </c>
      <c r="B7015">
        <v>7701465949</v>
      </c>
      <c r="C7015" t="s">
        <v>6204</v>
      </c>
      <c r="D7015">
        <v>42</v>
      </c>
      <c r="G7015">
        <v>1111</v>
      </c>
      <c r="J7015">
        <v>0</v>
      </c>
      <c r="K7015">
        <v>0</v>
      </c>
      <c r="L7015">
        <v>0</v>
      </c>
      <c r="M7015">
        <v>0</v>
      </c>
      <c r="P7015" s="2">
        <v>284116</v>
      </c>
      <c r="Q7015" s="2">
        <v>0</v>
      </c>
      <c r="R7015" s="2">
        <v>0</v>
      </c>
      <c r="S7015" s="2">
        <f>P7015*0.65</f>
        <v>184675.4</v>
      </c>
      <c r="T7015" s="4">
        <f t="shared" si="595"/>
        <v>0.65</v>
      </c>
      <c r="U7015">
        <v>341</v>
      </c>
      <c r="V7015">
        <v>11</v>
      </c>
      <c r="W7015">
        <v>637</v>
      </c>
    </row>
    <row r="7016" spans="1:23" x14ac:dyDescent="0.25">
      <c r="A7016">
        <v>7015</v>
      </c>
      <c r="B7016">
        <v>7701465950</v>
      </c>
      <c r="C7016" t="s">
        <v>6204</v>
      </c>
      <c r="D7016">
        <v>42</v>
      </c>
      <c r="G7016">
        <v>1111</v>
      </c>
      <c r="J7016">
        <v>0</v>
      </c>
      <c r="K7016">
        <v>0</v>
      </c>
      <c r="L7016">
        <v>0</v>
      </c>
      <c r="M7016">
        <v>0</v>
      </c>
      <c r="P7016" s="2">
        <v>284116</v>
      </c>
      <c r="Q7016" s="2">
        <v>0</v>
      </c>
      <c r="R7016" s="2">
        <v>0</v>
      </c>
      <c r="S7016" s="2">
        <f>P7016*0.65</f>
        <v>184675.4</v>
      </c>
      <c r="T7016" s="4">
        <f t="shared" si="595"/>
        <v>0.65</v>
      </c>
      <c r="U7016">
        <v>341</v>
      </c>
      <c r="V7016">
        <v>11</v>
      </c>
      <c r="W7016">
        <v>637</v>
      </c>
    </row>
    <row r="7017" spans="1:23" x14ac:dyDescent="0.25">
      <c r="A7017">
        <v>7016</v>
      </c>
      <c r="B7017">
        <v>7701465953</v>
      </c>
      <c r="C7017" t="s">
        <v>6205</v>
      </c>
      <c r="D7017">
        <v>42</v>
      </c>
      <c r="F7017" t="s">
        <v>223</v>
      </c>
      <c r="G7017">
        <v>1611</v>
      </c>
      <c r="I7017">
        <v>510102</v>
      </c>
      <c r="J7017">
        <v>1</v>
      </c>
      <c r="K7017">
        <v>0</v>
      </c>
      <c r="L7017">
        <v>0</v>
      </c>
      <c r="M7017">
        <v>0</v>
      </c>
      <c r="N7017" s="1">
        <v>35291</v>
      </c>
      <c r="O7017" s="1">
        <v>35691</v>
      </c>
      <c r="P7017" s="2">
        <v>226800</v>
      </c>
      <c r="Q7017" s="2">
        <v>45827.98</v>
      </c>
      <c r="R7017" s="2">
        <v>0</v>
      </c>
      <c r="S7017" s="2">
        <f>P7017*0.65</f>
        <v>147420</v>
      </c>
      <c r="T7017" s="4">
        <f t="shared" si="595"/>
        <v>0.65</v>
      </c>
      <c r="U7017">
        <v>284</v>
      </c>
      <c r="V7017">
        <v>11</v>
      </c>
      <c r="W7017">
        <v>622</v>
      </c>
    </row>
    <row r="7018" spans="1:23" x14ac:dyDescent="0.25">
      <c r="A7018">
        <v>7017</v>
      </c>
      <c r="B7018">
        <v>7701465992</v>
      </c>
      <c r="C7018" t="s">
        <v>6206</v>
      </c>
      <c r="D7018">
        <v>19</v>
      </c>
      <c r="G7018">
        <v>1131</v>
      </c>
      <c r="J7018">
        <v>0</v>
      </c>
      <c r="K7018">
        <v>0</v>
      </c>
      <c r="L7018">
        <v>0</v>
      </c>
      <c r="M7018">
        <v>0</v>
      </c>
      <c r="P7018" s="2">
        <v>957807</v>
      </c>
      <c r="Q7018" s="2">
        <v>0</v>
      </c>
      <c r="R7018" s="2">
        <v>0</v>
      </c>
      <c r="S7018" s="2">
        <f>P7018*0.8</f>
        <v>766245.60000000009</v>
      </c>
      <c r="T7018" s="4">
        <f t="shared" si="595"/>
        <v>0.8</v>
      </c>
      <c r="U7018">
        <v>7</v>
      </c>
      <c r="V7018">
        <v>11</v>
      </c>
      <c r="W7018">
        <v>352</v>
      </c>
    </row>
    <row r="7019" spans="1:23" x14ac:dyDescent="0.25">
      <c r="A7019">
        <v>7018</v>
      </c>
      <c r="B7019">
        <v>7701466002</v>
      </c>
      <c r="C7019" t="s">
        <v>6207</v>
      </c>
      <c r="D7019" t="s">
        <v>8506</v>
      </c>
      <c r="G7019">
        <v>1111</v>
      </c>
      <c r="J7019">
        <v>0</v>
      </c>
      <c r="K7019">
        <v>0</v>
      </c>
      <c r="L7019">
        <v>0</v>
      </c>
      <c r="M7019">
        <v>0</v>
      </c>
      <c r="P7019" s="2">
        <v>0</v>
      </c>
      <c r="Q7019" s="2">
        <v>0</v>
      </c>
      <c r="R7019" s="2">
        <v>0</v>
      </c>
      <c r="S7019" s="2">
        <f>P7019</f>
        <v>0</v>
      </c>
      <c r="U7019">
        <v>991</v>
      </c>
      <c r="V7019">
        <v>11</v>
      </c>
      <c r="W7019">
        <v>460</v>
      </c>
    </row>
    <row r="7020" spans="1:23" x14ac:dyDescent="0.25">
      <c r="A7020">
        <v>7019</v>
      </c>
      <c r="B7020">
        <v>7701466004</v>
      </c>
      <c r="C7020" t="s">
        <v>6208</v>
      </c>
      <c r="D7020">
        <v>73</v>
      </c>
      <c r="G7020">
        <v>1111</v>
      </c>
      <c r="I7020" t="s">
        <v>8731</v>
      </c>
      <c r="J7020">
        <v>1</v>
      </c>
      <c r="K7020">
        <v>0</v>
      </c>
      <c r="L7020">
        <v>0</v>
      </c>
      <c r="M7020">
        <v>0</v>
      </c>
      <c r="P7020" s="2">
        <v>390544</v>
      </c>
      <c r="Q7020" s="2">
        <v>99413.2</v>
      </c>
      <c r="R7020" s="2">
        <v>44489.79</v>
      </c>
      <c r="S7020" s="2">
        <f>P7020*0.65</f>
        <v>253853.6</v>
      </c>
      <c r="T7020" s="4">
        <f t="shared" ref="T7020:T7046" si="596">S7020/P7020</f>
        <v>0.65</v>
      </c>
      <c r="U7020">
        <v>6</v>
      </c>
      <c r="V7020">
        <v>11</v>
      </c>
      <c r="W7020">
        <v>373</v>
      </c>
    </row>
    <row r="7021" spans="1:23" x14ac:dyDescent="0.25">
      <c r="A7021">
        <v>7020</v>
      </c>
      <c r="B7021">
        <v>7701466009</v>
      </c>
      <c r="C7021" t="s">
        <v>6209</v>
      </c>
      <c r="D7021" t="s">
        <v>8294</v>
      </c>
      <c r="G7021">
        <v>1131</v>
      </c>
      <c r="J7021">
        <v>0</v>
      </c>
      <c r="K7021">
        <v>0</v>
      </c>
      <c r="L7021">
        <v>0</v>
      </c>
      <c r="M7021">
        <v>0</v>
      </c>
      <c r="P7021" s="2">
        <v>669204</v>
      </c>
      <c r="Q7021" s="2">
        <v>0</v>
      </c>
      <c r="R7021" s="2">
        <v>0</v>
      </c>
      <c r="S7021" s="2">
        <f>P7021*0.8</f>
        <v>535363.20000000007</v>
      </c>
      <c r="T7021" s="4">
        <f t="shared" si="596"/>
        <v>0.80000000000000016</v>
      </c>
      <c r="U7021">
        <v>10</v>
      </c>
      <c r="V7021">
        <v>11</v>
      </c>
      <c r="W7021">
        <v>352</v>
      </c>
    </row>
    <row r="7022" spans="1:23" x14ac:dyDescent="0.25">
      <c r="A7022">
        <v>7021</v>
      </c>
      <c r="B7022">
        <v>7701466015</v>
      </c>
      <c r="C7022" t="s">
        <v>6210</v>
      </c>
      <c r="D7022">
        <v>19</v>
      </c>
      <c r="G7022">
        <v>1331</v>
      </c>
      <c r="J7022">
        <v>0</v>
      </c>
      <c r="K7022">
        <v>0</v>
      </c>
      <c r="L7022">
        <v>0</v>
      </c>
      <c r="M7022">
        <v>0</v>
      </c>
      <c r="P7022" s="2">
        <v>1264823</v>
      </c>
      <c r="Q7022" s="2">
        <v>0</v>
      </c>
      <c r="R7022" s="2">
        <v>0</v>
      </c>
      <c r="S7022" s="2">
        <f>P7022*0.8</f>
        <v>1011858.4</v>
      </c>
      <c r="T7022" s="4">
        <f t="shared" si="596"/>
        <v>0.8</v>
      </c>
      <c r="U7022">
        <v>10</v>
      </c>
      <c r="V7022">
        <v>11</v>
      </c>
      <c r="W7022">
        <v>373</v>
      </c>
    </row>
    <row r="7023" spans="1:23" x14ac:dyDescent="0.25">
      <c r="A7023">
        <v>7022</v>
      </c>
      <c r="B7023">
        <v>7701466059</v>
      </c>
      <c r="C7023" t="s">
        <v>6211</v>
      </c>
      <c r="D7023" t="s">
        <v>8294</v>
      </c>
      <c r="F7023" t="s">
        <v>212</v>
      </c>
      <c r="G7023">
        <v>1131</v>
      </c>
      <c r="I7023">
        <v>400102</v>
      </c>
      <c r="J7023">
        <v>1</v>
      </c>
      <c r="K7023">
        <v>0</v>
      </c>
      <c r="L7023">
        <v>0</v>
      </c>
      <c r="M7023">
        <v>0</v>
      </c>
      <c r="P7023" s="2">
        <v>209215</v>
      </c>
      <c r="Q7023" s="2">
        <v>60705.24</v>
      </c>
      <c r="R7023" s="2">
        <v>27167.05</v>
      </c>
      <c r="S7023" s="2">
        <f>P7023*0.8</f>
        <v>167372</v>
      </c>
      <c r="T7023" s="4">
        <f t="shared" si="596"/>
        <v>0.8</v>
      </c>
      <c r="U7023">
        <v>115</v>
      </c>
      <c r="V7023">
        <v>11</v>
      </c>
      <c r="W7023">
        <v>688</v>
      </c>
    </row>
    <row r="7024" spans="1:23" x14ac:dyDescent="0.25">
      <c r="A7024">
        <v>7023</v>
      </c>
      <c r="B7024">
        <v>7701466072</v>
      </c>
      <c r="C7024" t="s">
        <v>9441</v>
      </c>
      <c r="D7024" t="s">
        <v>8294</v>
      </c>
      <c r="G7024">
        <v>1111</v>
      </c>
      <c r="I7024">
        <v>460301</v>
      </c>
      <c r="J7024">
        <v>2</v>
      </c>
      <c r="K7024">
        <v>0</v>
      </c>
      <c r="L7024">
        <v>0</v>
      </c>
      <c r="M7024">
        <v>0</v>
      </c>
      <c r="N7024" s="1">
        <v>35983</v>
      </c>
      <c r="O7024" s="1">
        <v>35913</v>
      </c>
      <c r="P7024" s="2">
        <v>49890</v>
      </c>
      <c r="Q7024" s="2">
        <v>13140.09</v>
      </c>
      <c r="R7024" s="2">
        <v>5510.48</v>
      </c>
      <c r="S7024" s="2">
        <f t="shared" ref="S7024:S7029" si="597">P7024*0.65</f>
        <v>32428.5</v>
      </c>
      <c r="T7024" s="4">
        <f t="shared" si="596"/>
        <v>0.65</v>
      </c>
      <c r="U7024">
        <v>0</v>
      </c>
      <c r="V7024">
        <v>13</v>
      </c>
    </row>
    <row r="7025" spans="1:23" x14ac:dyDescent="0.25">
      <c r="A7025">
        <v>7024</v>
      </c>
      <c r="B7025">
        <v>7701466074</v>
      </c>
      <c r="C7025" t="s">
        <v>6212</v>
      </c>
      <c r="D7025" t="s">
        <v>8294</v>
      </c>
      <c r="G7025">
        <v>1111</v>
      </c>
      <c r="I7025">
        <v>460301</v>
      </c>
      <c r="J7025">
        <v>3</v>
      </c>
      <c r="K7025">
        <v>0</v>
      </c>
      <c r="L7025">
        <v>0</v>
      </c>
      <c r="M7025">
        <v>0</v>
      </c>
      <c r="N7025" s="1">
        <v>36010</v>
      </c>
      <c r="O7025" s="1">
        <v>35992</v>
      </c>
      <c r="P7025" s="2">
        <v>49890</v>
      </c>
      <c r="Q7025" s="2">
        <v>13010.04</v>
      </c>
      <c r="R7025" s="2">
        <v>6549.07</v>
      </c>
      <c r="S7025" s="2">
        <f t="shared" si="597"/>
        <v>32428.5</v>
      </c>
      <c r="T7025" s="4">
        <f t="shared" si="596"/>
        <v>0.65</v>
      </c>
      <c r="U7025">
        <v>856</v>
      </c>
      <c r="V7025">
        <v>13</v>
      </c>
    </row>
    <row r="7026" spans="1:23" x14ac:dyDescent="0.25">
      <c r="A7026">
        <v>7025</v>
      </c>
      <c r="B7026">
        <v>7701466076</v>
      </c>
      <c r="C7026" t="s">
        <v>6213</v>
      </c>
      <c r="D7026">
        <v>19</v>
      </c>
      <c r="G7026">
        <v>1111</v>
      </c>
      <c r="J7026">
        <v>0</v>
      </c>
      <c r="K7026">
        <v>0</v>
      </c>
      <c r="L7026">
        <v>0</v>
      </c>
      <c r="M7026">
        <v>0</v>
      </c>
      <c r="P7026" s="2">
        <v>418244</v>
      </c>
      <c r="Q7026" s="2">
        <v>0</v>
      </c>
      <c r="R7026" s="2">
        <v>0</v>
      </c>
      <c r="S7026" s="2">
        <f t="shared" si="597"/>
        <v>271858.60000000003</v>
      </c>
      <c r="T7026" s="4">
        <f t="shared" si="596"/>
        <v>0.65000000000000013</v>
      </c>
      <c r="U7026">
        <v>6</v>
      </c>
      <c r="V7026">
        <v>11</v>
      </c>
      <c r="W7026">
        <v>373</v>
      </c>
    </row>
    <row r="7027" spans="1:23" x14ac:dyDescent="0.25">
      <c r="A7027">
        <v>7026</v>
      </c>
      <c r="B7027">
        <v>7701466101</v>
      </c>
      <c r="C7027" t="s">
        <v>6214</v>
      </c>
      <c r="D7027" t="s">
        <v>8294</v>
      </c>
      <c r="G7027">
        <v>1111</v>
      </c>
      <c r="I7027">
        <v>330102</v>
      </c>
      <c r="J7027">
        <v>2</v>
      </c>
      <c r="K7027">
        <v>0</v>
      </c>
      <c r="L7027">
        <v>0</v>
      </c>
      <c r="M7027">
        <v>0</v>
      </c>
      <c r="N7027" s="1">
        <v>36088</v>
      </c>
      <c r="O7027" s="1">
        <v>36049</v>
      </c>
      <c r="P7027" s="2">
        <v>66985</v>
      </c>
      <c r="Q7027" s="2">
        <v>18044.400000000001</v>
      </c>
      <c r="R7027" s="2">
        <v>5952.49</v>
      </c>
      <c r="S7027" s="2">
        <f t="shared" si="597"/>
        <v>43540.25</v>
      </c>
      <c r="T7027" s="4">
        <f t="shared" si="596"/>
        <v>0.65</v>
      </c>
      <c r="U7027">
        <v>220</v>
      </c>
      <c r="V7027">
        <v>11</v>
      </c>
      <c r="W7027">
        <v>169</v>
      </c>
    </row>
    <row r="7028" spans="1:23" x14ac:dyDescent="0.25">
      <c r="A7028">
        <v>7027</v>
      </c>
      <c r="B7028">
        <v>7701466103</v>
      </c>
      <c r="C7028" t="s">
        <v>6215</v>
      </c>
      <c r="D7028" t="s">
        <v>8294</v>
      </c>
      <c r="G7028">
        <v>1111</v>
      </c>
      <c r="I7028">
        <v>590001</v>
      </c>
      <c r="J7028">
        <v>1</v>
      </c>
      <c r="K7028">
        <v>0</v>
      </c>
      <c r="L7028">
        <v>0</v>
      </c>
      <c r="M7028">
        <v>0</v>
      </c>
      <c r="N7028" s="1">
        <v>35644</v>
      </c>
      <c r="O7028" s="1">
        <v>36062</v>
      </c>
      <c r="P7028" s="2">
        <v>66985</v>
      </c>
      <c r="Q7028" s="2">
        <v>18564.28</v>
      </c>
      <c r="R7028" s="2">
        <v>10716.01</v>
      </c>
      <c r="S7028" s="2">
        <f t="shared" si="597"/>
        <v>43540.25</v>
      </c>
      <c r="T7028" s="4">
        <f t="shared" si="596"/>
        <v>0.65</v>
      </c>
      <c r="U7028">
        <v>220</v>
      </c>
      <c r="V7028">
        <v>11</v>
      </c>
      <c r="W7028">
        <v>169</v>
      </c>
    </row>
    <row r="7029" spans="1:23" x14ac:dyDescent="0.25">
      <c r="A7029">
        <v>7028</v>
      </c>
      <c r="B7029">
        <v>7701466105</v>
      </c>
      <c r="C7029" t="s">
        <v>5717</v>
      </c>
      <c r="D7029" t="s">
        <v>8294</v>
      </c>
      <c r="G7029">
        <v>1111</v>
      </c>
      <c r="I7029">
        <v>360102</v>
      </c>
      <c r="J7029">
        <v>2</v>
      </c>
      <c r="K7029">
        <v>0</v>
      </c>
      <c r="L7029">
        <v>0</v>
      </c>
      <c r="M7029">
        <v>0</v>
      </c>
      <c r="N7029" s="1">
        <v>35639</v>
      </c>
      <c r="O7029" s="1">
        <v>35639</v>
      </c>
      <c r="P7029" s="2">
        <v>48816</v>
      </c>
      <c r="Q7029" s="2">
        <v>14317.3</v>
      </c>
      <c r="R7029" s="2">
        <v>6407.34</v>
      </c>
      <c r="S7029" s="2">
        <f t="shared" si="597"/>
        <v>31730.400000000001</v>
      </c>
      <c r="T7029" s="4">
        <f t="shared" si="596"/>
        <v>0.65</v>
      </c>
      <c r="U7029">
        <v>338</v>
      </c>
      <c r="V7029">
        <v>11</v>
      </c>
      <c r="W7029">
        <v>169</v>
      </c>
    </row>
    <row r="7030" spans="1:23" x14ac:dyDescent="0.25">
      <c r="A7030">
        <v>7029</v>
      </c>
      <c r="B7030">
        <v>7701466113</v>
      </c>
      <c r="C7030" t="s">
        <v>6216</v>
      </c>
      <c r="D7030">
        <v>73</v>
      </c>
      <c r="F7030" t="s">
        <v>223</v>
      </c>
      <c r="G7030">
        <v>1131</v>
      </c>
      <c r="I7030" t="s">
        <v>8599</v>
      </c>
      <c r="J7030">
        <v>1</v>
      </c>
      <c r="K7030">
        <v>0</v>
      </c>
      <c r="L7030">
        <v>0</v>
      </c>
      <c r="M7030">
        <v>0</v>
      </c>
      <c r="N7030" s="1">
        <v>35248</v>
      </c>
      <c r="O7030" s="1">
        <v>35704</v>
      </c>
      <c r="P7030" s="2">
        <v>355320</v>
      </c>
      <c r="Q7030" s="2">
        <v>83466.720000000001</v>
      </c>
      <c r="R7030" s="2">
        <v>0</v>
      </c>
      <c r="S7030" s="2">
        <f>P7030*0.8</f>
        <v>284256</v>
      </c>
      <c r="T7030" s="4">
        <f t="shared" si="596"/>
        <v>0.8</v>
      </c>
      <c r="U7030">
        <v>67</v>
      </c>
      <c r="V7030">
        <v>11</v>
      </c>
      <c r="W7030">
        <v>649</v>
      </c>
    </row>
    <row r="7031" spans="1:23" x14ac:dyDescent="0.25">
      <c r="A7031">
        <v>7030</v>
      </c>
      <c r="B7031">
        <v>7701466118</v>
      </c>
      <c r="C7031" t="s">
        <v>4208</v>
      </c>
      <c r="D7031" t="s">
        <v>8294</v>
      </c>
      <c r="G7031">
        <v>1111</v>
      </c>
      <c r="J7031">
        <v>0</v>
      </c>
      <c r="K7031">
        <v>0</v>
      </c>
      <c r="L7031">
        <v>0</v>
      </c>
      <c r="M7031">
        <v>0</v>
      </c>
      <c r="P7031" s="2">
        <v>58875</v>
      </c>
      <c r="Q7031" s="2">
        <v>0</v>
      </c>
      <c r="R7031" s="2">
        <v>0</v>
      </c>
      <c r="S7031" s="2">
        <f>P7031*0.65</f>
        <v>38268.75</v>
      </c>
      <c r="T7031" s="4">
        <f t="shared" si="596"/>
        <v>0.65</v>
      </c>
      <c r="U7031">
        <v>78</v>
      </c>
      <c r="V7031">
        <v>11</v>
      </c>
    </row>
    <row r="7032" spans="1:23" x14ac:dyDescent="0.25">
      <c r="A7032">
        <v>7031</v>
      </c>
      <c r="B7032">
        <v>7701466119</v>
      </c>
      <c r="C7032" t="s">
        <v>6217</v>
      </c>
      <c r="D7032" t="s">
        <v>8294</v>
      </c>
      <c r="G7032">
        <v>1111</v>
      </c>
      <c r="J7032">
        <v>0</v>
      </c>
      <c r="K7032">
        <v>0</v>
      </c>
      <c r="L7032">
        <v>0</v>
      </c>
      <c r="M7032">
        <v>0</v>
      </c>
      <c r="P7032" s="2">
        <v>53488</v>
      </c>
      <c r="Q7032" s="2">
        <v>0</v>
      </c>
      <c r="R7032" s="2">
        <v>0</v>
      </c>
      <c r="S7032" s="2">
        <f>P7032*0.65</f>
        <v>34767.200000000004</v>
      </c>
      <c r="T7032" s="4">
        <f t="shared" si="596"/>
        <v>0.65000000000000013</v>
      </c>
      <c r="U7032">
        <v>81</v>
      </c>
      <c r="V7032">
        <v>11</v>
      </c>
    </row>
    <row r="7033" spans="1:23" x14ac:dyDescent="0.25">
      <c r="A7033">
        <v>7032</v>
      </c>
      <c r="B7033">
        <v>7701466120</v>
      </c>
      <c r="C7033" t="s">
        <v>6218</v>
      </c>
      <c r="D7033" t="s">
        <v>8649</v>
      </c>
      <c r="G7033">
        <v>1521</v>
      </c>
      <c r="I7033">
        <v>190304</v>
      </c>
      <c r="J7033">
        <v>2</v>
      </c>
      <c r="K7033">
        <v>0</v>
      </c>
      <c r="L7033">
        <v>0</v>
      </c>
      <c r="M7033">
        <v>0</v>
      </c>
      <c r="N7033" s="1">
        <v>35774</v>
      </c>
      <c r="O7033" s="1">
        <v>36048</v>
      </c>
      <c r="P7033" s="2">
        <v>20196</v>
      </c>
      <c r="Q7033" s="2">
        <v>4871.54</v>
      </c>
      <c r="R7033" s="2">
        <v>2463.63</v>
      </c>
      <c r="S7033" s="2">
        <f>P7033*0.6</f>
        <v>12117.6</v>
      </c>
      <c r="T7033" s="4">
        <f t="shared" si="596"/>
        <v>0.6</v>
      </c>
      <c r="U7033">
        <v>69</v>
      </c>
      <c r="V7033">
        <v>11</v>
      </c>
      <c r="W7033">
        <v>661</v>
      </c>
    </row>
    <row r="7034" spans="1:23" x14ac:dyDescent="0.25">
      <c r="A7034">
        <v>7033</v>
      </c>
      <c r="B7034">
        <v>7701466122</v>
      </c>
      <c r="C7034" t="s">
        <v>6219</v>
      </c>
      <c r="D7034">
        <v>42</v>
      </c>
      <c r="G7034">
        <v>1511</v>
      </c>
      <c r="I7034">
        <v>180304</v>
      </c>
      <c r="J7034">
        <v>10</v>
      </c>
      <c r="K7034">
        <v>0</v>
      </c>
      <c r="L7034">
        <v>0</v>
      </c>
      <c r="M7034">
        <v>0</v>
      </c>
      <c r="N7034" s="1">
        <v>36010</v>
      </c>
      <c r="O7034" s="1">
        <v>36048</v>
      </c>
      <c r="P7034" s="2">
        <v>20412</v>
      </c>
      <c r="Q7034" s="2">
        <v>4210.1099999999997</v>
      </c>
      <c r="R7034" s="2">
        <v>1714.92</v>
      </c>
      <c r="S7034" s="2">
        <f>P7034*0.65</f>
        <v>13267.800000000001</v>
      </c>
      <c r="T7034" s="4">
        <f t="shared" si="596"/>
        <v>0.65</v>
      </c>
      <c r="U7034">
        <v>69</v>
      </c>
      <c r="V7034">
        <v>11</v>
      </c>
      <c r="W7034">
        <v>637</v>
      </c>
    </row>
    <row r="7035" spans="1:23" x14ac:dyDescent="0.25">
      <c r="A7035">
        <v>7034</v>
      </c>
      <c r="B7035">
        <v>7701466123</v>
      </c>
      <c r="C7035" t="s">
        <v>6220</v>
      </c>
      <c r="D7035" t="s">
        <v>8294</v>
      </c>
      <c r="G7035">
        <v>1131</v>
      </c>
      <c r="J7035">
        <v>0</v>
      </c>
      <c r="K7035">
        <v>0</v>
      </c>
      <c r="L7035">
        <v>0</v>
      </c>
      <c r="M7035">
        <v>0</v>
      </c>
      <c r="P7035" s="2">
        <v>554436</v>
      </c>
      <c r="Q7035" s="2">
        <v>0</v>
      </c>
      <c r="R7035" s="2">
        <v>0</v>
      </c>
      <c r="S7035" s="2">
        <f>P7035*0.8</f>
        <v>443548.80000000005</v>
      </c>
      <c r="T7035" s="4">
        <f t="shared" si="596"/>
        <v>0.8</v>
      </c>
      <c r="U7035">
        <v>67</v>
      </c>
      <c r="V7035">
        <v>11</v>
      </c>
      <c r="W7035">
        <v>649</v>
      </c>
    </row>
    <row r="7036" spans="1:23" x14ac:dyDescent="0.25">
      <c r="A7036">
        <v>7035</v>
      </c>
      <c r="B7036">
        <v>7701466145</v>
      </c>
      <c r="C7036" t="s">
        <v>6221</v>
      </c>
      <c r="D7036" t="s">
        <v>8294</v>
      </c>
      <c r="G7036">
        <v>1111</v>
      </c>
      <c r="J7036">
        <v>1</v>
      </c>
      <c r="K7036">
        <v>0</v>
      </c>
      <c r="L7036">
        <v>0</v>
      </c>
      <c r="M7036">
        <v>0</v>
      </c>
      <c r="N7036" s="1">
        <v>35522</v>
      </c>
      <c r="O7036" s="1">
        <v>35522</v>
      </c>
      <c r="P7036" s="2">
        <v>546958</v>
      </c>
      <c r="Q7036" s="2">
        <v>135054.04999999999</v>
      </c>
      <c r="R7036" s="2">
        <v>0</v>
      </c>
      <c r="S7036" s="2">
        <f>P7036*0.65</f>
        <v>355522.7</v>
      </c>
      <c r="T7036" s="4">
        <f t="shared" si="596"/>
        <v>0.65</v>
      </c>
      <c r="U7036">
        <v>131</v>
      </c>
      <c r="V7036">
        <v>11</v>
      </c>
      <c r="W7036">
        <v>685</v>
      </c>
    </row>
    <row r="7037" spans="1:23" x14ac:dyDescent="0.25">
      <c r="A7037">
        <v>7036</v>
      </c>
      <c r="B7037">
        <v>7701466147</v>
      </c>
      <c r="C7037" t="s">
        <v>6222</v>
      </c>
      <c r="D7037" t="s">
        <v>8294</v>
      </c>
      <c r="G7037">
        <v>1111</v>
      </c>
      <c r="J7037">
        <v>0</v>
      </c>
      <c r="K7037">
        <v>0</v>
      </c>
      <c r="L7037">
        <v>0</v>
      </c>
      <c r="M7037">
        <v>0</v>
      </c>
      <c r="P7037" s="2">
        <v>546958</v>
      </c>
      <c r="Q7037" s="2">
        <v>0</v>
      </c>
      <c r="R7037" s="2">
        <v>0</v>
      </c>
      <c r="S7037" s="2">
        <f>P7037*0.65</f>
        <v>355522.7</v>
      </c>
      <c r="T7037" s="4">
        <f t="shared" si="596"/>
        <v>0.65</v>
      </c>
      <c r="U7037">
        <v>131</v>
      </c>
      <c r="V7037">
        <v>11</v>
      </c>
      <c r="W7037">
        <v>685</v>
      </c>
    </row>
    <row r="7038" spans="1:23" x14ac:dyDescent="0.25">
      <c r="A7038">
        <v>7037</v>
      </c>
      <c r="B7038">
        <v>7701466156</v>
      </c>
      <c r="C7038" t="s">
        <v>6223</v>
      </c>
      <c r="D7038">
        <v>19</v>
      </c>
      <c r="G7038">
        <v>1131</v>
      </c>
      <c r="I7038">
        <v>100901</v>
      </c>
      <c r="J7038">
        <v>1</v>
      </c>
      <c r="K7038">
        <v>0</v>
      </c>
      <c r="L7038">
        <v>0</v>
      </c>
      <c r="M7038">
        <v>0</v>
      </c>
      <c r="N7038" s="1">
        <v>36010</v>
      </c>
      <c r="O7038" s="1">
        <v>36060</v>
      </c>
      <c r="P7038" s="2">
        <v>238769</v>
      </c>
      <c r="Q7038" s="2">
        <v>96929.69</v>
      </c>
      <c r="R7038" s="2">
        <v>41095.53</v>
      </c>
      <c r="S7038" s="2">
        <f>P7038*0.8</f>
        <v>191015.2</v>
      </c>
      <c r="T7038" s="4">
        <f t="shared" si="596"/>
        <v>0.8</v>
      </c>
      <c r="U7038">
        <v>866</v>
      </c>
      <c r="V7038">
        <v>11</v>
      </c>
      <c r="W7038">
        <v>993</v>
      </c>
    </row>
    <row r="7039" spans="1:23" x14ac:dyDescent="0.25">
      <c r="A7039">
        <v>7038</v>
      </c>
      <c r="B7039">
        <v>7701466157</v>
      </c>
      <c r="C7039" t="s">
        <v>6224</v>
      </c>
      <c r="D7039">
        <v>19</v>
      </c>
      <c r="G7039">
        <v>1111</v>
      </c>
      <c r="J7039">
        <v>0</v>
      </c>
      <c r="K7039">
        <v>0</v>
      </c>
      <c r="L7039">
        <v>0</v>
      </c>
      <c r="M7039">
        <v>0</v>
      </c>
      <c r="P7039" s="2">
        <v>64023</v>
      </c>
      <c r="Q7039" s="2">
        <v>0</v>
      </c>
      <c r="R7039" s="2">
        <v>0</v>
      </c>
      <c r="S7039" s="2">
        <f>P7039*0.65</f>
        <v>41614.950000000004</v>
      </c>
      <c r="T7039" s="4">
        <f t="shared" si="596"/>
        <v>0.65</v>
      </c>
      <c r="U7039">
        <v>993</v>
      </c>
      <c r="V7039">
        <v>11</v>
      </c>
      <c r="W7039">
        <v>175</v>
      </c>
    </row>
    <row r="7040" spans="1:23" x14ac:dyDescent="0.25">
      <c r="A7040">
        <v>7039</v>
      </c>
      <c r="B7040">
        <v>7701466172</v>
      </c>
      <c r="C7040" t="s">
        <v>6225</v>
      </c>
      <c r="D7040">
        <v>75</v>
      </c>
      <c r="G7040">
        <v>1521</v>
      </c>
      <c r="I7040">
        <v>250202</v>
      </c>
      <c r="J7040">
        <v>24</v>
      </c>
      <c r="K7040">
        <v>0</v>
      </c>
      <c r="L7040">
        <v>0</v>
      </c>
      <c r="M7040">
        <v>0</v>
      </c>
      <c r="N7040" s="1">
        <v>36010</v>
      </c>
      <c r="O7040" s="1">
        <v>35989</v>
      </c>
      <c r="P7040" s="2">
        <v>11556</v>
      </c>
      <c r="Q7040" s="2">
        <v>2583.4</v>
      </c>
      <c r="R7040" s="2">
        <v>1088.9000000000001</v>
      </c>
      <c r="S7040" s="2">
        <f>P7040*0.6</f>
        <v>6933.5999999999995</v>
      </c>
      <c r="T7040" s="4">
        <f t="shared" si="596"/>
        <v>0.6</v>
      </c>
      <c r="U7040">
        <v>69</v>
      </c>
      <c r="V7040">
        <v>11</v>
      </c>
      <c r="W7040">
        <v>637</v>
      </c>
    </row>
    <row r="7041" spans="1:23" x14ac:dyDescent="0.25">
      <c r="A7041">
        <v>7040</v>
      </c>
      <c r="B7041">
        <v>7701466199</v>
      </c>
      <c r="C7041" t="s">
        <v>6226</v>
      </c>
      <c r="D7041">
        <v>19</v>
      </c>
      <c r="G7041">
        <v>1111</v>
      </c>
      <c r="I7041">
        <v>140701</v>
      </c>
      <c r="J7041">
        <v>3</v>
      </c>
      <c r="K7041">
        <v>0</v>
      </c>
      <c r="L7041">
        <v>0</v>
      </c>
      <c r="M7041">
        <v>0</v>
      </c>
      <c r="N7041" s="1">
        <v>36010</v>
      </c>
      <c r="O7041" s="1">
        <v>36091</v>
      </c>
      <c r="P7041" s="2">
        <v>94753</v>
      </c>
      <c r="Q7041" s="2">
        <v>25507.34</v>
      </c>
      <c r="R7041" s="2">
        <v>11187.86</v>
      </c>
      <c r="S7041" s="2">
        <f>P7041*0.65</f>
        <v>61589.450000000004</v>
      </c>
      <c r="T7041" s="4">
        <f t="shared" si="596"/>
        <v>0.65</v>
      </c>
      <c r="U7041">
        <v>571</v>
      </c>
      <c r="V7041">
        <v>11</v>
      </c>
      <c r="W7041">
        <v>652</v>
      </c>
    </row>
    <row r="7042" spans="1:23" x14ac:dyDescent="0.25">
      <c r="A7042">
        <v>7041</v>
      </c>
      <c r="B7042">
        <v>7701466200</v>
      </c>
      <c r="C7042" t="s">
        <v>6227</v>
      </c>
      <c r="D7042">
        <v>19</v>
      </c>
      <c r="G7042">
        <v>1111</v>
      </c>
      <c r="I7042">
        <v>110904</v>
      </c>
      <c r="J7042">
        <v>1</v>
      </c>
      <c r="K7042">
        <v>0</v>
      </c>
      <c r="L7042">
        <v>0</v>
      </c>
      <c r="M7042">
        <v>0</v>
      </c>
      <c r="N7042" s="1">
        <v>35983</v>
      </c>
      <c r="O7042" s="1">
        <v>36060</v>
      </c>
      <c r="P7042" s="2">
        <v>93840</v>
      </c>
      <c r="Q7042" s="2">
        <v>25398.62</v>
      </c>
      <c r="R7042" s="2">
        <v>12132.92</v>
      </c>
      <c r="S7042" s="2">
        <f>P7042*0.65</f>
        <v>60996</v>
      </c>
      <c r="T7042" s="4">
        <f t="shared" si="596"/>
        <v>0.65</v>
      </c>
      <c r="U7042">
        <v>869</v>
      </c>
      <c r="V7042">
        <v>11</v>
      </c>
      <c r="W7042">
        <v>604</v>
      </c>
    </row>
    <row r="7043" spans="1:23" x14ac:dyDescent="0.25">
      <c r="A7043">
        <v>7042</v>
      </c>
      <c r="B7043">
        <v>7701466201</v>
      </c>
      <c r="C7043" t="s">
        <v>6228</v>
      </c>
      <c r="D7043">
        <v>19</v>
      </c>
      <c r="G7043">
        <v>1111</v>
      </c>
      <c r="I7043">
        <v>140204</v>
      </c>
      <c r="J7043">
        <v>1</v>
      </c>
      <c r="K7043">
        <v>0</v>
      </c>
      <c r="L7043">
        <v>0</v>
      </c>
      <c r="M7043">
        <v>0</v>
      </c>
      <c r="N7043" s="1">
        <v>36088</v>
      </c>
      <c r="O7043" s="1">
        <v>36089</v>
      </c>
      <c r="P7043" s="2">
        <v>67816</v>
      </c>
      <c r="Q7043" s="2">
        <v>19091.740000000002</v>
      </c>
      <c r="R7043" s="2">
        <v>8043.47</v>
      </c>
      <c r="S7043" s="2">
        <f>P7043*0.65</f>
        <v>44080.4</v>
      </c>
      <c r="T7043" s="4">
        <f t="shared" si="596"/>
        <v>0.65</v>
      </c>
      <c r="U7043">
        <v>571</v>
      </c>
      <c r="V7043">
        <v>11</v>
      </c>
      <c r="W7043">
        <v>604</v>
      </c>
    </row>
    <row r="7044" spans="1:23" x14ac:dyDescent="0.25">
      <c r="A7044">
        <v>7043</v>
      </c>
      <c r="B7044">
        <v>7701466210</v>
      </c>
      <c r="C7044" t="s">
        <v>6229</v>
      </c>
      <c r="D7044">
        <v>42</v>
      </c>
      <c r="F7044" t="s">
        <v>212</v>
      </c>
      <c r="G7044">
        <v>1111</v>
      </c>
      <c r="I7044" t="s">
        <v>8611</v>
      </c>
      <c r="J7044">
        <v>6</v>
      </c>
      <c r="K7044">
        <v>0</v>
      </c>
      <c r="L7044">
        <v>0</v>
      </c>
      <c r="M7044">
        <v>0</v>
      </c>
      <c r="N7044" s="1">
        <v>35159</v>
      </c>
      <c r="O7044" s="1">
        <v>35159</v>
      </c>
      <c r="P7044" s="2">
        <v>839857</v>
      </c>
      <c r="Q7044" s="2">
        <v>128075.85</v>
      </c>
      <c r="R7044" s="2">
        <v>57317.02</v>
      </c>
      <c r="S7044" s="2">
        <f>P7044*0.65</f>
        <v>545907.05000000005</v>
      </c>
      <c r="T7044" s="4">
        <f t="shared" si="596"/>
        <v>0.65</v>
      </c>
      <c r="U7044">
        <v>67</v>
      </c>
      <c r="V7044">
        <v>11</v>
      </c>
      <c r="W7044">
        <v>367</v>
      </c>
    </row>
    <row r="7045" spans="1:23" x14ac:dyDescent="0.25">
      <c r="A7045">
        <v>7044</v>
      </c>
      <c r="B7045">
        <v>7701466215</v>
      </c>
      <c r="C7045" t="s">
        <v>6230</v>
      </c>
      <c r="D7045">
        <v>73</v>
      </c>
      <c r="G7045">
        <v>1111</v>
      </c>
      <c r="H7045">
        <v>7701637670</v>
      </c>
      <c r="J7045">
        <v>0</v>
      </c>
      <c r="K7045">
        <v>0</v>
      </c>
      <c r="L7045">
        <v>0</v>
      </c>
      <c r="M7045">
        <v>0</v>
      </c>
      <c r="P7045" s="2">
        <v>978627</v>
      </c>
      <c r="Q7045" s="2">
        <v>0</v>
      </c>
      <c r="R7045" s="2">
        <v>0</v>
      </c>
      <c r="S7045" s="2">
        <f>P7045*0.65</f>
        <v>636107.55000000005</v>
      </c>
      <c r="T7045" s="4">
        <f t="shared" si="596"/>
        <v>0.65</v>
      </c>
      <c r="U7045">
        <v>63</v>
      </c>
      <c r="V7045">
        <v>11</v>
      </c>
      <c r="W7045">
        <v>649</v>
      </c>
    </row>
    <row r="7046" spans="1:23" x14ac:dyDescent="0.25">
      <c r="A7046">
        <v>7045</v>
      </c>
      <c r="B7046">
        <v>7701466255</v>
      </c>
      <c r="C7046" t="s">
        <v>6231</v>
      </c>
      <c r="D7046" t="s">
        <v>8507</v>
      </c>
      <c r="F7046" t="s">
        <v>245</v>
      </c>
      <c r="G7046">
        <v>1361</v>
      </c>
      <c r="I7046" t="s">
        <v>8737</v>
      </c>
      <c r="J7046">
        <v>1</v>
      </c>
      <c r="K7046">
        <v>0</v>
      </c>
      <c r="L7046">
        <v>0</v>
      </c>
      <c r="M7046">
        <v>0</v>
      </c>
      <c r="N7046" s="1">
        <v>35325</v>
      </c>
      <c r="O7046" s="1">
        <v>35325</v>
      </c>
      <c r="P7046" s="2">
        <v>378000</v>
      </c>
      <c r="Q7046" s="2">
        <v>79601.64</v>
      </c>
      <c r="R7046" s="2">
        <v>35623.64</v>
      </c>
      <c r="S7046" s="2">
        <f>P7046*0.4</f>
        <v>151200</v>
      </c>
      <c r="T7046" s="4">
        <f t="shared" si="596"/>
        <v>0.4</v>
      </c>
      <c r="U7046">
        <v>565</v>
      </c>
      <c r="V7046">
        <v>11</v>
      </c>
      <c r="W7046">
        <v>655</v>
      </c>
    </row>
    <row r="7047" spans="1:23" x14ac:dyDescent="0.25">
      <c r="A7047">
        <v>7046</v>
      </c>
      <c r="B7047">
        <v>7701466259</v>
      </c>
      <c r="C7047" t="s">
        <v>9371</v>
      </c>
      <c r="D7047" t="s">
        <v>8507</v>
      </c>
      <c r="G7047">
        <v>1111</v>
      </c>
      <c r="J7047">
        <v>0</v>
      </c>
      <c r="K7047">
        <v>0</v>
      </c>
      <c r="L7047">
        <v>0</v>
      </c>
      <c r="M7047">
        <v>0</v>
      </c>
      <c r="P7047" s="2">
        <v>0</v>
      </c>
      <c r="Q7047" s="2">
        <v>0</v>
      </c>
      <c r="R7047" s="2">
        <v>0</v>
      </c>
      <c r="S7047" s="2">
        <f>P7047</f>
        <v>0</v>
      </c>
      <c r="U7047">
        <v>202</v>
      </c>
      <c r="V7047">
        <v>11</v>
      </c>
      <c r="W7047">
        <v>619</v>
      </c>
    </row>
    <row r="7048" spans="1:23" x14ac:dyDescent="0.25">
      <c r="A7048">
        <v>7047</v>
      </c>
      <c r="B7048">
        <v>7701466296</v>
      </c>
      <c r="C7048" t="s">
        <v>6232</v>
      </c>
      <c r="D7048" t="s">
        <v>8615</v>
      </c>
      <c r="G7048">
        <v>1121</v>
      </c>
      <c r="I7048">
        <v>170701</v>
      </c>
      <c r="J7048">
        <v>1</v>
      </c>
      <c r="K7048">
        <v>0</v>
      </c>
      <c r="L7048">
        <v>0</v>
      </c>
      <c r="M7048">
        <v>0</v>
      </c>
      <c r="N7048" s="1">
        <v>35983</v>
      </c>
      <c r="O7048" s="1">
        <v>35972</v>
      </c>
      <c r="P7048" s="2">
        <v>186203</v>
      </c>
      <c r="Q7048" s="2">
        <v>45265.23</v>
      </c>
      <c r="R7048" s="2">
        <v>18982.599999999999</v>
      </c>
      <c r="S7048" s="2">
        <f>P7048*0.6</f>
        <v>111721.8</v>
      </c>
      <c r="T7048" s="4">
        <f t="shared" ref="T7048:T7053" si="598">S7048/P7048</f>
        <v>0.6</v>
      </c>
      <c r="U7048">
        <v>565</v>
      </c>
      <c r="V7048">
        <v>11</v>
      </c>
      <c r="W7048">
        <v>655</v>
      </c>
    </row>
    <row r="7049" spans="1:23" x14ac:dyDescent="0.25">
      <c r="A7049">
        <v>7048</v>
      </c>
      <c r="B7049">
        <v>7701466298</v>
      </c>
      <c r="C7049" t="s">
        <v>6233</v>
      </c>
      <c r="D7049" t="s">
        <v>8294</v>
      </c>
      <c r="G7049">
        <v>1611</v>
      </c>
      <c r="I7049">
        <v>510303</v>
      </c>
      <c r="J7049">
        <v>2</v>
      </c>
      <c r="K7049">
        <v>0</v>
      </c>
      <c r="L7049">
        <v>0</v>
      </c>
      <c r="M7049">
        <v>0</v>
      </c>
      <c r="N7049" s="1">
        <v>35954</v>
      </c>
      <c r="O7049" s="1">
        <v>35863</v>
      </c>
      <c r="P7049" s="2">
        <v>226916</v>
      </c>
      <c r="Q7049" s="2">
        <v>58168.84</v>
      </c>
      <c r="R7049" s="2">
        <v>22597.15</v>
      </c>
      <c r="S7049" s="2">
        <f>P7049*0.65</f>
        <v>147495.4</v>
      </c>
      <c r="T7049" s="4">
        <f t="shared" si="598"/>
        <v>0.65</v>
      </c>
      <c r="U7049">
        <v>282</v>
      </c>
      <c r="V7049">
        <v>11</v>
      </c>
      <c r="W7049">
        <v>622</v>
      </c>
    </row>
    <row r="7050" spans="1:23" x14ac:dyDescent="0.25">
      <c r="A7050">
        <v>7049</v>
      </c>
      <c r="B7050">
        <v>7701466299</v>
      </c>
      <c r="C7050" t="s">
        <v>6234</v>
      </c>
      <c r="D7050" t="s">
        <v>8294</v>
      </c>
      <c r="G7050">
        <v>1611</v>
      </c>
      <c r="I7050">
        <v>490102</v>
      </c>
      <c r="J7050">
        <v>3</v>
      </c>
      <c r="K7050">
        <v>0</v>
      </c>
      <c r="L7050">
        <v>0</v>
      </c>
      <c r="M7050">
        <v>0</v>
      </c>
      <c r="N7050" s="1">
        <v>35983</v>
      </c>
      <c r="O7050" s="1">
        <v>35940</v>
      </c>
      <c r="P7050" s="2">
        <v>258614</v>
      </c>
      <c r="Q7050" s="2">
        <v>46826.1</v>
      </c>
      <c r="R7050" s="2">
        <v>19637.18</v>
      </c>
      <c r="S7050" s="2">
        <f>P7050*0.65</f>
        <v>168099.1</v>
      </c>
      <c r="T7050" s="4">
        <f t="shared" si="598"/>
        <v>0.65</v>
      </c>
      <c r="U7050">
        <v>284</v>
      </c>
      <c r="V7050">
        <v>11</v>
      </c>
      <c r="W7050">
        <v>622</v>
      </c>
    </row>
    <row r="7051" spans="1:23" x14ac:dyDescent="0.25">
      <c r="A7051">
        <v>7050</v>
      </c>
      <c r="B7051">
        <v>7701466306</v>
      </c>
      <c r="C7051" t="s">
        <v>6235</v>
      </c>
      <c r="D7051" t="s">
        <v>8295</v>
      </c>
      <c r="G7051">
        <v>1111</v>
      </c>
      <c r="I7051">
        <v>350302</v>
      </c>
      <c r="J7051">
        <v>1</v>
      </c>
      <c r="K7051">
        <v>0</v>
      </c>
      <c r="L7051">
        <v>0</v>
      </c>
      <c r="M7051">
        <v>0</v>
      </c>
      <c r="N7051" s="1">
        <v>36088</v>
      </c>
      <c r="O7051" s="1">
        <v>36096</v>
      </c>
      <c r="P7051" s="2">
        <v>67429</v>
      </c>
      <c r="Q7051" s="2">
        <v>18413.919999999998</v>
      </c>
      <c r="R7051" s="2">
        <v>4429.8500000000004</v>
      </c>
      <c r="S7051" s="2">
        <f>P7051*0.65</f>
        <v>43828.85</v>
      </c>
      <c r="T7051" s="4">
        <f t="shared" si="598"/>
        <v>0.65</v>
      </c>
      <c r="U7051">
        <v>220</v>
      </c>
      <c r="V7051">
        <v>11</v>
      </c>
    </row>
    <row r="7052" spans="1:23" x14ac:dyDescent="0.25">
      <c r="A7052">
        <v>7051</v>
      </c>
      <c r="B7052">
        <v>7701466307</v>
      </c>
      <c r="C7052" t="s">
        <v>6236</v>
      </c>
      <c r="D7052" t="s">
        <v>8295</v>
      </c>
      <c r="G7052">
        <v>1131</v>
      </c>
      <c r="J7052">
        <v>1</v>
      </c>
      <c r="K7052">
        <v>0</v>
      </c>
      <c r="L7052">
        <v>0</v>
      </c>
      <c r="M7052">
        <v>0</v>
      </c>
      <c r="N7052" s="1">
        <v>36060</v>
      </c>
      <c r="O7052" s="1">
        <v>36066</v>
      </c>
      <c r="P7052" s="2">
        <v>127500</v>
      </c>
      <c r="Q7052" s="2">
        <v>54230.75</v>
      </c>
      <c r="R7052" s="2">
        <v>36269.49</v>
      </c>
      <c r="S7052" s="2">
        <f>P7052*0.8</f>
        <v>102000</v>
      </c>
      <c r="T7052" s="4">
        <f t="shared" si="598"/>
        <v>0.8</v>
      </c>
      <c r="U7052">
        <v>341</v>
      </c>
      <c r="V7052">
        <v>11</v>
      </c>
      <c r="W7052">
        <v>637</v>
      </c>
    </row>
    <row r="7053" spans="1:23" x14ac:dyDescent="0.25">
      <c r="A7053">
        <v>7052</v>
      </c>
      <c r="B7053">
        <v>7701466308</v>
      </c>
      <c r="C7053" t="s">
        <v>6237</v>
      </c>
      <c r="D7053" t="s">
        <v>8295</v>
      </c>
      <c r="G7053">
        <v>1131</v>
      </c>
      <c r="J7053">
        <v>1</v>
      </c>
      <c r="K7053">
        <v>0</v>
      </c>
      <c r="L7053">
        <v>0</v>
      </c>
      <c r="M7053">
        <v>0</v>
      </c>
      <c r="N7053" s="1">
        <v>36060</v>
      </c>
      <c r="O7053" s="1">
        <v>36066</v>
      </c>
      <c r="P7053" s="2">
        <v>127500</v>
      </c>
      <c r="Q7053" s="2">
        <v>54230.75</v>
      </c>
      <c r="R7053" s="2">
        <v>36269.49</v>
      </c>
      <c r="S7053" s="2">
        <f>P7053*0.8</f>
        <v>102000</v>
      </c>
      <c r="T7053" s="4">
        <f t="shared" si="598"/>
        <v>0.8</v>
      </c>
      <c r="U7053">
        <v>341</v>
      </c>
      <c r="V7053">
        <v>11</v>
      </c>
      <c r="W7053">
        <v>637</v>
      </c>
    </row>
    <row r="7054" spans="1:23" x14ac:dyDescent="0.25">
      <c r="A7054">
        <v>7053</v>
      </c>
      <c r="B7054">
        <v>7701466343</v>
      </c>
      <c r="C7054" t="s">
        <v>6238</v>
      </c>
      <c r="D7054" t="s">
        <v>9078</v>
      </c>
      <c r="G7054">
        <v>1421</v>
      </c>
      <c r="J7054">
        <v>0</v>
      </c>
      <c r="K7054">
        <v>0</v>
      </c>
      <c r="L7054">
        <v>0</v>
      </c>
      <c r="M7054">
        <v>0</v>
      </c>
      <c r="P7054" s="2">
        <v>0</v>
      </c>
      <c r="Q7054" s="2">
        <v>0</v>
      </c>
      <c r="R7054" s="2">
        <v>0</v>
      </c>
      <c r="S7054" s="2">
        <f>P7054</f>
        <v>0</v>
      </c>
      <c r="U7054">
        <v>508</v>
      </c>
      <c r="V7054">
        <v>11</v>
      </c>
      <c r="W7054">
        <v>484</v>
      </c>
    </row>
    <row r="7055" spans="1:23" x14ac:dyDescent="0.25">
      <c r="A7055">
        <v>7054</v>
      </c>
      <c r="B7055">
        <v>7701466349</v>
      </c>
      <c r="C7055" t="s">
        <v>6239</v>
      </c>
      <c r="D7055" t="s">
        <v>8507</v>
      </c>
      <c r="G7055">
        <v>1111</v>
      </c>
      <c r="I7055">
        <v>210603</v>
      </c>
      <c r="J7055">
        <v>10</v>
      </c>
      <c r="K7055">
        <v>0</v>
      </c>
      <c r="L7055">
        <v>0</v>
      </c>
      <c r="M7055">
        <v>0</v>
      </c>
      <c r="N7055" s="1">
        <v>35984</v>
      </c>
      <c r="O7055" s="1">
        <v>35984</v>
      </c>
      <c r="P7055" s="2">
        <v>15159</v>
      </c>
      <c r="Q7055" s="2">
        <v>3990.74</v>
      </c>
      <c r="R7055" s="2">
        <v>8796.59</v>
      </c>
      <c r="S7055" s="2">
        <f>P7055*0.65</f>
        <v>9853.35</v>
      </c>
      <c r="T7055" s="4">
        <f t="shared" ref="T7055:T7062" si="599">S7055/P7055</f>
        <v>0.65</v>
      </c>
      <c r="U7055">
        <v>69</v>
      </c>
      <c r="V7055">
        <v>11</v>
      </c>
    </row>
    <row r="7056" spans="1:23" x14ac:dyDescent="0.25">
      <c r="A7056">
        <v>7055</v>
      </c>
      <c r="B7056">
        <v>7701466353</v>
      </c>
      <c r="C7056" t="s">
        <v>6240</v>
      </c>
      <c r="D7056" t="s">
        <v>8294</v>
      </c>
      <c r="G7056">
        <v>1111</v>
      </c>
      <c r="J7056">
        <v>0</v>
      </c>
      <c r="K7056">
        <v>0</v>
      </c>
      <c r="L7056">
        <v>0</v>
      </c>
      <c r="M7056">
        <v>0</v>
      </c>
      <c r="P7056" s="2">
        <v>123344</v>
      </c>
      <c r="Q7056" s="2">
        <v>0</v>
      </c>
      <c r="R7056" s="2">
        <v>0</v>
      </c>
      <c r="S7056" s="2">
        <f>P7056*0.65</f>
        <v>80173.600000000006</v>
      </c>
      <c r="T7056" s="4">
        <f t="shared" si="599"/>
        <v>0.65</v>
      </c>
      <c r="U7056">
        <v>78</v>
      </c>
      <c r="V7056">
        <v>11</v>
      </c>
      <c r="W7056">
        <v>655</v>
      </c>
    </row>
    <row r="7057" spans="1:23" x14ac:dyDescent="0.25">
      <c r="A7057">
        <v>7056</v>
      </c>
      <c r="B7057">
        <v>7701466355</v>
      </c>
      <c r="C7057" t="s">
        <v>6241</v>
      </c>
      <c r="D7057" t="s">
        <v>8295</v>
      </c>
      <c r="G7057">
        <v>1111</v>
      </c>
      <c r="I7057" t="s">
        <v>8693</v>
      </c>
      <c r="J7057">
        <v>2</v>
      </c>
      <c r="K7057">
        <v>0</v>
      </c>
      <c r="L7057">
        <v>0</v>
      </c>
      <c r="M7057">
        <v>0</v>
      </c>
      <c r="N7057" s="1">
        <v>35954</v>
      </c>
      <c r="O7057" s="1">
        <v>35954</v>
      </c>
      <c r="P7057" s="2">
        <v>546954</v>
      </c>
      <c r="Q7057" s="2">
        <v>140209.69</v>
      </c>
      <c r="R7057" s="2">
        <v>54467.98</v>
      </c>
      <c r="S7057" s="2">
        <f>P7057*0.65</f>
        <v>355520.10000000003</v>
      </c>
      <c r="T7057" s="4">
        <f t="shared" si="599"/>
        <v>0.65</v>
      </c>
      <c r="U7057">
        <v>131</v>
      </c>
      <c r="V7057">
        <v>11</v>
      </c>
      <c r="W7057">
        <v>685</v>
      </c>
    </row>
    <row r="7058" spans="1:23" x14ac:dyDescent="0.25">
      <c r="A7058">
        <v>7057</v>
      </c>
      <c r="B7058">
        <v>7701466406</v>
      </c>
      <c r="C7058" t="s">
        <v>6150</v>
      </c>
      <c r="D7058">
        <v>19</v>
      </c>
      <c r="E7058" t="s">
        <v>6242</v>
      </c>
      <c r="F7058" t="s">
        <v>245</v>
      </c>
      <c r="G7058">
        <v>1471</v>
      </c>
      <c r="I7058">
        <v>90701</v>
      </c>
      <c r="J7058">
        <v>5</v>
      </c>
      <c r="K7058">
        <v>0</v>
      </c>
      <c r="L7058">
        <v>0</v>
      </c>
      <c r="M7058">
        <v>0</v>
      </c>
      <c r="N7058" s="1">
        <v>35857</v>
      </c>
      <c r="O7058" s="1">
        <v>35755</v>
      </c>
      <c r="P7058" s="2">
        <v>73867</v>
      </c>
      <c r="Q7058" s="2">
        <v>13988.03</v>
      </c>
      <c r="R7058" s="2">
        <v>5995.05</v>
      </c>
      <c r="S7058" s="2">
        <f>P7058*0.3</f>
        <v>22160.1</v>
      </c>
      <c r="T7058" s="4">
        <f t="shared" si="599"/>
        <v>0.3</v>
      </c>
      <c r="U7058">
        <v>522</v>
      </c>
      <c r="V7058">
        <v>11</v>
      </c>
      <c r="W7058">
        <v>484</v>
      </c>
    </row>
    <row r="7059" spans="1:23" x14ac:dyDescent="0.25">
      <c r="A7059">
        <v>7058</v>
      </c>
      <c r="B7059">
        <v>7701466408</v>
      </c>
      <c r="C7059" t="s">
        <v>6243</v>
      </c>
      <c r="D7059" t="s">
        <v>8523</v>
      </c>
      <c r="F7059" t="s">
        <v>225</v>
      </c>
      <c r="G7059">
        <v>1121</v>
      </c>
      <c r="I7059">
        <v>110504</v>
      </c>
      <c r="J7059">
        <v>1</v>
      </c>
      <c r="K7059">
        <v>0</v>
      </c>
      <c r="L7059">
        <v>0</v>
      </c>
      <c r="M7059">
        <v>0</v>
      </c>
      <c r="N7059" s="1">
        <v>36047</v>
      </c>
      <c r="O7059" s="1">
        <v>36073</v>
      </c>
      <c r="P7059" s="2">
        <v>44038</v>
      </c>
      <c r="Q7059" s="2">
        <v>10985.12</v>
      </c>
      <c r="R7059" s="2">
        <v>6247.34</v>
      </c>
      <c r="S7059" s="2">
        <f>P7059*0.6</f>
        <v>26422.799999999999</v>
      </c>
      <c r="T7059" s="4">
        <f t="shared" si="599"/>
        <v>0.6</v>
      </c>
      <c r="U7059">
        <v>522</v>
      </c>
      <c r="V7059">
        <v>11</v>
      </c>
      <c r="W7059">
        <v>481</v>
      </c>
    </row>
    <row r="7060" spans="1:23" x14ac:dyDescent="0.25">
      <c r="A7060">
        <v>7059</v>
      </c>
      <c r="B7060">
        <v>7701466416</v>
      </c>
      <c r="C7060" t="s">
        <v>6244</v>
      </c>
      <c r="D7060">
        <v>73</v>
      </c>
      <c r="G7060">
        <v>1121</v>
      </c>
      <c r="I7060">
        <v>80401</v>
      </c>
      <c r="J7060">
        <v>1</v>
      </c>
      <c r="K7060">
        <v>0</v>
      </c>
      <c r="L7060">
        <v>0</v>
      </c>
      <c r="M7060">
        <v>0</v>
      </c>
      <c r="N7060" s="1">
        <v>36010</v>
      </c>
      <c r="O7060" s="1">
        <v>36081</v>
      </c>
      <c r="P7060" s="2">
        <v>51513</v>
      </c>
      <c r="Q7060" s="2">
        <v>12740.72</v>
      </c>
      <c r="R7060" s="2">
        <v>5401.72</v>
      </c>
      <c r="S7060" s="2">
        <f>P7060*0.6</f>
        <v>30907.8</v>
      </c>
      <c r="T7060" s="4">
        <f t="shared" si="599"/>
        <v>0.6</v>
      </c>
      <c r="U7060">
        <v>522</v>
      </c>
      <c r="V7060">
        <v>11</v>
      </c>
    </row>
    <row r="7061" spans="1:23" x14ac:dyDescent="0.25">
      <c r="A7061">
        <v>7060</v>
      </c>
      <c r="B7061">
        <v>7701466419</v>
      </c>
      <c r="C7061" t="s">
        <v>6245</v>
      </c>
      <c r="D7061">
        <v>73</v>
      </c>
      <c r="G7061">
        <v>1021</v>
      </c>
      <c r="I7061">
        <v>430303</v>
      </c>
      <c r="J7061">
        <v>17</v>
      </c>
      <c r="K7061">
        <v>0</v>
      </c>
      <c r="L7061">
        <v>0</v>
      </c>
      <c r="M7061">
        <v>0</v>
      </c>
      <c r="N7061" s="1">
        <v>36059</v>
      </c>
      <c r="O7061" s="1">
        <v>36075</v>
      </c>
      <c r="P7061" s="2">
        <v>62931</v>
      </c>
      <c r="Q7061" s="2">
        <v>15219.27</v>
      </c>
      <c r="R7061" s="2">
        <v>6292.44</v>
      </c>
      <c r="S7061" s="2">
        <f>P7061*0.6</f>
        <v>37758.6</v>
      </c>
      <c r="T7061" s="4">
        <f t="shared" si="599"/>
        <v>0.6</v>
      </c>
      <c r="U7061">
        <v>2</v>
      </c>
      <c r="V7061">
        <v>11</v>
      </c>
      <c r="W7061">
        <v>379</v>
      </c>
    </row>
    <row r="7062" spans="1:23" x14ac:dyDescent="0.25">
      <c r="A7062">
        <v>7061</v>
      </c>
      <c r="B7062">
        <v>7701466426</v>
      </c>
      <c r="C7062" t="s">
        <v>6246</v>
      </c>
      <c r="D7062" t="s">
        <v>8294</v>
      </c>
      <c r="G7062">
        <v>1111</v>
      </c>
      <c r="J7062">
        <v>0</v>
      </c>
      <c r="K7062">
        <v>0</v>
      </c>
      <c r="L7062">
        <v>0</v>
      </c>
      <c r="M7062">
        <v>0</v>
      </c>
      <c r="P7062" s="2">
        <v>14527</v>
      </c>
      <c r="Q7062" s="2">
        <v>0</v>
      </c>
      <c r="R7062" s="2">
        <v>0</v>
      </c>
      <c r="S7062" s="2">
        <f>P7062*0.65</f>
        <v>9442.5500000000011</v>
      </c>
      <c r="T7062" s="4">
        <f t="shared" si="599"/>
        <v>0.65</v>
      </c>
      <c r="U7062">
        <v>466</v>
      </c>
      <c r="V7062">
        <v>11</v>
      </c>
    </row>
    <row r="7063" spans="1:23" x14ac:dyDescent="0.25">
      <c r="A7063">
        <v>7062</v>
      </c>
      <c r="B7063">
        <v>7701466436</v>
      </c>
      <c r="C7063" t="s">
        <v>6247</v>
      </c>
      <c r="D7063" t="s">
        <v>9076</v>
      </c>
      <c r="G7063">
        <v>1131</v>
      </c>
      <c r="J7063">
        <v>0</v>
      </c>
      <c r="K7063">
        <v>0</v>
      </c>
      <c r="L7063">
        <v>0</v>
      </c>
      <c r="M7063">
        <v>0</v>
      </c>
      <c r="P7063" s="2">
        <v>0</v>
      </c>
      <c r="Q7063" s="2">
        <v>0</v>
      </c>
      <c r="R7063" s="2">
        <v>0</v>
      </c>
      <c r="S7063" s="2">
        <f>P7063</f>
        <v>0</v>
      </c>
      <c r="U7063">
        <v>7</v>
      </c>
      <c r="V7063">
        <v>11</v>
      </c>
      <c r="W7063">
        <v>352</v>
      </c>
    </row>
    <row r="7064" spans="1:23" x14ac:dyDescent="0.25">
      <c r="A7064">
        <v>7063</v>
      </c>
      <c r="B7064">
        <v>7701466437</v>
      </c>
      <c r="C7064" t="s">
        <v>6248</v>
      </c>
      <c r="D7064" t="s">
        <v>8294</v>
      </c>
      <c r="G7064">
        <v>1131</v>
      </c>
      <c r="J7064">
        <v>0</v>
      </c>
      <c r="K7064">
        <v>0</v>
      </c>
      <c r="L7064">
        <v>0</v>
      </c>
      <c r="M7064">
        <v>0</v>
      </c>
      <c r="P7064" s="2">
        <v>0</v>
      </c>
      <c r="Q7064" s="2">
        <v>0</v>
      </c>
      <c r="R7064" s="2">
        <v>0</v>
      </c>
      <c r="S7064" s="2">
        <f>P7064</f>
        <v>0</v>
      </c>
      <c r="U7064">
        <v>7</v>
      </c>
      <c r="V7064">
        <v>11</v>
      </c>
      <c r="W7064">
        <v>352</v>
      </c>
    </row>
    <row r="7065" spans="1:23" x14ac:dyDescent="0.25">
      <c r="A7065">
        <v>7064</v>
      </c>
      <c r="B7065">
        <v>7701466438</v>
      </c>
      <c r="C7065" t="s">
        <v>6249</v>
      </c>
      <c r="D7065" t="s">
        <v>8294</v>
      </c>
      <c r="G7065">
        <v>1131</v>
      </c>
      <c r="J7065">
        <v>0</v>
      </c>
      <c r="K7065">
        <v>0</v>
      </c>
      <c r="L7065">
        <v>0</v>
      </c>
      <c r="M7065">
        <v>0</v>
      </c>
      <c r="P7065" s="2">
        <v>0</v>
      </c>
      <c r="Q7065" s="2">
        <v>0</v>
      </c>
      <c r="R7065" s="2">
        <v>0</v>
      </c>
      <c r="S7065" s="2">
        <f>P7065</f>
        <v>0</v>
      </c>
      <c r="U7065">
        <v>7</v>
      </c>
      <c r="V7065">
        <v>11</v>
      </c>
      <c r="W7065">
        <v>352</v>
      </c>
    </row>
    <row r="7066" spans="1:23" x14ac:dyDescent="0.25">
      <c r="A7066">
        <v>7065</v>
      </c>
      <c r="B7066">
        <v>7701466440</v>
      </c>
      <c r="C7066" t="s">
        <v>6250</v>
      </c>
      <c r="D7066" t="s">
        <v>8294</v>
      </c>
      <c r="F7066" t="s">
        <v>212</v>
      </c>
      <c r="G7066">
        <v>1111</v>
      </c>
      <c r="I7066">
        <v>60605</v>
      </c>
      <c r="J7066">
        <v>1</v>
      </c>
      <c r="K7066">
        <v>0</v>
      </c>
      <c r="L7066">
        <v>0</v>
      </c>
      <c r="M7066">
        <v>0</v>
      </c>
      <c r="P7066" s="2">
        <v>16157</v>
      </c>
      <c r="Q7066" s="2">
        <v>2180.8000000000002</v>
      </c>
      <c r="R7066" s="2">
        <v>975.96</v>
      </c>
      <c r="S7066" s="2">
        <f>P7066*0.65</f>
        <v>10502.050000000001</v>
      </c>
      <c r="T7066" s="4">
        <f t="shared" ref="T7066:T7073" si="600">S7066/P7066</f>
        <v>0.65</v>
      </c>
      <c r="U7066">
        <v>47</v>
      </c>
      <c r="V7066">
        <v>11</v>
      </c>
      <c r="W7066">
        <v>268</v>
      </c>
    </row>
    <row r="7067" spans="1:23" x14ac:dyDescent="0.25">
      <c r="A7067">
        <v>7066</v>
      </c>
      <c r="B7067">
        <v>7701466485</v>
      </c>
      <c r="C7067" t="s">
        <v>6251</v>
      </c>
      <c r="D7067" t="s">
        <v>8297</v>
      </c>
      <c r="G7067">
        <v>1111</v>
      </c>
      <c r="I7067" t="s">
        <v>8748</v>
      </c>
      <c r="J7067">
        <v>1</v>
      </c>
      <c r="K7067">
        <v>0</v>
      </c>
      <c r="L7067">
        <v>0</v>
      </c>
      <c r="M7067">
        <v>0</v>
      </c>
      <c r="N7067" s="1">
        <v>35774</v>
      </c>
      <c r="O7067" s="1">
        <v>35671</v>
      </c>
      <c r="P7067" s="2">
        <v>356276</v>
      </c>
      <c r="Q7067" s="2">
        <v>96737.4</v>
      </c>
      <c r="R7067" s="2">
        <v>51641.42</v>
      </c>
      <c r="S7067" s="2">
        <f>P7067*0.65</f>
        <v>231579.4</v>
      </c>
      <c r="T7067" s="4">
        <f t="shared" si="600"/>
        <v>0.65</v>
      </c>
      <c r="U7067">
        <v>115</v>
      </c>
      <c r="V7067">
        <v>11</v>
      </c>
    </row>
    <row r="7068" spans="1:23" x14ac:dyDescent="0.25">
      <c r="A7068">
        <v>7067</v>
      </c>
      <c r="B7068">
        <v>7701466488</v>
      </c>
      <c r="C7068" t="s">
        <v>6252</v>
      </c>
      <c r="D7068" t="s">
        <v>8507</v>
      </c>
      <c r="G7068">
        <v>1111</v>
      </c>
      <c r="J7068">
        <v>0</v>
      </c>
      <c r="K7068">
        <v>0</v>
      </c>
      <c r="L7068">
        <v>0</v>
      </c>
      <c r="M7068">
        <v>0</v>
      </c>
      <c r="P7068" s="2">
        <v>907974</v>
      </c>
      <c r="Q7068" s="2">
        <v>0</v>
      </c>
      <c r="R7068" s="2">
        <v>0</v>
      </c>
      <c r="S7068" s="2">
        <f>P7068*0.65</f>
        <v>590183.1</v>
      </c>
      <c r="T7068" s="4">
        <f t="shared" si="600"/>
        <v>0.65</v>
      </c>
      <c r="U7068">
        <v>202</v>
      </c>
      <c r="V7068">
        <v>11</v>
      </c>
      <c r="W7068">
        <v>619</v>
      </c>
    </row>
    <row r="7069" spans="1:23" x14ac:dyDescent="0.25">
      <c r="A7069">
        <v>7068</v>
      </c>
      <c r="B7069">
        <v>7701466497</v>
      </c>
      <c r="C7069" t="s">
        <v>6253</v>
      </c>
      <c r="D7069" t="s">
        <v>8294</v>
      </c>
      <c r="G7069">
        <v>1611</v>
      </c>
      <c r="I7069">
        <v>510202</v>
      </c>
      <c r="J7069">
        <v>1</v>
      </c>
      <c r="K7069">
        <v>0</v>
      </c>
      <c r="L7069">
        <v>0</v>
      </c>
      <c r="M7069">
        <v>0</v>
      </c>
      <c r="N7069" s="1">
        <v>35954</v>
      </c>
      <c r="O7069" s="1">
        <v>35856</v>
      </c>
      <c r="P7069" s="2">
        <v>270000</v>
      </c>
      <c r="Q7069" s="2">
        <v>62834.41</v>
      </c>
      <c r="R7069" s="2">
        <v>24409.61</v>
      </c>
      <c r="S7069" s="2">
        <f>P7069*0.65</f>
        <v>175500</v>
      </c>
      <c r="T7069" s="4">
        <f t="shared" si="600"/>
        <v>0.65</v>
      </c>
      <c r="U7069">
        <v>282</v>
      </c>
      <c r="V7069">
        <v>11</v>
      </c>
      <c r="W7069">
        <v>622</v>
      </c>
    </row>
    <row r="7070" spans="1:23" x14ac:dyDescent="0.25">
      <c r="A7070">
        <v>7069</v>
      </c>
      <c r="B7070">
        <v>7701466501</v>
      </c>
      <c r="C7070" t="s">
        <v>6254</v>
      </c>
      <c r="G7070">
        <v>1111</v>
      </c>
      <c r="I7070">
        <v>50707</v>
      </c>
      <c r="J7070">
        <v>1</v>
      </c>
      <c r="K7070">
        <v>0</v>
      </c>
      <c r="L7070">
        <v>0</v>
      </c>
      <c r="M7070">
        <v>0</v>
      </c>
      <c r="N7070" s="1">
        <v>35552</v>
      </c>
      <c r="O7070" s="1">
        <v>35552</v>
      </c>
      <c r="P7070" s="2">
        <v>171662</v>
      </c>
      <c r="Q7070" s="2">
        <v>42583.38</v>
      </c>
      <c r="R7070" s="2">
        <v>0</v>
      </c>
      <c r="S7070" s="2">
        <f>P7070*0.65</f>
        <v>111580.3</v>
      </c>
      <c r="T7070" s="4">
        <f t="shared" si="600"/>
        <v>0.65</v>
      </c>
      <c r="U7070">
        <v>72</v>
      </c>
      <c r="V7070">
        <v>11</v>
      </c>
      <c r="W7070">
        <v>649</v>
      </c>
    </row>
    <row r="7071" spans="1:23" x14ac:dyDescent="0.25">
      <c r="A7071">
        <v>7070</v>
      </c>
      <c r="B7071">
        <v>7701466537</v>
      </c>
      <c r="C7071" t="s">
        <v>9123</v>
      </c>
      <c r="D7071">
        <v>19</v>
      </c>
      <c r="E7071" t="s">
        <v>6255</v>
      </c>
      <c r="G7071">
        <v>1421</v>
      </c>
      <c r="I7071">
        <v>90104</v>
      </c>
      <c r="J7071">
        <v>2</v>
      </c>
      <c r="K7071">
        <v>0</v>
      </c>
      <c r="L7071">
        <v>0</v>
      </c>
      <c r="M7071">
        <v>0</v>
      </c>
      <c r="N7071" s="1">
        <v>35983</v>
      </c>
      <c r="O7071" s="1">
        <v>36083</v>
      </c>
      <c r="P7071" s="2">
        <v>46817</v>
      </c>
      <c r="Q7071" s="2">
        <v>11379.96</v>
      </c>
      <c r="R7071" s="2">
        <v>4772.34</v>
      </c>
      <c r="S7071" s="2">
        <f>P7071*0.6</f>
        <v>28090.2</v>
      </c>
      <c r="T7071" s="4">
        <f t="shared" si="600"/>
        <v>0.6</v>
      </c>
      <c r="U7071">
        <v>504</v>
      </c>
      <c r="V7071">
        <v>11</v>
      </c>
      <c r="W7071">
        <v>463</v>
      </c>
    </row>
    <row r="7072" spans="1:23" x14ac:dyDescent="0.25">
      <c r="A7072">
        <v>7071</v>
      </c>
      <c r="B7072">
        <v>7701466540</v>
      </c>
      <c r="C7072" t="s">
        <v>6256</v>
      </c>
      <c r="D7072">
        <v>96</v>
      </c>
      <c r="G7072">
        <v>1121</v>
      </c>
      <c r="J7072">
        <v>0</v>
      </c>
      <c r="K7072">
        <v>0</v>
      </c>
      <c r="L7072">
        <v>0</v>
      </c>
      <c r="M7072">
        <v>0</v>
      </c>
      <c r="P7072" s="2">
        <v>95005</v>
      </c>
      <c r="Q7072" s="2">
        <v>0</v>
      </c>
      <c r="R7072" s="2">
        <v>0</v>
      </c>
      <c r="S7072" s="2">
        <f>P7072*0.6</f>
        <v>57003</v>
      </c>
      <c r="T7072" s="4">
        <f t="shared" si="600"/>
        <v>0.6</v>
      </c>
      <c r="U7072">
        <v>114</v>
      </c>
      <c r="V7072">
        <v>13</v>
      </c>
      <c r="W7072">
        <v>709</v>
      </c>
    </row>
    <row r="7073" spans="1:23" x14ac:dyDescent="0.25">
      <c r="A7073">
        <v>7072</v>
      </c>
      <c r="B7073">
        <v>7701466576</v>
      </c>
      <c r="C7073" t="s">
        <v>6257</v>
      </c>
      <c r="D7073" t="s">
        <v>8506</v>
      </c>
      <c r="G7073">
        <v>1131</v>
      </c>
      <c r="J7073">
        <v>0</v>
      </c>
      <c r="K7073">
        <v>0</v>
      </c>
      <c r="L7073">
        <v>0</v>
      </c>
      <c r="M7073">
        <v>0</v>
      </c>
      <c r="P7073" s="2">
        <v>606206</v>
      </c>
      <c r="Q7073" s="2">
        <v>0</v>
      </c>
      <c r="R7073" s="2">
        <v>0</v>
      </c>
      <c r="S7073" s="2">
        <f>P7073*0.8</f>
        <v>484964.80000000005</v>
      </c>
      <c r="T7073" s="4">
        <f t="shared" si="600"/>
        <v>0.8</v>
      </c>
      <c r="U7073">
        <v>7</v>
      </c>
      <c r="V7073">
        <v>11</v>
      </c>
      <c r="W7073">
        <v>352</v>
      </c>
    </row>
    <row r="7074" spans="1:23" x14ac:dyDescent="0.25">
      <c r="A7074">
        <v>7073</v>
      </c>
      <c r="B7074">
        <v>7701466578</v>
      </c>
      <c r="C7074" t="s">
        <v>6258</v>
      </c>
      <c r="D7074" t="s">
        <v>8780</v>
      </c>
      <c r="G7074">
        <v>1121</v>
      </c>
      <c r="H7074">
        <v>7701468491</v>
      </c>
      <c r="J7074">
        <v>0</v>
      </c>
      <c r="K7074">
        <v>0</v>
      </c>
      <c r="L7074">
        <v>0</v>
      </c>
      <c r="M7074">
        <v>0</v>
      </c>
      <c r="P7074" s="2">
        <v>0</v>
      </c>
      <c r="Q7074" s="2">
        <v>0</v>
      </c>
      <c r="R7074" s="2">
        <v>0</v>
      </c>
      <c r="S7074" s="2">
        <f>P7074</f>
        <v>0</v>
      </c>
      <c r="U7074">
        <v>0</v>
      </c>
      <c r="V7074">
        <v>11</v>
      </c>
      <c r="W7074">
        <v>379</v>
      </c>
    </row>
    <row r="7075" spans="1:23" x14ac:dyDescent="0.25">
      <c r="A7075">
        <v>7074</v>
      </c>
      <c r="B7075">
        <v>7701466591</v>
      </c>
      <c r="C7075" t="s">
        <v>6259</v>
      </c>
      <c r="D7075">
        <v>19</v>
      </c>
      <c r="F7075" t="s">
        <v>223</v>
      </c>
      <c r="G7075">
        <v>1131</v>
      </c>
      <c r="I7075" t="s">
        <v>8290</v>
      </c>
      <c r="J7075">
        <v>1</v>
      </c>
      <c r="K7075">
        <v>0</v>
      </c>
      <c r="L7075">
        <v>0</v>
      </c>
      <c r="M7075">
        <v>0</v>
      </c>
      <c r="N7075" s="1">
        <v>35983</v>
      </c>
      <c r="O7075" s="1">
        <v>35856</v>
      </c>
      <c r="P7075" s="2">
        <v>702000</v>
      </c>
      <c r="Q7075" s="2">
        <v>244752.17</v>
      </c>
      <c r="R7075" s="2">
        <v>102640.22</v>
      </c>
      <c r="S7075" s="2">
        <f>P7075*0.8</f>
        <v>561600</v>
      </c>
      <c r="T7075" s="4">
        <f>S7075/P7075</f>
        <v>0.8</v>
      </c>
      <c r="U7075">
        <v>115</v>
      </c>
      <c r="V7075">
        <v>11</v>
      </c>
      <c r="W7075">
        <v>688</v>
      </c>
    </row>
    <row r="7076" spans="1:23" x14ac:dyDescent="0.25">
      <c r="A7076">
        <v>7075</v>
      </c>
      <c r="B7076">
        <v>7701466606</v>
      </c>
      <c r="C7076" t="s">
        <v>6260</v>
      </c>
      <c r="D7076" t="s">
        <v>8523</v>
      </c>
      <c r="G7076">
        <v>1121</v>
      </c>
      <c r="I7076">
        <v>10907</v>
      </c>
      <c r="J7076">
        <v>1</v>
      </c>
      <c r="K7076">
        <v>0</v>
      </c>
      <c r="L7076">
        <v>0</v>
      </c>
      <c r="M7076">
        <v>0</v>
      </c>
      <c r="N7076" s="1">
        <v>36010</v>
      </c>
      <c r="O7076" s="1">
        <v>36019</v>
      </c>
      <c r="P7076" s="2">
        <v>74921</v>
      </c>
      <c r="Q7076" s="2">
        <v>18266.2</v>
      </c>
      <c r="R7076" s="2">
        <v>7744.37</v>
      </c>
      <c r="S7076" s="2">
        <f>P7076*0.6</f>
        <v>44952.6</v>
      </c>
      <c r="T7076" s="4">
        <f>S7076/P7076</f>
        <v>0.6</v>
      </c>
      <c r="U7076">
        <v>4</v>
      </c>
      <c r="V7076">
        <v>11</v>
      </c>
      <c r="W7076">
        <v>364</v>
      </c>
    </row>
    <row r="7077" spans="1:23" x14ac:dyDescent="0.25">
      <c r="A7077">
        <v>7076</v>
      </c>
      <c r="B7077">
        <v>7701466607</v>
      </c>
      <c r="C7077" t="s">
        <v>6261</v>
      </c>
      <c r="D7077" t="s">
        <v>8506</v>
      </c>
      <c r="G7077">
        <v>1121</v>
      </c>
      <c r="I7077">
        <v>50207</v>
      </c>
      <c r="J7077">
        <v>1</v>
      </c>
      <c r="K7077">
        <v>0</v>
      </c>
      <c r="L7077">
        <v>0</v>
      </c>
      <c r="M7077">
        <v>0</v>
      </c>
      <c r="N7077" s="1">
        <v>36048</v>
      </c>
      <c r="O7077" s="1">
        <v>36062</v>
      </c>
      <c r="P7077" s="2">
        <v>80892</v>
      </c>
      <c r="Q7077" s="2">
        <v>20131.2</v>
      </c>
      <c r="R7077" s="2">
        <v>11620.5</v>
      </c>
      <c r="S7077" s="2">
        <f>P7077*0.6</f>
        <v>48535.199999999997</v>
      </c>
      <c r="T7077" s="4">
        <f>S7077/P7077</f>
        <v>0.6</v>
      </c>
      <c r="U7077">
        <v>4</v>
      </c>
      <c r="V7077">
        <v>11</v>
      </c>
      <c r="W7077">
        <v>364</v>
      </c>
    </row>
    <row r="7078" spans="1:23" x14ac:dyDescent="0.25">
      <c r="A7078">
        <v>7077</v>
      </c>
      <c r="B7078">
        <v>7701466610</v>
      </c>
      <c r="C7078" t="s">
        <v>6262</v>
      </c>
      <c r="D7078" t="s">
        <v>8523</v>
      </c>
      <c r="G7078">
        <v>1111</v>
      </c>
      <c r="J7078">
        <v>0</v>
      </c>
      <c r="K7078">
        <v>0</v>
      </c>
      <c r="L7078">
        <v>0</v>
      </c>
      <c r="M7078">
        <v>0</v>
      </c>
      <c r="P7078" s="2">
        <v>418244</v>
      </c>
      <c r="Q7078" s="2">
        <v>0</v>
      </c>
      <c r="R7078" s="2">
        <v>0</v>
      </c>
      <c r="S7078" s="2">
        <f>P7078*0.65</f>
        <v>271858.60000000003</v>
      </c>
      <c r="T7078" s="4">
        <f>S7078/P7078</f>
        <v>0.65000000000000013</v>
      </c>
      <c r="U7078">
        <v>6</v>
      </c>
      <c r="V7078">
        <v>11</v>
      </c>
      <c r="W7078">
        <v>373</v>
      </c>
    </row>
    <row r="7079" spans="1:23" x14ac:dyDescent="0.25">
      <c r="A7079">
        <v>7078</v>
      </c>
      <c r="B7079">
        <v>7701466677</v>
      </c>
      <c r="C7079" t="s">
        <v>6263</v>
      </c>
      <c r="D7079" t="s">
        <v>8294</v>
      </c>
      <c r="G7079">
        <v>1611</v>
      </c>
      <c r="J7079">
        <v>0</v>
      </c>
      <c r="K7079">
        <v>0</v>
      </c>
      <c r="L7079">
        <v>0</v>
      </c>
      <c r="M7079">
        <v>0</v>
      </c>
      <c r="P7079" s="2">
        <v>0</v>
      </c>
      <c r="Q7079" s="2">
        <v>0</v>
      </c>
      <c r="R7079" s="2">
        <v>0</v>
      </c>
      <c r="S7079" s="2">
        <f>P7079</f>
        <v>0</v>
      </c>
      <c r="U7079">
        <v>284</v>
      </c>
      <c r="V7079">
        <v>11</v>
      </c>
      <c r="W7079">
        <v>325</v>
      </c>
    </row>
    <row r="7080" spans="1:23" x14ac:dyDescent="0.25">
      <c r="A7080">
        <v>7079</v>
      </c>
      <c r="B7080">
        <v>7701466736</v>
      </c>
      <c r="C7080" t="s">
        <v>6264</v>
      </c>
      <c r="D7080" t="s">
        <v>8511</v>
      </c>
      <c r="G7080">
        <v>1111</v>
      </c>
      <c r="J7080">
        <v>1</v>
      </c>
      <c r="K7080">
        <v>0</v>
      </c>
      <c r="L7080">
        <v>0</v>
      </c>
      <c r="M7080">
        <v>0</v>
      </c>
      <c r="N7080" s="1">
        <v>36060</v>
      </c>
      <c r="O7080" s="1">
        <v>36060</v>
      </c>
      <c r="P7080" s="2">
        <v>546958</v>
      </c>
      <c r="Q7080" s="2">
        <v>151595.63</v>
      </c>
      <c r="R7080" s="2">
        <v>102867.13</v>
      </c>
      <c r="S7080" s="2">
        <f>P7080*0.65</f>
        <v>355522.7</v>
      </c>
      <c r="T7080" s="4">
        <f t="shared" ref="T7080:T7125" si="601">S7080/P7080</f>
        <v>0.65</v>
      </c>
      <c r="U7080">
        <v>131</v>
      </c>
      <c r="V7080">
        <v>11</v>
      </c>
      <c r="W7080">
        <v>670</v>
      </c>
    </row>
    <row r="7081" spans="1:23" x14ac:dyDescent="0.25">
      <c r="A7081">
        <v>7080</v>
      </c>
      <c r="B7081">
        <v>7701466750</v>
      </c>
      <c r="C7081" t="s">
        <v>6265</v>
      </c>
      <c r="D7081" t="s">
        <v>8511</v>
      </c>
      <c r="G7081">
        <v>1111</v>
      </c>
      <c r="J7081">
        <v>1</v>
      </c>
      <c r="K7081">
        <v>0</v>
      </c>
      <c r="L7081">
        <v>0</v>
      </c>
      <c r="M7081">
        <v>0</v>
      </c>
      <c r="N7081" s="1">
        <v>36060</v>
      </c>
      <c r="O7081" s="1">
        <v>36060</v>
      </c>
      <c r="P7081" s="2">
        <v>546958</v>
      </c>
      <c r="Q7081" s="2">
        <v>151595.63</v>
      </c>
      <c r="R7081" s="2">
        <v>102867.13</v>
      </c>
      <c r="S7081" s="2">
        <f>P7081*0.65</f>
        <v>355522.7</v>
      </c>
      <c r="T7081" s="4">
        <f t="shared" si="601"/>
        <v>0.65</v>
      </c>
      <c r="U7081">
        <v>131</v>
      </c>
      <c r="V7081">
        <v>11</v>
      </c>
    </row>
    <row r="7082" spans="1:23" x14ac:dyDescent="0.25">
      <c r="A7082">
        <v>7081</v>
      </c>
      <c r="B7082">
        <v>7701466774</v>
      </c>
      <c r="C7082" t="s">
        <v>5986</v>
      </c>
      <c r="D7082">
        <v>75</v>
      </c>
      <c r="F7082" t="s">
        <v>245</v>
      </c>
      <c r="G7082">
        <v>1371</v>
      </c>
      <c r="I7082">
        <v>90401</v>
      </c>
      <c r="J7082">
        <v>1</v>
      </c>
      <c r="K7082">
        <v>0</v>
      </c>
      <c r="L7082">
        <v>0</v>
      </c>
      <c r="M7082">
        <v>0</v>
      </c>
      <c r="P7082" s="2">
        <v>303867</v>
      </c>
      <c r="Q7082" s="2">
        <v>51501.1</v>
      </c>
      <c r="R7082" s="2">
        <v>23047.98</v>
      </c>
      <c r="S7082" s="2">
        <f>P7082*0.3</f>
        <v>91160.099999999991</v>
      </c>
      <c r="T7082" s="4">
        <f t="shared" si="601"/>
        <v>0.3</v>
      </c>
      <c r="U7082">
        <v>565</v>
      </c>
      <c r="V7082">
        <v>11</v>
      </c>
      <c r="W7082">
        <v>655</v>
      </c>
    </row>
    <row r="7083" spans="1:23" x14ac:dyDescent="0.25">
      <c r="A7083">
        <v>7082</v>
      </c>
      <c r="B7083">
        <v>7701466782</v>
      </c>
      <c r="C7083" t="s">
        <v>6266</v>
      </c>
      <c r="D7083" t="s">
        <v>8295</v>
      </c>
      <c r="E7083" t="s">
        <v>6267</v>
      </c>
      <c r="F7083" t="s">
        <v>225</v>
      </c>
      <c r="G7083">
        <v>1111</v>
      </c>
      <c r="I7083">
        <v>240102</v>
      </c>
      <c r="J7083">
        <v>1</v>
      </c>
      <c r="K7083">
        <v>0</v>
      </c>
      <c r="L7083">
        <v>0</v>
      </c>
      <c r="M7083">
        <v>0</v>
      </c>
      <c r="N7083" s="1">
        <v>36048</v>
      </c>
      <c r="O7083" s="1">
        <v>36097</v>
      </c>
      <c r="P7083" s="2">
        <v>201283</v>
      </c>
      <c r="Q7083" s="2">
        <v>36825.160000000003</v>
      </c>
      <c r="R7083" s="2">
        <v>18017.38</v>
      </c>
      <c r="S7083" s="2">
        <f>P7083*0.65</f>
        <v>130833.95000000001</v>
      </c>
      <c r="T7083" s="4">
        <f t="shared" si="601"/>
        <v>0.65</v>
      </c>
      <c r="U7083">
        <v>114</v>
      </c>
      <c r="V7083">
        <v>13</v>
      </c>
      <c r="W7083">
        <v>709</v>
      </c>
    </row>
    <row r="7084" spans="1:23" x14ac:dyDescent="0.25">
      <c r="A7084">
        <v>7083</v>
      </c>
      <c r="B7084">
        <v>7701466889</v>
      </c>
      <c r="C7084" t="s">
        <v>6268</v>
      </c>
      <c r="D7084">
        <v>64</v>
      </c>
      <c r="F7084" t="s">
        <v>212</v>
      </c>
      <c r="G7084">
        <v>1321</v>
      </c>
      <c r="I7084" t="s">
        <v>8699</v>
      </c>
      <c r="J7084">
        <v>1</v>
      </c>
      <c r="K7084">
        <v>0</v>
      </c>
      <c r="L7084">
        <v>0</v>
      </c>
      <c r="M7084">
        <v>0</v>
      </c>
      <c r="N7084" s="1">
        <v>35906</v>
      </c>
      <c r="O7084" s="1">
        <v>35529</v>
      </c>
      <c r="P7084" s="2">
        <v>523005</v>
      </c>
      <c r="Q7084" s="2">
        <v>138592.47</v>
      </c>
      <c r="R7084" s="2">
        <v>59117.120000000003</v>
      </c>
      <c r="S7084" s="2">
        <f>P7084*0.6</f>
        <v>313803</v>
      </c>
      <c r="T7084" s="4">
        <f t="shared" si="601"/>
        <v>0.6</v>
      </c>
      <c r="U7084">
        <v>1</v>
      </c>
      <c r="V7084">
        <v>11</v>
      </c>
      <c r="W7084">
        <v>1</v>
      </c>
    </row>
    <row r="7085" spans="1:23" x14ac:dyDescent="0.25">
      <c r="A7085">
        <v>7084</v>
      </c>
      <c r="B7085">
        <v>7701466894</v>
      </c>
      <c r="C7085" t="s">
        <v>6269</v>
      </c>
      <c r="D7085" t="s">
        <v>8630</v>
      </c>
      <c r="G7085">
        <v>1111</v>
      </c>
      <c r="J7085">
        <v>0</v>
      </c>
      <c r="K7085">
        <v>0</v>
      </c>
      <c r="L7085">
        <v>0</v>
      </c>
      <c r="M7085">
        <v>0</v>
      </c>
      <c r="P7085" s="2">
        <v>80766</v>
      </c>
      <c r="Q7085" s="2">
        <v>0</v>
      </c>
      <c r="R7085" s="2">
        <v>0</v>
      </c>
      <c r="S7085" s="2">
        <f>P7085*0.65</f>
        <v>52497.9</v>
      </c>
      <c r="T7085" s="4">
        <f t="shared" si="601"/>
        <v>0.65</v>
      </c>
      <c r="U7085">
        <v>856</v>
      </c>
      <c r="V7085">
        <v>13</v>
      </c>
    </row>
    <row r="7086" spans="1:23" x14ac:dyDescent="0.25">
      <c r="A7086">
        <v>7085</v>
      </c>
      <c r="B7086">
        <v>7701466896</v>
      </c>
      <c r="C7086" t="s">
        <v>6270</v>
      </c>
      <c r="D7086" t="s">
        <v>8630</v>
      </c>
      <c r="G7086">
        <v>1111</v>
      </c>
      <c r="J7086">
        <v>0</v>
      </c>
      <c r="K7086">
        <v>0</v>
      </c>
      <c r="L7086">
        <v>0</v>
      </c>
      <c r="M7086">
        <v>0</v>
      </c>
      <c r="P7086" s="2">
        <v>72159</v>
      </c>
      <c r="Q7086" s="2">
        <v>0</v>
      </c>
      <c r="R7086" s="2">
        <v>0</v>
      </c>
      <c r="S7086" s="2">
        <f>P7086*0.65</f>
        <v>46903.35</v>
      </c>
      <c r="T7086" s="4">
        <f t="shared" si="601"/>
        <v>0.65</v>
      </c>
      <c r="U7086">
        <v>856</v>
      </c>
      <c r="V7086">
        <v>13</v>
      </c>
    </row>
    <row r="7087" spans="1:23" x14ac:dyDescent="0.25">
      <c r="A7087">
        <v>7086</v>
      </c>
      <c r="B7087">
        <v>7701466897</v>
      </c>
      <c r="C7087" t="s">
        <v>6271</v>
      </c>
      <c r="D7087" t="s">
        <v>8630</v>
      </c>
      <c r="G7087">
        <v>1111</v>
      </c>
      <c r="J7087">
        <v>0</v>
      </c>
      <c r="K7087">
        <v>0</v>
      </c>
      <c r="L7087">
        <v>0</v>
      </c>
      <c r="M7087">
        <v>0</v>
      </c>
      <c r="P7087" s="2">
        <v>72159</v>
      </c>
      <c r="Q7087" s="2">
        <v>0</v>
      </c>
      <c r="R7087" s="2">
        <v>0</v>
      </c>
      <c r="S7087" s="2">
        <f>P7087*0.65</f>
        <v>46903.35</v>
      </c>
      <c r="T7087" s="4">
        <f t="shared" si="601"/>
        <v>0.65</v>
      </c>
      <c r="U7087">
        <v>856</v>
      </c>
      <c r="V7087">
        <v>13</v>
      </c>
    </row>
    <row r="7088" spans="1:23" x14ac:dyDescent="0.25">
      <c r="A7088">
        <v>7087</v>
      </c>
      <c r="B7088">
        <v>7701466907</v>
      </c>
      <c r="C7088" t="s">
        <v>6272</v>
      </c>
      <c r="D7088" t="s">
        <v>8507</v>
      </c>
      <c r="G7088">
        <v>1121</v>
      </c>
      <c r="J7088">
        <v>0</v>
      </c>
      <c r="K7088">
        <v>0</v>
      </c>
      <c r="L7088">
        <v>0</v>
      </c>
      <c r="M7088">
        <v>0</v>
      </c>
      <c r="P7088" s="2">
        <v>38323</v>
      </c>
      <c r="Q7088" s="2">
        <v>0</v>
      </c>
      <c r="R7088" s="2">
        <v>0</v>
      </c>
      <c r="S7088" s="2">
        <f>P7088*0.6</f>
        <v>22993.8</v>
      </c>
      <c r="T7088" s="4">
        <f t="shared" si="601"/>
        <v>0.6</v>
      </c>
      <c r="U7088">
        <v>977</v>
      </c>
      <c r="V7088">
        <v>11</v>
      </c>
    </row>
    <row r="7089" spans="1:23" x14ac:dyDescent="0.25">
      <c r="A7089">
        <v>7088</v>
      </c>
      <c r="B7089">
        <v>7701466933</v>
      </c>
      <c r="C7089" t="s">
        <v>6273</v>
      </c>
      <c r="D7089" t="s">
        <v>8294</v>
      </c>
      <c r="G7089">
        <v>1131</v>
      </c>
      <c r="J7089">
        <v>0</v>
      </c>
      <c r="K7089">
        <v>0</v>
      </c>
      <c r="L7089">
        <v>0</v>
      </c>
      <c r="M7089">
        <v>0</v>
      </c>
      <c r="P7089" s="2">
        <v>2689687</v>
      </c>
      <c r="Q7089" s="2">
        <v>0</v>
      </c>
      <c r="R7089" s="2">
        <v>0</v>
      </c>
      <c r="S7089" s="2">
        <f>P7089*0.8</f>
        <v>2151749.6</v>
      </c>
      <c r="T7089" s="4">
        <f t="shared" si="601"/>
        <v>0.8</v>
      </c>
      <c r="U7089">
        <v>8</v>
      </c>
      <c r="V7089">
        <v>11</v>
      </c>
      <c r="W7089">
        <v>349</v>
      </c>
    </row>
    <row r="7090" spans="1:23" x14ac:dyDescent="0.25">
      <c r="A7090">
        <v>7089</v>
      </c>
      <c r="B7090">
        <v>7701467058</v>
      </c>
      <c r="C7090" t="s">
        <v>6274</v>
      </c>
      <c r="D7090" t="s">
        <v>8593</v>
      </c>
      <c r="G7090">
        <v>1421</v>
      </c>
      <c r="I7090">
        <v>110509</v>
      </c>
      <c r="J7090">
        <v>1</v>
      </c>
      <c r="K7090">
        <v>0</v>
      </c>
      <c r="L7090">
        <v>0</v>
      </c>
      <c r="M7090">
        <v>0</v>
      </c>
      <c r="N7090" s="1">
        <v>36047</v>
      </c>
      <c r="O7090" s="1">
        <v>36073</v>
      </c>
      <c r="P7090" s="2">
        <v>117934</v>
      </c>
      <c r="Q7090" s="2">
        <v>30173.5</v>
      </c>
      <c r="R7090" s="2">
        <v>21441.84</v>
      </c>
      <c r="S7090" s="2">
        <f>P7090*0.6</f>
        <v>70760.399999999994</v>
      </c>
      <c r="T7090" s="4">
        <f t="shared" si="601"/>
        <v>0.6</v>
      </c>
      <c r="U7090">
        <v>522</v>
      </c>
      <c r="V7090">
        <v>11</v>
      </c>
      <c r="W7090">
        <v>481</v>
      </c>
    </row>
    <row r="7091" spans="1:23" x14ac:dyDescent="0.25">
      <c r="A7091">
        <v>7090</v>
      </c>
      <c r="B7091">
        <v>7701467096</v>
      </c>
      <c r="C7091" t="s">
        <v>6275</v>
      </c>
      <c r="D7091" t="s">
        <v>8572</v>
      </c>
      <c r="G7091">
        <v>1111</v>
      </c>
      <c r="J7091">
        <v>0</v>
      </c>
      <c r="K7091">
        <v>0</v>
      </c>
      <c r="L7091">
        <v>0</v>
      </c>
      <c r="M7091">
        <v>0</v>
      </c>
      <c r="P7091" s="2">
        <v>110919</v>
      </c>
      <c r="Q7091" s="2">
        <v>0</v>
      </c>
      <c r="R7091" s="2">
        <v>0</v>
      </c>
      <c r="S7091" s="2">
        <f t="shared" ref="S7091:S7096" si="602">P7091*0.65</f>
        <v>72097.350000000006</v>
      </c>
      <c r="T7091" s="4">
        <f t="shared" si="601"/>
        <v>0.65</v>
      </c>
      <c r="U7091">
        <v>460</v>
      </c>
      <c r="V7091">
        <v>11</v>
      </c>
      <c r="W7091">
        <v>604</v>
      </c>
    </row>
    <row r="7092" spans="1:23" x14ac:dyDescent="0.25">
      <c r="A7092">
        <v>7091</v>
      </c>
      <c r="B7092">
        <v>7701467099</v>
      </c>
      <c r="C7092" t="s">
        <v>6276</v>
      </c>
      <c r="D7092" t="s">
        <v>8572</v>
      </c>
      <c r="G7092">
        <v>1111</v>
      </c>
      <c r="J7092">
        <v>0</v>
      </c>
      <c r="K7092">
        <v>0</v>
      </c>
      <c r="L7092">
        <v>0</v>
      </c>
      <c r="M7092">
        <v>0</v>
      </c>
      <c r="P7092" s="2">
        <v>200634</v>
      </c>
      <c r="Q7092" s="2">
        <v>0</v>
      </c>
      <c r="R7092" s="2">
        <v>0</v>
      </c>
      <c r="S7092" s="2">
        <f t="shared" si="602"/>
        <v>130412.1</v>
      </c>
      <c r="T7092" s="4">
        <f t="shared" si="601"/>
        <v>0.65</v>
      </c>
      <c r="U7092">
        <v>723</v>
      </c>
      <c r="V7092">
        <v>11</v>
      </c>
      <c r="W7092">
        <v>604</v>
      </c>
    </row>
    <row r="7093" spans="1:23" x14ac:dyDescent="0.25">
      <c r="A7093">
        <v>7092</v>
      </c>
      <c r="B7093">
        <v>7701467103</v>
      </c>
      <c r="C7093" t="s">
        <v>6277</v>
      </c>
      <c r="D7093">
        <v>22</v>
      </c>
      <c r="G7093">
        <v>1111</v>
      </c>
      <c r="I7093">
        <v>270301</v>
      </c>
      <c r="J7093">
        <v>14</v>
      </c>
      <c r="K7093">
        <v>0</v>
      </c>
      <c r="L7093">
        <v>0</v>
      </c>
      <c r="M7093">
        <v>0</v>
      </c>
      <c r="N7093" s="1">
        <v>36010</v>
      </c>
      <c r="O7093" s="1">
        <v>36083</v>
      </c>
      <c r="P7093" s="2">
        <v>15541</v>
      </c>
      <c r="Q7093" s="2">
        <v>4207.92</v>
      </c>
      <c r="R7093" s="2">
        <v>1768.12</v>
      </c>
      <c r="S7093" s="2">
        <f t="shared" si="602"/>
        <v>10101.65</v>
      </c>
      <c r="T7093" s="4">
        <f t="shared" si="601"/>
        <v>0.65</v>
      </c>
      <c r="U7093">
        <v>242</v>
      </c>
      <c r="V7093">
        <v>11</v>
      </c>
      <c r="W7093">
        <v>415</v>
      </c>
    </row>
    <row r="7094" spans="1:23" x14ac:dyDescent="0.25">
      <c r="A7094">
        <v>7093</v>
      </c>
      <c r="B7094">
        <v>7701467106</v>
      </c>
      <c r="C7094" t="s">
        <v>6278</v>
      </c>
      <c r="D7094">
        <v>19</v>
      </c>
      <c r="G7094">
        <v>1111</v>
      </c>
      <c r="I7094">
        <v>240702</v>
      </c>
      <c r="J7094">
        <v>4</v>
      </c>
      <c r="K7094">
        <v>0</v>
      </c>
      <c r="L7094">
        <v>0</v>
      </c>
      <c r="M7094">
        <v>0</v>
      </c>
      <c r="N7094" s="1">
        <v>36010</v>
      </c>
      <c r="O7094" s="1">
        <v>36095</v>
      </c>
      <c r="P7094" s="2">
        <v>14410</v>
      </c>
      <c r="Q7094" s="2">
        <v>3769.35</v>
      </c>
      <c r="R7094" s="2">
        <v>1578.31</v>
      </c>
      <c r="S7094" s="2">
        <f t="shared" si="602"/>
        <v>9366.5</v>
      </c>
      <c r="T7094" s="4">
        <f t="shared" si="601"/>
        <v>0.65</v>
      </c>
      <c r="U7094">
        <v>242</v>
      </c>
      <c r="V7094">
        <v>11</v>
      </c>
      <c r="W7094">
        <v>992</v>
      </c>
    </row>
    <row r="7095" spans="1:23" x14ac:dyDescent="0.25">
      <c r="A7095">
        <v>7094</v>
      </c>
      <c r="B7095">
        <v>7701467125</v>
      </c>
      <c r="C7095" t="s">
        <v>6279</v>
      </c>
      <c r="D7095" t="s">
        <v>9101</v>
      </c>
      <c r="G7095">
        <v>1511</v>
      </c>
      <c r="I7095">
        <v>190602</v>
      </c>
      <c r="J7095">
        <v>1</v>
      </c>
      <c r="K7095">
        <v>0</v>
      </c>
      <c r="L7095">
        <v>0</v>
      </c>
      <c r="M7095">
        <v>0</v>
      </c>
      <c r="N7095" s="1">
        <v>36060</v>
      </c>
      <c r="O7095" s="1">
        <v>36075</v>
      </c>
      <c r="P7095" s="2">
        <v>17388</v>
      </c>
      <c r="Q7095" s="2">
        <v>4199.83</v>
      </c>
      <c r="R7095" s="2">
        <v>2849.85</v>
      </c>
      <c r="S7095" s="2">
        <f t="shared" si="602"/>
        <v>11302.2</v>
      </c>
      <c r="T7095" s="4">
        <f t="shared" si="601"/>
        <v>0.65</v>
      </c>
      <c r="U7095">
        <v>69</v>
      </c>
      <c r="V7095">
        <v>11</v>
      </c>
      <c r="W7095">
        <v>661</v>
      </c>
    </row>
    <row r="7096" spans="1:23" x14ac:dyDescent="0.25">
      <c r="A7096">
        <v>7095</v>
      </c>
      <c r="B7096">
        <v>7701467146</v>
      </c>
      <c r="C7096" t="s">
        <v>6280</v>
      </c>
      <c r="D7096" t="s">
        <v>8572</v>
      </c>
      <c r="G7096">
        <v>1111</v>
      </c>
      <c r="J7096">
        <v>0</v>
      </c>
      <c r="K7096">
        <v>0</v>
      </c>
      <c r="L7096">
        <v>0</v>
      </c>
      <c r="M7096">
        <v>0</v>
      </c>
      <c r="P7096" s="2">
        <v>198709</v>
      </c>
      <c r="Q7096" s="2">
        <v>0</v>
      </c>
      <c r="R7096" s="2">
        <v>0</v>
      </c>
      <c r="S7096" s="2">
        <f t="shared" si="602"/>
        <v>129160.85</v>
      </c>
      <c r="T7096" s="4">
        <f t="shared" si="601"/>
        <v>0.65</v>
      </c>
      <c r="U7096">
        <v>160</v>
      </c>
      <c r="V7096">
        <v>11</v>
      </c>
      <c r="W7096">
        <v>604</v>
      </c>
    </row>
    <row r="7097" spans="1:23" x14ac:dyDescent="0.25">
      <c r="A7097">
        <v>7096</v>
      </c>
      <c r="B7097">
        <v>7701467154</v>
      </c>
      <c r="C7097" t="s">
        <v>6281</v>
      </c>
      <c r="D7097" t="s">
        <v>8296</v>
      </c>
      <c r="G7097">
        <v>1121</v>
      </c>
      <c r="I7097">
        <v>80101</v>
      </c>
      <c r="J7097">
        <v>8</v>
      </c>
      <c r="K7097">
        <v>0</v>
      </c>
      <c r="L7097">
        <v>0</v>
      </c>
      <c r="M7097">
        <v>0</v>
      </c>
      <c r="N7097" s="1">
        <v>36010</v>
      </c>
      <c r="O7097" s="1">
        <v>36081</v>
      </c>
      <c r="P7097" s="2">
        <v>32319</v>
      </c>
      <c r="Q7097" s="2">
        <v>7971.9</v>
      </c>
      <c r="R7097" s="2">
        <v>3354.08</v>
      </c>
      <c r="S7097" s="2">
        <f>P7097*0.6</f>
        <v>19391.399999999998</v>
      </c>
      <c r="T7097" s="4">
        <f t="shared" si="601"/>
        <v>0.6</v>
      </c>
      <c r="U7097">
        <v>522</v>
      </c>
      <c r="V7097">
        <v>11</v>
      </c>
    </row>
    <row r="7098" spans="1:23" x14ac:dyDescent="0.25">
      <c r="A7098">
        <v>7097</v>
      </c>
      <c r="B7098">
        <v>7701467156</v>
      </c>
      <c r="C7098" t="s">
        <v>6282</v>
      </c>
      <c r="D7098" t="s">
        <v>8572</v>
      </c>
      <c r="G7098">
        <v>1111</v>
      </c>
      <c r="J7098">
        <v>0</v>
      </c>
      <c r="K7098">
        <v>0</v>
      </c>
      <c r="L7098">
        <v>0</v>
      </c>
      <c r="M7098">
        <v>0</v>
      </c>
      <c r="P7098" s="2">
        <v>81732</v>
      </c>
      <c r="Q7098" s="2">
        <v>0</v>
      </c>
      <c r="R7098" s="2">
        <v>0</v>
      </c>
      <c r="S7098" s="2">
        <f>P7098*0.65</f>
        <v>53125.8</v>
      </c>
      <c r="T7098" s="4">
        <f t="shared" si="601"/>
        <v>0.65</v>
      </c>
      <c r="U7098">
        <v>460</v>
      </c>
      <c r="V7098">
        <v>11</v>
      </c>
      <c r="W7098">
        <v>604</v>
      </c>
    </row>
    <row r="7099" spans="1:23" x14ac:dyDescent="0.25">
      <c r="A7099">
        <v>7098</v>
      </c>
      <c r="B7099">
        <v>7701467157</v>
      </c>
      <c r="C7099" t="s">
        <v>6283</v>
      </c>
      <c r="D7099">
        <v>21</v>
      </c>
      <c r="F7099" t="s">
        <v>212</v>
      </c>
      <c r="G7099">
        <v>1111</v>
      </c>
      <c r="I7099" t="s">
        <v>8581</v>
      </c>
      <c r="J7099">
        <v>1</v>
      </c>
      <c r="K7099">
        <v>0</v>
      </c>
      <c r="L7099">
        <v>0</v>
      </c>
      <c r="M7099">
        <v>0</v>
      </c>
      <c r="N7099" s="1">
        <v>35159</v>
      </c>
      <c r="O7099" s="1">
        <v>35159</v>
      </c>
      <c r="P7099" s="2">
        <v>293084</v>
      </c>
      <c r="Q7099" s="2">
        <v>36968.400000000001</v>
      </c>
      <c r="R7099" s="2">
        <v>16544.25</v>
      </c>
      <c r="S7099" s="2">
        <f>P7099*0.65</f>
        <v>190504.6</v>
      </c>
      <c r="T7099" s="4">
        <f t="shared" si="601"/>
        <v>0.65</v>
      </c>
      <c r="U7099">
        <v>76</v>
      </c>
      <c r="V7099">
        <v>11</v>
      </c>
      <c r="W7099">
        <v>652</v>
      </c>
    </row>
    <row r="7100" spans="1:23" x14ac:dyDescent="0.25">
      <c r="A7100">
        <v>7099</v>
      </c>
      <c r="B7100">
        <v>7701467187</v>
      </c>
      <c r="C7100" t="s">
        <v>6284</v>
      </c>
      <c r="D7100" t="s">
        <v>8796</v>
      </c>
      <c r="G7100">
        <v>1421</v>
      </c>
      <c r="I7100">
        <v>40709</v>
      </c>
      <c r="J7100">
        <v>1</v>
      </c>
      <c r="K7100">
        <v>0</v>
      </c>
      <c r="L7100">
        <v>0</v>
      </c>
      <c r="M7100">
        <v>0</v>
      </c>
      <c r="N7100" s="1">
        <v>35193</v>
      </c>
      <c r="O7100" s="1">
        <v>35193</v>
      </c>
      <c r="P7100" s="2">
        <v>80196</v>
      </c>
      <c r="Q7100" s="2">
        <v>8540.5</v>
      </c>
      <c r="R7100" s="2">
        <v>3822.08</v>
      </c>
      <c r="S7100" s="2">
        <f>P7100*0.6</f>
        <v>48117.599999999999</v>
      </c>
      <c r="T7100" s="4">
        <f t="shared" si="601"/>
        <v>0.6</v>
      </c>
      <c r="U7100">
        <v>522</v>
      </c>
      <c r="V7100">
        <v>11</v>
      </c>
      <c r="W7100">
        <v>484</v>
      </c>
    </row>
    <row r="7101" spans="1:23" x14ac:dyDescent="0.25">
      <c r="A7101">
        <v>7100</v>
      </c>
      <c r="B7101">
        <v>7701467223</v>
      </c>
      <c r="C7101" t="s">
        <v>6285</v>
      </c>
      <c r="D7101" t="s">
        <v>8507</v>
      </c>
      <c r="G7101">
        <v>1121</v>
      </c>
      <c r="I7101">
        <v>100602</v>
      </c>
      <c r="J7101">
        <v>3</v>
      </c>
      <c r="K7101">
        <v>0</v>
      </c>
      <c r="L7101">
        <v>0</v>
      </c>
      <c r="M7101">
        <v>0</v>
      </c>
      <c r="N7101" s="1">
        <v>35983</v>
      </c>
      <c r="O7101" s="1">
        <v>36082</v>
      </c>
      <c r="P7101" s="2">
        <v>66096</v>
      </c>
      <c r="Q7101" s="2">
        <v>13967.77</v>
      </c>
      <c r="R7101" s="2">
        <v>5536.19</v>
      </c>
      <c r="S7101" s="2">
        <f>P7101*0.6</f>
        <v>39657.599999999999</v>
      </c>
      <c r="T7101" s="4">
        <f t="shared" si="601"/>
        <v>0.6</v>
      </c>
      <c r="U7101">
        <v>2</v>
      </c>
      <c r="V7101">
        <v>11</v>
      </c>
      <c r="W7101">
        <v>379</v>
      </c>
    </row>
    <row r="7102" spans="1:23" x14ac:dyDescent="0.25">
      <c r="A7102">
        <v>7101</v>
      </c>
      <c r="B7102">
        <v>7701467224</v>
      </c>
      <c r="C7102" t="s">
        <v>6286</v>
      </c>
      <c r="D7102" t="s">
        <v>8296</v>
      </c>
      <c r="G7102">
        <v>1111</v>
      </c>
      <c r="I7102">
        <v>110401</v>
      </c>
      <c r="J7102">
        <v>4</v>
      </c>
      <c r="K7102">
        <v>0</v>
      </c>
      <c r="L7102">
        <v>0</v>
      </c>
      <c r="M7102">
        <v>0</v>
      </c>
      <c r="N7102" s="1">
        <v>35954</v>
      </c>
      <c r="O7102" s="1">
        <v>35873</v>
      </c>
      <c r="P7102" s="2">
        <v>101862</v>
      </c>
      <c r="Q7102" s="2">
        <v>26787.22</v>
      </c>
      <c r="R7102" s="2">
        <v>10695.04</v>
      </c>
      <c r="S7102" s="2">
        <f>P7102*0.65</f>
        <v>66210.3</v>
      </c>
      <c r="T7102" s="4">
        <f t="shared" si="601"/>
        <v>0.65</v>
      </c>
      <c r="U7102">
        <v>565</v>
      </c>
      <c r="V7102">
        <v>11</v>
      </c>
    </row>
    <row r="7103" spans="1:23" x14ac:dyDescent="0.25">
      <c r="A7103">
        <v>7102</v>
      </c>
      <c r="B7103">
        <v>7701467225</v>
      </c>
      <c r="C7103" t="s">
        <v>6287</v>
      </c>
      <c r="D7103" t="s">
        <v>8294</v>
      </c>
      <c r="G7103">
        <v>1111</v>
      </c>
      <c r="I7103">
        <v>460302</v>
      </c>
      <c r="J7103">
        <v>2</v>
      </c>
      <c r="K7103">
        <v>0</v>
      </c>
      <c r="L7103">
        <v>0</v>
      </c>
      <c r="M7103">
        <v>0</v>
      </c>
      <c r="N7103" s="1">
        <v>35954</v>
      </c>
      <c r="O7103" s="1">
        <v>35878</v>
      </c>
      <c r="P7103" s="2">
        <v>76140</v>
      </c>
      <c r="Q7103" s="2">
        <v>19518.91</v>
      </c>
      <c r="R7103" s="2">
        <v>7582.61</v>
      </c>
      <c r="S7103" s="2">
        <f>P7103*0.65</f>
        <v>49491</v>
      </c>
      <c r="T7103" s="4">
        <f t="shared" si="601"/>
        <v>0.65</v>
      </c>
      <c r="U7103">
        <v>341</v>
      </c>
      <c r="V7103">
        <v>11</v>
      </c>
      <c r="W7103">
        <v>169</v>
      </c>
    </row>
    <row r="7104" spans="1:23" x14ac:dyDescent="0.25">
      <c r="A7104">
        <v>7103</v>
      </c>
      <c r="B7104">
        <v>7701467230</v>
      </c>
      <c r="C7104" t="s">
        <v>6288</v>
      </c>
      <c r="D7104">
        <v>19</v>
      </c>
      <c r="G7104">
        <v>1121</v>
      </c>
      <c r="I7104">
        <v>50709</v>
      </c>
      <c r="J7104">
        <v>4</v>
      </c>
      <c r="K7104">
        <v>0</v>
      </c>
      <c r="L7104">
        <v>0</v>
      </c>
      <c r="M7104">
        <v>0</v>
      </c>
      <c r="N7104" s="1">
        <v>36010</v>
      </c>
      <c r="O7104" s="1">
        <v>35948</v>
      </c>
      <c r="P7104" s="2">
        <v>155722</v>
      </c>
      <c r="Q7104" s="2">
        <v>32156.99</v>
      </c>
      <c r="R7104" s="2">
        <v>13597.12</v>
      </c>
      <c r="S7104" s="2">
        <f>P7104*0.6</f>
        <v>93433.2</v>
      </c>
      <c r="T7104" s="4">
        <f t="shared" si="601"/>
        <v>0.6</v>
      </c>
      <c r="U7104">
        <v>522</v>
      </c>
      <c r="V7104">
        <v>11</v>
      </c>
    </row>
    <row r="7105" spans="1:23" x14ac:dyDescent="0.25">
      <c r="A7105">
        <v>7104</v>
      </c>
      <c r="B7105">
        <v>7701467233</v>
      </c>
      <c r="C7105" t="s">
        <v>9386</v>
      </c>
      <c r="D7105" t="s">
        <v>8296</v>
      </c>
      <c r="G7105">
        <v>1111</v>
      </c>
      <c r="I7105">
        <v>460201</v>
      </c>
      <c r="J7105">
        <v>1</v>
      </c>
      <c r="K7105">
        <v>0</v>
      </c>
      <c r="L7105">
        <v>0</v>
      </c>
      <c r="M7105">
        <v>0</v>
      </c>
      <c r="N7105" s="1">
        <v>35818</v>
      </c>
      <c r="O7105" s="1">
        <v>35940</v>
      </c>
      <c r="P7105" s="2">
        <v>69444</v>
      </c>
      <c r="Q7105" s="2">
        <v>15702.77</v>
      </c>
      <c r="R7105" s="2">
        <v>20082.84</v>
      </c>
      <c r="S7105" s="2">
        <f>P7105*0.65</f>
        <v>45138.6</v>
      </c>
      <c r="T7105" s="4">
        <f t="shared" si="601"/>
        <v>0.65</v>
      </c>
      <c r="U7105">
        <v>856</v>
      </c>
      <c r="V7105">
        <v>13</v>
      </c>
      <c r="W7105">
        <v>214</v>
      </c>
    </row>
    <row r="7106" spans="1:23" x14ac:dyDescent="0.25">
      <c r="A7106">
        <v>7105</v>
      </c>
      <c r="B7106">
        <v>7701467234</v>
      </c>
      <c r="C7106" t="s">
        <v>6289</v>
      </c>
      <c r="D7106" t="s">
        <v>8296</v>
      </c>
      <c r="G7106">
        <v>1111</v>
      </c>
      <c r="I7106">
        <v>460301</v>
      </c>
      <c r="J7106">
        <v>2</v>
      </c>
      <c r="K7106">
        <v>0</v>
      </c>
      <c r="L7106">
        <v>0</v>
      </c>
      <c r="M7106">
        <v>0</v>
      </c>
      <c r="N7106" s="1">
        <v>36061</v>
      </c>
      <c r="O7106" s="1">
        <v>36061</v>
      </c>
      <c r="P7106" s="2">
        <v>69444</v>
      </c>
      <c r="Q7106" s="2">
        <v>16385.43</v>
      </c>
      <c r="R7106" s="2">
        <v>15455.69</v>
      </c>
      <c r="S7106" s="2">
        <f>P7106*0.65</f>
        <v>45138.6</v>
      </c>
      <c r="T7106" s="4">
        <f t="shared" si="601"/>
        <v>0.65</v>
      </c>
      <c r="U7106">
        <v>856</v>
      </c>
      <c r="V7106">
        <v>13</v>
      </c>
      <c r="W7106">
        <v>214</v>
      </c>
    </row>
    <row r="7107" spans="1:23" x14ac:dyDescent="0.25">
      <c r="A7107">
        <v>7106</v>
      </c>
      <c r="B7107">
        <v>7701467235</v>
      </c>
      <c r="C7107" t="s">
        <v>6290</v>
      </c>
      <c r="D7107">
        <v>19</v>
      </c>
      <c r="G7107">
        <v>1311</v>
      </c>
      <c r="I7107">
        <v>160504</v>
      </c>
      <c r="J7107">
        <v>1</v>
      </c>
      <c r="K7107">
        <v>0</v>
      </c>
      <c r="L7107">
        <v>0</v>
      </c>
      <c r="M7107">
        <v>0</v>
      </c>
      <c r="N7107" s="1">
        <v>36099</v>
      </c>
      <c r="O7107" s="1">
        <v>35769</v>
      </c>
      <c r="P7107" s="2">
        <v>49644</v>
      </c>
      <c r="Q7107" s="2">
        <v>11778.2</v>
      </c>
      <c r="R7107" s="2">
        <v>5271.03</v>
      </c>
      <c r="S7107" s="2">
        <f>P7107*0.65</f>
        <v>32268.600000000002</v>
      </c>
      <c r="T7107" s="4">
        <f t="shared" si="601"/>
        <v>0.65</v>
      </c>
      <c r="U7107">
        <v>112</v>
      </c>
      <c r="V7107">
        <v>11</v>
      </c>
      <c r="W7107">
        <v>685</v>
      </c>
    </row>
    <row r="7108" spans="1:23" x14ac:dyDescent="0.25">
      <c r="A7108">
        <v>7107</v>
      </c>
      <c r="B7108">
        <v>7701467237</v>
      </c>
      <c r="C7108" t="s">
        <v>6291</v>
      </c>
      <c r="D7108">
        <v>19</v>
      </c>
      <c r="G7108">
        <v>1311</v>
      </c>
      <c r="J7108">
        <v>0</v>
      </c>
      <c r="K7108">
        <v>0</v>
      </c>
      <c r="L7108">
        <v>0</v>
      </c>
      <c r="M7108">
        <v>0</v>
      </c>
      <c r="P7108" s="2">
        <v>49644</v>
      </c>
      <c r="Q7108" s="2">
        <v>0</v>
      </c>
      <c r="R7108" s="2">
        <v>0</v>
      </c>
      <c r="S7108" s="2">
        <f>P7108*0.65</f>
        <v>32268.600000000002</v>
      </c>
      <c r="T7108" s="4">
        <f t="shared" si="601"/>
        <v>0.65</v>
      </c>
      <c r="U7108">
        <v>112</v>
      </c>
      <c r="V7108">
        <v>11</v>
      </c>
      <c r="W7108">
        <v>685</v>
      </c>
    </row>
    <row r="7109" spans="1:23" x14ac:dyDescent="0.25">
      <c r="A7109">
        <v>7108</v>
      </c>
      <c r="B7109">
        <v>7701467246</v>
      </c>
      <c r="C7109" t="s">
        <v>6292</v>
      </c>
      <c r="D7109" t="s">
        <v>8296</v>
      </c>
      <c r="G7109">
        <v>1131</v>
      </c>
      <c r="I7109">
        <v>90503</v>
      </c>
      <c r="J7109">
        <v>1</v>
      </c>
      <c r="K7109">
        <v>0</v>
      </c>
      <c r="L7109">
        <v>0</v>
      </c>
      <c r="M7109">
        <v>0</v>
      </c>
      <c r="N7109" s="1">
        <v>35954</v>
      </c>
      <c r="O7109" s="1">
        <v>36081</v>
      </c>
      <c r="P7109" s="2">
        <v>246212</v>
      </c>
      <c r="Q7109" s="2">
        <v>95606.58</v>
      </c>
      <c r="R7109" s="2">
        <v>37140.78</v>
      </c>
      <c r="S7109" s="2">
        <f>P7109*0.8</f>
        <v>196969.60000000001</v>
      </c>
      <c r="T7109" s="4">
        <f t="shared" si="601"/>
        <v>0.8</v>
      </c>
      <c r="U7109">
        <v>1</v>
      </c>
      <c r="V7109">
        <v>11</v>
      </c>
    </row>
    <row r="7110" spans="1:23" x14ac:dyDescent="0.25">
      <c r="A7110">
        <v>7109</v>
      </c>
      <c r="B7110">
        <v>7701467261</v>
      </c>
      <c r="C7110" t="s">
        <v>6293</v>
      </c>
      <c r="D7110" t="s">
        <v>8507</v>
      </c>
      <c r="G7110">
        <v>1111</v>
      </c>
      <c r="I7110">
        <v>40305</v>
      </c>
      <c r="J7110">
        <v>2</v>
      </c>
      <c r="K7110">
        <v>0</v>
      </c>
      <c r="L7110">
        <v>0</v>
      </c>
      <c r="M7110">
        <v>0</v>
      </c>
      <c r="N7110" s="1">
        <v>36012</v>
      </c>
      <c r="O7110" s="1">
        <v>36012</v>
      </c>
      <c r="P7110" s="2">
        <v>23644</v>
      </c>
      <c r="Q7110" s="2">
        <v>6499.91</v>
      </c>
      <c r="R7110" s="2">
        <v>2265.7800000000002</v>
      </c>
      <c r="S7110" s="2">
        <f t="shared" ref="S7110:S7115" si="603">P7110*0.65</f>
        <v>15368.6</v>
      </c>
      <c r="T7110" s="4">
        <f t="shared" si="601"/>
        <v>0.65</v>
      </c>
      <c r="U7110">
        <v>465</v>
      </c>
      <c r="V7110">
        <v>11</v>
      </c>
      <c r="W7110">
        <v>262</v>
      </c>
    </row>
    <row r="7111" spans="1:23" x14ac:dyDescent="0.25">
      <c r="A7111">
        <v>7110</v>
      </c>
      <c r="B7111">
        <v>7701467271</v>
      </c>
      <c r="C7111" t="s">
        <v>6294</v>
      </c>
      <c r="D7111" t="s">
        <v>8294</v>
      </c>
      <c r="G7111">
        <v>1311</v>
      </c>
      <c r="I7111" t="s">
        <v>8592</v>
      </c>
      <c r="J7111">
        <v>3</v>
      </c>
      <c r="K7111">
        <v>0</v>
      </c>
      <c r="L7111">
        <v>0</v>
      </c>
      <c r="M7111">
        <v>0</v>
      </c>
      <c r="N7111" s="1">
        <v>35954</v>
      </c>
      <c r="O7111" s="1">
        <v>35863</v>
      </c>
      <c r="P7111" s="2">
        <v>50319</v>
      </c>
      <c r="Q7111" s="2">
        <v>12897.68</v>
      </c>
      <c r="R7111" s="2">
        <v>5010.43</v>
      </c>
      <c r="S7111" s="2">
        <f t="shared" si="603"/>
        <v>32707.350000000002</v>
      </c>
      <c r="T7111" s="4">
        <f t="shared" si="601"/>
        <v>0.65</v>
      </c>
      <c r="U7111">
        <v>112</v>
      </c>
      <c r="V7111">
        <v>11</v>
      </c>
      <c r="W7111">
        <v>685</v>
      </c>
    </row>
    <row r="7112" spans="1:23" x14ac:dyDescent="0.25">
      <c r="A7112">
        <v>7111</v>
      </c>
      <c r="B7112">
        <v>7701467272</v>
      </c>
      <c r="C7112" t="s">
        <v>6295</v>
      </c>
      <c r="D7112" t="s">
        <v>8294</v>
      </c>
      <c r="G7112">
        <v>1311</v>
      </c>
      <c r="I7112">
        <v>40207</v>
      </c>
      <c r="J7112">
        <v>1</v>
      </c>
      <c r="K7112">
        <v>0</v>
      </c>
      <c r="L7112">
        <v>0</v>
      </c>
      <c r="M7112">
        <v>0</v>
      </c>
      <c r="N7112" s="1">
        <v>36074</v>
      </c>
      <c r="O7112" s="1">
        <v>36027</v>
      </c>
      <c r="P7112" s="2">
        <v>56160</v>
      </c>
      <c r="Q7112" s="2">
        <v>13741.56</v>
      </c>
      <c r="R7112" s="2">
        <v>10333.14</v>
      </c>
      <c r="S7112" s="2">
        <f t="shared" si="603"/>
        <v>36504</v>
      </c>
      <c r="T7112" s="4">
        <f t="shared" si="601"/>
        <v>0.65</v>
      </c>
      <c r="U7112">
        <v>112</v>
      </c>
      <c r="V7112">
        <v>11</v>
      </c>
      <c r="W7112">
        <v>685</v>
      </c>
    </row>
    <row r="7113" spans="1:23" x14ac:dyDescent="0.25">
      <c r="A7113">
        <v>7112</v>
      </c>
      <c r="B7113">
        <v>7701467273</v>
      </c>
      <c r="C7113" t="s">
        <v>325</v>
      </c>
      <c r="D7113" t="s">
        <v>8294</v>
      </c>
      <c r="G7113">
        <v>1311</v>
      </c>
      <c r="I7113">
        <v>90504</v>
      </c>
      <c r="J7113">
        <v>1</v>
      </c>
      <c r="K7113">
        <v>0</v>
      </c>
      <c r="L7113">
        <v>0</v>
      </c>
      <c r="M7113">
        <v>0</v>
      </c>
      <c r="N7113" s="1">
        <v>35338</v>
      </c>
      <c r="O7113" s="1">
        <v>35922</v>
      </c>
      <c r="P7113" s="2">
        <v>29093</v>
      </c>
      <c r="Q7113" s="2">
        <v>4031</v>
      </c>
      <c r="R7113" s="2">
        <v>1803.97</v>
      </c>
      <c r="S7113" s="2">
        <f t="shared" si="603"/>
        <v>18910.45</v>
      </c>
      <c r="T7113" s="4">
        <f t="shared" si="601"/>
        <v>0.65</v>
      </c>
      <c r="U7113">
        <v>112</v>
      </c>
      <c r="V7113">
        <v>13</v>
      </c>
      <c r="W7113">
        <v>685</v>
      </c>
    </row>
    <row r="7114" spans="1:23" x14ac:dyDescent="0.25">
      <c r="A7114">
        <v>7113</v>
      </c>
      <c r="B7114">
        <v>7701467274</v>
      </c>
      <c r="C7114" t="s">
        <v>6296</v>
      </c>
      <c r="D7114" t="s">
        <v>8294</v>
      </c>
      <c r="F7114" t="s">
        <v>223</v>
      </c>
      <c r="G7114">
        <v>1311</v>
      </c>
      <c r="H7114">
        <v>6000030064</v>
      </c>
      <c r="I7114" t="s">
        <v>8475</v>
      </c>
      <c r="J7114">
        <v>12</v>
      </c>
      <c r="K7114">
        <v>0</v>
      </c>
      <c r="L7114">
        <v>0</v>
      </c>
      <c r="M7114">
        <v>0</v>
      </c>
      <c r="N7114" s="1">
        <v>35608</v>
      </c>
      <c r="O7114" s="1">
        <v>35608</v>
      </c>
      <c r="P7114" s="2">
        <v>29093</v>
      </c>
      <c r="Q7114" s="2">
        <v>5207.6000000000004</v>
      </c>
      <c r="R7114" s="2">
        <v>0</v>
      </c>
      <c r="S7114" s="2">
        <f t="shared" si="603"/>
        <v>18910.45</v>
      </c>
      <c r="T7114" s="4">
        <f t="shared" si="601"/>
        <v>0.65</v>
      </c>
      <c r="U7114">
        <v>112</v>
      </c>
      <c r="V7114">
        <v>13</v>
      </c>
      <c r="W7114">
        <v>685</v>
      </c>
    </row>
    <row r="7115" spans="1:23" x14ac:dyDescent="0.25">
      <c r="A7115">
        <v>7114</v>
      </c>
      <c r="B7115">
        <v>7701467287</v>
      </c>
      <c r="C7115" t="s">
        <v>6297</v>
      </c>
      <c r="D7115" t="s">
        <v>8296</v>
      </c>
      <c r="G7115">
        <v>1111</v>
      </c>
      <c r="I7115">
        <v>170102</v>
      </c>
      <c r="J7115">
        <v>3</v>
      </c>
      <c r="K7115">
        <v>0</v>
      </c>
      <c r="L7115">
        <v>0</v>
      </c>
      <c r="M7115">
        <v>0</v>
      </c>
      <c r="N7115" s="1">
        <v>35906</v>
      </c>
      <c r="O7115" s="1">
        <v>35823</v>
      </c>
      <c r="P7115" s="2">
        <v>26270</v>
      </c>
      <c r="Q7115" s="2">
        <v>7542.59</v>
      </c>
      <c r="R7115" s="2">
        <v>3217.32</v>
      </c>
      <c r="S7115" s="2">
        <f t="shared" si="603"/>
        <v>17075.5</v>
      </c>
      <c r="T7115" s="4">
        <f t="shared" si="601"/>
        <v>0.65</v>
      </c>
      <c r="U7115">
        <v>955</v>
      </c>
      <c r="V7115">
        <v>11</v>
      </c>
    </row>
    <row r="7116" spans="1:23" x14ac:dyDescent="0.25">
      <c r="A7116">
        <v>7115</v>
      </c>
      <c r="B7116">
        <v>7701467337</v>
      </c>
      <c r="C7116" t="s">
        <v>6298</v>
      </c>
      <c r="D7116">
        <v>63</v>
      </c>
      <c r="G7116">
        <v>1131</v>
      </c>
      <c r="J7116">
        <v>0</v>
      </c>
      <c r="K7116">
        <v>0</v>
      </c>
      <c r="L7116">
        <v>0</v>
      </c>
      <c r="M7116">
        <v>0</v>
      </c>
      <c r="P7116" s="2">
        <v>305312</v>
      </c>
      <c r="Q7116" s="2">
        <v>0</v>
      </c>
      <c r="R7116" s="2">
        <v>0</v>
      </c>
      <c r="S7116" s="2">
        <f>P7116*0.8</f>
        <v>244249.60000000001</v>
      </c>
      <c r="T7116" s="4">
        <f t="shared" si="601"/>
        <v>0.8</v>
      </c>
      <c r="U7116">
        <v>160</v>
      </c>
      <c r="V7116">
        <v>11</v>
      </c>
    </row>
    <row r="7117" spans="1:23" x14ac:dyDescent="0.25">
      <c r="A7117">
        <v>7116</v>
      </c>
      <c r="B7117">
        <v>7701467358</v>
      </c>
      <c r="C7117" t="s">
        <v>6299</v>
      </c>
      <c r="D7117">
        <v>42</v>
      </c>
      <c r="G7117">
        <v>1111</v>
      </c>
      <c r="J7117">
        <v>0</v>
      </c>
      <c r="K7117">
        <v>0</v>
      </c>
      <c r="L7117">
        <v>0</v>
      </c>
      <c r="M7117">
        <v>0</v>
      </c>
      <c r="P7117" s="2">
        <v>162417</v>
      </c>
      <c r="Q7117" s="2">
        <v>0</v>
      </c>
      <c r="R7117" s="2">
        <v>0</v>
      </c>
      <c r="S7117" s="2">
        <f t="shared" ref="S7117:S7124" si="604">P7117*0.65</f>
        <v>105571.05</v>
      </c>
      <c r="T7117" s="4">
        <f t="shared" si="601"/>
        <v>0.65</v>
      </c>
      <c r="U7117">
        <v>993</v>
      </c>
      <c r="V7117">
        <v>11</v>
      </c>
      <c r="W7117">
        <v>721</v>
      </c>
    </row>
    <row r="7118" spans="1:23" x14ac:dyDescent="0.25">
      <c r="A7118">
        <v>7117</v>
      </c>
      <c r="B7118">
        <v>7701467360</v>
      </c>
      <c r="C7118" t="s">
        <v>6300</v>
      </c>
      <c r="D7118">
        <v>21</v>
      </c>
      <c r="E7118" t="s">
        <v>6301</v>
      </c>
      <c r="G7118">
        <v>1111</v>
      </c>
      <c r="I7118">
        <v>10701</v>
      </c>
      <c r="J7118">
        <v>2</v>
      </c>
      <c r="K7118">
        <v>0</v>
      </c>
      <c r="L7118">
        <v>0</v>
      </c>
      <c r="M7118">
        <v>0</v>
      </c>
      <c r="N7118" s="1">
        <v>36099</v>
      </c>
      <c r="O7118" s="1">
        <v>36061</v>
      </c>
      <c r="P7118" s="2">
        <v>231800</v>
      </c>
      <c r="Q7118" s="2">
        <v>56627.38</v>
      </c>
      <c r="R7118" s="2">
        <v>25342.11</v>
      </c>
      <c r="S7118" s="2">
        <f t="shared" si="604"/>
        <v>150670</v>
      </c>
      <c r="T7118" s="4">
        <f t="shared" si="601"/>
        <v>0.65</v>
      </c>
      <c r="U7118">
        <v>551</v>
      </c>
      <c r="V7118">
        <v>11</v>
      </c>
      <c r="W7118">
        <v>465</v>
      </c>
    </row>
    <row r="7119" spans="1:23" x14ac:dyDescent="0.25">
      <c r="A7119">
        <v>7118</v>
      </c>
      <c r="B7119">
        <v>7701467361</v>
      </c>
      <c r="C7119" t="s">
        <v>6302</v>
      </c>
      <c r="D7119" t="s">
        <v>8294</v>
      </c>
      <c r="E7119" t="s">
        <v>2982</v>
      </c>
      <c r="G7119">
        <v>1111</v>
      </c>
      <c r="I7119">
        <v>490201</v>
      </c>
      <c r="J7119">
        <v>1</v>
      </c>
      <c r="K7119">
        <v>0</v>
      </c>
      <c r="L7119">
        <v>0</v>
      </c>
      <c r="M7119">
        <v>0</v>
      </c>
      <c r="N7119" s="1">
        <v>36048</v>
      </c>
      <c r="O7119" s="1">
        <v>35979</v>
      </c>
      <c r="P7119" s="2">
        <v>120803</v>
      </c>
      <c r="Q7119" s="2">
        <v>26859.08</v>
      </c>
      <c r="R7119" s="2">
        <v>15504.08</v>
      </c>
      <c r="S7119" s="2">
        <f t="shared" si="604"/>
        <v>78521.95</v>
      </c>
      <c r="T7119" s="4">
        <f t="shared" si="601"/>
        <v>0.65</v>
      </c>
      <c r="U7119">
        <v>861</v>
      </c>
      <c r="V7119">
        <v>13</v>
      </c>
      <c r="W7119">
        <v>214</v>
      </c>
    </row>
    <row r="7120" spans="1:23" x14ac:dyDescent="0.25">
      <c r="A7120">
        <v>7119</v>
      </c>
      <c r="B7120">
        <v>7701467362</v>
      </c>
      <c r="C7120" t="s">
        <v>6303</v>
      </c>
      <c r="D7120" t="s">
        <v>8294</v>
      </c>
      <c r="E7120" t="s">
        <v>6304</v>
      </c>
      <c r="G7120">
        <v>1111</v>
      </c>
      <c r="I7120" t="s">
        <v>8329</v>
      </c>
      <c r="J7120">
        <v>1</v>
      </c>
      <c r="K7120">
        <v>0</v>
      </c>
      <c r="L7120">
        <v>0</v>
      </c>
      <c r="M7120">
        <v>0</v>
      </c>
      <c r="N7120" s="1">
        <v>36091</v>
      </c>
      <c r="O7120" s="1">
        <v>36096</v>
      </c>
      <c r="P7120" s="2">
        <v>129708</v>
      </c>
      <c r="Q7120" s="2">
        <v>31838.14</v>
      </c>
      <c r="R7120" s="2">
        <v>14082.26</v>
      </c>
      <c r="S7120" s="2">
        <f t="shared" si="604"/>
        <v>84310.2</v>
      </c>
      <c r="T7120" s="4">
        <f t="shared" si="601"/>
        <v>0.65</v>
      </c>
      <c r="U7120">
        <v>861</v>
      </c>
      <c r="V7120">
        <v>13</v>
      </c>
      <c r="W7120">
        <v>214</v>
      </c>
    </row>
    <row r="7121" spans="1:23" x14ac:dyDescent="0.25">
      <c r="A7121">
        <v>7120</v>
      </c>
      <c r="B7121">
        <v>7701467393</v>
      </c>
      <c r="C7121" t="s">
        <v>6305</v>
      </c>
      <c r="D7121" t="s">
        <v>9507</v>
      </c>
      <c r="G7121">
        <v>1111</v>
      </c>
      <c r="I7121">
        <v>250404</v>
      </c>
      <c r="J7121">
        <v>26</v>
      </c>
      <c r="K7121">
        <v>0</v>
      </c>
      <c r="L7121">
        <v>0</v>
      </c>
      <c r="M7121">
        <v>0</v>
      </c>
      <c r="N7121" s="1">
        <v>36091</v>
      </c>
      <c r="O7121" s="1">
        <v>36098</v>
      </c>
      <c r="P7121" s="2">
        <v>30996</v>
      </c>
      <c r="Q7121" s="2">
        <v>8989.57</v>
      </c>
      <c r="R7121" s="2">
        <v>3630.35</v>
      </c>
      <c r="S7121" s="2">
        <f t="shared" si="604"/>
        <v>20147.400000000001</v>
      </c>
      <c r="T7121" s="4">
        <f t="shared" si="601"/>
        <v>0.65</v>
      </c>
      <c r="U7121">
        <v>163</v>
      </c>
      <c r="V7121">
        <v>11</v>
      </c>
      <c r="W7121">
        <v>655</v>
      </c>
    </row>
    <row r="7122" spans="1:23" x14ac:dyDescent="0.25">
      <c r="A7122">
        <v>7121</v>
      </c>
      <c r="B7122">
        <v>7701467399</v>
      </c>
      <c r="C7122" t="s">
        <v>6306</v>
      </c>
      <c r="D7122" t="s">
        <v>8296</v>
      </c>
      <c r="G7122">
        <v>1111</v>
      </c>
      <c r="J7122">
        <v>0</v>
      </c>
      <c r="K7122">
        <v>0</v>
      </c>
      <c r="L7122">
        <v>0</v>
      </c>
      <c r="M7122">
        <v>0</v>
      </c>
      <c r="P7122" s="2">
        <v>16225</v>
      </c>
      <c r="Q7122" s="2">
        <v>0</v>
      </c>
      <c r="R7122" s="2">
        <v>0</v>
      </c>
      <c r="S7122" s="2">
        <f t="shared" si="604"/>
        <v>10546.25</v>
      </c>
      <c r="T7122" s="4">
        <f t="shared" si="601"/>
        <v>0.65</v>
      </c>
      <c r="U7122">
        <v>81</v>
      </c>
      <c r="V7122">
        <v>11</v>
      </c>
      <c r="W7122">
        <v>688</v>
      </c>
    </row>
    <row r="7123" spans="1:23" x14ac:dyDescent="0.25">
      <c r="A7123">
        <v>7122</v>
      </c>
      <c r="B7123">
        <v>7701467400</v>
      </c>
      <c r="C7123" t="s">
        <v>6307</v>
      </c>
      <c r="D7123" t="s">
        <v>8294</v>
      </c>
      <c r="G7123">
        <v>1111</v>
      </c>
      <c r="J7123">
        <v>0</v>
      </c>
      <c r="K7123">
        <v>0</v>
      </c>
      <c r="L7123">
        <v>0</v>
      </c>
      <c r="M7123">
        <v>0</v>
      </c>
      <c r="P7123" s="2">
        <v>32484</v>
      </c>
      <c r="Q7123" s="2">
        <v>0</v>
      </c>
      <c r="R7123" s="2">
        <v>0</v>
      </c>
      <c r="S7123" s="2">
        <f t="shared" si="604"/>
        <v>21114.600000000002</v>
      </c>
      <c r="T7123" s="4">
        <f t="shared" si="601"/>
        <v>0.65</v>
      </c>
      <c r="U7123">
        <v>163</v>
      </c>
      <c r="V7123">
        <v>11</v>
      </c>
    </row>
    <row r="7124" spans="1:23" x14ac:dyDescent="0.25">
      <c r="A7124">
        <v>7123</v>
      </c>
      <c r="B7124">
        <v>7701467466</v>
      </c>
      <c r="C7124" t="s">
        <v>6308</v>
      </c>
      <c r="D7124" t="s">
        <v>8296</v>
      </c>
      <c r="G7124">
        <v>1111</v>
      </c>
      <c r="I7124">
        <v>170204</v>
      </c>
      <c r="J7124">
        <v>3</v>
      </c>
      <c r="K7124">
        <v>0</v>
      </c>
      <c r="L7124">
        <v>0</v>
      </c>
      <c r="M7124">
        <v>0</v>
      </c>
      <c r="N7124" s="1">
        <v>36010</v>
      </c>
      <c r="O7124" s="1">
        <v>35935</v>
      </c>
      <c r="P7124" s="2">
        <v>32484</v>
      </c>
      <c r="Q7124" s="2">
        <v>8581.59</v>
      </c>
      <c r="R7124" s="2">
        <v>3539.81</v>
      </c>
      <c r="S7124" s="2">
        <f t="shared" si="604"/>
        <v>21114.600000000002</v>
      </c>
      <c r="T7124" s="4">
        <f t="shared" si="601"/>
        <v>0.65</v>
      </c>
      <c r="U7124">
        <v>163</v>
      </c>
      <c r="V7124">
        <v>11</v>
      </c>
    </row>
    <row r="7125" spans="1:23" x14ac:dyDescent="0.25">
      <c r="A7125">
        <v>7124</v>
      </c>
      <c r="B7125">
        <v>7701467473</v>
      </c>
      <c r="C7125" t="s">
        <v>6309</v>
      </c>
      <c r="D7125" t="s">
        <v>8295</v>
      </c>
      <c r="G7125">
        <v>1131</v>
      </c>
      <c r="I7125" t="s">
        <v>8618</v>
      </c>
      <c r="J7125">
        <v>2</v>
      </c>
      <c r="K7125">
        <v>0</v>
      </c>
      <c r="L7125">
        <v>0</v>
      </c>
      <c r="M7125">
        <v>0</v>
      </c>
      <c r="N7125" s="1">
        <v>36010</v>
      </c>
      <c r="O7125" s="1">
        <v>36089</v>
      </c>
      <c r="P7125" s="2">
        <v>583712</v>
      </c>
      <c r="Q7125" s="2">
        <v>235597.6</v>
      </c>
      <c r="R7125" s="2">
        <v>99529.2</v>
      </c>
      <c r="S7125" s="2">
        <f>P7125*0.8</f>
        <v>466969.60000000003</v>
      </c>
      <c r="T7125" s="4">
        <f t="shared" si="601"/>
        <v>0.8</v>
      </c>
      <c r="U7125">
        <v>115</v>
      </c>
      <c r="V7125">
        <v>11</v>
      </c>
    </row>
    <row r="7126" spans="1:23" x14ac:dyDescent="0.25">
      <c r="A7126">
        <v>7125</v>
      </c>
      <c r="B7126">
        <v>7701467485</v>
      </c>
      <c r="C7126" t="s">
        <v>6310</v>
      </c>
      <c r="D7126" t="s">
        <v>8294</v>
      </c>
      <c r="G7126">
        <v>1111</v>
      </c>
      <c r="J7126">
        <v>0</v>
      </c>
      <c r="K7126">
        <v>0</v>
      </c>
      <c r="L7126">
        <v>0</v>
      </c>
      <c r="M7126">
        <v>0</v>
      </c>
      <c r="P7126" s="2">
        <v>0</v>
      </c>
      <c r="Q7126" s="2">
        <v>0</v>
      </c>
      <c r="R7126" s="2">
        <v>0</v>
      </c>
      <c r="S7126" s="2">
        <f>P7126</f>
        <v>0</v>
      </c>
      <c r="U7126">
        <v>0</v>
      </c>
      <c r="V7126">
        <v>11</v>
      </c>
    </row>
    <row r="7127" spans="1:23" x14ac:dyDescent="0.25">
      <c r="A7127">
        <v>7126</v>
      </c>
      <c r="B7127">
        <v>7701467537</v>
      </c>
      <c r="C7127" t="s">
        <v>6311</v>
      </c>
      <c r="D7127" t="s">
        <v>8615</v>
      </c>
      <c r="G7127">
        <v>1131</v>
      </c>
      <c r="J7127">
        <v>1</v>
      </c>
      <c r="K7127">
        <v>0</v>
      </c>
      <c r="L7127">
        <v>0</v>
      </c>
      <c r="M7127">
        <v>0</v>
      </c>
      <c r="N7127" s="1">
        <v>36068</v>
      </c>
      <c r="O7127" s="1">
        <v>36073</v>
      </c>
      <c r="P7127" s="2">
        <v>628905</v>
      </c>
      <c r="Q7127" s="2">
        <v>268386.88</v>
      </c>
      <c r="R7127" s="2">
        <v>97321.21</v>
      </c>
      <c r="S7127" s="2">
        <f>P7127*0.8</f>
        <v>503124</v>
      </c>
      <c r="T7127" s="4">
        <f>S7127/P7127</f>
        <v>0.8</v>
      </c>
      <c r="U7127">
        <v>7</v>
      </c>
      <c r="V7127">
        <v>11</v>
      </c>
      <c r="W7127">
        <v>352</v>
      </c>
    </row>
    <row r="7128" spans="1:23" x14ac:dyDescent="0.25">
      <c r="A7128">
        <v>7127</v>
      </c>
      <c r="B7128">
        <v>7701467549</v>
      </c>
      <c r="C7128" t="s">
        <v>6312</v>
      </c>
      <c r="D7128">
        <v>41</v>
      </c>
      <c r="G7128">
        <v>1021</v>
      </c>
      <c r="J7128">
        <v>0</v>
      </c>
      <c r="K7128">
        <v>0</v>
      </c>
      <c r="L7128">
        <v>0</v>
      </c>
      <c r="M7128">
        <v>0</v>
      </c>
      <c r="P7128" s="2">
        <v>118203</v>
      </c>
      <c r="Q7128" s="2">
        <v>0</v>
      </c>
      <c r="R7128" s="2">
        <v>0</v>
      </c>
      <c r="S7128" s="2">
        <f>P7128*0.6</f>
        <v>70921.8</v>
      </c>
      <c r="T7128" s="4">
        <f>S7128/P7128</f>
        <v>0.6</v>
      </c>
      <c r="U7128">
        <v>2</v>
      </c>
      <c r="V7128">
        <v>11</v>
      </c>
      <c r="W7128">
        <v>379</v>
      </c>
    </row>
    <row r="7129" spans="1:23" x14ac:dyDescent="0.25">
      <c r="A7129">
        <v>7128</v>
      </c>
      <c r="B7129">
        <v>7701467552</v>
      </c>
      <c r="C7129" t="s">
        <v>6313</v>
      </c>
      <c r="D7129" t="s">
        <v>8572</v>
      </c>
      <c r="E7129" t="s">
        <v>6314</v>
      </c>
      <c r="F7129" t="s">
        <v>212</v>
      </c>
      <c r="G7129">
        <v>1111</v>
      </c>
      <c r="I7129">
        <v>50105</v>
      </c>
      <c r="J7129">
        <v>10</v>
      </c>
      <c r="K7129">
        <v>0</v>
      </c>
      <c r="L7129">
        <v>0</v>
      </c>
      <c r="M7129">
        <v>0</v>
      </c>
      <c r="N7129" s="1">
        <v>35774</v>
      </c>
      <c r="O7129" s="1">
        <v>35734</v>
      </c>
      <c r="P7129" s="2">
        <v>5402</v>
      </c>
      <c r="Q7129" s="2">
        <v>1386.53</v>
      </c>
      <c r="R7129" s="2">
        <v>644.58000000000004</v>
      </c>
      <c r="S7129" s="2">
        <f>P7129*0.65</f>
        <v>3511.3</v>
      </c>
      <c r="T7129" s="4">
        <f>S7129/P7129</f>
        <v>0.65</v>
      </c>
      <c r="U7129">
        <v>80</v>
      </c>
      <c r="V7129">
        <v>11</v>
      </c>
      <c r="W7129">
        <v>649</v>
      </c>
    </row>
    <row r="7130" spans="1:23" x14ac:dyDescent="0.25">
      <c r="A7130">
        <v>7129</v>
      </c>
      <c r="B7130">
        <v>7701467557</v>
      </c>
      <c r="C7130" t="s">
        <v>6315</v>
      </c>
      <c r="D7130" t="s">
        <v>8572</v>
      </c>
      <c r="G7130">
        <v>1111</v>
      </c>
      <c r="J7130">
        <v>0</v>
      </c>
      <c r="K7130">
        <v>0</v>
      </c>
      <c r="L7130">
        <v>0</v>
      </c>
      <c r="M7130">
        <v>0</v>
      </c>
      <c r="P7130" s="2">
        <v>0</v>
      </c>
      <c r="Q7130" s="2">
        <v>0</v>
      </c>
      <c r="R7130" s="2">
        <v>0</v>
      </c>
      <c r="S7130" s="2">
        <f>P7130</f>
        <v>0</v>
      </c>
      <c r="U7130">
        <v>723</v>
      </c>
      <c r="V7130">
        <v>11</v>
      </c>
      <c r="W7130">
        <v>604</v>
      </c>
    </row>
    <row r="7131" spans="1:23" x14ac:dyDescent="0.25">
      <c r="A7131">
        <v>7130</v>
      </c>
      <c r="B7131">
        <v>7701467609</v>
      </c>
      <c r="C7131" t="s">
        <v>6316</v>
      </c>
      <c r="D7131">
        <v>21</v>
      </c>
      <c r="G7131">
        <v>1321</v>
      </c>
      <c r="I7131" t="s">
        <v>8773</v>
      </c>
      <c r="J7131">
        <v>6</v>
      </c>
      <c r="K7131">
        <v>0</v>
      </c>
      <c r="L7131">
        <v>0</v>
      </c>
      <c r="M7131">
        <v>0</v>
      </c>
      <c r="N7131" s="1">
        <v>35857</v>
      </c>
      <c r="O7131" s="1">
        <v>35755</v>
      </c>
      <c r="P7131" s="2">
        <v>128272</v>
      </c>
      <c r="Q7131" s="2">
        <v>24401.58</v>
      </c>
      <c r="R7131" s="2">
        <v>10559.54</v>
      </c>
      <c r="S7131" s="2">
        <f>P7131*0.6</f>
        <v>76963.199999999997</v>
      </c>
      <c r="T7131" s="4">
        <f>S7131/P7131</f>
        <v>0.6</v>
      </c>
      <c r="U7131">
        <v>522</v>
      </c>
      <c r="V7131">
        <v>11</v>
      </c>
      <c r="W7131">
        <v>484</v>
      </c>
    </row>
    <row r="7132" spans="1:23" x14ac:dyDescent="0.25">
      <c r="A7132">
        <v>7131</v>
      </c>
      <c r="B7132">
        <v>7701467612</v>
      </c>
      <c r="C7132" t="s">
        <v>6316</v>
      </c>
      <c r="D7132">
        <v>21</v>
      </c>
      <c r="F7132" t="s">
        <v>245</v>
      </c>
      <c r="G7132">
        <v>1481</v>
      </c>
      <c r="I7132">
        <v>60504</v>
      </c>
      <c r="J7132">
        <v>1</v>
      </c>
      <c r="K7132">
        <v>0</v>
      </c>
      <c r="L7132">
        <v>0</v>
      </c>
      <c r="M7132">
        <v>0</v>
      </c>
      <c r="N7132" s="1">
        <v>35450</v>
      </c>
      <c r="O7132" s="1">
        <v>36083</v>
      </c>
      <c r="P7132" s="2">
        <v>73250</v>
      </c>
      <c r="Q7132" s="2">
        <v>9153.69</v>
      </c>
      <c r="R7132" s="2">
        <v>4096.5</v>
      </c>
      <c r="S7132" s="2">
        <v>14650</v>
      </c>
      <c r="T7132" s="4">
        <f>S7132/P7132</f>
        <v>0.2</v>
      </c>
      <c r="U7132">
        <v>522</v>
      </c>
      <c r="V7132">
        <v>11</v>
      </c>
      <c r="W7132">
        <v>484</v>
      </c>
    </row>
    <row r="7133" spans="1:23" x14ac:dyDescent="0.25">
      <c r="A7133">
        <v>7132</v>
      </c>
      <c r="B7133">
        <v>7701467642</v>
      </c>
      <c r="C7133" t="s">
        <v>6317</v>
      </c>
      <c r="D7133" t="s">
        <v>8296</v>
      </c>
      <c r="G7133">
        <v>1111</v>
      </c>
      <c r="I7133">
        <v>270504</v>
      </c>
      <c r="J7133">
        <v>1</v>
      </c>
      <c r="K7133">
        <v>0</v>
      </c>
      <c r="L7133">
        <v>0</v>
      </c>
      <c r="M7133">
        <v>0</v>
      </c>
      <c r="N7133" s="1">
        <v>35860</v>
      </c>
      <c r="O7133" s="1">
        <v>36077</v>
      </c>
      <c r="P7133" s="2">
        <v>137713</v>
      </c>
      <c r="Q7133" s="2">
        <v>41348.25</v>
      </c>
      <c r="R7133" s="2">
        <v>15106.35</v>
      </c>
      <c r="S7133" s="2">
        <f>P7133*0.65</f>
        <v>89513.45</v>
      </c>
      <c r="T7133" s="4">
        <f>S7133/P7133</f>
        <v>0.65</v>
      </c>
      <c r="U7133">
        <v>2</v>
      </c>
      <c r="V7133">
        <v>11</v>
      </c>
    </row>
    <row r="7134" spans="1:23" x14ac:dyDescent="0.25">
      <c r="A7134">
        <v>7133</v>
      </c>
      <c r="B7134">
        <v>7701467651</v>
      </c>
      <c r="C7134" t="s">
        <v>6318</v>
      </c>
      <c r="D7134">
        <v>73</v>
      </c>
      <c r="F7134" t="s">
        <v>225</v>
      </c>
      <c r="G7134">
        <v>1111</v>
      </c>
      <c r="I7134" t="s">
        <v>8854</v>
      </c>
      <c r="J7134">
        <v>8</v>
      </c>
      <c r="K7134">
        <v>0</v>
      </c>
      <c r="L7134">
        <v>0</v>
      </c>
      <c r="M7134">
        <v>0</v>
      </c>
      <c r="N7134" s="1">
        <v>35325</v>
      </c>
      <c r="O7134" s="1">
        <v>35698</v>
      </c>
      <c r="P7134" s="2">
        <v>36504</v>
      </c>
      <c r="Q7134" s="2">
        <v>4834.3</v>
      </c>
      <c r="R7134" s="2">
        <v>2163.4699999999998</v>
      </c>
      <c r="S7134" s="2">
        <f>P7134*0.65</f>
        <v>23727.600000000002</v>
      </c>
      <c r="T7134" s="4">
        <f>S7134/P7134</f>
        <v>0.65</v>
      </c>
      <c r="U7134">
        <v>11</v>
      </c>
      <c r="V7134">
        <v>11</v>
      </c>
    </row>
    <row r="7135" spans="1:23" x14ac:dyDescent="0.25">
      <c r="A7135">
        <v>7134</v>
      </c>
      <c r="B7135">
        <v>7701467655</v>
      </c>
      <c r="C7135" t="s">
        <v>6319</v>
      </c>
      <c r="D7135">
        <v>19</v>
      </c>
      <c r="F7135" t="s">
        <v>212</v>
      </c>
      <c r="G7135">
        <v>1621</v>
      </c>
      <c r="I7135" t="s">
        <v>8947</v>
      </c>
      <c r="J7135">
        <v>2</v>
      </c>
      <c r="K7135">
        <v>0</v>
      </c>
      <c r="L7135">
        <v>0</v>
      </c>
      <c r="M7135">
        <v>0</v>
      </c>
      <c r="N7135" s="1">
        <v>35661</v>
      </c>
      <c r="O7135" s="1">
        <v>36019</v>
      </c>
      <c r="P7135" s="2">
        <v>34668</v>
      </c>
      <c r="Q7135" s="2">
        <v>7078.28</v>
      </c>
      <c r="R7135" s="2">
        <v>3167.7</v>
      </c>
      <c r="S7135" s="2">
        <f>P7135*0.6</f>
        <v>20800.8</v>
      </c>
      <c r="T7135" s="4">
        <f>S7135/P7135</f>
        <v>0.6</v>
      </c>
      <c r="U7135">
        <v>11</v>
      </c>
      <c r="V7135">
        <v>11</v>
      </c>
      <c r="W7135">
        <v>358</v>
      </c>
    </row>
    <row r="7136" spans="1:23" x14ac:dyDescent="0.25">
      <c r="A7136">
        <v>7135</v>
      </c>
      <c r="B7136">
        <v>7701467659</v>
      </c>
      <c r="C7136" t="s">
        <v>6320</v>
      </c>
      <c r="D7136" t="s">
        <v>8615</v>
      </c>
      <c r="G7136">
        <v>1621</v>
      </c>
      <c r="J7136">
        <v>0</v>
      </c>
      <c r="K7136">
        <v>0</v>
      </c>
      <c r="L7136">
        <v>0</v>
      </c>
      <c r="M7136">
        <v>0</v>
      </c>
      <c r="P7136" s="2">
        <v>0</v>
      </c>
      <c r="Q7136" s="2">
        <v>0</v>
      </c>
      <c r="R7136" s="2">
        <v>0</v>
      </c>
      <c r="S7136" s="2">
        <f>P7136</f>
        <v>0</v>
      </c>
      <c r="U7136">
        <v>11</v>
      </c>
      <c r="V7136">
        <v>11</v>
      </c>
      <c r="W7136">
        <v>358</v>
      </c>
    </row>
    <row r="7137" spans="1:23" x14ac:dyDescent="0.25">
      <c r="A7137">
        <v>7136</v>
      </c>
      <c r="B7137">
        <v>7701467664</v>
      </c>
      <c r="C7137" t="s">
        <v>6321</v>
      </c>
      <c r="D7137">
        <v>19</v>
      </c>
      <c r="G7137">
        <v>1621</v>
      </c>
      <c r="I7137">
        <v>30602</v>
      </c>
      <c r="J7137">
        <v>8</v>
      </c>
      <c r="K7137">
        <v>0</v>
      </c>
      <c r="L7137">
        <v>0</v>
      </c>
      <c r="M7137">
        <v>0</v>
      </c>
      <c r="N7137" s="1">
        <v>36048</v>
      </c>
      <c r="O7137" s="1">
        <v>35984</v>
      </c>
      <c r="P7137" s="2">
        <v>34156</v>
      </c>
      <c r="Q7137" s="2">
        <v>8793.11</v>
      </c>
      <c r="R7137" s="2">
        <v>4909.8</v>
      </c>
      <c r="S7137" s="2">
        <f>P7137*0.6</f>
        <v>20493.599999999999</v>
      </c>
      <c r="T7137" s="4">
        <f t="shared" ref="T7137:T7168" si="605">S7137/P7137</f>
        <v>0.6</v>
      </c>
      <c r="U7137">
        <v>11</v>
      </c>
      <c r="V7137">
        <v>11</v>
      </c>
    </row>
    <row r="7138" spans="1:23" x14ac:dyDescent="0.25">
      <c r="A7138">
        <v>7137</v>
      </c>
      <c r="B7138">
        <v>7701467668</v>
      </c>
      <c r="C7138" t="s">
        <v>6322</v>
      </c>
      <c r="D7138">
        <v>21</v>
      </c>
      <c r="E7138" t="s">
        <v>6323</v>
      </c>
      <c r="G7138">
        <v>1621</v>
      </c>
      <c r="I7138">
        <v>120208</v>
      </c>
      <c r="J7138">
        <v>18</v>
      </c>
      <c r="K7138">
        <v>0</v>
      </c>
      <c r="L7138">
        <v>0</v>
      </c>
      <c r="M7138">
        <v>0</v>
      </c>
      <c r="N7138" s="1">
        <v>35906</v>
      </c>
      <c r="O7138" s="1">
        <v>35838</v>
      </c>
      <c r="P7138" s="2">
        <v>32988</v>
      </c>
      <c r="Q7138" s="2">
        <v>7582.76</v>
      </c>
      <c r="R7138" s="2">
        <v>2579.56</v>
      </c>
      <c r="S7138" s="2">
        <f>P7138*0.6</f>
        <v>19792.8</v>
      </c>
      <c r="T7138" s="4">
        <f t="shared" si="605"/>
        <v>0.6</v>
      </c>
      <c r="U7138">
        <v>11</v>
      </c>
      <c r="V7138">
        <v>11</v>
      </c>
      <c r="W7138">
        <v>358</v>
      </c>
    </row>
    <row r="7139" spans="1:23" x14ac:dyDescent="0.25">
      <c r="A7139">
        <v>7138</v>
      </c>
      <c r="B7139">
        <v>7701467684</v>
      </c>
      <c r="C7139" t="s">
        <v>6324</v>
      </c>
      <c r="D7139" t="s">
        <v>8297</v>
      </c>
      <c r="G7139">
        <v>1111</v>
      </c>
      <c r="I7139">
        <v>110102</v>
      </c>
      <c r="J7139">
        <v>16</v>
      </c>
      <c r="K7139">
        <v>0</v>
      </c>
      <c r="L7139">
        <v>0</v>
      </c>
      <c r="M7139">
        <v>0</v>
      </c>
      <c r="N7139" s="1">
        <v>35990</v>
      </c>
      <c r="O7139" s="1">
        <v>35990</v>
      </c>
      <c r="P7139" s="2">
        <v>44824</v>
      </c>
      <c r="Q7139" s="2">
        <v>17883.59</v>
      </c>
      <c r="R7139" s="2">
        <v>5662.43</v>
      </c>
      <c r="S7139" s="2">
        <f>P7139*0.65</f>
        <v>29135.600000000002</v>
      </c>
      <c r="T7139" s="4">
        <f t="shared" si="605"/>
        <v>0.65</v>
      </c>
      <c r="U7139">
        <v>11</v>
      </c>
      <c r="V7139">
        <v>11</v>
      </c>
    </row>
    <row r="7140" spans="1:23" x14ac:dyDescent="0.25">
      <c r="A7140">
        <v>7139</v>
      </c>
      <c r="B7140">
        <v>7701467694</v>
      </c>
      <c r="C7140" t="s">
        <v>6325</v>
      </c>
      <c r="D7140" t="s">
        <v>8297</v>
      </c>
      <c r="G7140">
        <v>1111</v>
      </c>
      <c r="I7140">
        <v>30304</v>
      </c>
      <c r="J7140">
        <v>2</v>
      </c>
      <c r="K7140">
        <v>0</v>
      </c>
      <c r="L7140">
        <v>0</v>
      </c>
      <c r="M7140">
        <v>0</v>
      </c>
      <c r="N7140" s="1">
        <v>36010</v>
      </c>
      <c r="O7140" s="1">
        <v>35942</v>
      </c>
      <c r="P7140" s="2">
        <v>38587</v>
      </c>
      <c r="Q7140" s="2">
        <v>10470.82</v>
      </c>
      <c r="R7140" s="2">
        <v>4439.34</v>
      </c>
      <c r="S7140" s="2">
        <f>P7140*0.65</f>
        <v>25081.55</v>
      </c>
      <c r="T7140" s="4">
        <f t="shared" si="605"/>
        <v>0.65</v>
      </c>
      <c r="U7140">
        <v>11</v>
      </c>
      <c r="V7140">
        <v>11</v>
      </c>
    </row>
    <row r="7141" spans="1:23" x14ac:dyDescent="0.25">
      <c r="A7141">
        <v>7140</v>
      </c>
      <c r="B7141">
        <v>7701467696</v>
      </c>
      <c r="C7141" t="s">
        <v>6326</v>
      </c>
      <c r="D7141" t="s">
        <v>9081</v>
      </c>
      <c r="F7141" t="s">
        <v>225</v>
      </c>
      <c r="G7141">
        <v>1111</v>
      </c>
      <c r="I7141" t="s">
        <v>9596</v>
      </c>
      <c r="J7141">
        <v>2</v>
      </c>
      <c r="K7141">
        <v>0</v>
      </c>
      <c r="L7141">
        <v>0</v>
      </c>
      <c r="M7141">
        <v>0</v>
      </c>
      <c r="P7141" s="2">
        <v>44928</v>
      </c>
      <c r="Q7141" s="2">
        <v>9285</v>
      </c>
      <c r="R7141" s="2">
        <v>4155.26</v>
      </c>
      <c r="S7141" s="2">
        <f>P7141*0.65</f>
        <v>29203.200000000001</v>
      </c>
      <c r="T7141" s="4">
        <f t="shared" si="605"/>
        <v>0.65</v>
      </c>
      <c r="U7141">
        <v>11</v>
      </c>
      <c r="V7141">
        <v>11</v>
      </c>
    </row>
    <row r="7142" spans="1:23" x14ac:dyDescent="0.25">
      <c r="A7142">
        <v>7141</v>
      </c>
      <c r="B7142">
        <v>7701467735</v>
      </c>
      <c r="C7142" t="s">
        <v>6327</v>
      </c>
      <c r="D7142">
        <v>42</v>
      </c>
      <c r="F7142" t="s">
        <v>212</v>
      </c>
      <c r="G7142">
        <v>1111</v>
      </c>
      <c r="I7142">
        <v>110707</v>
      </c>
      <c r="J7142">
        <v>1</v>
      </c>
      <c r="K7142">
        <v>0</v>
      </c>
      <c r="L7142">
        <v>0</v>
      </c>
      <c r="M7142">
        <v>0</v>
      </c>
      <c r="N7142" s="1">
        <v>35830</v>
      </c>
      <c r="O7142" s="1">
        <v>35830</v>
      </c>
      <c r="P7142" s="2">
        <v>50048</v>
      </c>
      <c r="Q7142" s="2">
        <v>13969.01</v>
      </c>
      <c r="R7142" s="2">
        <v>2593.6799999999998</v>
      </c>
      <c r="S7142" s="2">
        <f>P7142*0.65</f>
        <v>32531.200000000001</v>
      </c>
      <c r="T7142" s="4">
        <f t="shared" si="605"/>
        <v>0.65</v>
      </c>
      <c r="U7142">
        <v>27</v>
      </c>
      <c r="V7142">
        <v>11</v>
      </c>
    </row>
    <row r="7143" spans="1:23" x14ac:dyDescent="0.25">
      <c r="A7143">
        <v>7142</v>
      </c>
      <c r="B7143">
        <v>7701467881</v>
      </c>
      <c r="C7143" t="s">
        <v>6328</v>
      </c>
      <c r="D7143" t="s">
        <v>8507</v>
      </c>
      <c r="F7143" t="s">
        <v>212</v>
      </c>
      <c r="G7143">
        <v>1111</v>
      </c>
      <c r="I7143">
        <v>20207</v>
      </c>
      <c r="J7143">
        <v>3</v>
      </c>
      <c r="K7143">
        <v>0</v>
      </c>
      <c r="L7143">
        <v>0</v>
      </c>
      <c r="M7143">
        <v>0</v>
      </c>
      <c r="N7143" s="1">
        <v>35661</v>
      </c>
      <c r="O7143" s="1">
        <v>35545</v>
      </c>
      <c r="P7143" s="2">
        <v>43501</v>
      </c>
      <c r="Q7143" s="2">
        <v>11067.14</v>
      </c>
      <c r="R7143" s="2">
        <v>4952.8100000000004</v>
      </c>
      <c r="S7143" s="2">
        <f>P7143*0.65</f>
        <v>28275.65</v>
      </c>
      <c r="T7143" s="4">
        <f t="shared" si="605"/>
        <v>0.65</v>
      </c>
      <c r="U7143">
        <v>0</v>
      </c>
      <c r="V7143">
        <v>11</v>
      </c>
    </row>
    <row r="7144" spans="1:23" x14ac:dyDescent="0.25">
      <c r="A7144">
        <v>7143</v>
      </c>
      <c r="B7144">
        <v>7701467890</v>
      </c>
      <c r="C7144" t="s">
        <v>6329</v>
      </c>
      <c r="D7144" t="s">
        <v>8507</v>
      </c>
      <c r="E7144" t="s">
        <v>6330</v>
      </c>
      <c r="G7144">
        <v>1131</v>
      </c>
      <c r="I7144">
        <v>500000</v>
      </c>
      <c r="J7144">
        <v>1</v>
      </c>
      <c r="K7144">
        <v>0</v>
      </c>
      <c r="L7144">
        <v>0</v>
      </c>
      <c r="M7144">
        <v>0</v>
      </c>
      <c r="N7144" s="1">
        <v>35524</v>
      </c>
      <c r="O7144" s="1">
        <v>35524</v>
      </c>
      <c r="P7144" s="2">
        <v>212188</v>
      </c>
      <c r="Q7144" s="2">
        <v>84839.23</v>
      </c>
      <c r="R7144" s="2">
        <v>37967.589999999997</v>
      </c>
      <c r="S7144" s="2">
        <f>P7144*0.8</f>
        <v>169750.40000000002</v>
      </c>
      <c r="T7144" s="4">
        <f t="shared" si="605"/>
        <v>0.80000000000000016</v>
      </c>
      <c r="U7144">
        <v>0</v>
      </c>
      <c r="V7144">
        <v>11</v>
      </c>
    </row>
    <row r="7145" spans="1:23" x14ac:dyDescent="0.25">
      <c r="A7145">
        <v>7144</v>
      </c>
      <c r="B7145">
        <v>7701467896</v>
      </c>
      <c r="C7145" t="s">
        <v>1580</v>
      </c>
      <c r="F7145" t="s">
        <v>225</v>
      </c>
      <c r="G7145">
        <v>1411</v>
      </c>
      <c r="I7145">
        <v>50609</v>
      </c>
      <c r="J7145">
        <v>1</v>
      </c>
      <c r="K7145">
        <v>0</v>
      </c>
      <c r="L7145">
        <v>0</v>
      </c>
      <c r="M7145">
        <v>0</v>
      </c>
      <c r="N7145" s="1">
        <v>35159</v>
      </c>
      <c r="O7145" s="1">
        <v>35159</v>
      </c>
      <c r="P7145" s="2">
        <v>78675</v>
      </c>
      <c r="Q7145" s="2">
        <v>33452.35</v>
      </c>
      <c r="R7145" s="2">
        <v>14970.73</v>
      </c>
      <c r="S7145" s="2">
        <f>P7145*0.65</f>
        <v>51138.75</v>
      </c>
      <c r="T7145" s="4">
        <f t="shared" si="605"/>
        <v>0.65</v>
      </c>
      <c r="U7145">
        <v>522</v>
      </c>
      <c r="V7145">
        <v>11</v>
      </c>
      <c r="W7145">
        <v>157</v>
      </c>
    </row>
    <row r="7146" spans="1:23" x14ac:dyDescent="0.25">
      <c r="A7146">
        <v>7145</v>
      </c>
      <c r="B7146">
        <v>7701467918</v>
      </c>
      <c r="C7146" t="s">
        <v>6331</v>
      </c>
      <c r="D7146" t="s">
        <v>8294</v>
      </c>
      <c r="F7146" t="s">
        <v>225</v>
      </c>
      <c r="G7146">
        <v>1411</v>
      </c>
      <c r="I7146">
        <v>10909</v>
      </c>
      <c r="J7146">
        <v>2</v>
      </c>
      <c r="K7146">
        <v>0</v>
      </c>
      <c r="L7146">
        <v>0</v>
      </c>
      <c r="M7146">
        <v>0</v>
      </c>
      <c r="N7146" s="1">
        <v>36010</v>
      </c>
      <c r="O7146" s="1">
        <v>36021</v>
      </c>
      <c r="P7146" s="2">
        <v>43200</v>
      </c>
      <c r="Q7146" s="2">
        <v>11462.14</v>
      </c>
      <c r="R7146" s="2">
        <v>4859.63</v>
      </c>
      <c r="S7146" s="2">
        <f>P7146*0.65</f>
        <v>28080</v>
      </c>
      <c r="T7146" s="4">
        <f t="shared" si="605"/>
        <v>0.65</v>
      </c>
      <c r="U7146">
        <v>522</v>
      </c>
      <c r="V7146">
        <v>11</v>
      </c>
      <c r="W7146">
        <v>484</v>
      </c>
    </row>
    <row r="7147" spans="1:23" x14ac:dyDescent="0.25">
      <c r="A7147">
        <v>7146</v>
      </c>
      <c r="B7147">
        <v>7701467945</v>
      </c>
      <c r="C7147" t="s">
        <v>6332</v>
      </c>
      <c r="D7147" t="s">
        <v>8507</v>
      </c>
      <c r="G7147">
        <v>1111</v>
      </c>
      <c r="J7147">
        <v>0</v>
      </c>
      <c r="K7147">
        <v>0</v>
      </c>
      <c r="L7147">
        <v>0</v>
      </c>
      <c r="M7147">
        <v>0</v>
      </c>
      <c r="P7147" s="2">
        <v>57892</v>
      </c>
      <c r="Q7147" s="2">
        <v>0</v>
      </c>
      <c r="R7147" s="2">
        <v>0</v>
      </c>
      <c r="S7147" s="2">
        <f>P7147*0.65</f>
        <v>37629.800000000003</v>
      </c>
      <c r="T7147" s="4">
        <f t="shared" si="605"/>
        <v>0.65</v>
      </c>
      <c r="U7147">
        <v>995</v>
      </c>
      <c r="V7147">
        <v>11</v>
      </c>
      <c r="W7147">
        <v>643</v>
      </c>
    </row>
    <row r="7148" spans="1:23" x14ac:dyDescent="0.25">
      <c r="A7148">
        <v>7147</v>
      </c>
      <c r="B7148">
        <v>7701467950</v>
      </c>
      <c r="C7148" t="s">
        <v>6333</v>
      </c>
      <c r="D7148">
        <v>19</v>
      </c>
      <c r="G7148">
        <v>1131</v>
      </c>
      <c r="I7148">
        <v>380202</v>
      </c>
      <c r="J7148">
        <v>1</v>
      </c>
      <c r="K7148">
        <v>0</v>
      </c>
      <c r="L7148">
        <v>0</v>
      </c>
      <c r="M7148">
        <v>0</v>
      </c>
      <c r="N7148" s="1">
        <v>35983</v>
      </c>
      <c r="O7148" s="1">
        <v>35905</v>
      </c>
      <c r="P7148" s="2">
        <v>250386</v>
      </c>
      <c r="Q7148" s="2">
        <v>99890.15</v>
      </c>
      <c r="R7148" s="2">
        <v>41890.32</v>
      </c>
      <c r="S7148" s="2">
        <f>P7148*0.8</f>
        <v>200308.80000000002</v>
      </c>
      <c r="T7148" s="4">
        <f t="shared" si="605"/>
        <v>0.8</v>
      </c>
      <c r="U7148">
        <v>75</v>
      </c>
      <c r="V7148">
        <v>11</v>
      </c>
      <c r="W7148">
        <v>649</v>
      </c>
    </row>
    <row r="7149" spans="1:23" x14ac:dyDescent="0.25">
      <c r="A7149">
        <v>7148</v>
      </c>
      <c r="B7149">
        <v>7701467955</v>
      </c>
      <c r="C7149" t="s">
        <v>6334</v>
      </c>
      <c r="D7149">
        <v>21</v>
      </c>
      <c r="F7149" t="s">
        <v>212</v>
      </c>
      <c r="G7149">
        <v>1121</v>
      </c>
      <c r="I7149">
        <v>180302</v>
      </c>
      <c r="J7149">
        <v>2</v>
      </c>
      <c r="K7149">
        <v>0</v>
      </c>
      <c r="L7149">
        <v>0</v>
      </c>
      <c r="M7149">
        <v>0</v>
      </c>
      <c r="P7149" s="2">
        <v>163817</v>
      </c>
      <c r="Q7149" s="2">
        <v>22802.86</v>
      </c>
      <c r="R7149" s="2">
        <v>10204.83</v>
      </c>
      <c r="S7149" s="2">
        <f>P7149*0.6</f>
        <v>98290.2</v>
      </c>
      <c r="T7149" s="4">
        <f t="shared" si="605"/>
        <v>0.6</v>
      </c>
      <c r="U7149">
        <v>114</v>
      </c>
      <c r="V7149">
        <v>13</v>
      </c>
      <c r="W7149">
        <v>709</v>
      </c>
    </row>
    <row r="7150" spans="1:23" x14ac:dyDescent="0.25">
      <c r="A7150">
        <v>7149</v>
      </c>
      <c r="B7150">
        <v>7701468004</v>
      </c>
      <c r="C7150" t="s">
        <v>6335</v>
      </c>
      <c r="D7150" t="s">
        <v>8296</v>
      </c>
      <c r="G7150">
        <v>1111</v>
      </c>
      <c r="I7150">
        <v>70603</v>
      </c>
      <c r="J7150">
        <v>2</v>
      </c>
      <c r="K7150">
        <v>0</v>
      </c>
      <c r="L7150">
        <v>0</v>
      </c>
      <c r="M7150">
        <v>0</v>
      </c>
      <c r="N7150" s="1">
        <v>36010</v>
      </c>
      <c r="O7150" s="1">
        <v>35990</v>
      </c>
      <c r="P7150" s="2">
        <v>19002</v>
      </c>
      <c r="Q7150" s="2">
        <v>5041.6499999999996</v>
      </c>
      <c r="R7150" s="2">
        <v>1972.15</v>
      </c>
      <c r="S7150" s="2">
        <f>P7150*0.65</f>
        <v>12351.300000000001</v>
      </c>
      <c r="T7150" s="4">
        <f t="shared" si="605"/>
        <v>0.65</v>
      </c>
      <c r="U7150">
        <v>998</v>
      </c>
      <c r="V7150">
        <v>11</v>
      </c>
    </row>
    <row r="7151" spans="1:23" x14ac:dyDescent="0.25">
      <c r="A7151">
        <v>7150</v>
      </c>
      <c r="B7151">
        <v>7701468034</v>
      </c>
      <c r="C7151" t="s">
        <v>6336</v>
      </c>
      <c r="D7151">
        <v>21</v>
      </c>
      <c r="G7151">
        <v>1111</v>
      </c>
      <c r="I7151">
        <v>320201</v>
      </c>
      <c r="J7151">
        <v>26</v>
      </c>
      <c r="K7151">
        <v>0</v>
      </c>
      <c r="L7151">
        <v>0</v>
      </c>
      <c r="M7151">
        <v>0</v>
      </c>
      <c r="N7151" s="1">
        <v>36091</v>
      </c>
      <c r="O7151" s="1">
        <v>36096</v>
      </c>
      <c r="P7151" s="2">
        <v>25904</v>
      </c>
      <c r="Q7151" s="2">
        <v>6962.99</v>
      </c>
      <c r="R7151" s="2">
        <v>2934.75</v>
      </c>
      <c r="S7151" s="2">
        <f>P7151*0.65</f>
        <v>16837.600000000002</v>
      </c>
      <c r="T7151" s="4">
        <f t="shared" si="605"/>
        <v>0.65000000000000013</v>
      </c>
      <c r="U7151">
        <v>163</v>
      </c>
      <c r="V7151">
        <v>11</v>
      </c>
      <c r="W7151">
        <v>688</v>
      </c>
    </row>
    <row r="7152" spans="1:23" x14ac:dyDescent="0.25">
      <c r="A7152">
        <v>7151</v>
      </c>
      <c r="B7152">
        <v>7701468132</v>
      </c>
      <c r="C7152" t="s">
        <v>6337</v>
      </c>
      <c r="D7152" t="s">
        <v>8294</v>
      </c>
      <c r="E7152" t="s">
        <v>6338</v>
      </c>
      <c r="G7152">
        <v>1021</v>
      </c>
      <c r="I7152">
        <v>280401</v>
      </c>
      <c r="J7152">
        <v>1</v>
      </c>
      <c r="K7152">
        <v>0</v>
      </c>
      <c r="L7152">
        <v>0</v>
      </c>
      <c r="M7152">
        <v>0</v>
      </c>
      <c r="N7152" s="1">
        <v>35997</v>
      </c>
      <c r="O7152" s="1">
        <v>35998</v>
      </c>
      <c r="P7152" s="2">
        <v>283201</v>
      </c>
      <c r="Q7152" s="2">
        <v>70621.070000000007</v>
      </c>
      <c r="R7152" s="2">
        <v>54274.080000000002</v>
      </c>
      <c r="S7152" s="2">
        <f>P7152*0.6</f>
        <v>169920.6</v>
      </c>
      <c r="T7152" s="4">
        <f t="shared" si="605"/>
        <v>0.6</v>
      </c>
      <c r="U7152">
        <v>66</v>
      </c>
      <c r="V7152">
        <v>11</v>
      </c>
    </row>
    <row r="7153" spans="1:23" x14ac:dyDescent="0.25">
      <c r="A7153">
        <v>7152</v>
      </c>
      <c r="B7153">
        <v>7701468142</v>
      </c>
      <c r="C7153" t="s">
        <v>6339</v>
      </c>
      <c r="D7153" t="s">
        <v>8295</v>
      </c>
      <c r="G7153">
        <v>1421</v>
      </c>
      <c r="I7153" t="s">
        <v>8360</v>
      </c>
      <c r="J7153">
        <v>4</v>
      </c>
      <c r="K7153">
        <v>0</v>
      </c>
      <c r="L7153">
        <v>0</v>
      </c>
      <c r="M7153">
        <v>0</v>
      </c>
      <c r="N7153" s="1">
        <v>35860</v>
      </c>
      <c r="O7153" s="1">
        <v>36096</v>
      </c>
      <c r="P7153" s="2">
        <v>99360</v>
      </c>
      <c r="Q7153" s="2">
        <v>23468.6</v>
      </c>
      <c r="R7153" s="2">
        <v>9312.7900000000009</v>
      </c>
      <c r="S7153" s="2">
        <f>P7153*0.6</f>
        <v>59616</v>
      </c>
      <c r="T7153" s="4">
        <f t="shared" si="605"/>
        <v>0.6</v>
      </c>
      <c r="U7153">
        <v>522</v>
      </c>
      <c r="V7153">
        <v>11</v>
      </c>
      <c r="W7153">
        <v>484</v>
      </c>
    </row>
    <row r="7154" spans="1:23" x14ac:dyDescent="0.25">
      <c r="A7154">
        <v>7153</v>
      </c>
      <c r="B7154">
        <v>7701468199</v>
      </c>
      <c r="C7154" t="s">
        <v>1477</v>
      </c>
      <c r="D7154">
        <v>73</v>
      </c>
      <c r="G7154">
        <v>1111</v>
      </c>
      <c r="J7154">
        <v>0</v>
      </c>
      <c r="K7154">
        <v>0</v>
      </c>
      <c r="L7154">
        <v>0</v>
      </c>
      <c r="M7154">
        <v>0</v>
      </c>
      <c r="P7154" s="2">
        <v>16592</v>
      </c>
      <c r="Q7154" s="2">
        <v>0</v>
      </c>
      <c r="R7154" s="2">
        <v>0</v>
      </c>
      <c r="S7154" s="2">
        <f>P7154*0.65</f>
        <v>10784.800000000001</v>
      </c>
      <c r="T7154" s="4">
        <f t="shared" si="605"/>
        <v>0.65</v>
      </c>
      <c r="U7154">
        <v>171</v>
      </c>
      <c r="V7154">
        <v>11</v>
      </c>
      <c r="W7154">
        <v>268</v>
      </c>
    </row>
    <row r="7155" spans="1:23" x14ac:dyDescent="0.25">
      <c r="A7155">
        <v>7154</v>
      </c>
      <c r="B7155">
        <v>7701468233</v>
      </c>
      <c r="C7155" t="s">
        <v>6340</v>
      </c>
      <c r="D7155" t="s">
        <v>8297</v>
      </c>
      <c r="G7155">
        <v>1131</v>
      </c>
      <c r="I7155" t="s">
        <v>8290</v>
      </c>
      <c r="J7155">
        <v>1</v>
      </c>
      <c r="K7155">
        <v>0</v>
      </c>
      <c r="L7155">
        <v>0</v>
      </c>
      <c r="M7155">
        <v>0</v>
      </c>
      <c r="N7155" s="1">
        <v>35922</v>
      </c>
      <c r="O7155" s="1">
        <v>35922</v>
      </c>
      <c r="P7155" s="2">
        <v>4669621</v>
      </c>
      <c r="Q7155" s="2">
        <v>1830872.79</v>
      </c>
      <c r="R7155" s="2">
        <v>535012.92000000004</v>
      </c>
      <c r="S7155" s="2">
        <f>P7155*0.8</f>
        <v>3735696.8000000003</v>
      </c>
      <c r="T7155" s="4">
        <f t="shared" si="605"/>
        <v>0.8</v>
      </c>
      <c r="U7155" t="s">
        <v>6341</v>
      </c>
      <c r="V7155">
        <v>11</v>
      </c>
    </row>
    <row r="7156" spans="1:23" x14ac:dyDescent="0.25">
      <c r="A7156">
        <v>7155</v>
      </c>
      <c r="B7156">
        <v>7701468257</v>
      </c>
      <c r="C7156" t="s">
        <v>6342</v>
      </c>
      <c r="D7156">
        <v>19</v>
      </c>
      <c r="G7156">
        <v>1121</v>
      </c>
      <c r="I7156">
        <v>80607</v>
      </c>
      <c r="J7156">
        <v>4</v>
      </c>
      <c r="K7156">
        <v>0</v>
      </c>
      <c r="L7156">
        <v>0</v>
      </c>
      <c r="M7156">
        <v>0</v>
      </c>
      <c r="N7156" s="1">
        <v>35661</v>
      </c>
      <c r="O7156" s="1">
        <v>36018</v>
      </c>
      <c r="P7156" s="2">
        <v>46248</v>
      </c>
      <c r="Q7156" s="2">
        <v>11001.2</v>
      </c>
      <c r="R7156" s="2">
        <v>4923.3</v>
      </c>
      <c r="S7156" s="2">
        <f>P7156*0.6</f>
        <v>27748.799999999999</v>
      </c>
      <c r="T7156" s="4">
        <f t="shared" si="605"/>
        <v>0.6</v>
      </c>
      <c r="U7156">
        <v>11</v>
      </c>
      <c r="V7156">
        <v>11</v>
      </c>
    </row>
    <row r="7157" spans="1:23" x14ac:dyDescent="0.25">
      <c r="A7157">
        <v>7156</v>
      </c>
      <c r="B7157">
        <v>7701468280</v>
      </c>
      <c r="C7157" t="s">
        <v>6343</v>
      </c>
      <c r="D7157" t="s">
        <v>8296</v>
      </c>
      <c r="G7157">
        <v>1131</v>
      </c>
      <c r="I7157">
        <v>400302</v>
      </c>
      <c r="J7157">
        <v>1</v>
      </c>
      <c r="K7157">
        <v>0</v>
      </c>
      <c r="L7157">
        <v>0</v>
      </c>
      <c r="M7157">
        <v>0</v>
      </c>
      <c r="P7157" s="2">
        <v>239596</v>
      </c>
      <c r="Q7157" s="2">
        <v>88137.05</v>
      </c>
      <c r="R7157" s="2">
        <v>39443.449999999997</v>
      </c>
      <c r="S7157" s="2">
        <f>P7157*0.8</f>
        <v>191676.80000000002</v>
      </c>
      <c r="T7157" s="4">
        <f t="shared" si="605"/>
        <v>0.8</v>
      </c>
      <c r="U7157">
        <v>115</v>
      </c>
      <c r="V7157">
        <v>11</v>
      </c>
    </row>
    <row r="7158" spans="1:23" x14ac:dyDescent="0.25">
      <c r="A7158">
        <v>7157</v>
      </c>
      <c r="B7158">
        <v>7701468352</v>
      </c>
      <c r="C7158" t="s">
        <v>6344</v>
      </c>
      <c r="D7158" t="s">
        <v>8370</v>
      </c>
      <c r="G7158">
        <v>1111</v>
      </c>
      <c r="I7158">
        <v>240403</v>
      </c>
      <c r="J7158">
        <v>1</v>
      </c>
      <c r="K7158">
        <v>0</v>
      </c>
      <c r="L7158">
        <v>0</v>
      </c>
      <c r="M7158">
        <v>0</v>
      </c>
      <c r="N7158" s="1">
        <v>35962</v>
      </c>
      <c r="O7158" s="1">
        <v>35971</v>
      </c>
      <c r="P7158" s="2">
        <v>13247</v>
      </c>
      <c r="Q7158" s="2">
        <v>3394.13</v>
      </c>
      <c r="R7158" s="2">
        <v>1211.3</v>
      </c>
      <c r="S7158" s="2">
        <f>P7158*0.65</f>
        <v>8610.5500000000011</v>
      </c>
      <c r="T7158" s="4">
        <f t="shared" si="605"/>
        <v>0.65000000000000013</v>
      </c>
      <c r="U7158">
        <v>574</v>
      </c>
      <c r="V7158">
        <v>11</v>
      </c>
      <c r="W7158">
        <v>565</v>
      </c>
    </row>
    <row r="7159" spans="1:23" x14ac:dyDescent="0.25">
      <c r="A7159">
        <v>7158</v>
      </c>
      <c r="B7159">
        <v>7701468383</v>
      </c>
      <c r="C7159" t="s">
        <v>6345</v>
      </c>
      <c r="D7159" t="s">
        <v>8517</v>
      </c>
      <c r="G7159">
        <v>1131</v>
      </c>
      <c r="J7159">
        <v>0</v>
      </c>
      <c r="K7159">
        <v>0</v>
      </c>
      <c r="L7159">
        <v>0</v>
      </c>
      <c r="M7159">
        <v>0</v>
      </c>
      <c r="P7159" s="2">
        <v>4421493</v>
      </c>
      <c r="Q7159" s="2">
        <v>0</v>
      </c>
      <c r="R7159" s="2">
        <v>0</v>
      </c>
      <c r="S7159" s="2">
        <f>P7159*0.8</f>
        <v>3537194.4000000004</v>
      </c>
      <c r="T7159" s="4">
        <f t="shared" si="605"/>
        <v>0.8</v>
      </c>
      <c r="U7159">
        <v>685</v>
      </c>
      <c r="V7159">
        <v>11</v>
      </c>
      <c r="W7159">
        <v>113</v>
      </c>
    </row>
    <row r="7160" spans="1:23" x14ac:dyDescent="0.25">
      <c r="A7160">
        <v>7159</v>
      </c>
      <c r="B7160">
        <v>7701468441</v>
      </c>
      <c r="C7160" t="s">
        <v>6346</v>
      </c>
      <c r="D7160">
        <v>19</v>
      </c>
      <c r="G7160">
        <v>1131</v>
      </c>
      <c r="I7160" t="s">
        <v>8746</v>
      </c>
      <c r="J7160">
        <v>1</v>
      </c>
      <c r="K7160">
        <v>0</v>
      </c>
      <c r="L7160">
        <v>0</v>
      </c>
      <c r="M7160">
        <v>0</v>
      </c>
      <c r="N7160" s="1">
        <v>35962</v>
      </c>
      <c r="O7160" s="1">
        <v>35986</v>
      </c>
      <c r="P7160" s="2">
        <v>359808</v>
      </c>
      <c r="Q7160" s="2">
        <v>139719.43</v>
      </c>
      <c r="R7160" s="2">
        <v>49863.17</v>
      </c>
      <c r="S7160" s="2">
        <f>P7160*0.8</f>
        <v>287846.40000000002</v>
      </c>
      <c r="T7160" s="4">
        <f t="shared" si="605"/>
        <v>0.8</v>
      </c>
      <c r="U7160">
        <v>160</v>
      </c>
      <c r="V7160">
        <v>11</v>
      </c>
    </row>
    <row r="7161" spans="1:23" x14ac:dyDescent="0.25">
      <c r="A7161">
        <v>7160</v>
      </c>
      <c r="B7161">
        <v>7701468447</v>
      </c>
      <c r="C7161" t="s">
        <v>6347</v>
      </c>
      <c r="D7161">
        <v>56</v>
      </c>
      <c r="E7161" t="s">
        <v>6348</v>
      </c>
      <c r="F7161" t="s">
        <v>245</v>
      </c>
      <c r="G7161">
        <v>1161</v>
      </c>
      <c r="I7161" t="s">
        <v>8958</v>
      </c>
      <c r="J7161">
        <v>1</v>
      </c>
      <c r="K7161">
        <v>0</v>
      </c>
      <c r="L7161">
        <v>0</v>
      </c>
      <c r="M7161">
        <v>0</v>
      </c>
      <c r="N7161" s="1">
        <v>35348</v>
      </c>
      <c r="O7161" s="1">
        <v>35348</v>
      </c>
      <c r="P7161" s="2">
        <v>92024</v>
      </c>
      <c r="Q7161" s="2">
        <v>23542.95</v>
      </c>
      <c r="R7161" s="2">
        <v>10536.04</v>
      </c>
      <c r="S7161" s="2">
        <f>P7161*0.4</f>
        <v>36809.599999999999</v>
      </c>
      <c r="T7161" s="4">
        <f t="shared" si="605"/>
        <v>0.39999999999999997</v>
      </c>
      <c r="U7161">
        <v>522</v>
      </c>
      <c r="V7161">
        <v>11</v>
      </c>
    </row>
    <row r="7162" spans="1:23" x14ac:dyDescent="0.25">
      <c r="A7162">
        <v>7161</v>
      </c>
      <c r="B7162">
        <v>7701468449</v>
      </c>
      <c r="C7162" t="s">
        <v>5362</v>
      </c>
      <c r="D7162">
        <v>70</v>
      </c>
      <c r="E7162" t="s">
        <v>6349</v>
      </c>
      <c r="F7162" t="s">
        <v>225</v>
      </c>
      <c r="G7162">
        <v>1411</v>
      </c>
      <c r="I7162">
        <v>120109</v>
      </c>
      <c r="J7162">
        <v>3</v>
      </c>
      <c r="K7162">
        <v>0</v>
      </c>
      <c r="L7162">
        <v>0</v>
      </c>
      <c r="M7162">
        <v>0</v>
      </c>
      <c r="N7162" s="1">
        <v>35159</v>
      </c>
      <c r="O7162" s="1">
        <v>35159</v>
      </c>
      <c r="P7162" s="2">
        <v>45036</v>
      </c>
      <c r="Q7162" s="2">
        <v>8214.7000000000007</v>
      </c>
      <c r="R7162" s="2">
        <v>3676.28</v>
      </c>
      <c r="S7162" s="2">
        <f>P7162*0.65</f>
        <v>29273.4</v>
      </c>
      <c r="T7162" s="4">
        <f t="shared" si="605"/>
        <v>0.65</v>
      </c>
      <c r="U7162">
        <v>522</v>
      </c>
      <c r="V7162">
        <v>11</v>
      </c>
      <c r="W7162">
        <v>481</v>
      </c>
    </row>
    <row r="7163" spans="1:23" x14ac:dyDescent="0.25">
      <c r="A7163">
        <v>7162</v>
      </c>
      <c r="B7163">
        <v>7701468452</v>
      </c>
      <c r="C7163" t="s">
        <v>5526</v>
      </c>
      <c r="D7163" t="s">
        <v>8507</v>
      </c>
      <c r="E7163" t="s">
        <v>6350</v>
      </c>
      <c r="G7163">
        <v>1131</v>
      </c>
      <c r="I7163">
        <v>280304</v>
      </c>
      <c r="J7163">
        <v>2</v>
      </c>
      <c r="K7163">
        <v>0</v>
      </c>
      <c r="L7163">
        <v>0</v>
      </c>
      <c r="M7163">
        <v>0</v>
      </c>
      <c r="N7163" s="1">
        <v>35702</v>
      </c>
      <c r="O7163" s="1">
        <v>35863</v>
      </c>
      <c r="P7163" s="2">
        <v>227124</v>
      </c>
      <c r="Q7163" s="2">
        <v>111394.74</v>
      </c>
      <c r="R7163" s="2">
        <v>49851.82</v>
      </c>
      <c r="S7163" s="2">
        <f>P7163*0.8</f>
        <v>181699.20000000001</v>
      </c>
      <c r="T7163" s="4">
        <f t="shared" si="605"/>
        <v>0.8</v>
      </c>
      <c r="U7163">
        <v>66</v>
      </c>
      <c r="V7163">
        <v>11</v>
      </c>
    </row>
    <row r="7164" spans="1:23" x14ac:dyDescent="0.25">
      <c r="A7164">
        <v>7163</v>
      </c>
      <c r="B7164">
        <v>7701468491</v>
      </c>
      <c r="C7164" t="s">
        <v>6351</v>
      </c>
      <c r="D7164">
        <v>19</v>
      </c>
      <c r="E7164" t="s">
        <v>6352</v>
      </c>
      <c r="G7164">
        <v>1021</v>
      </c>
      <c r="I7164">
        <v>570101</v>
      </c>
      <c r="J7164">
        <v>1</v>
      </c>
      <c r="K7164">
        <v>0</v>
      </c>
      <c r="L7164">
        <v>0</v>
      </c>
      <c r="M7164">
        <v>0</v>
      </c>
      <c r="N7164" s="1">
        <v>36060</v>
      </c>
      <c r="O7164" s="1">
        <v>36073</v>
      </c>
      <c r="P7164" s="2">
        <v>57721</v>
      </c>
      <c r="Q7164" s="2">
        <v>14766.38</v>
      </c>
      <c r="R7164" s="2">
        <v>9731.58</v>
      </c>
      <c r="S7164" s="2">
        <f>P7164*0.6</f>
        <v>34632.6</v>
      </c>
      <c r="T7164" s="4">
        <f t="shared" si="605"/>
        <v>0.6</v>
      </c>
      <c r="U7164">
        <v>2</v>
      </c>
      <c r="V7164">
        <v>11</v>
      </c>
      <c r="W7164">
        <v>379</v>
      </c>
    </row>
    <row r="7165" spans="1:23" x14ac:dyDescent="0.25">
      <c r="A7165">
        <v>7164</v>
      </c>
      <c r="B7165">
        <v>7701468493</v>
      </c>
      <c r="C7165" t="s">
        <v>6353</v>
      </c>
      <c r="D7165" t="s">
        <v>8597</v>
      </c>
      <c r="E7165" t="s">
        <v>6354</v>
      </c>
      <c r="G7165">
        <v>1131</v>
      </c>
      <c r="I7165" t="s">
        <v>8596</v>
      </c>
      <c r="J7165">
        <v>1</v>
      </c>
      <c r="K7165">
        <v>0</v>
      </c>
      <c r="L7165">
        <v>0</v>
      </c>
      <c r="M7165">
        <v>3</v>
      </c>
      <c r="N7165" s="1">
        <v>35906</v>
      </c>
      <c r="O7165" s="1">
        <v>35909</v>
      </c>
      <c r="P7165" s="2">
        <v>3700027</v>
      </c>
      <c r="Q7165" s="2">
        <v>1609024.59</v>
      </c>
      <c r="R7165" s="2">
        <v>686335.3</v>
      </c>
      <c r="S7165" s="2">
        <f>P7165*0.8</f>
        <v>2960021.6</v>
      </c>
      <c r="T7165" s="4">
        <f t="shared" si="605"/>
        <v>0.8</v>
      </c>
      <c r="U7165">
        <v>8</v>
      </c>
      <c r="V7165">
        <v>11</v>
      </c>
      <c r="W7165">
        <v>349</v>
      </c>
    </row>
    <row r="7166" spans="1:23" x14ac:dyDescent="0.25">
      <c r="A7166">
        <v>7165</v>
      </c>
      <c r="B7166">
        <v>7701468500</v>
      </c>
      <c r="C7166" t="s">
        <v>6355</v>
      </c>
      <c r="D7166">
        <v>75</v>
      </c>
      <c r="E7166" t="s">
        <v>6356</v>
      </c>
      <c r="F7166" t="s">
        <v>247</v>
      </c>
      <c r="G7166">
        <v>1421</v>
      </c>
      <c r="I7166">
        <v>30609</v>
      </c>
      <c r="J7166">
        <v>1</v>
      </c>
      <c r="K7166">
        <v>0</v>
      </c>
      <c r="L7166">
        <v>0</v>
      </c>
      <c r="M7166">
        <v>0</v>
      </c>
      <c r="N7166" s="1">
        <v>35507</v>
      </c>
      <c r="O7166" s="1">
        <v>35507</v>
      </c>
      <c r="P7166" s="2">
        <v>50650</v>
      </c>
      <c r="Q7166" s="2">
        <v>12252.28</v>
      </c>
      <c r="R7166" s="2">
        <v>5483.19</v>
      </c>
      <c r="S7166" s="2">
        <f>P7166*0.6</f>
        <v>30390</v>
      </c>
      <c r="T7166" s="4">
        <f t="shared" si="605"/>
        <v>0.6</v>
      </c>
      <c r="U7166">
        <v>522</v>
      </c>
      <c r="V7166">
        <v>11</v>
      </c>
    </row>
    <row r="7167" spans="1:23" x14ac:dyDescent="0.25">
      <c r="A7167">
        <v>7166</v>
      </c>
      <c r="B7167">
        <v>7701468503</v>
      </c>
      <c r="C7167" t="s">
        <v>9292</v>
      </c>
      <c r="D7167">
        <v>75</v>
      </c>
      <c r="G7167">
        <v>1421</v>
      </c>
      <c r="I7167">
        <v>150309</v>
      </c>
      <c r="J7167">
        <v>1</v>
      </c>
      <c r="K7167">
        <v>0</v>
      </c>
      <c r="L7167">
        <v>0</v>
      </c>
      <c r="M7167">
        <v>0</v>
      </c>
      <c r="N7167" s="1">
        <v>35193</v>
      </c>
      <c r="O7167" s="1">
        <v>35193</v>
      </c>
      <c r="P7167" s="2">
        <v>72818</v>
      </c>
      <c r="Q7167" s="2">
        <v>4355.8</v>
      </c>
      <c r="R7167" s="2">
        <v>1949.33</v>
      </c>
      <c r="S7167" s="2">
        <f>P7167*0.6</f>
        <v>43690.799999999996</v>
      </c>
      <c r="T7167" s="4">
        <f t="shared" si="605"/>
        <v>0.6</v>
      </c>
      <c r="U7167">
        <v>522</v>
      </c>
      <c r="V7167">
        <v>11</v>
      </c>
      <c r="W7167">
        <v>484</v>
      </c>
    </row>
    <row r="7168" spans="1:23" x14ac:dyDescent="0.25">
      <c r="A7168">
        <v>7167</v>
      </c>
      <c r="B7168">
        <v>7701468506</v>
      </c>
      <c r="C7168" t="s">
        <v>6357</v>
      </c>
      <c r="G7168">
        <v>1111</v>
      </c>
      <c r="I7168">
        <v>110309</v>
      </c>
      <c r="J7168">
        <v>1</v>
      </c>
      <c r="K7168">
        <v>0</v>
      </c>
      <c r="L7168">
        <v>0</v>
      </c>
      <c r="M7168">
        <v>0</v>
      </c>
      <c r="N7168" s="1">
        <v>35661</v>
      </c>
      <c r="O7168" s="1">
        <v>35522</v>
      </c>
      <c r="P7168" s="2">
        <v>51269</v>
      </c>
      <c r="Q7168" s="2">
        <v>13701.15</v>
      </c>
      <c r="R7168" s="2">
        <v>6131.59</v>
      </c>
      <c r="S7168" s="2">
        <f t="shared" ref="S7168:S7173" si="606">P7168*0.65</f>
        <v>33324.85</v>
      </c>
      <c r="T7168" s="4">
        <f t="shared" si="605"/>
        <v>0.65</v>
      </c>
      <c r="U7168">
        <v>0</v>
      </c>
      <c r="V7168">
        <v>11</v>
      </c>
    </row>
    <row r="7169" spans="1:23" x14ac:dyDescent="0.25">
      <c r="A7169">
        <v>7168</v>
      </c>
      <c r="B7169">
        <v>7701468536</v>
      </c>
      <c r="C7169" t="s">
        <v>6358</v>
      </c>
      <c r="D7169" t="s">
        <v>8297</v>
      </c>
      <c r="G7169">
        <v>1111</v>
      </c>
      <c r="I7169">
        <v>510301</v>
      </c>
      <c r="J7169">
        <v>6</v>
      </c>
      <c r="K7169">
        <v>0</v>
      </c>
      <c r="L7169">
        <v>0</v>
      </c>
      <c r="M7169">
        <v>0</v>
      </c>
      <c r="N7169" s="1">
        <v>36048</v>
      </c>
      <c r="O7169" s="1">
        <v>36017</v>
      </c>
      <c r="P7169" s="2">
        <v>100548</v>
      </c>
      <c r="Q7169" s="2">
        <v>24080.55</v>
      </c>
      <c r="R7169" s="2">
        <v>13900.21</v>
      </c>
      <c r="S7169" s="2">
        <f t="shared" si="606"/>
        <v>65356.200000000004</v>
      </c>
      <c r="T7169" s="4">
        <f t="shared" ref="T7169:T7200" si="607">S7169/P7169</f>
        <v>0.65</v>
      </c>
      <c r="U7169">
        <v>861</v>
      </c>
      <c r="V7169">
        <v>13</v>
      </c>
      <c r="W7169">
        <v>214</v>
      </c>
    </row>
    <row r="7170" spans="1:23" x14ac:dyDescent="0.25">
      <c r="A7170">
        <v>7169</v>
      </c>
      <c r="B7170">
        <v>7701468537</v>
      </c>
      <c r="C7170" t="s">
        <v>6359</v>
      </c>
      <c r="D7170" t="s">
        <v>8511</v>
      </c>
      <c r="G7170">
        <v>1111</v>
      </c>
      <c r="J7170">
        <v>2</v>
      </c>
      <c r="K7170">
        <v>0</v>
      </c>
      <c r="L7170">
        <v>0</v>
      </c>
      <c r="M7170">
        <v>0</v>
      </c>
      <c r="N7170" s="1">
        <v>36060</v>
      </c>
      <c r="O7170" s="1">
        <v>36060</v>
      </c>
      <c r="P7170" s="2">
        <v>129520</v>
      </c>
      <c r="Q7170" s="2">
        <v>36365.480000000003</v>
      </c>
      <c r="R7170" s="2">
        <v>24676.26</v>
      </c>
      <c r="S7170" s="2">
        <f t="shared" si="606"/>
        <v>84188</v>
      </c>
      <c r="T7170" s="4">
        <f t="shared" si="607"/>
        <v>0.65</v>
      </c>
      <c r="U7170">
        <v>8615</v>
      </c>
      <c r="V7170">
        <v>11</v>
      </c>
      <c r="W7170">
        <v>214</v>
      </c>
    </row>
    <row r="7171" spans="1:23" x14ac:dyDescent="0.25">
      <c r="A7171">
        <v>7170</v>
      </c>
      <c r="B7171">
        <v>7701468573</v>
      </c>
      <c r="C7171" t="s">
        <v>6360</v>
      </c>
      <c r="D7171" t="s">
        <v>8630</v>
      </c>
      <c r="G7171">
        <v>1111</v>
      </c>
      <c r="I7171">
        <v>120207</v>
      </c>
      <c r="J7171">
        <v>1</v>
      </c>
      <c r="K7171">
        <v>0</v>
      </c>
      <c r="L7171">
        <v>0</v>
      </c>
      <c r="M7171">
        <v>0</v>
      </c>
      <c r="N7171" s="1">
        <v>36047</v>
      </c>
      <c r="O7171" s="1">
        <v>36061</v>
      </c>
      <c r="P7171" s="2">
        <v>13504</v>
      </c>
      <c r="Q7171" s="2">
        <v>3739.65</v>
      </c>
      <c r="R7171" s="2">
        <v>2657.46</v>
      </c>
      <c r="S7171" s="2">
        <f t="shared" si="606"/>
        <v>8777.6</v>
      </c>
      <c r="T7171" s="4">
        <f t="shared" si="607"/>
        <v>0.65</v>
      </c>
      <c r="U7171">
        <v>69</v>
      </c>
      <c r="V7171">
        <v>11</v>
      </c>
    </row>
    <row r="7172" spans="1:23" x14ac:dyDescent="0.25">
      <c r="A7172">
        <v>7171</v>
      </c>
      <c r="B7172">
        <v>7701468575</v>
      </c>
      <c r="C7172" t="s">
        <v>5971</v>
      </c>
      <c r="D7172">
        <v>73</v>
      </c>
      <c r="G7172">
        <v>1111</v>
      </c>
      <c r="H7172">
        <v>7701470567</v>
      </c>
      <c r="I7172" t="s">
        <v>8883</v>
      </c>
      <c r="J7172">
        <v>1</v>
      </c>
      <c r="K7172">
        <v>0</v>
      </c>
      <c r="L7172">
        <v>0</v>
      </c>
      <c r="M7172">
        <v>0</v>
      </c>
      <c r="N7172" s="1">
        <v>35618</v>
      </c>
      <c r="O7172" s="1">
        <v>35618</v>
      </c>
      <c r="P7172" s="2">
        <v>13617</v>
      </c>
      <c r="Q7172" s="2">
        <v>3179.96</v>
      </c>
      <c r="R7172" s="2">
        <v>0</v>
      </c>
      <c r="S7172" s="2">
        <f t="shared" si="606"/>
        <v>8851.0500000000011</v>
      </c>
      <c r="T7172" s="4">
        <f t="shared" si="607"/>
        <v>0.65000000000000013</v>
      </c>
      <c r="U7172">
        <v>69</v>
      </c>
      <c r="V7172">
        <v>11</v>
      </c>
      <c r="W7172">
        <v>637</v>
      </c>
    </row>
    <row r="7173" spans="1:23" x14ac:dyDescent="0.25">
      <c r="A7173">
        <v>7172</v>
      </c>
      <c r="B7173">
        <v>7701468576</v>
      </c>
      <c r="C7173" t="s">
        <v>6361</v>
      </c>
      <c r="D7173" t="s">
        <v>8294</v>
      </c>
      <c r="G7173">
        <v>1111</v>
      </c>
      <c r="I7173">
        <v>220601</v>
      </c>
      <c r="J7173">
        <v>12</v>
      </c>
      <c r="K7173">
        <v>0</v>
      </c>
      <c r="L7173">
        <v>0</v>
      </c>
      <c r="M7173">
        <v>0</v>
      </c>
      <c r="N7173" s="1">
        <v>35857</v>
      </c>
      <c r="O7173" s="1">
        <v>35907</v>
      </c>
      <c r="P7173" s="2">
        <v>17388</v>
      </c>
      <c r="Q7173" s="2">
        <v>4364.8900000000003</v>
      </c>
      <c r="R7173" s="2">
        <v>1882.29</v>
      </c>
      <c r="S7173" s="2">
        <f t="shared" si="606"/>
        <v>11302.2</v>
      </c>
      <c r="T7173" s="4">
        <f t="shared" si="607"/>
        <v>0.65</v>
      </c>
      <c r="U7173">
        <v>69</v>
      </c>
      <c r="V7173">
        <v>11</v>
      </c>
      <c r="W7173">
        <v>637</v>
      </c>
    </row>
    <row r="7174" spans="1:23" x14ac:dyDescent="0.25">
      <c r="A7174">
        <v>7173</v>
      </c>
      <c r="B7174">
        <v>7701468698</v>
      </c>
      <c r="C7174" t="s">
        <v>6362</v>
      </c>
      <c r="D7174" t="s">
        <v>8296</v>
      </c>
      <c r="G7174">
        <v>1131</v>
      </c>
      <c r="J7174">
        <v>0</v>
      </c>
      <c r="K7174">
        <v>0</v>
      </c>
      <c r="L7174">
        <v>0</v>
      </c>
      <c r="M7174">
        <v>0</v>
      </c>
      <c r="P7174" s="2">
        <v>196768</v>
      </c>
      <c r="Q7174" s="2">
        <v>0</v>
      </c>
      <c r="R7174" s="2">
        <v>0</v>
      </c>
      <c r="S7174" s="2">
        <f>P7174*0.8</f>
        <v>157414.40000000002</v>
      </c>
      <c r="T7174" s="4">
        <f t="shared" si="607"/>
        <v>0.80000000000000016</v>
      </c>
      <c r="U7174">
        <v>160</v>
      </c>
      <c r="V7174">
        <v>11</v>
      </c>
    </row>
    <row r="7175" spans="1:23" x14ac:dyDescent="0.25">
      <c r="A7175">
        <v>7174</v>
      </c>
      <c r="B7175">
        <v>7701468706</v>
      </c>
      <c r="C7175" t="s">
        <v>6363</v>
      </c>
      <c r="D7175" t="s">
        <v>8615</v>
      </c>
      <c r="G7175">
        <v>1131</v>
      </c>
      <c r="J7175">
        <v>1</v>
      </c>
      <c r="K7175">
        <v>0</v>
      </c>
      <c r="L7175">
        <v>0</v>
      </c>
      <c r="M7175">
        <v>0</v>
      </c>
      <c r="N7175" s="1">
        <v>36060</v>
      </c>
      <c r="O7175" s="1">
        <v>36073</v>
      </c>
      <c r="P7175" s="2">
        <v>1248511</v>
      </c>
      <c r="Q7175" s="2">
        <v>531018.65</v>
      </c>
      <c r="R7175" s="2">
        <v>349960.37</v>
      </c>
      <c r="S7175" s="2">
        <f>P7175*0.8</f>
        <v>998808.8</v>
      </c>
      <c r="T7175" s="4">
        <f t="shared" si="607"/>
        <v>0.8</v>
      </c>
      <c r="U7175">
        <v>10</v>
      </c>
      <c r="V7175">
        <v>11</v>
      </c>
      <c r="W7175">
        <v>352</v>
      </c>
    </row>
    <row r="7176" spans="1:23" x14ac:dyDescent="0.25">
      <c r="A7176">
        <v>7175</v>
      </c>
      <c r="B7176">
        <v>7701468709</v>
      </c>
      <c r="C7176" t="s">
        <v>6364</v>
      </c>
      <c r="D7176" t="s">
        <v>8511</v>
      </c>
      <c r="G7176">
        <v>1121</v>
      </c>
      <c r="J7176">
        <v>1</v>
      </c>
      <c r="K7176">
        <v>0</v>
      </c>
      <c r="L7176">
        <v>0</v>
      </c>
      <c r="M7176">
        <v>0</v>
      </c>
      <c r="N7176" s="1">
        <v>36060</v>
      </c>
      <c r="O7176" s="1">
        <v>36060</v>
      </c>
      <c r="P7176" s="2">
        <v>60366</v>
      </c>
      <c r="Q7176" s="2">
        <v>15645.95</v>
      </c>
      <c r="R7176" s="2">
        <v>10616.76</v>
      </c>
      <c r="S7176" s="2">
        <f>P7176*0.6</f>
        <v>36219.599999999999</v>
      </c>
      <c r="T7176" s="4">
        <f t="shared" si="607"/>
        <v>0.6</v>
      </c>
      <c r="U7176">
        <v>522</v>
      </c>
      <c r="V7176">
        <v>11</v>
      </c>
      <c r="W7176">
        <v>484</v>
      </c>
    </row>
    <row r="7177" spans="1:23" x14ac:dyDescent="0.25">
      <c r="A7177">
        <v>7176</v>
      </c>
      <c r="B7177">
        <v>7701468747</v>
      </c>
      <c r="C7177" t="s">
        <v>6365</v>
      </c>
      <c r="D7177" t="s">
        <v>8511</v>
      </c>
      <c r="G7177">
        <v>1121</v>
      </c>
      <c r="J7177">
        <v>1</v>
      </c>
      <c r="K7177">
        <v>0</v>
      </c>
      <c r="L7177">
        <v>0</v>
      </c>
      <c r="M7177">
        <v>0</v>
      </c>
      <c r="N7177" s="1">
        <v>36060</v>
      </c>
      <c r="O7177" s="1">
        <v>36060</v>
      </c>
      <c r="P7177" s="2">
        <v>24585</v>
      </c>
      <c r="Q7177" s="2">
        <v>6372.55</v>
      </c>
      <c r="R7177" s="2">
        <v>4324.17</v>
      </c>
      <c r="S7177" s="2">
        <f>P7177*0.6</f>
        <v>14751</v>
      </c>
      <c r="T7177" s="4">
        <f t="shared" si="607"/>
        <v>0.6</v>
      </c>
      <c r="U7177">
        <v>22</v>
      </c>
      <c r="V7177">
        <v>11</v>
      </c>
      <c r="W7177">
        <v>244</v>
      </c>
    </row>
    <row r="7178" spans="1:23" x14ac:dyDescent="0.25">
      <c r="A7178">
        <v>7177</v>
      </c>
      <c r="B7178">
        <v>7701468750</v>
      </c>
      <c r="C7178" t="s">
        <v>6196</v>
      </c>
      <c r="D7178">
        <v>22</v>
      </c>
      <c r="E7178" t="s">
        <v>6366</v>
      </c>
      <c r="G7178">
        <v>1111</v>
      </c>
      <c r="I7178">
        <v>10703</v>
      </c>
      <c r="J7178">
        <v>6</v>
      </c>
      <c r="K7178">
        <v>0</v>
      </c>
      <c r="L7178">
        <v>0</v>
      </c>
      <c r="M7178">
        <v>0</v>
      </c>
      <c r="N7178" s="1">
        <v>35983</v>
      </c>
      <c r="O7178" s="1">
        <v>35913</v>
      </c>
      <c r="P7178" s="2">
        <v>23125</v>
      </c>
      <c r="Q7178" s="2">
        <v>6547.38</v>
      </c>
      <c r="R7178" s="2">
        <v>2785.52</v>
      </c>
      <c r="S7178" s="2">
        <f>P7178*0.65</f>
        <v>15031.25</v>
      </c>
      <c r="T7178" s="4">
        <f t="shared" si="607"/>
        <v>0.65</v>
      </c>
      <c r="U7178">
        <v>0</v>
      </c>
      <c r="V7178">
        <v>11</v>
      </c>
    </row>
    <row r="7179" spans="1:23" x14ac:dyDescent="0.25">
      <c r="A7179">
        <v>7178</v>
      </c>
      <c r="B7179">
        <v>7701468883</v>
      </c>
      <c r="C7179" t="s">
        <v>6367</v>
      </c>
      <c r="D7179" t="s">
        <v>8511</v>
      </c>
      <c r="E7179" t="s">
        <v>6368</v>
      </c>
      <c r="G7179">
        <v>1111</v>
      </c>
      <c r="I7179">
        <v>100701</v>
      </c>
      <c r="J7179">
        <v>18</v>
      </c>
      <c r="K7179">
        <v>0</v>
      </c>
      <c r="L7179">
        <v>0</v>
      </c>
      <c r="M7179">
        <v>0</v>
      </c>
      <c r="N7179" s="1">
        <v>35877</v>
      </c>
      <c r="O7179" s="1">
        <v>36060</v>
      </c>
      <c r="P7179" s="2">
        <v>20412</v>
      </c>
      <c r="Q7179" s="2">
        <v>3973.7</v>
      </c>
      <c r="R7179" s="2">
        <v>2063.52</v>
      </c>
      <c r="S7179" s="2">
        <f>P7179*0.65</f>
        <v>13267.800000000001</v>
      </c>
      <c r="T7179" s="4">
        <f t="shared" si="607"/>
        <v>0.65</v>
      </c>
      <c r="U7179">
        <v>421</v>
      </c>
      <c r="V7179">
        <v>11</v>
      </c>
      <c r="W7179">
        <v>253</v>
      </c>
    </row>
    <row r="7180" spans="1:23" x14ac:dyDescent="0.25">
      <c r="A7180">
        <v>7179</v>
      </c>
      <c r="B7180">
        <v>7701468993</v>
      </c>
      <c r="C7180" t="s">
        <v>6369</v>
      </c>
      <c r="D7180" t="s">
        <v>8630</v>
      </c>
      <c r="G7180">
        <v>1111</v>
      </c>
      <c r="I7180">
        <v>50204</v>
      </c>
      <c r="J7180">
        <v>1</v>
      </c>
      <c r="K7180">
        <v>0</v>
      </c>
      <c r="L7180">
        <v>0</v>
      </c>
      <c r="M7180">
        <v>0</v>
      </c>
      <c r="N7180" s="1">
        <v>35830</v>
      </c>
      <c r="O7180" s="1">
        <v>35830</v>
      </c>
      <c r="P7180" s="2">
        <v>6279</v>
      </c>
      <c r="Q7180" s="2">
        <v>0</v>
      </c>
      <c r="R7180" s="2">
        <v>0</v>
      </c>
      <c r="S7180" s="2">
        <f>P7180*0.65</f>
        <v>4081.3500000000004</v>
      </c>
      <c r="T7180" s="4">
        <f t="shared" si="607"/>
        <v>0.65</v>
      </c>
      <c r="U7180">
        <v>339</v>
      </c>
      <c r="V7180">
        <v>11</v>
      </c>
    </row>
    <row r="7181" spans="1:23" x14ac:dyDescent="0.25">
      <c r="A7181">
        <v>7180</v>
      </c>
      <c r="B7181">
        <v>7701469021</v>
      </c>
      <c r="C7181" t="s">
        <v>4847</v>
      </c>
      <c r="D7181" t="s">
        <v>8506</v>
      </c>
      <c r="E7181" t="s">
        <v>6370</v>
      </c>
      <c r="F7181" t="s">
        <v>212</v>
      </c>
      <c r="G7181">
        <v>1111</v>
      </c>
      <c r="I7181">
        <v>240703</v>
      </c>
      <c r="J7181">
        <v>15</v>
      </c>
      <c r="K7181">
        <v>0</v>
      </c>
      <c r="L7181">
        <v>0</v>
      </c>
      <c r="M7181">
        <v>0</v>
      </c>
      <c r="N7181" s="1">
        <v>35264</v>
      </c>
      <c r="O7181" s="1">
        <v>36048</v>
      </c>
      <c r="P7181" s="2">
        <v>17388</v>
      </c>
      <c r="Q7181" s="2">
        <v>6226.23</v>
      </c>
      <c r="R7181" s="2">
        <v>2786.39</v>
      </c>
      <c r="S7181" s="2">
        <f>P7181*0.65</f>
        <v>11302.2</v>
      </c>
      <c r="T7181" s="4">
        <f t="shared" si="607"/>
        <v>0.65</v>
      </c>
      <c r="U7181">
        <v>69</v>
      </c>
      <c r="V7181">
        <v>11</v>
      </c>
      <c r="W7181">
        <v>637</v>
      </c>
    </row>
    <row r="7182" spans="1:23" x14ac:dyDescent="0.25">
      <c r="A7182">
        <v>7181</v>
      </c>
      <c r="B7182">
        <v>7701469026</v>
      </c>
      <c r="C7182" t="s">
        <v>6371</v>
      </c>
      <c r="D7182">
        <v>96</v>
      </c>
      <c r="E7182" t="s">
        <v>6372</v>
      </c>
      <c r="F7182" t="s">
        <v>245</v>
      </c>
      <c r="G7182">
        <v>1361</v>
      </c>
      <c r="I7182">
        <v>140401</v>
      </c>
      <c r="J7182">
        <v>2</v>
      </c>
      <c r="K7182">
        <v>0</v>
      </c>
      <c r="L7182">
        <v>0</v>
      </c>
      <c r="M7182">
        <v>0</v>
      </c>
      <c r="N7182" s="1">
        <v>35730</v>
      </c>
      <c r="O7182" s="1">
        <v>36081</v>
      </c>
      <c r="P7182" s="2">
        <v>106910</v>
      </c>
      <c r="Q7182" s="2">
        <v>26175.24</v>
      </c>
      <c r="R7182" s="2">
        <v>11714.05</v>
      </c>
      <c r="S7182" s="2">
        <f>P7182*0.4</f>
        <v>42764</v>
      </c>
      <c r="T7182" s="4">
        <f t="shared" si="607"/>
        <v>0.4</v>
      </c>
      <c r="U7182">
        <v>565</v>
      </c>
      <c r="V7182">
        <v>11</v>
      </c>
    </row>
    <row r="7183" spans="1:23" x14ac:dyDescent="0.25">
      <c r="A7183">
        <v>7182</v>
      </c>
      <c r="B7183">
        <v>7701469179</v>
      </c>
      <c r="C7183" t="s">
        <v>6373</v>
      </c>
      <c r="D7183" t="s">
        <v>8294</v>
      </c>
      <c r="E7183" t="s">
        <v>6374</v>
      </c>
      <c r="F7183" t="s">
        <v>225</v>
      </c>
      <c r="G7183">
        <v>1111</v>
      </c>
      <c r="I7183">
        <v>100302</v>
      </c>
      <c r="J7183">
        <v>1</v>
      </c>
      <c r="K7183">
        <v>0</v>
      </c>
      <c r="L7183">
        <v>0</v>
      </c>
      <c r="M7183">
        <v>0</v>
      </c>
      <c r="N7183" s="1">
        <v>36099</v>
      </c>
      <c r="O7183" s="1">
        <v>35865</v>
      </c>
      <c r="P7183" s="2">
        <v>16459</v>
      </c>
      <c r="Q7183" s="2">
        <v>2755.02</v>
      </c>
      <c r="R7183" s="2">
        <v>1232.94</v>
      </c>
      <c r="S7183" s="2">
        <f>P7183*0.65</f>
        <v>10698.35</v>
      </c>
      <c r="T7183" s="4">
        <f t="shared" si="607"/>
        <v>0.65</v>
      </c>
      <c r="U7183">
        <v>238</v>
      </c>
      <c r="V7183">
        <v>11</v>
      </c>
    </row>
    <row r="7184" spans="1:23" x14ac:dyDescent="0.25">
      <c r="A7184">
        <v>7183</v>
      </c>
      <c r="B7184">
        <v>7701469231</v>
      </c>
      <c r="C7184" t="s">
        <v>5944</v>
      </c>
      <c r="D7184">
        <v>73</v>
      </c>
      <c r="E7184" t="s">
        <v>6375</v>
      </c>
      <c r="G7184">
        <v>1111</v>
      </c>
      <c r="I7184">
        <v>190402</v>
      </c>
      <c r="J7184">
        <v>23</v>
      </c>
      <c r="K7184">
        <v>0</v>
      </c>
      <c r="L7184">
        <v>0</v>
      </c>
      <c r="M7184">
        <v>0</v>
      </c>
      <c r="N7184" s="1">
        <v>35979</v>
      </c>
      <c r="O7184" s="1">
        <v>36068</v>
      </c>
      <c r="P7184" s="2">
        <v>18224</v>
      </c>
      <c r="Q7184" s="2">
        <v>3928.53</v>
      </c>
      <c r="R7184" s="2">
        <v>1758.11</v>
      </c>
      <c r="S7184" s="2">
        <f>P7184*0.65</f>
        <v>11845.6</v>
      </c>
      <c r="T7184" s="4">
        <f t="shared" si="607"/>
        <v>0.65</v>
      </c>
      <c r="U7184">
        <v>112</v>
      </c>
      <c r="V7184">
        <v>11</v>
      </c>
      <c r="W7184">
        <v>685</v>
      </c>
    </row>
    <row r="7185" spans="1:22" x14ac:dyDescent="0.25">
      <c r="A7185">
        <v>7184</v>
      </c>
      <c r="B7185">
        <v>7701469245</v>
      </c>
      <c r="C7185" t="s">
        <v>6376</v>
      </c>
      <c r="D7185" t="s">
        <v>8629</v>
      </c>
      <c r="G7185">
        <v>1131</v>
      </c>
      <c r="I7185" t="s">
        <v>8617</v>
      </c>
      <c r="J7185">
        <v>5</v>
      </c>
      <c r="K7185">
        <v>0</v>
      </c>
      <c r="L7185">
        <v>0</v>
      </c>
      <c r="M7185">
        <v>0</v>
      </c>
      <c r="N7185" s="1">
        <v>35444</v>
      </c>
      <c r="O7185" s="1">
        <v>35444</v>
      </c>
      <c r="P7185" s="2">
        <v>600083</v>
      </c>
      <c r="Q7185" s="2">
        <v>135302.87</v>
      </c>
      <c r="R7185" s="2">
        <v>60551.28</v>
      </c>
      <c r="S7185" s="2">
        <f>P7185*0.8</f>
        <v>480066.4</v>
      </c>
      <c r="T7185" s="4">
        <f t="shared" si="607"/>
        <v>0.8</v>
      </c>
      <c r="U7185">
        <v>0</v>
      </c>
      <c r="V7185">
        <v>11</v>
      </c>
    </row>
    <row r="7186" spans="1:22" x14ac:dyDescent="0.25">
      <c r="A7186">
        <v>7185</v>
      </c>
      <c r="B7186">
        <v>7701469246</v>
      </c>
      <c r="C7186" t="s">
        <v>6377</v>
      </c>
      <c r="D7186" t="s">
        <v>8370</v>
      </c>
      <c r="G7186">
        <v>1111</v>
      </c>
      <c r="I7186" t="s">
        <v>9597</v>
      </c>
      <c r="J7186">
        <v>8</v>
      </c>
      <c r="K7186">
        <v>0</v>
      </c>
      <c r="L7186">
        <v>0</v>
      </c>
      <c r="M7186">
        <v>0</v>
      </c>
      <c r="N7186" s="1">
        <v>35766</v>
      </c>
      <c r="O7186" s="1">
        <v>35766</v>
      </c>
      <c r="P7186" s="2">
        <v>45612</v>
      </c>
      <c r="Q7186" s="2">
        <v>12006.88</v>
      </c>
      <c r="R7186" s="2">
        <v>4658.3100000000004</v>
      </c>
      <c r="S7186" s="2">
        <f>P7186*0.65</f>
        <v>29647.8</v>
      </c>
      <c r="T7186" s="4">
        <f t="shared" si="607"/>
        <v>0.65</v>
      </c>
      <c r="U7186">
        <v>11</v>
      </c>
      <c r="V7186">
        <v>11</v>
      </c>
    </row>
    <row r="7187" spans="1:22" x14ac:dyDescent="0.25">
      <c r="A7187">
        <v>7186</v>
      </c>
      <c r="B7187">
        <v>7701469260</v>
      </c>
      <c r="C7187" t="s">
        <v>6378</v>
      </c>
      <c r="D7187" t="s">
        <v>8522</v>
      </c>
      <c r="G7187">
        <v>1131</v>
      </c>
      <c r="J7187">
        <v>0</v>
      </c>
      <c r="K7187">
        <v>0</v>
      </c>
      <c r="L7187">
        <v>0</v>
      </c>
      <c r="M7187">
        <v>0</v>
      </c>
      <c r="P7187" s="2">
        <v>143722</v>
      </c>
      <c r="Q7187" s="2">
        <v>0</v>
      </c>
      <c r="R7187" s="2">
        <v>0</v>
      </c>
      <c r="S7187" s="2">
        <f>P7187*0.8</f>
        <v>114977.60000000001</v>
      </c>
      <c r="T7187" s="4">
        <f t="shared" si="607"/>
        <v>0.8</v>
      </c>
      <c r="U7187">
        <v>54</v>
      </c>
      <c r="V7187">
        <v>11</v>
      </c>
    </row>
    <row r="7188" spans="1:22" x14ac:dyDescent="0.25">
      <c r="A7188">
        <v>7187</v>
      </c>
      <c r="B7188">
        <v>7701469262</v>
      </c>
      <c r="C7188" t="s">
        <v>6379</v>
      </c>
      <c r="D7188" t="s">
        <v>8370</v>
      </c>
      <c r="G7188">
        <v>1131</v>
      </c>
      <c r="I7188" t="s">
        <v>8609</v>
      </c>
      <c r="J7188">
        <v>1</v>
      </c>
      <c r="K7188">
        <v>0</v>
      </c>
      <c r="L7188">
        <v>0</v>
      </c>
      <c r="M7188">
        <v>0</v>
      </c>
      <c r="N7188" s="1">
        <v>35766</v>
      </c>
      <c r="O7188" s="1">
        <v>35766</v>
      </c>
      <c r="P7188" s="2">
        <v>1551890</v>
      </c>
      <c r="Q7188" s="2">
        <v>633825.65</v>
      </c>
      <c r="R7188" s="2">
        <v>245905.39</v>
      </c>
      <c r="S7188" s="2">
        <f>P7188*0.8</f>
        <v>1241512</v>
      </c>
      <c r="T7188" s="4">
        <f t="shared" si="607"/>
        <v>0.8</v>
      </c>
      <c r="U7188">
        <v>7</v>
      </c>
      <c r="V7188">
        <v>11</v>
      </c>
    </row>
    <row r="7189" spans="1:22" x14ac:dyDescent="0.25">
      <c r="A7189">
        <v>7188</v>
      </c>
      <c r="B7189">
        <v>7701469266</v>
      </c>
      <c r="C7189" t="s">
        <v>6380</v>
      </c>
      <c r="D7189" t="s">
        <v>8370</v>
      </c>
      <c r="G7189">
        <v>1121</v>
      </c>
      <c r="I7189">
        <v>40902</v>
      </c>
      <c r="J7189">
        <v>2</v>
      </c>
      <c r="K7189">
        <v>0</v>
      </c>
      <c r="L7189">
        <v>0</v>
      </c>
      <c r="M7189">
        <v>0</v>
      </c>
      <c r="N7189" s="1">
        <v>35954</v>
      </c>
      <c r="O7189" s="1">
        <v>35873</v>
      </c>
      <c r="P7189" s="2">
        <v>40566</v>
      </c>
      <c r="Q7189" s="2">
        <v>9600.5300000000007</v>
      </c>
      <c r="R7189" s="2">
        <v>3729.57</v>
      </c>
      <c r="S7189" s="2">
        <f>P7189*0.6</f>
        <v>24339.599999999999</v>
      </c>
      <c r="T7189" s="4">
        <f t="shared" si="607"/>
        <v>0.6</v>
      </c>
      <c r="U7189">
        <v>4</v>
      </c>
      <c r="V7189">
        <v>11</v>
      </c>
    </row>
    <row r="7190" spans="1:22" x14ac:dyDescent="0.25">
      <c r="A7190">
        <v>7189</v>
      </c>
      <c r="B7190">
        <v>7701469269</v>
      </c>
      <c r="C7190" t="s">
        <v>6381</v>
      </c>
      <c r="D7190" t="s">
        <v>8370</v>
      </c>
      <c r="G7190">
        <v>1121</v>
      </c>
      <c r="I7190">
        <v>200301</v>
      </c>
      <c r="J7190">
        <v>2</v>
      </c>
      <c r="K7190">
        <v>0</v>
      </c>
      <c r="L7190">
        <v>0</v>
      </c>
      <c r="M7190">
        <v>0</v>
      </c>
      <c r="N7190" s="1">
        <v>35954</v>
      </c>
      <c r="O7190" s="1">
        <v>35873</v>
      </c>
      <c r="P7190" s="2">
        <v>42645</v>
      </c>
      <c r="Q7190" s="2">
        <v>10090.790000000001</v>
      </c>
      <c r="R7190" s="2">
        <v>3920.02</v>
      </c>
      <c r="S7190" s="2">
        <f>P7190*0.6</f>
        <v>25587</v>
      </c>
      <c r="T7190" s="4">
        <f t="shared" si="607"/>
        <v>0.6</v>
      </c>
      <c r="U7190">
        <v>4</v>
      </c>
      <c r="V7190">
        <v>11</v>
      </c>
    </row>
    <row r="7191" spans="1:22" x14ac:dyDescent="0.25">
      <c r="A7191">
        <v>7190</v>
      </c>
      <c r="B7191">
        <v>7701469307</v>
      </c>
      <c r="C7191" t="s">
        <v>6382</v>
      </c>
      <c r="D7191" t="s">
        <v>8295</v>
      </c>
      <c r="G7191">
        <v>1121</v>
      </c>
      <c r="J7191">
        <v>0</v>
      </c>
      <c r="K7191">
        <v>0</v>
      </c>
      <c r="L7191">
        <v>0</v>
      </c>
      <c r="M7191">
        <v>0</v>
      </c>
      <c r="P7191" s="2">
        <v>25113</v>
      </c>
      <c r="Q7191" s="2">
        <v>0</v>
      </c>
      <c r="R7191" s="2">
        <v>0</v>
      </c>
      <c r="S7191" s="2">
        <f>P7191*0.6</f>
        <v>15067.8</v>
      </c>
      <c r="T7191" s="4">
        <f t="shared" si="607"/>
        <v>0.6</v>
      </c>
      <c r="U7191">
        <v>871</v>
      </c>
      <c r="V7191">
        <v>11</v>
      </c>
    </row>
    <row r="7192" spans="1:22" x14ac:dyDescent="0.25">
      <c r="A7192">
        <v>7191</v>
      </c>
      <c r="B7192">
        <v>7701469326</v>
      </c>
      <c r="C7192" t="s">
        <v>6383</v>
      </c>
      <c r="D7192" t="s">
        <v>8370</v>
      </c>
      <c r="G7192">
        <v>1111</v>
      </c>
      <c r="I7192">
        <v>20301</v>
      </c>
      <c r="J7192">
        <v>1</v>
      </c>
      <c r="K7192">
        <v>0</v>
      </c>
      <c r="L7192">
        <v>0</v>
      </c>
      <c r="M7192">
        <v>0</v>
      </c>
      <c r="N7192" s="1">
        <v>35766</v>
      </c>
      <c r="O7192" s="1">
        <v>35843</v>
      </c>
      <c r="P7192" s="2">
        <v>55683</v>
      </c>
      <c r="Q7192" s="2">
        <v>15012.36</v>
      </c>
      <c r="R7192" s="2">
        <v>5824.35</v>
      </c>
      <c r="S7192" s="2">
        <f>P7192*0.65</f>
        <v>36193.950000000004</v>
      </c>
      <c r="T7192" s="4">
        <f t="shared" si="607"/>
        <v>0.65000000000000013</v>
      </c>
      <c r="U7192">
        <v>522</v>
      </c>
      <c r="V7192">
        <v>11</v>
      </c>
    </row>
    <row r="7193" spans="1:22" x14ac:dyDescent="0.25">
      <c r="A7193">
        <v>7192</v>
      </c>
      <c r="B7193">
        <v>7701469329</v>
      </c>
      <c r="C7193" t="s">
        <v>6384</v>
      </c>
      <c r="D7193" t="s">
        <v>8370</v>
      </c>
      <c r="G7193">
        <v>1111</v>
      </c>
      <c r="I7193">
        <v>110506</v>
      </c>
      <c r="J7193">
        <v>1</v>
      </c>
      <c r="K7193">
        <v>0</v>
      </c>
      <c r="L7193">
        <v>0</v>
      </c>
      <c r="M7193">
        <v>0</v>
      </c>
      <c r="N7193" s="1">
        <v>35766</v>
      </c>
      <c r="O7193" s="1">
        <v>35766</v>
      </c>
      <c r="P7193" s="2">
        <v>13968</v>
      </c>
      <c r="Q7193" s="2">
        <v>3677.83</v>
      </c>
      <c r="R7193" s="2">
        <v>1426.89</v>
      </c>
      <c r="S7193" s="2">
        <f>P7193*0.65</f>
        <v>9079.2000000000007</v>
      </c>
      <c r="T7193" s="4">
        <f t="shared" si="607"/>
        <v>0.65</v>
      </c>
      <c r="U7193">
        <v>504</v>
      </c>
      <c r="V7193">
        <v>11</v>
      </c>
    </row>
    <row r="7194" spans="1:22" x14ac:dyDescent="0.25">
      <c r="A7194">
        <v>7193</v>
      </c>
      <c r="B7194">
        <v>7701469330</v>
      </c>
      <c r="C7194" t="s">
        <v>6385</v>
      </c>
      <c r="D7194" t="s">
        <v>8370</v>
      </c>
      <c r="G7194">
        <v>1111</v>
      </c>
      <c r="I7194">
        <v>110405</v>
      </c>
      <c r="J7194">
        <v>1</v>
      </c>
      <c r="K7194">
        <v>0</v>
      </c>
      <c r="L7194">
        <v>0</v>
      </c>
      <c r="M7194">
        <v>0</v>
      </c>
      <c r="N7194" s="1">
        <v>35766</v>
      </c>
      <c r="O7194" s="1">
        <v>35766</v>
      </c>
      <c r="P7194" s="2">
        <v>25716</v>
      </c>
      <c r="Q7194" s="2">
        <v>6773.63</v>
      </c>
      <c r="R7194" s="2">
        <v>2627.97</v>
      </c>
      <c r="S7194" s="2">
        <f>P7194*0.65</f>
        <v>16715.400000000001</v>
      </c>
      <c r="T7194" s="4">
        <f t="shared" si="607"/>
        <v>0.65</v>
      </c>
      <c r="U7194">
        <v>504</v>
      </c>
      <c r="V7194">
        <v>11</v>
      </c>
    </row>
    <row r="7195" spans="1:22" x14ac:dyDescent="0.25">
      <c r="A7195">
        <v>7194</v>
      </c>
      <c r="B7195">
        <v>7701469387</v>
      </c>
      <c r="C7195" t="s">
        <v>6386</v>
      </c>
      <c r="D7195" t="s">
        <v>8294</v>
      </c>
      <c r="E7195" t="s">
        <v>6387</v>
      </c>
      <c r="G7195">
        <v>1111</v>
      </c>
      <c r="I7195">
        <v>50906</v>
      </c>
      <c r="J7195">
        <v>1</v>
      </c>
      <c r="K7195">
        <v>0</v>
      </c>
      <c r="L7195">
        <v>0</v>
      </c>
      <c r="M7195">
        <v>0</v>
      </c>
      <c r="P7195" s="2">
        <v>7195</v>
      </c>
      <c r="Q7195" s="2">
        <v>1815.21</v>
      </c>
      <c r="R7195" s="2">
        <v>812.35</v>
      </c>
      <c r="S7195" s="2">
        <f>P7195*0.65</f>
        <v>4676.75</v>
      </c>
      <c r="T7195" s="4">
        <f t="shared" si="607"/>
        <v>0.65</v>
      </c>
      <c r="U7195">
        <v>0</v>
      </c>
      <c r="V7195">
        <v>11</v>
      </c>
    </row>
    <row r="7196" spans="1:22" x14ac:dyDescent="0.25">
      <c r="A7196">
        <v>7195</v>
      </c>
      <c r="B7196">
        <v>7701469389</v>
      </c>
      <c r="C7196" t="s">
        <v>6388</v>
      </c>
      <c r="D7196" t="s">
        <v>9103</v>
      </c>
      <c r="E7196" t="s">
        <v>6389</v>
      </c>
      <c r="G7196">
        <v>1521</v>
      </c>
      <c r="I7196">
        <v>30608</v>
      </c>
      <c r="J7196">
        <v>1</v>
      </c>
      <c r="K7196">
        <v>0</v>
      </c>
      <c r="L7196">
        <v>0</v>
      </c>
      <c r="M7196">
        <v>4</v>
      </c>
      <c r="N7196" s="1">
        <v>36010</v>
      </c>
      <c r="O7196" s="1">
        <v>36059</v>
      </c>
      <c r="P7196" s="2">
        <v>20196</v>
      </c>
      <c r="Q7196" s="2">
        <v>4178.01</v>
      </c>
      <c r="R7196" s="2">
        <v>1791.42</v>
      </c>
      <c r="S7196" s="2">
        <f>P7196*0.6</f>
        <v>12117.6</v>
      </c>
      <c r="T7196" s="4">
        <f t="shared" si="607"/>
        <v>0.6</v>
      </c>
      <c r="U7196">
        <v>0</v>
      </c>
      <c r="V7196">
        <v>11</v>
      </c>
    </row>
    <row r="7197" spans="1:22" x14ac:dyDescent="0.25">
      <c r="A7197">
        <v>7196</v>
      </c>
      <c r="B7197">
        <v>7701469395</v>
      </c>
      <c r="C7197" t="s">
        <v>6390</v>
      </c>
      <c r="D7197" t="s">
        <v>8294</v>
      </c>
      <c r="G7197">
        <v>1111</v>
      </c>
      <c r="I7197">
        <v>570302</v>
      </c>
      <c r="J7197">
        <v>3</v>
      </c>
      <c r="K7197">
        <v>0</v>
      </c>
      <c r="L7197">
        <v>0</v>
      </c>
      <c r="M7197">
        <v>0</v>
      </c>
      <c r="N7197" s="1">
        <v>35891</v>
      </c>
      <c r="O7197" s="1">
        <v>35906</v>
      </c>
      <c r="P7197" s="2">
        <v>54092</v>
      </c>
      <c r="Q7197" s="2">
        <v>113485.52</v>
      </c>
      <c r="R7197" s="2">
        <v>131708.68</v>
      </c>
      <c r="S7197" s="2">
        <f t="shared" ref="S7197:S7211" si="608">P7197*0.65</f>
        <v>35159.800000000003</v>
      </c>
      <c r="T7197" s="4">
        <f t="shared" si="607"/>
        <v>0.65</v>
      </c>
      <c r="U7197">
        <v>16</v>
      </c>
      <c r="V7197">
        <v>11</v>
      </c>
    </row>
    <row r="7198" spans="1:22" x14ac:dyDescent="0.25">
      <c r="A7198">
        <v>7197</v>
      </c>
      <c r="B7198">
        <v>7701469497</v>
      </c>
      <c r="C7198" t="s">
        <v>6391</v>
      </c>
      <c r="D7198">
        <v>73</v>
      </c>
      <c r="E7198" t="s">
        <v>6392</v>
      </c>
      <c r="F7198" t="s">
        <v>225</v>
      </c>
      <c r="G7198">
        <v>1111</v>
      </c>
      <c r="I7198">
        <v>530504</v>
      </c>
      <c r="J7198">
        <v>6</v>
      </c>
      <c r="K7198">
        <v>0</v>
      </c>
      <c r="L7198">
        <v>0</v>
      </c>
      <c r="M7198">
        <v>0</v>
      </c>
      <c r="N7198" s="1">
        <v>36099</v>
      </c>
      <c r="O7198" s="1">
        <v>35998</v>
      </c>
      <c r="P7198" s="2">
        <v>11612</v>
      </c>
      <c r="Q7198" s="2">
        <v>4032.24</v>
      </c>
      <c r="R7198" s="2">
        <v>1804.52</v>
      </c>
      <c r="S7198" s="2">
        <f t="shared" si="608"/>
        <v>7547.8</v>
      </c>
      <c r="T7198" s="4">
        <f t="shared" si="607"/>
        <v>0.65</v>
      </c>
      <c r="U7198">
        <v>0</v>
      </c>
      <c r="V7198">
        <v>11</v>
      </c>
    </row>
    <row r="7199" spans="1:22" x14ac:dyDescent="0.25">
      <c r="A7199">
        <v>7198</v>
      </c>
      <c r="B7199">
        <v>7701469517</v>
      </c>
      <c r="C7199" t="s">
        <v>6393</v>
      </c>
      <c r="D7199" t="s">
        <v>8296</v>
      </c>
      <c r="E7199" t="s">
        <v>6394</v>
      </c>
      <c r="G7199">
        <v>1111</v>
      </c>
      <c r="I7199">
        <v>90702</v>
      </c>
      <c r="J7199">
        <v>1</v>
      </c>
      <c r="K7199">
        <v>0</v>
      </c>
      <c r="L7199">
        <v>0</v>
      </c>
      <c r="M7199">
        <v>1</v>
      </c>
      <c r="N7199" s="1">
        <v>35857</v>
      </c>
      <c r="O7199" s="1">
        <v>36067</v>
      </c>
      <c r="P7199" s="2">
        <v>31077</v>
      </c>
      <c r="Q7199" s="2">
        <v>8201.2099999999991</v>
      </c>
      <c r="R7199" s="2">
        <v>3614.76</v>
      </c>
      <c r="S7199" s="2">
        <f t="shared" si="608"/>
        <v>20200.05</v>
      </c>
      <c r="T7199" s="4">
        <f t="shared" si="607"/>
        <v>0.65</v>
      </c>
      <c r="U7199">
        <v>0</v>
      </c>
      <c r="V7199">
        <v>11</v>
      </c>
    </row>
    <row r="7200" spans="1:22" x14ac:dyDescent="0.25">
      <c r="A7200">
        <v>7199</v>
      </c>
      <c r="B7200">
        <v>7701469617</v>
      </c>
      <c r="C7200" t="s">
        <v>6395</v>
      </c>
      <c r="D7200" t="s">
        <v>9141</v>
      </c>
      <c r="E7200" t="s">
        <v>6396</v>
      </c>
      <c r="G7200">
        <v>1111</v>
      </c>
      <c r="I7200">
        <v>140304</v>
      </c>
      <c r="J7200">
        <v>1</v>
      </c>
      <c r="K7200">
        <v>0</v>
      </c>
      <c r="L7200">
        <v>0</v>
      </c>
      <c r="M7200">
        <v>0</v>
      </c>
      <c r="N7200" s="1">
        <v>36010</v>
      </c>
      <c r="O7200" s="1">
        <v>36020</v>
      </c>
      <c r="P7200" s="2">
        <v>16737</v>
      </c>
      <c r="Q7200" s="2">
        <v>4483.47</v>
      </c>
      <c r="R7200" s="2">
        <v>1900.87</v>
      </c>
      <c r="S7200" s="2">
        <f t="shared" si="608"/>
        <v>10879.050000000001</v>
      </c>
      <c r="T7200" s="4">
        <f t="shared" si="607"/>
        <v>0.65</v>
      </c>
      <c r="U7200">
        <v>0</v>
      </c>
      <c r="V7200">
        <v>11</v>
      </c>
    </row>
    <row r="7201" spans="1:23" x14ac:dyDescent="0.25">
      <c r="A7201">
        <v>7200</v>
      </c>
      <c r="B7201">
        <v>7701469649</v>
      </c>
      <c r="C7201" t="s">
        <v>6397</v>
      </c>
      <c r="D7201" t="s">
        <v>8295</v>
      </c>
      <c r="G7201">
        <v>1611</v>
      </c>
      <c r="I7201">
        <v>510203</v>
      </c>
      <c r="J7201">
        <v>1</v>
      </c>
      <c r="K7201">
        <v>0</v>
      </c>
      <c r="L7201">
        <v>0</v>
      </c>
      <c r="M7201">
        <v>0</v>
      </c>
      <c r="N7201" s="1">
        <v>36010</v>
      </c>
      <c r="O7201" s="1">
        <v>36088</v>
      </c>
      <c r="P7201" s="2">
        <v>270809</v>
      </c>
      <c r="Q7201" s="2">
        <v>72574.759999999995</v>
      </c>
      <c r="R7201" s="2">
        <v>30769.71</v>
      </c>
      <c r="S7201" s="2">
        <f t="shared" si="608"/>
        <v>176025.85</v>
      </c>
      <c r="T7201" s="4">
        <f t="shared" ref="T7201:T7232" si="609">S7201/P7201</f>
        <v>0.65</v>
      </c>
      <c r="U7201">
        <v>284</v>
      </c>
      <c r="V7201">
        <v>11</v>
      </c>
      <c r="W7201">
        <v>622</v>
      </c>
    </row>
    <row r="7202" spans="1:23" x14ac:dyDescent="0.25">
      <c r="A7202">
        <v>7201</v>
      </c>
      <c r="B7202">
        <v>7701469723</v>
      </c>
      <c r="C7202" t="s">
        <v>6398</v>
      </c>
      <c r="D7202" t="s">
        <v>8295</v>
      </c>
      <c r="G7202">
        <v>1611</v>
      </c>
      <c r="I7202" t="s">
        <v>8750</v>
      </c>
      <c r="J7202">
        <v>4</v>
      </c>
      <c r="K7202">
        <v>0</v>
      </c>
      <c r="L7202">
        <v>0</v>
      </c>
      <c r="M7202">
        <v>0</v>
      </c>
      <c r="N7202" s="1">
        <v>35983</v>
      </c>
      <c r="O7202" s="1">
        <v>36062</v>
      </c>
      <c r="P7202" s="2">
        <v>352824</v>
      </c>
      <c r="Q7202" s="2">
        <v>92921.58</v>
      </c>
      <c r="R7202" s="2">
        <v>38967.96</v>
      </c>
      <c r="S7202" s="2">
        <f t="shared" si="608"/>
        <v>229335.6</v>
      </c>
      <c r="T7202" s="4">
        <f t="shared" si="609"/>
        <v>0.65</v>
      </c>
      <c r="U7202">
        <v>282</v>
      </c>
      <c r="V7202">
        <v>11</v>
      </c>
      <c r="W7202">
        <v>622</v>
      </c>
    </row>
    <row r="7203" spans="1:23" x14ac:dyDescent="0.25">
      <c r="A7203">
        <v>7202</v>
      </c>
      <c r="B7203">
        <v>7701469778</v>
      </c>
      <c r="C7203" t="s">
        <v>325</v>
      </c>
      <c r="D7203" t="s">
        <v>8294</v>
      </c>
      <c r="G7203">
        <v>1111</v>
      </c>
      <c r="I7203">
        <v>250301</v>
      </c>
      <c r="J7203">
        <v>4</v>
      </c>
      <c r="K7203">
        <v>0</v>
      </c>
      <c r="L7203">
        <v>0</v>
      </c>
      <c r="M7203">
        <v>0</v>
      </c>
      <c r="N7203" s="1">
        <v>36049</v>
      </c>
      <c r="O7203" s="1">
        <v>36075</v>
      </c>
      <c r="P7203" s="2">
        <v>30614</v>
      </c>
      <c r="Q7203" s="2">
        <v>8574.3799999999992</v>
      </c>
      <c r="R7203" s="2">
        <v>5698.37</v>
      </c>
      <c r="S7203" s="2">
        <f t="shared" si="608"/>
        <v>19899.100000000002</v>
      </c>
      <c r="T7203" s="4">
        <f t="shared" si="609"/>
        <v>0.65</v>
      </c>
      <c r="U7203">
        <v>112</v>
      </c>
      <c r="V7203">
        <v>11</v>
      </c>
    </row>
    <row r="7204" spans="1:23" x14ac:dyDescent="0.25">
      <c r="A7204">
        <v>7203</v>
      </c>
      <c r="B7204">
        <v>7701469807</v>
      </c>
      <c r="C7204" t="s">
        <v>6399</v>
      </c>
      <c r="G7204">
        <v>1111</v>
      </c>
      <c r="I7204">
        <v>180503</v>
      </c>
      <c r="J7204">
        <v>2</v>
      </c>
      <c r="K7204">
        <v>0</v>
      </c>
      <c r="L7204">
        <v>0</v>
      </c>
      <c r="M7204">
        <v>0</v>
      </c>
      <c r="N7204" s="1">
        <v>35766</v>
      </c>
      <c r="O7204" s="1">
        <v>35766</v>
      </c>
      <c r="P7204" s="2">
        <v>40720</v>
      </c>
      <c r="Q7204" s="2">
        <v>10536.75</v>
      </c>
      <c r="R7204" s="2">
        <v>4087.94</v>
      </c>
      <c r="S7204" s="2">
        <f t="shared" si="608"/>
        <v>26468</v>
      </c>
      <c r="T7204" s="4">
        <f t="shared" si="609"/>
        <v>0.65</v>
      </c>
      <c r="U7204">
        <v>543</v>
      </c>
      <c r="V7204">
        <v>11</v>
      </c>
    </row>
    <row r="7205" spans="1:23" x14ac:dyDescent="0.25">
      <c r="A7205">
        <v>7204</v>
      </c>
      <c r="B7205">
        <v>7701469856</v>
      </c>
      <c r="C7205" t="s">
        <v>6400</v>
      </c>
      <c r="D7205" t="s">
        <v>8522</v>
      </c>
      <c r="G7205">
        <v>1111</v>
      </c>
      <c r="J7205">
        <v>0</v>
      </c>
      <c r="K7205">
        <v>0</v>
      </c>
      <c r="L7205">
        <v>0</v>
      </c>
      <c r="M7205">
        <v>0</v>
      </c>
      <c r="P7205" s="2">
        <v>44708</v>
      </c>
      <c r="Q7205" s="2">
        <v>0</v>
      </c>
      <c r="R7205" s="2">
        <v>0</v>
      </c>
      <c r="S7205" s="2">
        <f t="shared" si="608"/>
        <v>29060.2</v>
      </c>
      <c r="T7205" s="4">
        <f t="shared" si="609"/>
        <v>0.65</v>
      </c>
      <c r="V7205">
        <v>11</v>
      </c>
    </row>
    <row r="7206" spans="1:23" x14ac:dyDescent="0.25">
      <c r="A7206">
        <v>7205</v>
      </c>
      <c r="B7206">
        <v>7701469924</v>
      </c>
      <c r="C7206" t="s">
        <v>6401</v>
      </c>
      <c r="D7206" t="s">
        <v>8296</v>
      </c>
      <c r="G7206">
        <v>1111</v>
      </c>
      <c r="I7206">
        <v>570502</v>
      </c>
      <c r="J7206">
        <v>3</v>
      </c>
      <c r="K7206">
        <v>0</v>
      </c>
      <c r="L7206">
        <v>0</v>
      </c>
      <c r="M7206">
        <v>0</v>
      </c>
      <c r="N7206" s="1">
        <v>35922</v>
      </c>
      <c r="O7206" s="1">
        <v>35922</v>
      </c>
      <c r="P7206" s="2">
        <v>186040</v>
      </c>
      <c r="Q7206" s="2">
        <v>47436.68</v>
      </c>
      <c r="R7206" s="2">
        <v>31386.02</v>
      </c>
      <c r="S7206" s="2">
        <f t="shared" si="608"/>
        <v>120926</v>
      </c>
      <c r="T7206" s="4">
        <f t="shared" si="609"/>
        <v>0.65</v>
      </c>
      <c r="U7206">
        <v>7</v>
      </c>
      <c r="V7206">
        <v>11</v>
      </c>
    </row>
    <row r="7207" spans="1:23" x14ac:dyDescent="0.25">
      <c r="A7207">
        <v>7206</v>
      </c>
      <c r="B7207">
        <v>7701470011</v>
      </c>
      <c r="C7207" t="s">
        <v>6402</v>
      </c>
      <c r="D7207" t="s">
        <v>8296</v>
      </c>
      <c r="G7207">
        <v>1111</v>
      </c>
      <c r="J7207">
        <v>1</v>
      </c>
      <c r="K7207">
        <v>0</v>
      </c>
      <c r="L7207">
        <v>0</v>
      </c>
      <c r="M7207">
        <v>0</v>
      </c>
      <c r="N7207" s="1">
        <v>35569</v>
      </c>
      <c r="O7207" s="1">
        <v>35569</v>
      </c>
      <c r="P7207" s="2">
        <v>453062</v>
      </c>
      <c r="Q7207" s="2">
        <v>112777.67</v>
      </c>
      <c r="R7207" s="2">
        <v>0</v>
      </c>
      <c r="S7207" s="2">
        <f t="shared" si="608"/>
        <v>294490.3</v>
      </c>
      <c r="T7207" s="4">
        <f t="shared" si="609"/>
        <v>0.65</v>
      </c>
      <c r="U7207">
        <v>0</v>
      </c>
      <c r="V7207">
        <v>11</v>
      </c>
    </row>
    <row r="7208" spans="1:23" x14ac:dyDescent="0.25">
      <c r="A7208">
        <v>7207</v>
      </c>
      <c r="B7208">
        <v>7701470016</v>
      </c>
      <c r="C7208" t="s">
        <v>6403</v>
      </c>
      <c r="D7208" t="s">
        <v>8295</v>
      </c>
      <c r="E7208" t="s">
        <v>6404</v>
      </c>
      <c r="G7208">
        <v>1111</v>
      </c>
      <c r="I7208">
        <v>120606</v>
      </c>
      <c r="J7208">
        <v>7</v>
      </c>
      <c r="K7208">
        <v>0</v>
      </c>
      <c r="L7208">
        <v>0</v>
      </c>
      <c r="M7208">
        <v>0</v>
      </c>
      <c r="N7208" s="1">
        <v>35906</v>
      </c>
      <c r="O7208" s="1">
        <v>36067</v>
      </c>
      <c r="P7208" s="2">
        <v>43973</v>
      </c>
      <c r="Q7208" s="2">
        <v>5548.14</v>
      </c>
      <c r="R7208" s="2">
        <v>2212.23</v>
      </c>
      <c r="S7208" s="2">
        <f t="shared" si="608"/>
        <v>28582.45</v>
      </c>
      <c r="T7208" s="4">
        <f t="shared" si="609"/>
        <v>0.65</v>
      </c>
      <c r="U7208">
        <v>871</v>
      </c>
      <c r="V7208">
        <v>11</v>
      </c>
    </row>
    <row r="7209" spans="1:23" x14ac:dyDescent="0.25">
      <c r="A7209">
        <v>7208</v>
      </c>
      <c r="B7209">
        <v>7701470160</v>
      </c>
      <c r="C7209" t="s">
        <v>6405</v>
      </c>
      <c r="D7209">
        <v>19</v>
      </c>
      <c r="E7209" t="s">
        <v>6406</v>
      </c>
      <c r="G7209">
        <v>1111</v>
      </c>
      <c r="I7209">
        <v>340202</v>
      </c>
      <c r="J7209">
        <v>3</v>
      </c>
      <c r="K7209">
        <v>0</v>
      </c>
      <c r="L7209">
        <v>0</v>
      </c>
      <c r="M7209">
        <v>0</v>
      </c>
      <c r="N7209" s="1">
        <v>36076</v>
      </c>
      <c r="O7209" s="1">
        <v>36076</v>
      </c>
      <c r="P7209" s="2">
        <v>158964</v>
      </c>
      <c r="Q7209" s="2">
        <v>42604.23</v>
      </c>
      <c r="R7209" s="2">
        <v>18063.03</v>
      </c>
      <c r="S7209" s="2">
        <f t="shared" si="608"/>
        <v>103326.6</v>
      </c>
      <c r="T7209" s="4">
        <f t="shared" si="609"/>
        <v>0.65</v>
      </c>
      <c r="U7209">
        <v>33</v>
      </c>
      <c r="V7209">
        <v>11</v>
      </c>
    </row>
    <row r="7210" spans="1:23" x14ac:dyDescent="0.25">
      <c r="A7210">
        <v>7209</v>
      </c>
      <c r="B7210">
        <v>7701470274</v>
      </c>
      <c r="C7210" t="s">
        <v>6407</v>
      </c>
      <c r="D7210" t="s">
        <v>8296</v>
      </c>
      <c r="G7210">
        <v>1111</v>
      </c>
      <c r="I7210">
        <v>130607</v>
      </c>
      <c r="J7210">
        <v>1</v>
      </c>
      <c r="K7210">
        <v>0</v>
      </c>
      <c r="L7210">
        <v>0</v>
      </c>
      <c r="M7210">
        <v>0</v>
      </c>
      <c r="N7210" s="1">
        <v>36099</v>
      </c>
      <c r="O7210" s="1">
        <v>35783</v>
      </c>
      <c r="P7210" s="2">
        <v>179382</v>
      </c>
      <c r="Q7210" s="2">
        <v>45785.09</v>
      </c>
      <c r="R7210" s="2">
        <v>20489.93</v>
      </c>
      <c r="S7210" s="2">
        <f t="shared" si="608"/>
        <v>116598.3</v>
      </c>
      <c r="T7210" s="4">
        <f t="shared" si="609"/>
        <v>0.65</v>
      </c>
      <c r="U7210">
        <v>0</v>
      </c>
      <c r="V7210">
        <v>11</v>
      </c>
    </row>
    <row r="7211" spans="1:23" x14ac:dyDescent="0.25">
      <c r="A7211">
        <v>7210</v>
      </c>
      <c r="B7211">
        <v>7701470299</v>
      </c>
      <c r="C7211" t="s">
        <v>6408</v>
      </c>
      <c r="D7211" t="s">
        <v>8511</v>
      </c>
      <c r="G7211">
        <v>1111</v>
      </c>
      <c r="J7211">
        <v>2</v>
      </c>
      <c r="K7211">
        <v>0</v>
      </c>
      <c r="L7211">
        <v>0</v>
      </c>
      <c r="M7211">
        <v>0</v>
      </c>
      <c r="N7211" s="1">
        <v>36060</v>
      </c>
      <c r="O7211" s="1">
        <v>36060</v>
      </c>
      <c r="P7211" s="2">
        <v>14964</v>
      </c>
      <c r="Q7211" s="2">
        <v>4199.83</v>
      </c>
      <c r="R7211" s="2">
        <v>2849.85</v>
      </c>
      <c r="S7211" s="2">
        <f t="shared" si="608"/>
        <v>9726.6</v>
      </c>
      <c r="T7211" s="4">
        <f t="shared" si="609"/>
        <v>0.65</v>
      </c>
      <c r="U7211">
        <v>69</v>
      </c>
      <c r="V7211">
        <v>11</v>
      </c>
      <c r="W7211">
        <v>661</v>
      </c>
    </row>
    <row r="7212" spans="1:23" x14ac:dyDescent="0.25">
      <c r="A7212">
        <v>7211</v>
      </c>
      <c r="B7212">
        <v>7701470551</v>
      </c>
      <c r="C7212" t="s">
        <v>6409</v>
      </c>
      <c r="D7212" t="s">
        <v>8296</v>
      </c>
      <c r="G7212">
        <v>1131</v>
      </c>
      <c r="J7212">
        <v>1</v>
      </c>
      <c r="K7212">
        <v>0</v>
      </c>
      <c r="L7212">
        <v>0</v>
      </c>
      <c r="M7212">
        <v>0</v>
      </c>
      <c r="N7212" s="1">
        <v>36049</v>
      </c>
      <c r="O7212" s="1">
        <v>36060</v>
      </c>
      <c r="P7212" s="2">
        <v>305312</v>
      </c>
      <c r="Q7212" s="2">
        <v>129856.73</v>
      </c>
      <c r="R7212" s="2">
        <v>53712.7</v>
      </c>
      <c r="S7212" s="2">
        <f>P7212*0.8</f>
        <v>244249.60000000001</v>
      </c>
      <c r="T7212" s="4">
        <f t="shared" si="609"/>
        <v>0.8</v>
      </c>
      <c r="U7212">
        <v>160</v>
      </c>
      <c r="V7212">
        <v>11</v>
      </c>
    </row>
    <row r="7213" spans="1:23" x14ac:dyDescent="0.25">
      <c r="A7213">
        <v>7212</v>
      </c>
      <c r="B7213">
        <v>7701470567</v>
      </c>
      <c r="C7213" t="s">
        <v>6410</v>
      </c>
      <c r="D7213" t="s">
        <v>8511</v>
      </c>
      <c r="E7213" t="s">
        <v>6411</v>
      </c>
      <c r="G7213">
        <v>1111</v>
      </c>
      <c r="I7213" t="s">
        <v>8437</v>
      </c>
      <c r="J7213">
        <v>42</v>
      </c>
      <c r="K7213">
        <v>0</v>
      </c>
      <c r="L7213">
        <v>0</v>
      </c>
      <c r="M7213">
        <v>0</v>
      </c>
      <c r="N7213" s="1">
        <v>36010</v>
      </c>
      <c r="O7213" s="1">
        <v>36097</v>
      </c>
      <c r="P7213" s="2">
        <v>15160</v>
      </c>
      <c r="Q7213" s="2">
        <v>4061.54</v>
      </c>
      <c r="R7213" s="2">
        <v>1722.88</v>
      </c>
      <c r="S7213" s="2">
        <f>P7213*0.65</f>
        <v>9854</v>
      </c>
      <c r="T7213" s="4">
        <f t="shared" si="609"/>
        <v>0.65</v>
      </c>
      <c r="U7213">
        <v>69</v>
      </c>
      <c r="V7213">
        <v>11</v>
      </c>
    </row>
    <row r="7214" spans="1:23" x14ac:dyDescent="0.25">
      <c r="A7214">
        <v>7213</v>
      </c>
      <c r="B7214">
        <v>7701471078</v>
      </c>
      <c r="C7214" t="s">
        <v>6412</v>
      </c>
      <c r="D7214" t="s">
        <v>8370</v>
      </c>
      <c r="G7214">
        <v>1121</v>
      </c>
      <c r="J7214">
        <v>0</v>
      </c>
      <c r="K7214">
        <v>0</v>
      </c>
      <c r="L7214">
        <v>0</v>
      </c>
      <c r="M7214">
        <v>0</v>
      </c>
      <c r="P7214" s="2">
        <v>25171</v>
      </c>
      <c r="Q7214" s="2">
        <v>0</v>
      </c>
      <c r="R7214" s="2">
        <v>0</v>
      </c>
      <c r="S7214" s="2">
        <f>P7214*0.6</f>
        <v>15102.599999999999</v>
      </c>
      <c r="T7214" s="4">
        <f t="shared" si="609"/>
        <v>0.6</v>
      </c>
      <c r="V7214">
        <v>11</v>
      </c>
    </row>
    <row r="7215" spans="1:23" x14ac:dyDescent="0.25">
      <c r="A7215">
        <v>7214</v>
      </c>
      <c r="B7215">
        <v>7701471524</v>
      </c>
      <c r="C7215" t="s">
        <v>6413</v>
      </c>
      <c r="D7215" t="s">
        <v>8296</v>
      </c>
      <c r="G7215">
        <v>1111</v>
      </c>
      <c r="J7215">
        <v>0</v>
      </c>
      <c r="K7215">
        <v>0</v>
      </c>
      <c r="L7215">
        <v>0</v>
      </c>
      <c r="M7215">
        <v>0</v>
      </c>
      <c r="P7215" s="2">
        <v>329938</v>
      </c>
      <c r="Q7215" s="2">
        <v>0</v>
      </c>
      <c r="R7215" s="2">
        <v>0</v>
      </c>
      <c r="S7215" s="2">
        <f>P7215*0.65</f>
        <v>214459.7</v>
      </c>
      <c r="T7215" s="4">
        <f t="shared" si="609"/>
        <v>0.65</v>
      </c>
      <c r="U7215">
        <v>487</v>
      </c>
      <c r="V7215">
        <v>11</v>
      </c>
    </row>
    <row r="7216" spans="1:23" x14ac:dyDescent="0.25">
      <c r="A7216">
        <v>7215</v>
      </c>
      <c r="B7216">
        <v>7701493008</v>
      </c>
      <c r="C7216" t="s">
        <v>6414</v>
      </c>
      <c r="D7216">
        <v>70</v>
      </c>
      <c r="G7216">
        <v>1111</v>
      </c>
      <c r="J7216">
        <v>0</v>
      </c>
      <c r="K7216">
        <v>0</v>
      </c>
      <c r="L7216">
        <v>0</v>
      </c>
      <c r="M7216">
        <v>0</v>
      </c>
      <c r="P7216" s="2">
        <v>0</v>
      </c>
      <c r="Q7216" s="2">
        <v>0</v>
      </c>
      <c r="R7216" s="2">
        <v>0</v>
      </c>
      <c r="S7216" s="2">
        <f>P7216</f>
        <v>0</v>
      </c>
      <c r="U7216">
        <v>466</v>
      </c>
      <c r="V7216">
        <v>11</v>
      </c>
      <c r="W7216">
        <v>259</v>
      </c>
    </row>
    <row r="7217" spans="1:23" x14ac:dyDescent="0.25">
      <c r="A7217">
        <v>7216</v>
      </c>
      <c r="B7217">
        <v>7701493046</v>
      </c>
      <c r="C7217" t="s">
        <v>6415</v>
      </c>
      <c r="D7217" t="s">
        <v>8399</v>
      </c>
      <c r="G7217">
        <v>1111</v>
      </c>
      <c r="J7217">
        <v>0</v>
      </c>
      <c r="K7217">
        <v>0</v>
      </c>
      <c r="L7217">
        <v>0</v>
      </c>
      <c r="M7217">
        <v>0</v>
      </c>
      <c r="P7217" s="2">
        <v>0</v>
      </c>
      <c r="Q7217" s="2">
        <v>0</v>
      </c>
      <c r="R7217" s="2">
        <v>0</v>
      </c>
      <c r="S7217" s="2">
        <f>P7217</f>
        <v>0</v>
      </c>
      <c r="U7217">
        <v>462</v>
      </c>
      <c r="V7217">
        <v>11</v>
      </c>
      <c r="W7217">
        <v>253</v>
      </c>
    </row>
    <row r="7218" spans="1:23" x14ac:dyDescent="0.25">
      <c r="A7218">
        <v>7217</v>
      </c>
      <c r="B7218">
        <v>7701493118</v>
      </c>
      <c r="C7218" t="s">
        <v>6416</v>
      </c>
      <c r="D7218">
        <v>41</v>
      </c>
      <c r="G7218">
        <v>1321</v>
      </c>
      <c r="I7218">
        <v>120208</v>
      </c>
      <c r="J7218">
        <v>10</v>
      </c>
      <c r="K7218">
        <v>0</v>
      </c>
      <c r="L7218">
        <v>0</v>
      </c>
      <c r="M7218">
        <v>0</v>
      </c>
      <c r="P7218" s="2">
        <v>11975</v>
      </c>
      <c r="Q7218" s="2">
        <v>2274.8000000000002</v>
      </c>
      <c r="R7218" s="2">
        <v>1018.03</v>
      </c>
      <c r="S7218" s="2">
        <f>P7218*0.6</f>
        <v>7185</v>
      </c>
      <c r="T7218" s="4">
        <f t="shared" ref="T7218:T7233" si="610">S7218/P7218</f>
        <v>0.6</v>
      </c>
      <c r="U7218">
        <v>564</v>
      </c>
      <c r="V7218">
        <v>11</v>
      </c>
      <c r="W7218">
        <v>178</v>
      </c>
    </row>
    <row r="7219" spans="1:23" x14ac:dyDescent="0.25">
      <c r="A7219">
        <v>7218</v>
      </c>
      <c r="B7219">
        <v>7701498698</v>
      </c>
      <c r="C7219" t="s">
        <v>6417</v>
      </c>
      <c r="D7219">
        <v>96</v>
      </c>
      <c r="G7219">
        <v>1021</v>
      </c>
      <c r="I7219">
        <v>280301</v>
      </c>
      <c r="J7219">
        <v>4</v>
      </c>
      <c r="K7219">
        <v>0</v>
      </c>
      <c r="L7219">
        <v>0</v>
      </c>
      <c r="M7219">
        <v>0</v>
      </c>
      <c r="N7219" s="1">
        <v>36010</v>
      </c>
      <c r="O7219" s="1">
        <v>35942</v>
      </c>
      <c r="P7219" s="2">
        <v>78365</v>
      </c>
      <c r="Q7219" s="2">
        <v>17998.66</v>
      </c>
      <c r="R7219" s="2">
        <v>7621.82</v>
      </c>
      <c r="S7219" s="2">
        <f>P7219*0.6</f>
        <v>47019</v>
      </c>
      <c r="T7219" s="4">
        <f t="shared" si="610"/>
        <v>0.6</v>
      </c>
      <c r="U7219">
        <v>85</v>
      </c>
      <c r="V7219">
        <v>11</v>
      </c>
      <c r="W7219">
        <v>653</v>
      </c>
    </row>
    <row r="7220" spans="1:23" x14ac:dyDescent="0.25">
      <c r="A7220">
        <v>7219</v>
      </c>
      <c r="B7220">
        <v>7701498775</v>
      </c>
      <c r="C7220" t="s">
        <v>6418</v>
      </c>
      <c r="D7220">
        <v>75</v>
      </c>
      <c r="F7220" t="s">
        <v>223</v>
      </c>
      <c r="G7220">
        <v>1021</v>
      </c>
      <c r="I7220">
        <v>280202</v>
      </c>
      <c r="J7220">
        <v>1</v>
      </c>
      <c r="K7220">
        <v>0</v>
      </c>
      <c r="L7220">
        <v>0</v>
      </c>
      <c r="M7220">
        <v>0</v>
      </c>
      <c r="N7220" s="1">
        <v>35608</v>
      </c>
      <c r="O7220" s="1">
        <v>35608</v>
      </c>
      <c r="P7220" s="2">
        <v>144853</v>
      </c>
      <c r="Q7220" s="2">
        <v>12544.3</v>
      </c>
      <c r="R7220" s="2">
        <v>0</v>
      </c>
      <c r="S7220" s="2">
        <f>P7220*0.6</f>
        <v>86911.8</v>
      </c>
      <c r="T7220" s="4">
        <f t="shared" si="610"/>
        <v>0.6</v>
      </c>
      <c r="U7220">
        <v>85</v>
      </c>
      <c r="V7220">
        <v>11</v>
      </c>
      <c r="W7220">
        <v>661</v>
      </c>
    </row>
    <row r="7221" spans="1:23" x14ac:dyDescent="0.25">
      <c r="A7221">
        <v>7220</v>
      </c>
      <c r="B7221">
        <v>7701498797</v>
      </c>
      <c r="C7221" t="s">
        <v>6419</v>
      </c>
      <c r="D7221">
        <v>51</v>
      </c>
      <c r="F7221" t="s">
        <v>212</v>
      </c>
      <c r="G7221">
        <v>1021</v>
      </c>
      <c r="I7221">
        <v>260303</v>
      </c>
      <c r="J7221">
        <v>2</v>
      </c>
      <c r="K7221">
        <v>0</v>
      </c>
      <c r="L7221">
        <v>0</v>
      </c>
      <c r="M7221">
        <v>0</v>
      </c>
      <c r="N7221" s="1">
        <v>35906</v>
      </c>
      <c r="O7221" s="1">
        <v>35633</v>
      </c>
      <c r="P7221" s="2">
        <v>165240</v>
      </c>
      <c r="Q7221" s="2">
        <v>38809.35</v>
      </c>
      <c r="R7221" s="2">
        <v>16965.64</v>
      </c>
      <c r="S7221" s="2">
        <f>P7221*0.6</f>
        <v>99144</v>
      </c>
      <c r="T7221" s="4">
        <f t="shared" si="610"/>
        <v>0.6</v>
      </c>
      <c r="U7221">
        <v>85</v>
      </c>
      <c r="V7221">
        <v>11</v>
      </c>
      <c r="W7221">
        <v>661</v>
      </c>
    </row>
    <row r="7222" spans="1:23" x14ac:dyDescent="0.25">
      <c r="A7222">
        <v>7221</v>
      </c>
      <c r="B7222">
        <v>7701498921</v>
      </c>
      <c r="C7222" t="s">
        <v>6420</v>
      </c>
      <c r="D7222">
        <v>63</v>
      </c>
      <c r="F7222" t="s">
        <v>223</v>
      </c>
      <c r="G7222">
        <v>1021</v>
      </c>
      <c r="I7222">
        <v>280101</v>
      </c>
      <c r="J7222">
        <v>2</v>
      </c>
      <c r="K7222">
        <v>0</v>
      </c>
      <c r="L7222">
        <v>0</v>
      </c>
      <c r="M7222">
        <v>0</v>
      </c>
      <c r="N7222" s="1">
        <v>36010</v>
      </c>
      <c r="O7222" s="1">
        <v>35913</v>
      </c>
      <c r="P7222" s="2">
        <v>281907</v>
      </c>
      <c r="Q7222" s="2">
        <v>69741.61</v>
      </c>
      <c r="R7222" s="2">
        <v>29568.53</v>
      </c>
      <c r="S7222" s="2">
        <f>P7222*0.6</f>
        <v>169144.19999999998</v>
      </c>
      <c r="T7222" s="4">
        <f t="shared" si="610"/>
        <v>0.6</v>
      </c>
      <c r="U7222">
        <v>85</v>
      </c>
      <c r="V7222">
        <v>11</v>
      </c>
      <c r="W7222">
        <v>661</v>
      </c>
    </row>
    <row r="7223" spans="1:23" x14ac:dyDescent="0.25">
      <c r="A7223">
        <v>7222</v>
      </c>
      <c r="B7223">
        <v>7701498930</v>
      </c>
      <c r="C7223" t="s">
        <v>6421</v>
      </c>
      <c r="D7223" t="s">
        <v>8420</v>
      </c>
      <c r="F7223" t="s">
        <v>223</v>
      </c>
      <c r="G7223">
        <v>1111</v>
      </c>
      <c r="I7223" t="s">
        <v>8607</v>
      </c>
      <c r="J7223">
        <v>1</v>
      </c>
      <c r="K7223">
        <v>0</v>
      </c>
      <c r="L7223">
        <v>0</v>
      </c>
      <c r="M7223">
        <v>0</v>
      </c>
      <c r="N7223" s="1">
        <v>35377</v>
      </c>
      <c r="O7223" s="1">
        <v>35377</v>
      </c>
      <c r="P7223" s="2">
        <v>1522826</v>
      </c>
      <c r="Q7223" s="2">
        <v>373394.84</v>
      </c>
      <c r="R7223" s="2">
        <v>167103.15</v>
      </c>
      <c r="S7223" s="2">
        <f>P7223*0.65</f>
        <v>989836.9</v>
      </c>
      <c r="T7223" s="4">
        <f t="shared" si="610"/>
        <v>0.65</v>
      </c>
      <c r="U7223">
        <v>101</v>
      </c>
      <c r="V7223">
        <v>11</v>
      </c>
      <c r="W7223">
        <v>652</v>
      </c>
    </row>
    <row r="7224" spans="1:23" x14ac:dyDescent="0.25">
      <c r="A7224">
        <v>7223</v>
      </c>
      <c r="B7224">
        <v>7701498957</v>
      </c>
      <c r="C7224" t="s">
        <v>6422</v>
      </c>
      <c r="D7224" t="s">
        <v>8380</v>
      </c>
      <c r="G7224">
        <v>1021</v>
      </c>
      <c r="I7224">
        <v>280303</v>
      </c>
      <c r="J7224">
        <v>22</v>
      </c>
      <c r="K7224">
        <v>0</v>
      </c>
      <c r="L7224">
        <v>0</v>
      </c>
      <c r="M7224">
        <v>0</v>
      </c>
      <c r="N7224" s="1">
        <v>35979</v>
      </c>
      <c r="O7224" s="1">
        <v>36096</v>
      </c>
      <c r="P7224" s="2">
        <v>103924</v>
      </c>
      <c r="Q7224" s="2">
        <v>30741.08</v>
      </c>
      <c r="R7224" s="2">
        <v>11999.81</v>
      </c>
      <c r="S7224" s="2">
        <f>P7224*0.6</f>
        <v>62354.399999999994</v>
      </c>
      <c r="T7224" s="4">
        <f t="shared" si="610"/>
        <v>0.6</v>
      </c>
      <c r="U7224">
        <v>85</v>
      </c>
      <c r="V7224">
        <v>11</v>
      </c>
      <c r="W7224">
        <v>661</v>
      </c>
    </row>
    <row r="7225" spans="1:23" x14ac:dyDescent="0.25">
      <c r="A7225">
        <v>7224</v>
      </c>
      <c r="B7225">
        <v>7701498958</v>
      </c>
      <c r="C7225" t="s">
        <v>9286</v>
      </c>
      <c r="D7225">
        <v>73</v>
      </c>
      <c r="G7225">
        <v>1021</v>
      </c>
      <c r="I7225">
        <v>280204</v>
      </c>
      <c r="J7225">
        <v>9</v>
      </c>
      <c r="K7225">
        <v>0</v>
      </c>
      <c r="L7225">
        <v>0</v>
      </c>
      <c r="M7225">
        <v>0</v>
      </c>
      <c r="N7225" s="1">
        <v>35954</v>
      </c>
      <c r="O7225" s="1">
        <v>36068</v>
      </c>
      <c r="P7225" s="2">
        <v>103924</v>
      </c>
      <c r="Q7225" s="2">
        <v>28645.34</v>
      </c>
      <c r="R7225" s="2">
        <v>11128</v>
      </c>
      <c r="S7225" s="2">
        <f>P7225*0.6</f>
        <v>62354.399999999994</v>
      </c>
      <c r="T7225" s="4">
        <f t="shared" si="610"/>
        <v>0.6</v>
      </c>
      <c r="U7225">
        <v>85</v>
      </c>
      <c r="V7225">
        <v>11</v>
      </c>
      <c r="W7225">
        <v>661</v>
      </c>
    </row>
    <row r="7226" spans="1:23" x14ac:dyDescent="0.25">
      <c r="A7226">
        <v>7225</v>
      </c>
      <c r="B7226">
        <v>7701499200</v>
      </c>
      <c r="C7226" t="s">
        <v>6423</v>
      </c>
      <c r="D7226">
        <v>96</v>
      </c>
      <c r="G7226">
        <v>1321</v>
      </c>
      <c r="I7226">
        <v>170201</v>
      </c>
      <c r="J7226">
        <v>1</v>
      </c>
      <c r="K7226">
        <v>0</v>
      </c>
      <c r="L7226">
        <v>0</v>
      </c>
      <c r="M7226">
        <v>0</v>
      </c>
      <c r="P7226" s="2">
        <v>192520</v>
      </c>
      <c r="Q7226" s="2">
        <v>38807.919999999998</v>
      </c>
      <c r="R7226" s="2">
        <v>17367.48</v>
      </c>
      <c r="S7226" s="2">
        <f>P7226*0.6</f>
        <v>115512</v>
      </c>
      <c r="T7226" s="4">
        <f t="shared" si="610"/>
        <v>0.6</v>
      </c>
      <c r="U7226">
        <v>655</v>
      </c>
      <c r="V7226">
        <v>11</v>
      </c>
      <c r="W7226">
        <v>517</v>
      </c>
    </row>
    <row r="7227" spans="1:23" x14ac:dyDescent="0.25">
      <c r="A7227">
        <v>7226</v>
      </c>
      <c r="B7227">
        <v>7701499286</v>
      </c>
      <c r="C7227" t="s">
        <v>6424</v>
      </c>
      <c r="D7227" t="s">
        <v>8507</v>
      </c>
      <c r="G7227">
        <v>1111</v>
      </c>
      <c r="I7227" t="s">
        <v>8315</v>
      </c>
      <c r="J7227">
        <v>1</v>
      </c>
      <c r="K7227">
        <v>0</v>
      </c>
      <c r="L7227">
        <v>0</v>
      </c>
      <c r="M7227">
        <v>0</v>
      </c>
      <c r="N7227" s="1">
        <v>36091</v>
      </c>
      <c r="O7227" s="1">
        <v>36091</v>
      </c>
      <c r="P7227" s="2">
        <v>342220</v>
      </c>
      <c r="Q7227" s="2">
        <v>46264.52</v>
      </c>
      <c r="R7227" s="2">
        <v>20704.48</v>
      </c>
      <c r="S7227" s="2">
        <f>P7227*0.65</f>
        <v>222443</v>
      </c>
      <c r="T7227" s="4">
        <f t="shared" si="610"/>
        <v>0.65</v>
      </c>
      <c r="U7227">
        <v>656</v>
      </c>
      <c r="V7227">
        <v>11</v>
      </c>
      <c r="W7227">
        <v>523</v>
      </c>
    </row>
    <row r="7228" spans="1:23" x14ac:dyDescent="0.25">
      <c r="A7228">
        <v>7227</v>
      </c>
      <c r="B7228">
        <v>7701499436</v>
      </c>
      <c r="C7228" t="s">
        <v>5581</v>
      </c>
      <c r="D7228" t="s">
        <v>8511</v>
      </c>
      <c r="E7228" t="s">
        <v>6425</v>
      </c>
      <c r="G7228">
        <v>1111</v>
      </c>
      <c r="I7228" t="s">
        <v>8612</v>
      </c>
      <c r="J7228">
        <v>1</v>
      </c>
      <c r="K7228">
        <v>0</v>
      </c>
      <c r="L7228">
        <v>0</v>
      </c>
      <c r="M7228">
        <v>0</v>
      </c>
      <c r="N7228" s="1">
        <v>36060</v>
      </c>
      <c r="O7228" s="1">
        <v>36060</v>
      </c>
      <c r="P7228" s="2">
        <v>189722</v>
      </c>
      <c r="Q7228" s="2">
        <v>53269.63</v>
      </c>
      <c r="R7228" s="2">
        <v>36146.78</v>
      </c>
      <c r="S7228" s="2">
        <f>P7228*0.65</f>
        <v>123319.3</v>
      </c>
      <c r="T7228" s="4">
        <f t="shared" si="610"/>
        <v>0.65</v>
      </c>
      <c r="U7228">
        <v>655</v>
      </c>
      <c r="V7228">
        <v>11</v>
      </c>
      <c r="W7228">
        <v>523</v>
      </c>
    </row>
    <row r="7229" spans="1:23" x14ac:dyDescent="0.25">
      <c r="A7229">
        <v>7228</v>
      </c>
      <c r="B7229">
        <v>7701499467</v>
      </c>
      <c r="C7229" t="s">
        <v>6426</v>
      </c>
      <c r="D7229">
        <v>73</v>
      </c>
      <c r="E7229" t="s">
        <v>6427</v>
      </c>
      <c r="G7229">
        <v>1321</v>
      </c>
      <c r="I7229">
        <v>210901</v>
      </c>
      <c r="J7229">
        <v>1</v>
      </c>
      <c r="K7229">
        <v>0</v>
      </c>
      <c r="L7229">
        <v>0</v>
      </c>
      <c r="M7229">
        <v>1</v>
      </c>
      <c r="N7229" s="1">
        <v>36060</v>
      </c>
      <c r="O7229" s="1">
        <v>36096</v>
      </c>
      <c r="P7229" s="2">
        <v>189307</v>
      </c>
      <c r="Q7229" s="2">
        <v>48434.879999999997</v>
      </c>
      <c r="R7229" s="2">
        <v>31920.33</v>
      </c>
      <c r="S7229" s="2">
        <f>P7229*0.6</f>
        <v>113584.2</v>
      </c>
      <c r="T7229" s="4">
        <f t="shared" si="610"/>
        <v>0.6</v>
      </c>
      <c r="U7229">
        <v>655</v>
      </c>
      <c r="V7229">
        <v>11</v>
      </c>
    </row>
    <row r="7230" spans="1:23" x14ac:dyDescent="0.25">
      <c r="A7230">
        <v>7229</v>
      </c>
      <c r="B7230">
        <v>7701499651</v>
      </c>
      <c r="C7230" t="s">
        <v>6428</v>
      </c>
      <c r="D7230" t="s">
        <v>8370</v>
      </c>
      <c r="G7230">
        <v>1321</v>
      </c>
      <c r="I7230">
        <v>210103</v>
      </c>
      <c r="J7230">
        <v>1</v>
      </c>
      <c r="K7230">
        <v>0</v>
      </c>
      <c r="L7230">
        <v>0</v>
      </c>
      <c r="M7230">
        <v>0</v>
      </c>
      <c r="N7230" s="1">
        <v>35954</v>
      </c>
      <c r="O7230" s="1">
        <v>36056</v>
      </c>
      <c r="P7230" s="2">
        <v>166422</v>
      </c>
      <c r="Q7230" s="2">
        <v>39377.24</v>
      </c>
      <c r="R7230" s="2">
        <v>15297.08</v>
      </c>
      <c r="S7230" s="2">
        <f>P7230*0.6</f>
        <v>99853.2</v>
      </c>
      <c r="T7230" s="4">
        <f t="shared" si="610"/>
        <v>0.6</v>
      </c>
      <c r="U7230">
        <v>655</v>
      </c>
      <c r="V7230">
        <v>11</v>
      </c>
    </row>
    <row r="7231" spans="1:23" x14ac:dyDescent="0.25">
      <c r="A7231">
        <v>7230</v>
      </c>
      <c r="B7231">
        <v>7701508491</v>
      </c>
      <c r="C7231" t="s">
        <v>6429</v>
      </c>
      <c r="D7231">
        <v>96</v>
      </c>
      <c r="G7231">
        <v>1121</v>
      </c>
      <c r="I7231" t="s">
        <v>8761</v>
      </c>
      <c r="J7231">
        <v>3</v>
      </c>
      <c r="K7231">
        <v>0</v>
      </c>
      <c r="L7231">
        <v>0</v>
      </c>
      <c r="M7231">
        <v>0</v>
      </c>
      <c r="N7231" s="1">
        <v>36010</v>
      </c>
      <c r="O7231" s="1">
        <v>35928</v>
      </c>
      <c r="P7231" s="2">
        <v>42754</v>
      </c>
      <c r="Q7231" s="2">
        <v>10577.84</v>
      </c>
      <c r="R7231" s="2">
        <v>4484.71</v>
      </c>
      <c r="S7231" s="2">
        <f>P7231*0.6</f>
        <v>25652.399999999998</v>
      </c>
      <c r="T7231" s="4">
        <f t="shared" si="610"/>
        <v>0.6</v>
      </c>
      <c r="U7231">
        <v>5</v>
      </c>
      <c r="V7231">
        <v>11</v>
      </c>
      <c r="W7231">
        <v>382</v>
      </c>
    </row>
    <row r="7232" spans="1:23" x14ac:dyDescent="0.25">
      <c r="A7232">
        <v>7231</v>
      </c>
      <c r="B7232">
        <v>7701512272</v>
      </c>
      <c r="C7232" t="s">
        <v>6430</v>
      </c>
      <c r="D7232">
        <v>47</v>
      </c>
      <c r="G7232">
        <v>1111</v>
      </c>
      <c r="J7232">
        <v>0</v>
      </c>
      <c r="K7232">
        <v>0</v>
      </c>
      <c r="L7232">
        <v>0</v>
      </c>
      <c r="M7232">
        <v>0</v>
      </c>
      <c r="P7232" s="2">
        <v>50048</v>
      </c>
      <c r="Q7232" s="2">
        <v>0</v>
      </c>
      <c r="R7232" s="2">
        <v>0</v>
      </c>
      <c r="S7232" s="2">
        <f>P7232*0.65</f>
        <v>32531.200000000001</v>
      </c>
      <c r="T7232" s="4">
        <f t="shared" si="610"/>
        <v>0.65</v>
      </c>
      <c r="U7232">
        <v>27</v>
      </c>
      <c r="V7232">
        <v>11</v>
      </c>
      <c r="W7232">
        <v>688</v>
      </c>
    </row>
    <row r="7233" spans="1:23" x14ac:dyDescent="0.25">
      <c r="A7233">
        <v>7232</v>
      </c>
      <c r="B7233">
        <v>7701515391</v>
      </c>
      <c r="C7233" t="s">
        <v>6431</v>
      </c>
      <c r="D7233">
        <v>56</v>
      </c>
      <c r="G7233">
        <v>1021</v>
      </c>
      <c r="J7233">
        <v>0</v>
      </c>
      <c r="K7233">
        <v>0</v>
      </c>
      <c r="L7233">
        <v>0</v>
      </c>
      <c r="M7233">
        <v>0</v>
      </c>
      <c r="P7233" s="2">
        <v>78818</v>
      </c>
      <c r="Q7233" s="2">
        <v>0</v>
      </c>
      <c r="R7233" s="2">
        <v>0</v>
      </c>
      <c r="S7233" s="2">
        <f>P7233*0.6</f>
        <v>47290.799999999996</v>
      </c>
      <c r="T7233" s="4">
        <f t="shared" si="610"/>
        <v>0.6</v>
      </c>
      <c r="U7233">
        <v>200</v>
      </c>
      <c r="V7233">
        <v>11</v>
      </c>
      <c r="W7233">
        <v>619</v>
      </c>
    </row>
    <row r="7234" spans="1:23" x14ac:dyDescent="0.25">
      <c r="A7234">
        <v>7233</v>
      </c>
      <c r="B7234">
        <v>7701518085</v>
      </c>
      <c r="C7234" t="s">
        <v>6432</v>
      </c>
      <c r="D7234">
        <v>70</v>
      </c>
      <c r="G7234">
        <v>1111</v>
      </c>
      <c r="J7234">
        <v>0</v>
      </c>
      <c r="K7234">
        <v>0</v>
      </c>
      <c r="L7234">
        <v>0</v>
      </c>
      <c r="M7234">
        <v>0</v>
      </c>
      <c r="P7234" s="2">
        <v>0</v>
      </c>
      <c r="Q7234" s="2">
        <v>0</v>
      </c>
      <c r="R7234" s="2">
        <v>0</v>
      </c>
      <c r="S7234" s="2">
        <f>P7234</f>
        <v>0</v>
      </c>
      <c r="U7234">
        <v>266</v>
      </c>
      <c r="V7234">
        <v>11</v>
      </c>
      <c r="W7234">
        <v>169</v>
      </c>
    </row>
    <row r="7235" spans="1:23" x14ac:dyDescent="0.25">
      <c r="A7235">
        <v>7234</v>
      </c>
      <c r="B7235">
        <v>7701520574</v>
      </c>
      <c r="C7235" t="s">
        <v>5140</v>
      </c>
      <c r="D7235">
        <v>41</v>
      </c>
      <c r="G7235">
        <v>1111</v>
      </c>
      <c r="J7235">
        <v>0</v>
      </c>
      <c r="K7235">
        <v>0</v>
      </c>
      <c r="L7235">
        <v>0</v>
      </c>
      <c r="M7235">
        <v>0</v>
      </c>
      <c r="P7235" s="2">
        <v>0</v>
      </c>
      <c r="Q7235" s="2">
        <v>0</v>
      </c>
      <c r="R7235" s="2">
        <v>0</v>
      </c>
      <c r="S7235" s="2">
        <f>P7235</f>
        <v>0</v>
      </c>
      <c r="U7235">
        <v>466</v>
      </c>
      <c r="V7235">
        <v>11</v>
      </c>
      <c r="W7235">
        <v>688</v>
      </c>
    </row>
    <row r="7236" spans="1:23" x14ac:dyDescent="0.25">
      <c r="A7236">
        <v>7235</v>
      </c>
      <c r="B7236">
        <v>7701547601</v>
      </c>
      <c r="C7236" t="s">
        <v>6433</v>
      </c>
      <c r="D7236">
        <v>47</v>
      </c>
      <c r="G7236">
        <v>1011</v>
      </c>
      <c r="J7236">
        <v>0</v>
      </c>
      <c r="K7236">
        <v>0</v>
      </c>
      <c r="L7236">
        <v>0</v>
      </c>
      <c r="M7236">
        <v>0</v>
      </c>
      <c r="P7236" s="2">
        <v>294143</v>
      </c>
      <c r="Q7236" s="2">
        <v>0</v>
      </c>
      <c r="R7236" s="2">
        <v>0</v>
      </c>
      <c r="S7236" s="2">
        <f>P7236*0.65</f>
        <v>191192.95</v>
      </c>
      <c r="T7236" s="4">
        <f t="shared" ref="T7236:T7243" si="611">S7236/P7236</f>
        <v>0.65</v>
      </c>
      <c r="U7236">
        <v>205</v>
      </c>
      <c r="V7236">
        <v>11</v>
      </c>
      <c r="W7236">
        <v>619</v>
      </c>
    </row>
    <row r="7237" spans="1:23" x14ac:dyDescent="0.25">
      <c r="A7237">
        <v>7236</v>
      </c>
      <c r="B7237">
        <v>7701547602</v>
      </c>
      <c r="C7237" t="s">
        <v>6434</v>
      </c>
      <c r="D7237">
        <v>47</v>
      </c>
      <c r="G7237">
        <v>1011</v>
      </c>
      <c r="J7237">
        <v>0</v>
      </c>
      <c r="K7237">
        <v>0</v>
      </c>
      <c r="L7237">
        <v>0</v>
      </c>
      <c r="M7237">
        <v>0</v>
      </c>
      <c r="P7237" s="2">
        <v>294143</v>
      </c>
      <c r="Q7237" s="2">
        <v>0</v>
      </c>
      <c r="R7237" s="2">
        <v>0</v>
      </c>
      <c r="S7237" s="2">
        <f>P7237*0.65</f>
        <v>191192.95</v>
      </c>
      <c r="T7237" s="4">
        <f t="shared" si="611"/>
        <v>0.65</v>
      </c>
      <c r="U7237">
        <v>205</v>
      </c>
      <c r="V7237">
        <v>11</v>
      </c>
      <c r="W7237">
        <v>619</v>
      </c>
    </row>
    <row r="7238" spans="1:23" x14ac:dyDescent="0.25">
      <c r="A7238">
        <v>7237</v>
      </c>
      <c r="B7238">
        <v>7701556759</v>
      </c>
      <c r="C7238" t="s">
        <v>6435</v>
      </c>
      <c r="D7238">
        <v>41</v>
      </c>
      <c r="G7238">
        <v>1011</v>
      </c>
      <c r="J7238">
        <v>0</v>
      </c>
      <c r="K7238">
        <v>0</v>
      </c>
      <c r="L7238">
        <v>0</v>
      </c>
      <c r="M7238">
        <v>0</v>
      </c>
      <c r="P7238" s="2">
        <v>456690</v>
      </c>
      <c r="Q7238" s="2">
        <v>0</v>
      </c>
      <c r="R7238" s="2">
        <v>0</v>
      </c>
      <c r="S7238" s="2">
        <f>P7238*0.65</f>
        <v>296848.5</v>
      </c>
      <c r="T7238" s="4">
        <f t="shared" si="611"/>
        <v>0.65</v>
      </c>
      <c r="U7238">
        <v>205</v>
      </c>
      <c r="V7238">
        <v>11</v>
      </c>
      <c r="W7238">
        <v>619</v>
      </c>
    </row>
    <row r="7239" spans="1:23" x14ac:dyDescent="0.25">
      <c r="A7239">
        <v>7238</v>
      </c>
      <c r="B7239">
        <v>7701557199</v>
      </c>
      <c r="C7239" t="s">
        <v>6436</v>
      </c>
      <c r="D7239">
        <v>63</v>
      </c>
      <c r="G7239">
        <v>1111</v>
      </c>
      <c r="J7239">
        <v>0</v>
      </c>
      <c r="K7239">
        <v>0</v>
      </c>
      <c r="L7239">
        <v>0</v>
      </c>
      <c r="M7239">
        <v>0</v>
      </c>
      <c r="P7239" s="2">
        <v>123318</v>
      </c>
      <c r="Q7239" s="2">
        <v>0</v>
      </c>
      <c r="R7239" s="2">
        <v>0</v>
      </c>
      <c r="S7239" s="2">
        <f>P7239*0.65</f>
        <v>80156.7</v>
      </c>
      <c r="T7239" s="4">
        <f t="shared" si="611"/>
        <v>0.65</v>
      </c>
      <c r="U7239">
        <v>18</v>
      </c>
      <c r="V7239">
        <v>11</v>
      </c>
      <c r="W7239">
        <v>367</v>
      </c>
    </row>
    <row r="7240" spans="1:23" x14ac:dyDescent="0.25">
      <c r="A7240">
        <v>7239</v>
      </c>
      <c r="B7240">
        <v>7701561952</v>
      </c>
      <c r="C7240" t="s">
        <v>6437</v>
      </c>
      <c r="D7240">
        <v>96</v>
      </c>
      <c r="G7240">
        <v>1111</v>
      </c>
      <c r="J7240">
        <v>0</v>
      </c>
      <c r="K7240">
        <v>0</v>
      </c>
      <c r="L7240">
        <v>0</v>
      </c>
      <c r="M7240">
        <v>0</v>
      </c>
      <c r="P7240" s="2">
        <v>134796</v>
      </c>
      <c r="Q7240" s="2">
        <v>0</v>
      </c>
      <c r="R7240" s="2">
        <v>0</v>
      </c>
      <c r="S7240" s="2">
        <f>P7240*0.65</f>
        <v>87617.400000000009</v>
      </c>
      <c r="T7240" s="4">
        <f t="shared" si="611"/>
        <v>0.65</v>
      </c>
      <c r="U7240">
        <v>27</v>
      </c>
      <c r="V7240">
        <v>11</v>
      </c>
      <c r="W7240">
        <v>688</v>
      </c>
    </row>
    <row r="7241" spans="1:23" x14ac:dyDescent="0.25">
      <c r="A7241">
        <v>7240</v>
      </c>
      <c r="B7241">
        <v>7701562799</v>
      </c>
      <c r="C7241" t="s">
        <v>6438</v>
      </c>
      <c r="D7241">
        <v>56</v>
      </c>
      <c r="G7241">
        <v>1131</v>
      </c>
      <c r="J7241">
        <v>0</v>
      </c>
      <c r="K7241">
        <v>0</v>
      </c>
      <c r="L7241">
        <v>0</v>
      </c>
      <c r="M7241">
        <v>0</v>
      </c>
      <c r="P7241" s="2">
        <v>395332</v>
      </c>
      <c r="Q7241" s="2">
        <v>0</v>
      </c>
      <c r="R7241" s="2">
        <v>0</v>
      </c>
      <c r="S7241" s="2">
        <f>P7241*0.8</f>
        <v>316265.60000000003</v>
      </c>
      <c r="T7241" s="4">
        <f t="shared" si="611"/>
        <v>0.8</v>
      </c>
      <c r="U7241">
        <v>573</v>
      </c>
      <c r="V7241">
        <v>11</v>
      </c>
      <c r="W7241">
        <v>652</v>
      </c>
    </row>
    <row r="7242" spans="1:23" x14ac:dyDescent="0.25">
      <c r="A7242">
        <v>7241</v>
      </c>
      <c r="B7242">
        <v>7701565350</v>
      </c>
      <c r="C7242" t="s">
        <v>6439</v>
      </c>
      <c r="D7242" t="s">
        <v>8507</v>
      </c>
      <c r="G7242">
        <v>1111</v>
      </c>
      <c r="H7242">
        <v>7701695001</v>
      </c>
      <c r="I7242" t="s">
        <v>8886</v>
      </c>
      <c r="J7242">
        <v>1</v>
      </c>
      <c r="K7242">
        <v>0</v>
      </c>
      <c r="L7242">
        <v>0</v>
      </c>
      <c r="M7242">
        <v>0</v>
      </c>
      <c r="N7242" s="1">
        <v>35478</v>
      </c>
      <c r="O7242" s="1">
        <v>35478</v>
      </c>
      <c r="P7242" s="2">
        <v>64872</v>
      </c>
      <c r="Q7242" s="2">
        <v>15157.25</v>
      </c>
      <c r="R7242" s="2">
        <v>0</v>
      </c>
      <c r="S7242" s="2">
        <f>P7242*0.65</f>
        <v>42166.8</v>
      </c>
      <c r="T7242" s="4">
        <f t="shared" si="611"/>
        <v>0.65</v>
      </c>
      <c r="U7242">
        <v>856</v>
      </c>
      <c r="V7242">
        <v>13</v>
      </c>
      <c r="W7242">
        <v>214</v>
      </c>
    </row>
    <row r="7243" spans="1:23" x14ac:dyDescent="0.25">
      <c r="A7243">
        <v>7242</v>
      </c>
      <c r="B7243">
        <v>7701565351</v>
      </c>
      <c r="C7243" t="s">
        <v>9372</v>
      </c>
      <c r="D7243" t="s">
        <v>8507</v>
      </c>
      <c r="G7243">
        <v>1111</v>
      </c>
      <c r="H7243">
        <v>7701695000</v>
      </c>
      <c r="J7243">
        <v>0</v>
      </c>
      <c r="K7243">
        <v>0</v>
      </c>
      <c r="L7243">
        <v>0</v>
      </c>
      <c r="M7243">
        <v>0</v>
      </c>
      <c r="P7243" s="2">
        <v>68345</v>
      </c>
      <c r="Q7243" s="2">
        <v>0</v>
      </c>
      <c r="R7243" s="2">
        <v>0</v>
      </c>
      <c r="S7243" s="2">
        <f>P7243*0.65</f>
        <v>44424.25</v>
      </c>
      <c r="T7243" s="4">
        <f t="shared" si="611"/>
        <v>0.65</v>
      </c>
      <c r="U7243">
        <v>856</v>
      </c>
      <c r="V7243">
        <v>13</v>
      </c>
      <c r="W7243">
        <v>214</v>
      </c>
    </row>
    <row r="7244" spans="1:23" x14ac:dyDescent="0.25">
      <c r="A7244">
        <v>7243</v>
      </c>
      <c r="B7244">
        <v>7701567911</v>
      </c>
      <c r="C7244" t="s">
        <v>9469</v>
      </c>
      <c r="D7244">
        <v>50</v>
      </c>
      <c r="G7244">
        <v>1111</v>
      </c>
      <c r="J7244">
        <v>0</v>
      </c>
      <c r="K7244">
        <v>0</v>
      </c>
      <c r="L7244">
        <v>0</v>
      </c>
      <c r="M7244">
        <v>0</v>
      </c>
      <c r="P7244" s="2">
        <v>0</v>
      </c>
      <c r="Q7244" s="2">
        <v>0</v>
      </c>
      <c r="R7244" s="2">
        <v>0</v>
      </c>
      <c r="S7244" s="2">
        <f>P7244</f>
        <v>0</v>
      </c>
      <c r="U7244">
        <v>856</v>
      </c>
      <c r="V7244">
        <v>13</v>
      </c>
      <c r="W7244">
        <v>214</v>
      </c>
    </row>
    <row r="7245" spans="1:23" x14ac:dyDescent="0.25">
      <c r="A7245">
        <v>7244</v>
      </c>
      <c r="B7245">
        <v>7701569248</v>
      </c>
      <c r="C7245" t="s">
        <v>6440</v>
      </c>
      <c r="D7245">
        <v>41</v>
      </c>
      <c r="G7245">
        <v>1111</v>
      </c>
      <c r="J7245">
        <v>0</v>
      </c>
      <c r="K7245">
        <v>0</v>
      </c>
      <c r="L7245">
        <v>0</v>
      </c>
      <c r="M7245">
        <v>0</v>
      </c>
      <c r="P7245" s="2">
        <v>101040</v>
      </c>
      <c r="Q7245" s="2">
        <v>0</v>
      </c>
      <c r="R7245" s="2">
        <v>0</v>
      </c>
      <c r="S7245" s="2">
        <f>P7245*0.65</f>
        <v>65676</v>
      </c>
      <c r="T7245" s="4">
        <f t="shared" ref="T7245:T7256" si="612">S7245/P7245</f>
        <v>0.65</v>
      </c>
      <c r="U7245">
        <v>22</v>
      </c>
      <c r="V7245">
        <v>11</v>
      </c>
      <c r="W7245">
        <v>394</v>
      </c>
    </row>
    <row r="7246" spans="1:23" x14ac:dyDescent="0.25">
      <c r="A7246">
        <v>7245</v>
      </c>
      <c r="B7246">
        <v>7701569636</v>
      </c>
      <c r="C7246" t="s">
        <v>6441</v>
      </c>
      <c r="D7246">
        <v>41</v>
      </c>
      <c r="F7246" t="s">
        <v>223</v>
      </c>
      <c r="G7246">
        <v>1131</v>
      </c>
      <c r="I7246" t="s">
        <v>8733</v>
      </c>
      <c r="J7246">
        <v>1</v>
      </c>
      <c r="K7246">
        <v>0</v>
      </c>
      <c r="L7246">
        <v>0</v>
      </c>
      <c r="M7246">
        <v>0</v>
      </c>
      <c r="N7246" s="1">
        <v>35584</v>
      </c>
      <c r="O7246" s="1">
        <v>35684</v>
      </c>
      <c r="P7246" s="2">
        <v>383626</v>
      </c>
      <c r="Q7246" s="2">
        <v>55186.29</v>
      </c>
      <c r="R7246" s="2">
        <v>0</v>
      </c>
      <c r="S7246" s="2">
        <f>P7246*0.8</f>
        <v>306900.8</v>
      </c>
      <c r="T7246" s="4">
        <f t="shared" si="612"/>
        <v>0.79999999999999993</v>
      </c>
      <c r="U7246">
        <v>573</v>
      </c>
      <c r="V7246">
        <v>11</v>
      </c>
      <c r="W7246">
        <v>652</v>
      </c>
    </row>
    <row r="7247" spans="1:23" x14ac:dyDescent="0.25">
      <c r="A7247">
        <v>7246</v>
      </c>
      <c r="B7247">
        <v>7701580234</v>
      </c>
      <c r="C7247" t="s">
        <v>6442</v>
      </c>
      <c r="D7247">
        <v>73</v>
      </c>
      <c r="F7247" t="s">
        <v>223</v>
      </c>
      <c r="G7247">
        <v>1111</v>
      </c>
      <c r="I7247">
        <v>340101</v>
      </c>
      <c r="J7247">
        <v>1</v>
      </c>
      <c r="K7247">
        <v>0</v>
      </c>
      <c r="L7247">
        <v>0</v>
      </c>
      <c r="M7247">
        <v>0</v>
      </c>
      <c r="N7247" s="1">
        <v>36099</v>
      </c>
      <c r="O7247" s="1">
        <v>35753</v>
      </c>
      <c r="P7247" s="2">
        <v>110481</v>
      </c>
      <c r="Q7247" s="2">
        <v>14343.4</v>
      </c>
      <c r="R7247" s="2">
        <v>6419.02</v>
      </c>
      <c r="S7247" s="2">
        <f>P7247*0.65</f>
        <v>71812.650000000009</v>
      </c>
      <c r="T7247" s="4">
        <f t="shared" si="612"/>
        <v>0.65000000000000013</v>
      </c>
      <c r="U7247">
        <v>78</v>
      </c>
      <c r="V7247">
        <v>11</v>
      </c>
      <c r="W7247">
        <v>655</v>
      </c>
    </row>
    <row r="7248" spans="1:23" x14ac:dyDescent="0.25">
      <c r="A7248">
        <v>7247</v>
      </c>
      <c r="B7248">
        <v>7701581946</v>
      </c>
      <c r="C7248" t="s">
        <v>6443</v>
      </c>
      <c r="D7248">
        <v>50</v>
      </c>
      <c r="G7248">
        <v>1111</v>
      </c>
      <c r="J7248">
        <v>0</v>
      </c>
      <c r="K7248">
        <v>0</v>
      </c>
      <c r="L7248">
        <v>0</v>
      </c>
      <c r="M7248">
        <v>0</v>
      </c>
      <c r="P7248" s="2">
        <v>35278</v>
      </c>
      <c r="Q7248" s="2">
        <v>0</v>
      </c>
      <c r="R7248" s="2">
        <v>0</v>
      </c>
      <c r="S7248" s="2">
        <f>P7248*0.65</f>
        <v>22930.7</v>
      </c>
      <c r="T7248" s="4">
        <f t="shared" si="612"/>
        <v>0.65</v>
      </c>
      <c r="U7248">
        <v>203</v>
      </c>
      <c r="V7248">
        <v>11</v>
      </c>
      <c r="W7248">
        <v>619</v>
      </c>
    </row>
    <row r="7249" spans="1:23" x14ac:dyDescent="0.25">
      <c r="A7249">
        <v>7248</v>
      </c>
      <c r="B7249">
        <v>7701583049</v>
      </c>
      <c r="C7249" t="s">
        <v>6444</v>
      </c>
      <c r="D7249">
        <v>63</v>
      </c>
      <c r="G7249">
        <v>1111</v>
      </c>
      <c r="J7249">
        <v>0</v>
      </c>
      <c r="K7249">
        <v>0</v>
      </c>
      <c r="L7249">
        <v>0</v>
      </c>
      <c r="M7249">
        <v>0</v>
      </c>
      <c r="P7249" s="2">
        <v>184928</v>
      </c>
      <c r="Q7249" s="2">
        <v>0</v>
      </c>
      <c r="R7249" s="2">
        <v>0</v>
      </c>
      <c r="S7249" s="2">
        <f>P7249*0.65</f>
        <v>120203.2</v>
      </c>
      <c r="T7249" s="4">
        <f t="shared" si="612"/>
        <v>0.65</v>
      </c>
      <c r="U7249">
        <v>865</v>
      </c>
      <c r="V7249">
        <v>11</v>
      </c>
      <c r="W7249">
        <v>382</v>
      </c>
    </row>
    <row r="7250" spans="1:23" x14ac:dyDescent="0.25">
      <c r="A7250">
        <v>7249</v>
      </c>
      <c r="B7250">
        <v>7701583075</v>
      </c>
      <c r="C7250" t="s">
        <v>6445</v>
      </c>
      <c r="D7250" t="s">
        <v>9031</v>
      </c>
      <c r="G7250">
        <v>1111</v>
      </c>
      <c r="I7250">
        <v>170202</v>
      </c>
      <c r="J7250">
        <v>1</v>
      </c>
      <c r="K7250">
        <v>0</v>
      </c>
      <c r="L7250">
        <v>0</v>
      </c>
      <c r="M7250">
        <v>0</v>
      </c>
      <c r="N7250" s="1">
        <v>36010</v>
      </c>
      <c r="O7250" s="1">
        <v>36019</v>
      </c>
      <c r="P7250" s="2">
        <v>289409</v>
      </c>
      <c r="Q7250" s="2">
        <v>78778.13</v>
      </c>
      <c r="R7250" s="2">
        <v>33388.769999999997</v>
      </c>
      <c r="S7250" s="2">
        <f>P7250*0.65</f>
        <v>188115.85</v>
      </c>
      <c r="T7250" s="4">
        <f t="shared" si="612"/>
        <v>0.65</v>
      </c>
      <c r="U7250">
        <v>866</v>
      </c>
      <c r="V7250">
        <v>11</v>
      </c>
      <c r="W7250">
        <v>652</v>
      </c>
    </row>
    <row r="7251" spans="1:23" x14ac:dyDescent="0.25">
      <c r="A7251">
        <v>7250</v>
      </c>
      <c r="B7251">
        <v>7701583661</v>
      </c>
      <c r="C7251" t="s">
        <v>6446</v>
      </c>
      <c r="D7251">
        <v>63</v>
      </c>
      <c r="G7251">
        <v>1131</v>
      </c>
      <c r="I7251" t="s">
        <v>8290</v>
      </c>
      <c r="J7251">
        <v>1</v>
      </c>
      <c r="K7251">
        <v>0</v>
      </c>
      <c r="L7251">
        <v>0</v>
      </c>
      <c r="M7251">
        <v>0</v>
      </c>
      <c r="N7251" s="1">
        <v>35313</v>
      </c>
      <c r="O7251" s="1">
        <v>35313</v>
      </c>
      <c r="P7251" s="2">
        <v>454738</v>
      </c>
      <c r="Q7251" s="2">
        <v>164461.48000000001</v>
      </c>
      <c r="R7251" s="2">
        <v>73600.460000000006</v>
      </c>
      <c r="S7251" s="2">
        <f>P7251*0.8</f>
        <v>363790.4</v>
      </c>
      <c r="T7251" s="4">
        <f t="shared" si="612"/>
        <v>0.8</v>
      </c>
      <c r="U7251">
        <v>854</v>
      </c>
      <c r="V7251">
        <v>13</v>
      </c>
      <c r="W7251">
        <v>214</v>
      </c>
    </row>
    <row r="7252" spans="1:23" x14ac:dyDescent="0.25">
      <c r="A7252">
        <v>7251</v>
      </c>
      <c r="B7252">
        <v>7701583665</v>
      </c>
      <c r="C7252" t="s">
        <v>6447</v>
      </c>
      <c r="D7252">
        <v>63</v>
      </c>
      <c r="G7252">
        <v>1111</v>
      </c>
      <c r="J7252">
        <v>0</v>
      </c>
      <c r="K7252">
        <v>0</v>
      </c>
      <c r="L7252">
        <v>0</v>
      </c>
      <c r="M7252">
        <v>0</v>
      </c>
      <c r="P7252" s="2">
        <v>97859</v>
      </c>
      <c r="Q7252" s="2">
        <v>0</v>
      </c>
      <c r="R7252" s="2">
        <v>0</v>
      </c>
      <c r="S7252" s="2">
        <f>P7252*0.65</f>
        <v>63608.35</v>
      </c>
      <c r="T7252" s="4">
        <f t="shared" si="612"/>
        <v>0.65</v>
      </c>
      <c r="U7252">
        <v>857</v>
      </c>
      <c r="V7252">
        <v>13</v>
      </c>
      <c r="W7252">
        <v>214</v>
      </c>
    </row>
    <row r="7253" spans="1:23" x14ac:dyDescent="0.25">
      <c r="A7253">
        <v>7252</v>
      </c>
      <c r="B7253">
        <v>7701585472</v>
      </c>
      <c r="C7253" t="s">
        <v>6448</v>
      </c>
      <c r="D7253">
        <v>21</v>
      </c>
      <c r="G7253">
        <v>1111</v>
      </c>
      <c r="J7253">
        <v>0</v>
      </c>
      <c r="K7253">
        <v>0</v>
      </c>
      <c r="L7253">
        <v>0</v>
      </c>
      <c r="M7253">
        <v>0</v>
      </c>
      <c r="P7253" s="2">
        <v>194581</v>
      </c>
      <c r="Q7253" s="2">
        <v>0</v>
      </c>
      <c r="R7253" s="2">
        <v>0</v>
      </c>
      <c r="S7253" s="2">
        <f>P7253*0.65</f>
        <v>126477.65000000001</v>
      </c>
      <c r="T7253" s="4">
        <f t="shared" si="612"/>
        <v>0.65</v>
      </c>
      <c r="U7253">
        <v>993</v>
      </c>
      <c r="V7253">
        <v>11</v>
      </c>
      <c r="W7253">
        <v>652</v>
      </c>
    </row>
    <row r="7254" spans="1:23" x14ac:dyDescent="0.25">
      <c r="A7254">
        <v>7253</v>
      </c>
      <c r="B7254">
        <v>7701585496</v>
      </c>
      <c r="C7254" t="s">
        <v>6449</v>
      </c>
      <c r="D7254">
        <v>75</v>
      </c>
      <c r="G7254">
        <v>1131</v>
      </c>
      <c r="J7254">
        <v>0</v>
      </c>
      <c r="K7254">
        <v>0</v>
      </c>
      <c r="L7254">
        <v>0</v>
      </c>
      <c r="M7254">
        <v>0</v>
      </c>
      <c r="P7254" s="2">
        <v>390738</v>
      </c>
      <c r="Q7254" s="2">
        <v>0</v>
      </c>
      <c r="R7254" s="2">
        <v>0</v>
      </c>
      <c r="S7254" s="2">
        <f>P7254*0.8</f>
        <v>312590.40000000002</v>
      </c>
      <c r="T7254" s="4">
        <f t="shared" si="612"/>
        <v>0.8</v>
      </c>
      <c r="U7254">
        <v>573</v>
      </c>
      <c r="V7254">
        <v>11</v>
      </c>
      <c r="W7254">
        <v>652</v>
      </c>
    </row>
    <row r="7255" spans="1:23" x14ac:dyDescent="0.25">
      <c r="A7255">
        <v>7254</v>
      </c>
      <c r="B7255">
        <v>7701588104</v>
      </c>
      <c r="C7255" t="s">
        <v>6450</v>
      </c>
      <c r="D7255">
        <v>63</v>
      </c>
      <c r="G7255">
        <v>1111</v>
      </c>
      <c r="I7255">
        <v>360102</v>
      </c>
      <c r="J7255">
        <v>3</v>
      </c>
      <c r="K7255">
        <v>0</v>
      </c>
      <c r="L7255">
        <v>0</v>
      </c>
      <c r="M7255">
        <v>0</v>
      </c>
      <c r="N7255" s="1">
        <v>36048</v>
      </c>
      <c r="O7255" s="1">
        <v>35863</v>
      </c>
      <c r="P7255" s="2">
        <v>49956</v>
      </c>
      <c r="Q7255" s="2">
        <v>15768.28</v>
      </c>
      <c r="R7255" s="2">
        <v>9102.0499999999993</v>
      </c>
      <c r="S7255" s="2">
        <f>P7255*0.65</f>
        <v>32471.4</v>
      </c>
      <c r="T7255" s="4">
        <f t="shared" si="612"/>
        <v>0.65</v>
      </c>
      <c r="U7255">
        <v>338</v>
      </c>
      <c r="V7255">
        <v>11</v>
      </c>
      <c r="W7255">
        <v>169</v>
      </c>
    </row>
    <row r="7256" spans="1:23" x14ac:dyDescent="0.25">
      <c r="A7256">
        <v>7255</v>
      </c>
      <c r="B7256">
        <v>7701588187</v>
      </c>
      <c r="C7256" t="s">
        <v>6451</v>
      </c>
      <c r="D7256">
        <v>73</v>
      </c>
      <c r="F7256" t="s">
        <v>212</v>
      </c>
      <c r="G7256">
        <v>1121</v>
      </c>
      <c r="I7256">
        <v>270403</v>
      </c>
      <c r="J7256">
        <v>1</v>
      </c>
      <c r="K7256">
        <v>0</v>
      </c>
      <c r="L7256">
        <v>0</v>
      </c>
      <c r="M7256">
        <v>0</v>
      </c>
      <c r="N7256" s="1">
        <v>35857</v>
      </c>
      <c r="O7256" s="1">
        <v>36060</v>
      </c>
      <c r="P7256" s="2">
        <v>85795</v>
      </c>
      <c r="Q7256" s="2">
        <v>28441.59</v>
      </c>
      <c r="R7256" s="2">
        <v>13248.75</v>
      </c>
      <c r="S7256" s="2">
        <f>P7256*0.6</f>
        <v>51477</v>
      </c>
      <c r="T7256" s="4">
        <f t="shared" si="612"/>
        <v>0.6</v>
      </c>
      <c r="U7256">
        <v>5</v>
      </c>
      <c r="V7256">
        <v>11</v>
      </c>
      <c r="W7256">
        <v>382</v>
      </c>
    </row>
    <row r="7257" spans="1:23" x14ac:dyDescent="0.25">
      <c r="A7257">
        <v>7256</v>
      </c>
      <c r="B7257">
        <v>7701588394</v>
      </c>
      <c r="C7257" t="s">
        <v>6452</v>
      </c>
      <c r="D7257">
        <v>41</v>
      </c>
      <c r="G7257">
        <v>1121</v>
      </c>
      <c r="J7257">
        <v>0</v>
      </c>
      <c r="K7257">
        <v>0</v>
      </c>
      <c r="L7257">
        <v>0</v>
      </c>
      <c r="M7257">
        <v>0</v>
      </c>
      <c r="P7257" s="2">
        <v>0</v>
      </c>
      <c r="Q7257" s="2">
        <v>0</v>
      </c>
      <c r="R7257" s="2">
        <v>0</v>
      </c>
      <c r="S7257" s="2">
        <f>P7257</f>
        <v>0</v>
      </c>
      <c r="U7257">
        <v>61</v>
      </c>
      <c r="V7257">
        <v>11</v>
      </c>
      <c r="W7257">
        <v>649</v>
      </c>
    </row>
    <row r="7258" spans="1:23" x14ac:dyDescent="0.25">
      <c r="A7258">
        <v>7257</v>
      </c>
      <c r="B7258">
        <v>7701590197</v>
      </c>
      <c r="C7258" t="s">
        <v>6453</v>
      </c>
      <c r="D7258">
        <v>63</v>
      </c>
      <c r="F7258" t="s">
        <v>225</v>
      </c>
      <c r="G7258">
        <v>1111</v>
      </c>
      <c r="I7258" t="s">
        <v>8678</v>
      </c>
      <c r="J7258">
        <v>2</v>
      </c>
      <c r="K7258">
        <v>0</v>
      </c>
      <c r="L7258">
        <v>0</v>
      </c>
      <c r="M7258">
        <v>0</v>
      </c>
      <c r="N7258" s="1">
        <v>35313</v>
      </c>
      <c r="O7258" s="1">
        <v>35313</v>
      </c>
      <c r="P7258" s="2">
        <v>722304</v>
      </c>
      <c r="Q7258" s="2">
        <v>163851.51</v>
      </c>
      <c r="R7258" s="2">
        <v>73327.48</v>
      </c>
      <c r="S7258" s="2">
        <f>P7258*0.65</f>
        <v>469497.60000000003</v>
      </c>
      <c r="T7258" s="4">
        <f t="shared" ref="T7258:T7277" si="613">S7258/P7258</f>
        <v>0.65</v>
      </c>
      <c r="U7258">
        <v>854</v>
      </c>
      <c r="V7258">
        <v>11</v>
      </c>
      <c r="W7258">
        <v>214</v>
      </c>
    </row>
    <row r="7259" spans="1:23" x14ac:dyDescent="0.25">
      <c r="A7259">
        <v>7258</v>
      </c>
      <c r="B7259">
        <v>7701590198</v>
      </c>
      <c r="C7259" t="s">
        <v>6454</v>
      </c>
      <c r="D7259">
        <v>63</v>
      </c>
      <c r="G7259">
        <v>1111</v>
      </c>
      <c r="I7259">
        <v>460201</v>
      </c>
      <c r="J7259">
        <v>1</v>
      </c>
      <c r="K7259">
        <v>0</v>
      </c>
      <c r="L7259">
        <v>0</v>
      </c>
      <c r="M7259">
        <v>0</v>
      </c>
      <c r="N7259" s="1">
        <v>36074</v>
      </c>
      <c r="O7259" s="1">
        <v>36103</v>
      </c>
      <c r="P7259" s="2">
        <v>95349</v>
      </c>
      <c r="Q7259" s="2">
        <v>26042.38</v>
      </c>
      <c r="R7259" s="2">
        <v>19582.91</v>
      </c>
      <c r="S7259" s="2">
        <f>P7259*0.65</f>
        <v>61976.85</v>
      </c>
      <c r="T7259" s="4">
        <f t="shared" si="613"/>
        <v>0.65</v>
      </c>
      <c r="U7259">
        <v>857</v>
      </c>
      <c r="V7259">
        <v>13</v>
      </c>
      <c r="W7259">
        <v>214</v>
      </c>
    </row>
    <row r="7260" spans="1:23" x14ac:dyDescent="0.25">
      <c r="A7260">
        <v>7259</v>
      </c>
      <c r="B7260">
        <v>7701590199</v>
      </c>
      <c r="C7260" t="s">
        <v>6455</v>
      </c>
      <c r="D7260">
        <v>63</v>
      </c>
      <c r="G7260">
        <v>1111</v>
      </c>
      <c r="J7260">
        <v>0</v>
      </c>
      <c r="K7260">
        <v>0</v>
      </c>
      <c r="L7260">
        <v>0</v>
      </c>
      <c r="M7260">
        <v>0</v>
      </c>
      <c r="P7260" s="2">
        <v>95349</v>
      </c>
      <c r="Q7260" s="2">
        <v>0</v>
      </c>
      <c r="R7260" s="2">
        <v>0</v>
      </c>
      <c r="S7260" s="2">
        <f>P7260*0.65</f>
        <v>61976.85</v>
      </c>
      <c r="T7260" s="4">
        <f t="shared" si="613"/>
        <v>0.65</v>
      </c>
      <c r="U7260">
        <v>857</v>
      </c>
      <c r="V7260">
        <v>13</v>
      </c>
      <c r="W7260">
        <v>214</v>
      </c>
    </row>
    <row r="7261" spans="1:23" x14ac:dyDescent="0.25">
      <c r="A7261">
        <v>7260</v>
      </c>
      <c r="B7261">
        <v>7701592270</v>
      </c>
      <c r="C7261" t="s">
        <v>6456</v>
      </c>
      <c r="D7261">
        <v>63</v>
      </c>
      <c r="E7261" t="s">
        <v>6457</v>
      </c>
      <c r="F7261" t="s">
        <v>212</v>
      </c>
      <c r="G7261">
        <v>1111</v>
      </c>
      <c r="I7261">
        <v>220102</v>
      </c>
      <c r="J7261">
        <v>4</v>
      </c>
      <c r="K7261">
        <v>0</v>
      </c>
      <c r="L7261">
        <v>0</v>
      </c>
      <c r="M7261">
        <v>0</v>
      </c>
      <c r="N7261" s="1">
        <v>35828</v>
      </c>
      <c r="O7261" s="1">
        <v>35828</v>
      </c>
      <c r="P7261" s="2">
        <v>85885</v>
      </c>
      <c r="Q7261" s="2">
        <v>22405.85</v>
      </c>
      <c r="R7261" s="2">
        <v>5438.67</v>
      </c>
      <c r="S7261" s="2">
        <f>P7261*0.65</f>
        <v>55825.25</v>
      </c>
      <c r="T7261" s="4">
        <f t="shared" si="613"/>
        <v>0.65</v>
      </c>
      <c r="U7261">
        <v>111</v>
      </c>
      <c r="V7261">
        <v>11</v>
      </c>
      <c r="W7261">
        <v>685</v>
      </c>
    </row>
    <row r="7262" spans="1:23" x14ac:dyDescent="0.25">
      <c r="A7262">
        <v>7261</v>
      </c>
      <c r="B7262">
        <v>7701596666</v>
      </c>
      <c r="C7262" t="s">
        <v>6458</v>
      </c>
      <c r="D7262" t="s">
        <v>9032</v>
      </c>
      <c r="F7262" t="s">
        <v>245</v>
      </c>
      <c r="G7262">
        <v>1151</v>
      </c>
      <c r="I7262" t="s">
        <v>8729</v>
      </c>
      <c r="J7262">
        <v>1</v>
      </c>
      <c r="K7262">
        <v>0</v>
      </c>
      <c r="L7262">
        <v>0</v>
      </c>
      <c r="M7262">
        <v>0</v>
      </c>
      <c r="N7262" s="1">
        <v>35730</v>
      </c>
      <c r="O7262" s="1">
        <v>35500</v>
      </c>
      <c r="P7262" s="2">
        <v>403398</v>
      </c>
      <c r="Q7262" s="2">
        <v>103678.62</v>
      </c>
      <c r="R7262" s="2">
        <v>46398.67</v>
      </c>
      <c r="S7262" s="2">
        <f>P7262*0.5</f>
        <v>201699</v>
      </c>
      <c r="T7262" s="4">
        <f t="shared" si="613"/>
        <v>0.5</v>
      </c>
      <c r="U7262">
        <v>573</v>
      </c>
      <c r="V7262">
        <v>11</v>
      </c>
      <c r="W7262">
        <v>652</v>
      </c>
    </row>
    <row r="7263" spans="1:23" x14ac:dyDescent="0.25">
      <c r="A7263">
        <v>7262</v>
      </c>
      <c r="B7263">
        <v>7701596841</v>
      </c>
      <c r="C7263" t="s">
        <v>6459</v>
      </c>
      <c r="D7263">
        <v>42</v>
      </c>
      <c r="G7263">
        <v>1131</v>
      </c>
      <c r="I7263">
        <v>100106</v>
      </c>
      <c r="J7263">
        <v>3</v>
      </c>
      <c r="K7263">
        <v>0</v>
      </c>
      <c r="L7263">
        <v>0</v>
      </c>
      <c r="M7263">
        <v>0</v>
      </c>
      <c r="N7263" s="1">
        <v>36048</v>
      </c>
      <c r="O7263" s="1">
        <v>36048</v>
      </c>
      <c r="P7263" s="2">
        <v>29229</v>
      </c>
      <c r="Q7263" s="2">
        <v>12273.28</v>
      </c>
      <c r="R7263" s="2">
        <v>7084.6</v>
      </c>
      <c r="S7263" s="2">
        <f>P7263*0.8</f>
        <v>23383.200000000001</v>
      </c>
      <c r="T7263" s="4">
        <f t="shared" si="613"/>
        <v>0.8</v>
      </c>
      <c r="U7263">
        <v>573</v>
      </c>
      <c r="V7263">
        <v>11</v>
      </c>
      <c r="W7263">
        <v>652</v>
      </c>
    </row>
    <row r="7264" spans="1:23" x14ac:dyDescent="0.25">
      <c r="A7264">
        <v>7263</v>
      </c>
      <c r="B7264">
        <v>7701597202</v>
      </c>
      <c r="C7264" t="s">
        <v>6460</v>
      </c>
      <c r="D7264">
        <v>21</v>
      </c>
      <c r="G7264">
        <v>1111</v>
      </c>
      <c r="J7264">
        <v>0</v>
      </c>
      <c r="K7264">
        <v>0</v>
      </c>
      <c r="L7264">
        <v>0</v>
      </c>
      <c r="M7264">
        <v>0</v>
      </c>
      <c r="P7264" s="2">
        <v>157844</v>
      </c>
      <c r="Q7264" s="2">
        <v>0</v>
      </c>
      <c r="R7264" s="2">
        <v>0</v>
      </c>
      <c r="S7264" s="2">
        <f>P7264*0.65</f>
        <v>102598.6</v>
      </c>
      <c r="T7264" s="4">
        <f t="shared" si="613"/>
        <v>0.65</v>
      </c>
      <c r="U7264">
        <v>18</v>
      </c>
      <c r="V7264">
        <v>11</v>
      </c>
      <c r="W7264">
        <v>367</v>
      </c>
    </row>
    <row r="7265" spans="1:23" x14ac:dyDescent="0.25">
      <c r="A7265">
        <v>7264</v>
      </c>
      <c r="B7265">
        <v>7701599982</v>
      </c>
      <c r="C7265" t="s">
        <v>6461</v>
      </c>
      <c r="D7265" t="s">
        <v>8294</v>
      </c>
      <c r="G7265">
        <v>1111</v>
      </c>
      <c r="J7265">
        <v>0</v>
      </c>
      <c r="K7265">
        <v>0</v>
      </c>
      <c r="L7265">
        <v>0</v>
      </c>
      <c r="M7265">
        <v>0</v>
      </c>
      <c r="P7265" s="2">
        <v>356195</v>
      </c>
      <c r="Q7265" s="2">
        <v>0</v>
      </c>
      <c r="R7265" s="2">
        <v>0</v>
      </c>
      <c r="S7265" s="2">
        <f>P7265*0.65</f>
        <v>231526.75</v>
      </c>
      <c r="T7265" s="4">
        <f t="shared" si="613"/>
        <v>0.65</v>
      </c>
      <c r="U7265">
        <v>866</v>
      </c>
      <c r="V7265">
        <v>11</v>
      </c>
      <c r="W7265">
        <v>652</v>
      </c>
    </row>
    <row r="7266" spans="1:23" x14ac:dyDescent="0.25">
      <c r="A7266">
        <v>7265</v>
      </c>
      <c r="B7266">
        <v>7701610952</v>
      </c>
      <c r="C7266" t="s">
        <v>6462</v>
      </c>
      <c r="D7266">
        <v>73</v>
      </c>
      <c r="G7266">
        <v>1111</v>
      </c>
      <c r="J7266">
        <v>0</v>
      </c>
      <c r="K7266">
        <v>0</v>
      </c>
      <c r="L7266">
        <v>0</v>
      </c>
      <c r="M7266">
        <v>0</v>
      </c>
      <c r="P7266" s="2">
        <v>34739</v>
      </c>
      <c r="Q7266" s="2">
        <v>0</v>
      </c>
      <c r="R7266" s="2">
        <v>0</v>
      </c>
      <c r="S7266" s="2">
        <f>P7266*0.65</f>
        <v>22580.350000000002</v>
      </c>
      <c r="T7266" s="4">
        <f t="shared" si="613"/>
        <v>0.65</v>
      </c>
      <c r="U7266">
        <v>259</v>
      </c>
      <c r="V7266">
        <v>11</v>
      </c>
      <c r="W7266">
        <v>169</v>
      </c>
    </row>
    <row r="7267" spans="1:23" x14ac:dyDescent="0.25">
      <c r="A7267">
        <v>7266</v>
      </c>
      <c r="B7267">
        <v>7701610970</v>
      </c>
      <c r="C7267" t="s">
        <v>6463</v>
      </c>
      <c r="D7267">
        <v>63</v>
      </c>
      <c r="G7267">
        <v>1611</v>
      </c>
      <c r="J7267">
        <v>0</v>
      </c>
      <c r="K7267">
        <v>0</v>
      </c>
      <c r="L7267">
        <v>0</v>
      </c>
      <c r="M7267">
        <v>0</v>
      </c>
      <c r="P7267" s="2">
        <v>143643</v>
      </c>
      <c r="Q7267" s="2">
        <v>0</v>
      </c>
      <c r="R7267" s="2">
        <v>0</v>
      </c>
      <c r="S7267" s="2">
        <f>P7267*0.65</f>
        <v>93367.95</v>
      </c>
      <c r="T7267" s="4">
        <f t="shared" si="613"/>
        <v>0.65</v>
      </c>
      <c r="U7267">
        <v>284</v>
      </c>
      <c r="V7267">
        <v>11</v>
      </c>
      <c r="W7267">
        <v>622</v>
      </c>
    </row>
    <row r="7268" spans="1:23" x14ac:dyDescent="0.25">
      <c r="A7268">
        <v>7267</v>
      </c>
      <c r="B7268">
        <v>7701610974</v>
      </c>
      <c r="C7268" t="s">
        <v>6464</v>
      </c>
      <c r="D7268">
        <v>63</v>
      </c>
      <c r="F7268" t="s">
        <v>223</v>
      </c>
      <c r="G7268">
        <v>1611</v>
      </c>
      <c r="I7268">
        <v>510302</v>
      </c>
      <c r="J7268">
        <v>1</v>
      </c>
      <c r="K7268">
        <v>0</v>
      </c>
      <c r="L7268">
        <v>0</v>
      </c>
      <c r="M7268">
        <v>0</v>
      </c>
      <c r="N7268" s="1">
        <v>35983</v>
      </c>
      <c r="O7268" s="1">
        <v>36027</v>
      </c>
      <c r="P7268" s="2">
        <v>174343</v>
      </c>
      <c r="Q7268" s="2">
        <v>45912.83</v>
      </c>
      <c r="R7268" s="2">
        <v>19254.18</v>
      </c>
      <c r="S7268" s="2">
        <f>P7268*0.65</f>
        <v>113322.95</v>
      </c>
      <c r="T7268" s="4">
        <f t="shared" si="613"/>
        <v>0.65</v>
      </c>
      <c r="U7268">
        <v>282</v>
      </c>
      <c r="V7268">
        <v>11</v>
      </c>
      <c r="W7268">
        <v>622</v>
      </c>
    </row>
    <row r="7269" spans="1:23" x14ac:dyDescent="0.25">
      <c r="A7269">
        <v>7268</v>
      </c>
      <c r="B7269">
        <v>7701611364</v>
      </c>
      <c r="C7269" t="s">
        <v>4231</v>
      </c>
      <c r="D7269">
        <v>19</v>
      </c>
      <c r="G7269">
        <v>1121</v>
      </c>
      <c r="H7269">
        <v>7700864218</v>
      </c>
      <c r="J7269">
        <v>0</v>
      </c>
      <c r="K7269">
        <v>0</v>
      </c>
      <c r="L7269">
        <v>0</v>
      </c>
      <c r="M7269">
        <v>0</v>
      </c>
      <c r="P7269" s="2">
        <v>263850</v>
      </c>
      <c r="Q7269" s="2">
        <v>0</v>
      </c>
      <c r="R7269" s="2">
        <v>0</v>
      </c>
      <c r="S7269" s="2">
        <f>P7269*0.6</f>
        <v>158310</v>
      </c>
      <c r="T7269" s="4">
        <f t="shared" si="613"/>
        <v>0.6</v>
      </c>
      <c r="U7269">
        <v>5</v>
      </c>
      <c r="V7269">
        <v>11</v>
      </c>
      <c r="W7269">
        <v>382</v>
      </c>
    </row>
    <row r="7270" spans="1:23" x14ac:dyDescent="0.25">
      <c r="A7270">
        <v>7269</v>
      </c>
      <c r="B7270">
        <v>7701613248</v>
      </c>
      <c r="C7270" t="s">
        <v>6465</v>
      </c>
      <c r="D7270">
        <v>42</v>
      </c>
      <c r="G7270">
        <v>1111</v>
      </c>
      <c r="J7270">
        <v>0</v>
      </c>
      <c r="K7270">
        <v>0</v>
      </c>
      <c r="L7270">
        <v>0</v>
      </c>
      <c r="M7270">
        <v>0</v>
      </c>
      <c r="P7270" s="2">
        <v>64434</v>
      </c>
      <c r="Q7270" s="2">
        <v>0</v>
      </c>
      <c r="R7270" s="2">
        <v>0</v>
      </c>
      <c r="S7270" s="2">
        <f>P7270*0.65</f>
        <v>41882.1</v>
      </c>
      <c r="T7270" s="4">
        <f t="shared" si="613"/>
        <v>0.65</v>
      </c>
      <c r="U7270">
        <v>995</v>
      </c>
      <c r="V7270">
        <v>11</v>
      </c>
      <c r="W7270">
        <v>169</v>
      </c>
    </row>
    <row r="7271" spans="1:23" x14ac:dyDescent="0.25">
      <c r="A7271">
        <v>7270</v>
      </c>
      <c r="B7271">
        <v>7701614511</v>
      </c>
      <c r="C7271" t="s">
        <v>9470</v>
      </c>
      <c r="D7271" t="s">
        <v>8574</v>
      </c>
      <c r="G7271">
        <v>1111</v>
      </c>
      <c r="I7271">
        <v>480201</v>
      </c>
      <c r="J7271">
        <v>2</v>
      </c>
      <c r="K7271">
        <v>0</v>
      </c>
      <c r="L7271">
        <v>0</v>
      </c>
      <c r="M7271">
        <v>0</v>
      </c>
      <c r="N7271" s="1">
        <v>36010</v>
      </c>
      <c r="O7271" s="1">
        <v>35957</v>
      </c>
      <c r="P7271" s="2">
        <v>94517</v>
      </c>
      <c r="Q7271" s="2">
        <v>15455.58</v>
      </c>
      <c r="R7271" s="2">
        <v>6552.74</v>
      </c>
      <c r="S7271" s="2">
        <f>P7271*0.65</f>
        <v>61436.05</v>
      </c>
      <c r="T7271" s="4">
        <f t="shared" si="613"/>
        <v>0.65</v>
      </c>
      <c r="U7271">
        <v>856</v>
      </c>
      <c r="V7271">
        <v>13</v>
      </c>
      <c r="W7271">
        <v>214</v>
      </c>
    </row>
    <row r="7272" spans="1:23" x14ac:dyDescent="0.25">
      <c r="A7272">
        <v>7271</v>
      </c>
      <c r="B7272">
        <v>7701614512</v>
      </c>
      <c r="C7272" t="s">
        <v>9473</v>
      </c>
      <c r="D7272" t="s">
        <v>8511</v>
      </c>
      <c r="G7272">
        <v>1111</v>
      </c>
      <c r="I7272">
        <v>460301</v>
      </c>
      <c r="J7272">
        <v>2</v>
      </c>
      <c r="K7272">
        <v>0</v>
      </c>
      <c r="L7272">
        <v>0</v>
      </c>
      <c r="M7272">
        <v>0</v>
      </c>
      <c r="N7272" s="1">
        <v>35877</v>
      </c>
      <c r="O7272" s="1">
        <v>35823</v>
      </c>
      <c r="P7272" s="2">
        <v>62366</v>
      </c>
      <c r="Q7272" s="2">
        <v>15825</v>
      </c>
      <c r="R7272" s="2">
        <v>11423.24</v>
      </c>
      <c r="S7272" s="2">
        <f>P7272*0.65</f>
        <v>40537.9</v>
      </c>
      <c r="T7272" s="4">
        <f t="shared" si="613"/>
        <v>0.65</v>
      </c>
      <c r="U7272">
        <v>856</v>
      </c>
      <c r="V7272">
        <v>13</v>
      </c>
      <c r="W7272">
        <v>214</v>
      </c>
    </row>
    <row r="7273" spans="1:23" x14ac:dyDescent="0.25">
      <c r="A7273">
        <v>7272</v>
      </c>
      <c r="B7273">
        <v>7701615740</v>
      </c>
      <c r="C7273" t="s">
        <v>6466</v>
      </c>
      <c r="D7273">
        <v>63</v>
      </c>
      <c r="G7273">
        <v>1021</v>
      </c>
      <c r="I7273">
        <v>370201</v>
      </c>
      <c r="J7273">
        <v>1</v>
      </c>
      <c r="K7273">
        <v>0</v>
      </c>
      <c r="L7273">
        <v>0</v>
      </c>
      <c r="M7273">
        <v>0</v>
      </c>
      <c r="P7273" s="2">
        <v>123863</v>
      </c>
      <c r="Q7273" s="2">
        <v>27762.87</v>
      </c>
      <c r="R7273" s="2">
        <v>12424.55</v>
      </c>
      <c r="S7273" s="2">
        <f>P7273*0.6</f>
        <v>74317.8</v>
      </c>
      <c r="T7273" s="4">
        <f t="shared" si="613"/>
        <v>0.6</v>
      </c>
      <c r="U7273">
        <v>200</v>
      </c>
      <c r="V7273">
        <v>11</v>
      </c>
      <c r="W7273">
        <v>619</v>
      </c>
    </row>
    <row r="7274" spans="1:23" x14ac:dyDescent="0.25">
      <c r="A7274">
        <v>7273</v>
      </c>
      <c r="B7274">
        <v>7701615741</v>
      </c>
      <c r="C7274" t="s">
        <v>6467</v>
      </c>
      <c r="D7274">
        <v>63</v>
      </c>
      <c r="G7274">
        <v>1021</v>
      </c>
      <c r="I7274">
        <v>370201</v>
      </c>
      <c r="J7274">
        <v>1</v>
      </c>
      <c r="K7274">
        <v>0</v>
      </c>
      <c r="L7274">
        <v>0</v>
      </c>
      <c r="M7274">
        <v>0</v>
      </c>
      <c r="N7274" s="1">
        <v>36074</v>
      </c>
      <c r="O7274" s="1">
        <v>36027</v>
      </c>
      <c r="P7274" s="2">
        <v>123863</v>
      </c>
      <c r="Q7274" s="2">
        <v>24647.56</v>
      </c>
      <c r="R7274" s="2">
        <v>18534.05</v>
      </c>
      <c r="S7274" s="2">
        <f>P7274*0.6</f>
        <v>74317.8</v>
      </c>
      <c r="T7274" s="4">
        <f t="shared" si="613"/>
        <v>0.6</v>
      </c>
      <c r="U7274">
        <v>200</v>
      </c>
      <c r="V7274">
        <v>11</v>
      </c>
      <c r="W7274">
        <v>619</v>
      </c>
    </row>
    <row r="7275" spans="1:23" x14ac:dyDescent="0.25">
      <c r="A7275">
        <v>7274</v>
      </c>
      <c r="B7275">
        <v>7701616841</v>
      </c>
      <c r="C7275" t="s">
        <v>5370</v>
      </c>
      <c r="D7275">
        <v>41</v>
      </c>
      <c r="G7275">
        <v>1321</v>
      </c>
      <c r="J7275">
        <v>0</v>
      </c>
      <c r="K7275">
        <v>0</v>
      </c>
      <c r="L7275">
        <v>0</v>
      </c>
      <c r="M7275">
        <v>0</v>
      </c>
      <c r="P7275" s="2">
        <v>18700</v>
      </c>
      <c r="Q7275" s="2">
        <v>0</v>
      </c>
      <c r="R7275" s="2">
        <v>0</v>
      </c>
      <c r="S7275" s="2">
        <f>P7275*0.6</f>
        <v>11220</v>
      </c>
      <c r="T7275" s="4">
        <f t="shared" si="613"/>
        <v>0.6</v>
      </c>
      <c r="U7275">
        <v>563</v>
      </c>
      <c r="V7275">
        <v>11</v>
      </c>
      <c r="W7275">
        <v>655</v>
      </c>
    </row>
    <row r="7276" spans="1:23" x14ac:dyDescent="0.25">
      <c r="A7276">
        <v>7275</v>
      </c>
      <c r="B7276">
        <v>7701619940</v>
      </c>
      <c r="C7276" t="s">
        <v>6468</v>
      </c>
      <c r="D7276">
        <v>19</v>
      </c>
      <c r="G7276">
        <v>1201</v>
      </c>
      <c r="J7276">
        <v>0</v>
      </c>
      <c r="K7276">
        <v>0</v>
      </c>
      <c r="L7276">
        <v>0</v>
      </c>
      <c r="M7276">
        <v>0</v>
      </c>
      <c r="P7276" s="2">
        <v>3055947</v>
      </c>
      <c r="Q7276" s="2">
        <v>0</v>
      </c>
      <c r="R7276" s="2">
        <v>0</v>
      </c>
      <c r="S7276" s="2">
        <f>P7276</f>
        <v>3055947</v>
      </c>
      <c r="T7276" s="4">
        <f t="shared" si="613"/>
        <v>1</v>
      </c>
      <c r="U7276">
        <v>92</v>
      </c>
      <c r="V7276">
        <v>11</v>
      </c>
      <c r="W7276">
        <v>652</v>
      </c>
    </row>
    <row r="7277" spans="1:23" x14ac:dyDescent="0.25">
      <c r="A7277">
        <v>7276</v>
      </c>
      <c r="B7277">
        <v>7701620046</v>
      </c>
      <c r="C7277" t="s">
        <v>6469</v>
      </c>
      <c r="D7277" t="s">
        <v>8380</v>
      </c>
      <c r="G7277">
        <v>1021</v>
      </c>
      <c r="J7277">
        <v>1</v>
      </c>
      <c r="K7277">
        <v>0</v>
      </c>
      <c r="L7277">
        <v>0</v>
      </c>
      <c r="M7277">
        <v>0</v>
      </c>
      <c r="N7277" s="1">
        <v>36049</v>
      </c>
      <c r="O7277" s="1">
        <v>36049</v>
      </c>
      <c r="P7277" s="2">
        <v>137630</v>
      </c>
      <c r="Q7277" s="2">
        <v>35672.300000000003</v>
      </c>
      <c r="R7277" s="2">
        <v>56855.06</v>
      </c>
      <c r="S7277" s="2">
        <f>P7277*0.6</f>
        <v>82578</v>
      </c>
      <c r="T7277" s="4">
        <f t="shared" si="613"/>
        <v>0.6</v>
      </c>
      <c r="U7277">
        <v>261</v>
      </c>
      <c r="V7277">
        <v>11</v>
      </c>
      <c r="W7277">
        <v>619</v>
      </c>
    </row>
    <row r="7278" spans="1:23" x14ac:dyDescent="0.25">
      <c r="A7278">
        <v>7277</v>
      </c>
      <c r="B7278">
        <v>7701623834</v>
      </c>
      <c r="C7278" t="s">
        <v>6470</v>
      </c>
      <c r="D7278">
        <v>21</v>
      </c>
      <c r="G7278">
        <v>1111</v>
      </c>
      <c r="J7278">
        <v>0</v>
      </c>
      <c r="K7278">
        <v>0</v>
      </c>
      <c r="L7278">
        <v>0</v>
      </c>
      <c r="M7278">
        <v>0</v>
      </c>
      <c r="P7278" s="2">
        <v>0</v>
      </c>
      <c r="Q7278" s="2">
        <v>0</v>
      </c>
      <c r="R7278" s="2">
        <v>0</v>
      </c>
      <c r="S7278" s="2">
        <f>P7278</f>
        <v>0</v>
      </c>
      <c r="U7278">
        <v>63</v>
      </c>
      <c r="V7278">
        <v>11</v>
      </c>
      <c r="W7278">
        <v>652</v>
      </c>
    </row>
    <row r="7279" spans="1:23" x14ac:dyDescent="0.25">
      <c r="A7279">
        <v>7278</v>
      </c>
      <c r="B7279">
        <v>7701624286</v>
      </c>
      <c r="C7279" t="s">
        <v>6471</v>
      </c>
      <c r="D7279">
        <v>21</v>
      </c>
      <c r="F7279" t="s">
        <v>212</v>
      </c>
      <c r="G7279">
        <v>1311</v>
      </c>
      <c r="I7279">
        <v>300203</v>
      </c>
      <c r="J7279">
        <v>1</v>
      </c>
      <c r="K7279">
        <v>0</v>
      </c>
      <c r="L7279">
        <v>0</v>
      </c>
      <c r="M7279">
        <v>0</v>
      </c>
      <c r="N7279" s="1">
        <v>35402</v>
      </c>
      <c r="O7279" s="1">
        <v>35402</v>
      </c>
      <c r="P7279" s="2">
        <v>78402</v>
      </c>
      <c r="Q7279" s="2">
        <v>27046.5</v>
      </c>
      <c r="R7279" s="2">
        <v>12103.96</v>
      </c>
      <c r="S7279" s="2">
        <f>P7279*0.65</f>
        <v>50961.3</v>
      </c>
      <c r="T7279" s="4">
        <f>S7279/P7279</f>
        <v>0.65</v>
      </c>
      <c r="U7279">
        <v>112</v>
      </c>
      <c r="V7279">
        <v>11</v>
      </c>
      <c r="W7279">
        <v>685</v>
      </c>
    </row>
    <row r="7280" spans="1:23" x14ac:dyDescent="0.25">
      <c r="A7280">
        <v>7279</v>
      </c>
      <c r="B7280">
        <v>7701624287</v>
      </c>
      <c r="C7280" t="s">
        <v>6472</v>
      </c>
      <c r="D7280">
        <v>21</v>
      </c>
      <c r="F7280" t="s">
        <v>225</v>
      </c>
      <c r="G7280">
        <v>1311</v>
      </c>
      <c r="I7280">
        <v>500302</v>
      </c>
      <c r="J7280">
        <v>4</v>
      </c>
      <c r="K7280">
        <v>0</v>
      </c>
      <c r="L7280">
        <v>0</v>
      </c>
      <c r="M7280">
        <v>0</v>
      </c>
      <c r="P7280" s="2">
        <v>92772</v>
      </c>
      <c r="Q7280" s="2">
        <v>13868.78</v>
      </c>
      <c r="R7280" s="2">
        <v>6206.61</v>
      </c>
      <c r="S7280" s="2">
        <f>P7280*0.65</f>
        <v>60301.8</v>
      </c>
      <c r="T7280" s="4">
        <f>S7280/P7280</f>
        <v>0.65</v>
      </c>
      <c r="U7280">
        <v>112</v>
      </c>
      <c r="V7280">
        <v>11</v>
      </c>
      <c r="W7280">
        <v>685</v>
      </c>
    </row>
    <row r="7281" spans="1:23" x14ac:dyDescent="0.25">
      <c r="A7281">
        <v>7280</v>
      </c>
      <c r="B7281">
        <v>7701626625</v>
      </c>
      <c r="C7281" t="s">
        <v>6473</v>
      </c>
      <c r="D7281">
        <v>21</v>
      </c>
      <c r="G7281">
        <v>1131</v>
      </c>
      <c r="J7281">
        <v>0</v>
      </c>
      <c r="K7281">
        <v>0</v>
      </c>
      <c r="L7281">
        <v>0</v>
      </c>
      <c r="M7281">
        <v>0</v>
      </c>
      <c r="P7281" s="2">
        <v>0</v>
      </c>
      <c r="Q7281" s="2">
        <v>0</v>
      </c>
      <c r="R7281" s="2">
        <v>0</v>
      </c>
      <c r="S7281" s="2">
        <f>P7281</f>
        <v>0</v>
      </c>
      <c r="U7281">
        <v>61</v>
      </c>
      <c r="V7281">
        <v>11</v>
      </c>
      <c r="W7281">
        <v>652</v>
      </c>
    </row>
    <row r="7282" spans="1:23" x14ac:dyDescent="0.25">
      <c r="A7282">
        <v>7281</v>
      </c>
      <c r="B7282">
        <v>7701626681</v>
      </c>
      <c r="C7282" t="s">
        <v>6474</v>
      </c>
      <c r="D7282">
        <v>73</v>
      </c>
      <c r="G7282">
        <v>1131</v>
      </c>
      <c r="J7282">
        <v>0</v>
      </c>
      <c r="K7282">
        <v>0</v>
      </c>
      <c r="L7282">
        <v>0</v>
      </c>
      <c r="M7282">
        <v>0</v>
      </c>
      <c r="P7282" s="2">
        <v>0</v>
      </c>
      <c r="Q7282" s="2">
        <v>0</v>
      </c>
      <c r="R7282" s="2">
        <v>0</v>
      </c>
      <c r="S7282" s="2">
        <f>P7282</f>
        <v>0</v>
      </c>
      <c r="U7282">
        <v>75</v>
      </c>
      <c r="V7282">
        <v>11</v>
      </c>
      <c r="W7282">
        <v>649</v>
      </c>
    </row>
    <row r="7283" spans="1:23" x14ac:dyDescent="0.25">
      <c r="A7283">
        <v>7282</v>
      </c>
      <c r="B7283">
        <v>7701631604</v>
      </c>
      <c r="C7283" t="s">
        <v>6475</v>
      </c>
      <c r="D7283">
        <v>42</v>
      </c>
      <c r="G7283">
        <v>1111</v>
      </c>
      <c r="I7283">
        <v>110705</v>
      </c>
      <c r="J7283">
        <v>1</v>
      </c>
      <c r="K7283">
        <v>0</v>
      </c>
      <c r="L7283">
        <v>0</v>
      </c>
      <c r="M7283">
        <v>0</v>
      </c>
      <c r="N7283" s="1">
        <v>35983</v>
      </c>
      <c r="O7283" s="1">
        <v>35900</v>
      </c>
      <c r="P7283" s="2">
        <v>27216</v>
      </c>
      <c r="Q7283" s="2">
        <v>5053.46</v>
      </c>
      <c r="R7283" s="2">
        <v>2119.2399999999998</v>
      </c>
      <c r="S7283" s="2">
        <f>P7283*0.65</f>
        <v>17690.400000000001</v>
      </c>
      <c r="T7283" s="4">
        <f t="shared" ref="T7283:T7306" si="614">S7283/P7283</f>
        <v>0.65</v>
      </c>
      <c r="U7283">
        <v>303</v>
      </c>
      <c r="V7283">
        <v>11</v>
      </c>
      <c r="W7283">
        <v>328</v>
      </c>
    </row>
    <row r="7284" spans="1:23" x14ac:dyDescent="0.25">
      <c r="A7284">
        <v>7283</v>
      </c>
      <c r="B7284">
        <v>7701631605</v>
      </c>
      <c r="C7284" t="s">
        <v>6476</v>
      </c>
      <c r="D7284">
        <v>42</v>
      </c>
      <c r="G7284">
        <v>1111</v>
      </c>
      <c r="J7284">
        <v>0</v>
      </c>
      <c r="K7284">
        <v>0</v>
      </c>
      <c r="L7284">
        <v>0</v>
      </c>
      <c r="M7284">
        <v>0</v>
      </c>
      <c r="P7284" s="2">
        <v>19186</v>
      </c>
      <c r="Q7284" s="2">
        <v>0</v>
      </c>
      <c r="R7284" s="2">
        <v>0</v>
      </c>
      <c r="S7284" s="2">
        <f>P7284*0.65</f>
        <v>12470.9</v>
      </c>
      <c r="T7284" s="4">
        <f t="shared" si="614"/>
        <v>0.65</v>
      </c>
      <c r="U7284">
        <v>303</v>
      </c>
      <c r="V7284">
        <v>11</v>
      </c>
      <c r="W7284">
        <v>328</v>
      </c>
    </row>
    <row r="7285" spans="1:23" x14ac:dyDescent="0.25">
      <c r="A7285">
        <v>7284</v>
      </c>
      <c r="B7285">
        <v>7701632628</v>
      </c>
      <c r="C7285" t="s">
        <v>6477</v>
      </c>
      <c r="D7285">
        <v>42</v>
      </c>
      <c r="G7285">
        <v>1131</v>
      </c>
      <c r="J7285">
        <v>0</v>
      </c>
      <c r="K7285">
        <v>0</v>
      </c>
      <c r="L7285">
        <v>0</v>
      </c>
      <c r="M7285">
        <v>0</v>
      </c>
      <c r="P7285" s="2">
        <v>1880789</v>
      </c>
      <c r="Q7285" s="2">
        <v>0</v>
      </c>
      <c r="R7285" s="2">
        <v>0</v>
      </c>
      <c r="S7285" s="2">
        <f>P7285*0.8</f>
        <v>1504631.2000000002</v>
      </c>
      <c r="T7285" s="4">
        <f t="shared" si="614"/>
        <v>0.8</v>
      </c>
      <c r="U7285">
        <v>92</v>
      </c>
      <c r="V7285">
        <v>11</v>
      </c>
      <c r="W7285">
        <v>652</v>
      </c>
    </row>
    <row r="7286" spans="1:23" x14ac:dyDescent="0.25">
      <c r="A7286">
        <v>7285</v>
      </c>
      <c r="B7286">
        <v>7701633125</v>
      </c>
      <c r="C7286" t="s">
        <v>9147</v>
      </c>
      <c r="D7286" t="s">
        <v>8295</v>
      </c>
      <c r="G7286">
        <v>1021</v>
      </c>
      <c r="I7286">
        <v>210803</v>
      </c>
      <c r="J7286">
        <v>1</v>
      </c>
      <c r="K7286">
        <v>0</v>
      </c>
      <c r="L7286">
        <v>0</v>
      </c>
      <c r="M7286">
        <v>0</v>
      </c>
      <c r="N7286" s="1">
        <v>35954</v>
      </c>
      <c r="O7286" s="1">
        <v>36018</v>
      </c>
      <c r="P7286" s="2">
        <v>60592</v>
      </c>
      <c r="Q7286" s="2">
        <v>14336.14</v>
      </c>
      <c r="R7286" s="2">
        <v>5569.23</v>
      </c>
      <c r="S7286" s="2">
        <f>P7286*0.6</f>
        <v>36355.199999999997</v>
      </c>
      <c r="T7286" s="4">
        <f t="shared" si="614"/>
        <v>0.6</v>
      </c>
      <c r="U7286">
        <v>2</v>
      </c>
      <c r="V7286">
        <v>11</v>
      </c>
      <c r="W7286">
        <v>379</v>
      </c>
    </row>
    <row r="7287" spans="1:23" x14ac:dyDescent="0.25">
      <c r="A7287">
        <v>7286</v>
      </c>
      <c r="B7287">
        <v>7701635571</v>
      </c>
      <c r="C7287" t="s">
        <v>6478</v>
      </c>
      <c r="D7287">
        <v>83</v>
      </c>
      <c r="G7287">
        <v>1111</v>
      </c>
      <c r="J7287">
        <v>0</v>
      </c>
      <c r="K7287">
        <v>0</v>
      </c>
      <c r="L7287">
        <v>0</v>
      </c>
      <c r="M7287">
        <v>0</v>
      </c>
      <c r="P7287" s="2">
        <v>196559</v>
      </c>
      <c r="Q7287" s="2">
        <v>0</v>
      </c>
      <c r="R7287" s="2">
        <v>0</v>
      </c>
      <c r="S7287" s="2">
        <f t="shared" ref="S7287:S7292" si="615">P7287*0.65</f>
        <v>127763.35</v>
      </c>
      <c r="T7287" s="4">
        <f t="shared" si="614"/>
        <v>0.65</v>
      </c>
      <c r="U7287">
        <v>864</v>
      </c>
      <c r="V7287">
        <v>13</v>
      </c>
      <c r="W7287">
        <v>214</v>
      </c>
    </row>
    <row r="7288" spans="1:23" x14ac:dyDescent="0.25">
      <c r="A7288">
        <v>7287</v>
      </c>
      <c r="B7288">
        <v>7701635584</v>
      </c>
      <c r="C7288" t="s">
        <v>6479</v>
      </c>
      <c r="D7288">
        <v>83</v>
      </c>
      <c r="G7288">
        <v>1111</v>
      </c>
      <c r="J7288">
        <v>0</v>
      </c>
      <c r="K7288">
        <v>0</v>
      </c>
      <c r="L7288">
        <v>0</v>
      </c>
      <c r="M7288">
        <v>0</v>
      </c>
      <c r="P7288" s="2">
        <v>67191</v>
      </c>
      <c r="Q7288" s="2">
        <v>0</v>
      </c>
      <c r="R7288" s="2">
        <v>0</v>
      </c>
      <c r="S7288" s="2">
        <f t="shared" si="615"/>
        <v>43674.15</v>
      </c>
      <c r="T7288" s="4">
        <f t="shared" si="614"/>
        <v>0.65</v>
      </c>
      <c r="U7288">
        <v>856</v>
      </c>
      <c r="V7288">
        <v>13</v>
      </c>
      <c r="W7288">
        <v>214</v>
      </c>
    </row>
    <row r="7289" spans="1:23" x14ac:dyDescent="0.25">
      <c r="A7289">
        <v>7288</v>
      </c>
      <c r="B7289">
        <v>7701635585</v>
      </c>
      <c r="C7289" t="s">
        <v>6480</v>
      </c>
      <c r="D7289">
        <v>83</v>
      </c>
      <c r="G7289">
        <v>1111</v>
      </c>
      <c r="J7289">
        <v>0</v>
      </c>
      <c r="K7289">
        <v>0</v>
      </c>
      <c r="L7289">
        <v>0</v>
      </c>
      <c r="M7289">
        <v>0</v>
      </c>
      <c r="P7289" s="2">
        <v>67191</v>
      </c>
      <c r="Q7289" s="2">
        <v>0</v>
      </c>
      <c r="R7289" s="2">
        <v>0</v>
      </c>
      <c r="S7289" s="2">
        <f t="shared" si="615"/>
        <v>43674.15</v>
      </c>
      <c r="T7289" s="4">
        <f t="shared" si="614"/>
        <v>0.65</v>
      </c>
      <c r="U7289">
        <v>856</v>
      </c>
      <c r="V7289">
        <v>13</v>
      </c>
      <c r="W7289">
        <v>214</v>
      </c>
    </row>
    <row r="7290" spans="1:23" x14ac:dyDescent="0.25">
      <c r="A7290">
        <v>7289</v>
      </c>
      <c r="B7290">
        <v>7701637670</v>
      </c>
      <c r="C7290" t="s">
        <v>6481</v>
      </c>
      <c r="D7290">
        <v>19</v>
      </c>
      <c r="F7290" t="s">
        <v>212</v>
      </c>
      <c r="G7290">
        <v>1111</v>
      </c>
      <c r="I7290">
        <v>30104</v>
      </c>
      <c r="J7290">
        <v>1</v>
      </c>
      <c r="K7290">
        <v>0</v>
      </c>
      <c r="L7290">
        <v>0</v>
      </c>
      <c r="M7290">
        <v>0</v>
      </c>
      <c r="N7290" s="1">
        <v>35248</v>
      </c>
      <c r="O7290" s="1">
        <v>35248</v>
      </c>
      <c r="P7290" s="2">
        <v>129600</v>
      </c>
      <c r="Q7290" s="2">
        <v>26285.83</v>
      </c>
      <c r="R7290" s="2">
        <v>11763.54</v>
      </c>
      <c r="S7290" s="2">
        <f t="shared" si="615"/>
        <v>84240</v>
      </c>
      <c r="T7290" s="4">
        <f t="shared" si="614"/>
        <v>0.65</v>
      </c>
      <c r="U7290">
        <v>64</v>
      </c>
      <c r="V7290">
        <v>11</v>
      </c>
    </row>
    <row r="7291" spans="1:23" x14ac:dyDescent="0.25">
      <c r="A7291">
        <v>7290</v>
      </c>
      <c r="B7291">
        <v>7701639510</v>
      </c>
      <c r="C7291" t="s">
        <v>9254</v>
      </c>
      <c r="D7291">
        <v>22</v>
      </c>
      <c r="G7291">
        <v>1111</v>
      </c>
      <c r="J7291">
        <v>0</v>
      </c>
      <c r="K7291">
        <v>0</v>
      </c>
      <c r="L7291">
        <v>0</v>
      </c>
      <c r="M7291">
        <v>0</v>
      </c>
      <c r="P7291" s="2">
        <v>20961</v>
      </c>
      <c r="Q7291" s="2">
        <v>0</v>
      </c>
      <c r="R7291" s="2">
        <v>0</v>
      </c>
      <c r="S7291" s="2">
        <f t="shared" si="615"/>
        <v>13624.65</v>
      </c>
      <c r="T7291" s="4">
        <f t="shared" si="614"/>
        <v>0.65</v>
      </c>
      <c r="U7291">
        <v>303</v>
      </c>
      <c r="V7291">
        <v>11</v>
      </c>
      <c r="W7291">
        <v>328</v>
      </c>
    </row>
    <row r="7292" spans="1:23" x14ac:dyDescent="0.25">
      <c r="A7292">
        <v>7291</v>
      </c>
      <c r="B7292">
        <v>7701639511</v>
      </c>
      <c r="C7292" t="s">
        <v>6482</v>
      </c>
      <c r="D7292">
        <v>22</v>
      </c>
      <c r="G7292">
        <v>1111</v>
      </c>
      <c r="J7292">
        <v>0</v>
      </c>
      <c r="K7292">
        <v>0</v>
      </c>
      <c r="L7292">
        <v>0</v>
      </c>
      <c r="M7292">
        <v>0</v>
      </c>
      <c r="P7292" s="2">
        <v>20961</v>
      </c>
      <c r="Q7292" s="2">
        <v>0</v>
      </c>
      <c r="R7292" s="2">
        <v>0</v>
      </c>
      <c r="S7292" s="2">
        <f t="shared" si="615"/>
        <v>13624.65</v>
      </c>
      <c r="T7292" s="4">
        <f t="shared" si="614"/>
        <v>0.65</v>
      </c>
      <c r="U7292">
        <v>303</v>
      </c>
      <c r="V7292">
        <v>11</v>
      </c>
      <c r="W7292">
        <v>328</v>
      </c>
    </row>
    <row r="7293" spans="1:23" x14ac:dyDescent="0.25">
      <c r="A7293">
        <v>7292</v>
      </c>
      <c r="B7293">
        <v>7701639792</v>
      </c>
      <c r="C7293" t="s">
        <v>5734</v>
      </c>
      <c r="D7293">
        <v>21</v>
      </c>
      <c r="G7293">
        <v>1131</v>
      </c>
      <c r="J7293">
        <v>0</v>
      </c>
      <c r="K7293">
        <v>0</v>
      </c>
      <c r="L7293">
        <v>0</v>
      </c>
      <c r="M7293">
        <v>0</v>
      </c>
      <c r="P7293" s="2">
        <v>3042454</v>
      </c>
      <c r="Q7293" s="2">
        <v>0</v>
      </c>
      <c r="R7293" s="2">
        <v>0</v>
      </c>
      <c r="S7293" s="2">
        <f>P7293*0.8</f>
        <v>2433963.2000000002</v>
      </c>
      <c r="T7293" s="4">
        <f t="shared" si="614"/>
        <v>0.8</v>
      </c>
      <c r="U7293">
        <v>92</v>
      </c>
      <c r="V7293">
        <v>11</v>
      </c>
    </row>
    <row r="7294" spans="1:23" x14ac:dyDescent="0.25">
      <c r="A7294">
        <v>7293</v>
      </c>
      <c r="B7294">
        <v>7701639928</v>
      </c>
      <c r="C7294" t="s">
        <v>6483</v>
      </c>
      <c r="D7294">
        <v>83</v>
      </c>
      <c r="G7294">
        <v>1131</v>
      </c>
      <c r="J7294">
        <v>0</v>
      </c>
      <c r="K7294">
        <v>0</v>
      </c>
      <c r="L7294">
        <v>0</v>
      </c>
      <c r="M7294">
        <v>0</v>
      </c>
      <c r="P7294" s="2">
        <v>845962</v>
      </c>
      <c r="Q7294" s="2">
        <v>0</v>
      </c>
      <c r="R7294" s="2">
        <v>0</v>
      </c>
      <c r="S7294" s="2">
        <f>P7294*0.8</f>
        <v>676769.60000000009</v>
      </c>
      <c r="T7294" s="4">
        <f t="shared" si="614"/>
        <v>0.80000000000000016</v>
      </c>
      <c r="U7294">
        <v>118</v>
      </c>
      <c r="V7294">
        <v>11</v>
      </c>
      <c r="W7294">
        <v>685</v>
      </c>
    </row>
    <row r="7295" spans="1:23" x14ac:dyDescent="0.25">
      <c r="A7295">
        <v>7294</v>
      </c>
      <c r="B7295">
        <v>7701641259</v>
      </c>
      <c r="C7295" t="s">
        <v>6484</v>
      </c>
      <c r="D7295">
        <v>19</v>
      </c>
      <c r="G7295">
        <v>1321</v>
      </c>
      <c r="I7295">
        <v>30302</v>
      </c>
      <c r="J7295">
        <v>1</v>
      </c>
      <c r="K7295">
        <v>0</v>
      </c>
      <c r="L7295">
        <v>0</v>
      </c>
      <c r="M7295">
        <v>0</v>
      </c>
      <c r="P7295" s="2">
        <v>71677</v>
      </c>
      <c r="Q7295" s="2">
        <v>12704.1</v>
      </c>
      <c r="R7295" s="2">
        <v>5685.39</v>
      </c>
      <c r="S7295" s="2">
        <f>P7295*0.6</f>
        <v>43006.2</v>
      </c>
      <c r="T7295" s="4">
        <f t="shared" si="614"/>
        <v>0.6</v>
      </c>
      <c r="U7295">
        <v>1</v>
      </c>
      <c r="V7295">
        <v>11</v>
      </c>
      <c r="W7295">
        <v>373</v>
      </c>
    </row>
    <row r="7296" spans="1:23" x14ac:dyDescent="0.25">
      <c r="A7296">
        <v>7295</v>
      </c>
      <c r="B7296">
        <v>7701641260</v>
      </c>
      <c r="C7296" t="s">
        <v>6484</v>
      </c>
      <c r="D7296">
        <v>19</v>
      </c>
      <c r="G7296">
        <v>1321</v>
      </c>
      <c r="I7296" t="s">
        <v>8278</v>
      </c>
      <c r="J7296">
        <v>1</v>
      </c>
      <c r="K7296">
        <v>0</v>
      </c>
      <c r="L7296">
        <v>0</v>
      </c>
      <c r="M7296">
        <v>0</v>
      </c>
      <c r="N7296" s="1">
        <v>35983</v>
      </c>
      <c r="O7296" s="1">
        <v>35898</v>
      </c>
      <c r="P7296" s="2">
        <v>61790</v>
      </c>
      <c r="Q7296" s="2">
        <v>12704.1</v>
      </c>
      <c r="R7296" s="2">
        <v>5685.39</v>
      </c>
      <c r="S7296" s="2">
        <f>P7296*0.6</f>
        <v>37074</v>
      </c>
      <c r="T7296" s="4">
        <f t="shared" si="614"/>
        <v>0.6</v>
      </c>
      <c r="U7296">
        <v>1</v>
      </c>
      <c r="V7296">
        <v>11</v>
      </c>
      <c r="W7296">
        <v>373</v>
      </c>
    </row>
    <row r="7297" spans="1:23" x14ac:dyDescent="0.25">
      <c r="A7297">
        <v>7296</v>
      </c>
      <c r="B7297">
        <v>7701641261</v>
      </c>
      <c r="C7297" t="s">
        <v>6484</v>
      </c>
      <c r="D7297">
        <v>19</v>
      </c>
      <c r="G7297">
        <v>1321</v>
      </c>
      <c r="I7297">
        <v>90207</v>
      </c>
      <c r="J7297">
        <v>1</v>
      </c>
      <c r="K7297">
        <v>0</v>
      </c>
      <c r="L7297">
        <v>0</v>
      </c>
      <c r="M7297">
        <v>0</v>
      </c>
      <c r="P7297" s="2">
        <v>64783</v>
      </c>
      <c r="Q7297" s="2">
        <v>12704.1</v>
      </c>
      <c r="R7297" s="2">
        <v>5685.39</v>
      </c>
      <c r="S7297" s="2">
        <f>P7297*0.6</f>
        <v>38869.799999999996</v>
      </c>
      <c r="T7297" s="4">
        <f t="shared" si="614"/>
        <v>0.6</v>
      </c>
      <c r="U7297">
        <v>1</v>
      </c>
      <c r="V7297">
        <v>11</v>
      </c>
      <c r="W7297">
        <v>373</v>
      </c>
    </row>
    <row r="7298" spans="1:23" x14ac:dyDescent="0.25">
      <c r="A7298">
        <v>7297</v>
      </c>
      <c r="B7298">
        <v>7701641726</v>
      </c>
      <c r="C7298" t="s">
        <v>9442</v>
      </c>
      <c r="D7298">
        <v>21</v>
      </c>
      <c r="G7298">
        <v>1111</v>
      </c>
      <c r="I7298">
        <v>160204</v>
      </c>
      <c r="J7298">
        <v>5</v>
      </c>
      <c r="K7298">
        <v>0</v>
      </c>
      <c r="L7298">
        <v>0</v>
      </c>
      <c r="M7298">
        <v>0</v>
      </c>
      <c r="N7298" s="1">
        <v>35922</v>
      </c>
      <c r="O7298" s="1">
        <v>35955</v>
      </c>
      <c r="P7298" s="2">
        <v>87759</v>
      </c>
      <c r="Q7298" s="2">
        <v>21667.52</v>
      </c>
      <c r="R7298" s="2">
        <v>16050.68</v>
      </c>
      <c r="S7298" s="2">
        <f>P7298*0.65</f>
        <v>57043.35</v>
      </c>
      <c r="T7298" s="4">
        <f t="shared" si="614"/>
        <v>0.65</v>
      </c>
      <c r="U7298">
        <v>111</v>
      </c>
      <c r="V7298">
        <v>13</v>
      </c>
      <c r="W7298">
        <v>685</v>
      </c>
    </row>
    <row r="7299" spans="1:23" x14ac:dyDescent="0.25">
      <c r="A7299">
        <v>7298</v>
      </c>
      <c r="B7299">
        <v>7701641727</v>
      </c>
      <c r="C7299" t="s">
        <v>6485</v>
      </c>
      <c r="D7299">
        <v>21</v>
      </c>
      <c r="F7299" t="s">
        <v>212</v>
      </c>
      <c r="G7299">
        <v>1111</v>
      </c>
      <c r="I7299">
        <v>190501</v>
      </c>
      <c r="J7299">
        <v>3</v>
      </c>
      <c r="K7299">
        <v>0</v>
      </c>
      <c r="L7299">
        <v>0</v>
      </c>
      <c r="M7299">
        <v>0</v>
      </c>
      <c r="N7299" s="1">
        <v>35732</v>
      </c>
      <c r="O7299" s="1">
        <v>36052</v>
      </c>
      <c r="P7299" s="2">
        <v>87759</v>
      </c>
      <c r="Q7299" s="2">
        <v>21055.439999999999</v>
      </c>
      <c r="R7299" s="2">
        <v>9422.81</v>
      </c>
      <c r="S7299" s="2">
        <f>P7299*0.65</f>
        <v>57043.35</v>
      </c>
      <c r="T7299" s="4">
        <f t="shared" si="614"/>
        <v>0.65</v>
      </c>
      <c r="U7299">
        <v>111</v>
      </c>
      <c r="V7299">
        <v>13</v>
      </c>
      <c r="W7299">
        <v>685</v>
      </c>
    </row>
    <row r="7300" spans="1:23" x14ac:dyDescent="0.25">
      <c r="A7300">
        <v>7299</v>
      </c>
      <c r="B7300">
        <v>7701643206</v>
      </c>
      <c r="C7300" t="s">
        <v>6486</v>
      </c>
      <c r="D7300" t="s">
        <v>8294</v>
      </c>
      <c r="G7300">
        <v>1121</v>
      </c>
      <c r="H7300">
        <v>7701669305</v>
      </c>
      <c r="I7300" t="s">
        <v>8885</v>
      </c>
      <c r="J7300">
        <v>1</v>
      </c>
      <c r="K7300">
        <v>0</v>
      </c>
      <c r="L7300">
        <v>0</v>
      </c>
      <c r="M7300">
        <v>0</v>
      </c>
      <c r="N7300" s="1">
        <v>35584</v>
      </c>
      <c r="O7300" s="1">
        <v>35584</v>
      </c>
      <c r="P7300" s="2">
        <v>173331</v>
      </c>
      <c r="Q7300" s="2">
        <v>27885.11</v>
      </c>
      <c r="R7300" s="2">
        <v>0</v>
      </c>
      <c r="S7300" s="2">
        <f>P7300*0.6</f>
        <v>103998.59999999999</v>
      </c>
      <c r="T7300" s="4">
        <f t="shared" si="614"/>
        <v>0.6</v>
      </c>
      <c r="U7300">
        <v>5</v>
      </c>
      <c r="V7300">
        <v>11</v>
      </c>
      <c r="W7300">
        <v>382</v>
      </c>
    </row>
    <row r="7301" spans="1:23" x14ac:dyDescent="0.25">
      <c r="A7301">
        <v>7300</v>
      </c>
      <c r="B7301">
        <v>7701643207</v>
      </c>
      <c r="C7301" t="s">
        <v>6487</v>
      </c>
      <c r="D7301" t="s">
        <v>8294</v>
      </c>
      <c r="G7301">
        <v>1111</v>
      </c>
      <c r="I7301">
        <v>80703</v>
      </c>
      <c r="J7301">
        <v>10</v>
      </c>
      <c r="K7301">
        <v>0</v>
      </c>
      <c r="L7301">
        <v>0</v>
      </c>
      <c r="M7301">
        <v>0</v>
      </c>
      <c r="N7301" s="1">
        <v>35954</v>
      </c>
      <c r="O7301" s="1">
        <v>35863</v>
      </c>
      <c r="P7301" s="2">
        <v>58860</v>
      </c>
      <c r="Q7301" s="2">
        <v>13605.1</v>
      </c>
      <c r="R7301" s="2">
        <v>5870.06</v>
      </c>
      <c r="S7301" s="2">
        <f>P7301*0.65</f>
        <v>38259</v>
      </c>
      <c r="T7301" s="4">
        <f t="shared" si="614"/>
        <v>0.65</v>
      </c>
      <c r="U7301">
        <v>23</v>
      </c>
      <c r="V7301">
        <v>11</v>
      </c>
      <c r="W7301">
        <v>373</v>
      </c>
    </row>
    <row r="7302" spans="1:23" x14ac:dyDescent="0.25">
      <c r="A7302">
        <v>7301</v>
      </c>
      <c r="B7302">
        <v>7701643700</v>
      </c>
      <c r="C7302" t="s">
        <v>6488</v>
      </c>
      <c r="D7302">
        <v>22</v>
      </c>
      <c r="G7302">
        <v>1111</v>
      </c>
      <c r="J7302">
        <v>0</v>
      </c>
      <c r="K7302">
        <v>0</v>
      </c>
      <c r="L7302">
        <v>0</v>
      </c>
      <c r="M7302">
        <v>0</v>
      </c>
      <c r="P7302" s="2">
        <v>290094</v>
      </c>
      <c r="Q7302" s="2">
        <v>0</v>
      </c>
      <c r="R7302" s="2">
        <v>0</v>
      </c>
      <c r="S7302" s="2">
        <f>P7302*0.65</f>
        <v>188561.1</v>
      </c>
      <c r="T7302" s="4">
        <f t="shared" si="614"/>
        <v>0.65</v>
      </c>
      <c r="U7302">
        <v>991</v>
      </c>
      <c r="V7302">
        <v>11</v>
      </c>
      <c r="W7302">
        <v>367</v>
      </c>
    </row>
    <row r="7303" spans="1:23" x14ac:dyDescent="0.25">
      <c r="A7303">
        <v>7302</v>
      </c>
      <c r="B7303">
        <v>7701644802</v>
      </c>
      <c r="C7303" t="s">
        <v>6489</v>
      </c>
      <c r="D7303" t="s">
        <v>8294</v>
      </c>
      <c r="G7303">
        <v>1131</v>
      </c>
      <c r="I7303">
        <v>40202</v>
      </c>
      <c r="J7303">
        <v>4</v>
      </c>
      <c r="K7303">
        <v>0</v>
      </c>
      <c r="L7303">
        <v>0</v>
      </c>
      <c r="M7303">
        <v>0</v>
      </c>
      <c r="N7303" s="1">
        <v>35922</v>
      </c>
      <c r="O7303" s="1">
        <v>35993</v>
      </c>
      <c r="P7303" s="2">
        <v>70184</v>
      </c>
      <c r="Q7303" s="2">
        <v>27272.09</v>
      </c>
      <c r="R7303" s="2">
        <v>11836.5</v>
      </c>
      <c r="S7303" s="2">
        <f>P7303*0.8</f>
        <v>56147.200000000004</v>
      </c>
      <c r="T7303" s="4">
        <f t="shared" si="614"/>
        <v>0.8</v>
      </c>
      <c r="U7303">
        <v>64</v>
      </c>
      <c r="V7303">
        <v>11</v>
      </c>
    </row>
    <row r="7304" spans="1:23" x14ac:dyDescent="0.25">
      <c r="A7304">
        <v>7303</v>
      </c>
      <c r="B7304">
        <v>7701648712</v>
      </c>
      <c r="C7304" t="s">
        <v>9373</v>
      </c>
      <c r="D7304" t="s">
        <v>8507</v>
      </c>
      <c r="G7304">
        <v>1021</v>
      </c>
      <c r="J7304">
        <v>1</v>
      </c>
      <c r="K7304">
        <v>0</v>
      </c>
      <c r="L7304">
        <v>0</v>
      </c>
      <c r="M7304">
        <v>0</v>
      </c>
      <c r="N7304" s="1">
        <v>36048</v>
      </c>
      <c r="O7304" s="1">
        <v>36049</v>
      </c>
      <c r="P7304" s="2">
        <v>103786</v>
      </c>
      <c r="Q7304" s="2">
        <v>26637.73</v>
      </c>
      <c r="R7304" s="2">
        <v>23959.98</v>
      </c>
      <c r="S7304" s="2">
        <f>P7304*0.6</f>
        <v>62271.6</v>
      </c>
      <c r="T7304" s="4">
        <f t="shared" si="614"/>
        <v>0.6</v>
      </c>
      <c r="U7304">
        <v>284</v>
      </c>
      <c r="V7304">
        <v>11</v>
      </c>
      <c r="W7304">
        <v>325</v>
      </c>
    </row>
    <row r="7305" spans="1:23" x14ac:dyDescent="0.25">
      <c r="A7305">
        <v>7304</v>
      </c>
      <c r="B7305">
        <v>7701648713</v>
      </c>
      <c r="C7305" t="s">
        <v>6490</v>
      </c>
      <c r="D7305" t="s">
        <v>8507</v>
      </c>
      <c r="G7305">
        <v>1021</v>
      </c>
      <c r="J7305">
        <v>1</v>
      </c>
      <c r="K7305">
        <v>0</v>
      </c>
      <c r="L7305">
        <v>0</v>
      </c>
      <c r="M7305">
        <v>0</v>
      </c>
      <c r="N7305" s="1">
        <v>36048</v>
      </c>
      <c r="O7305" s="1">
        <v>36049</v>
      </c>
      <c r="P7305" s="2">
        <v>103251</v>
      </c>
      <c r="Q7305" s="2">
        <v>26760.05</v>
      </c>
      <c r="R7305" s="2">
        <v>24070</v>
      </c>
      <c r="S7305" s="2">
        <f>P7305*0.6</f>
        <v>61950.6</v>
      </c>
      <c r="T7305" s="4">
        <f t="shared" si="614"/>
        <v>0.6</v>
      </c>
      <c r="U7305">
        <v>284</v>
      </c>
      <c r="V7305">
        <v>11</v>
      </c>
      <c r="W7305">
        <v>325</v>
      </c>
    </row>
    <row r="7306" spans="1:23" x14ac:dyDescent="0.25">
      <c r="A7306">
        <v>7305</v>
      </c>
      <c r="B7306">
        <v>7701648829</v>
      </c>
      <c r="C7306" t="s">
        <v>4224</v>
      </c>
      <c r="D7306">
        <v>19</v>
      </c>
      <c r="G7306">
        <v>1111</v>
      </c>
      <c r="J7306">
        <v>0</v>
      </c>
      <c r="K7306">
        <v>0</v>
      </c>
      <c r="L7306">
        <v>0</v>
      </c>
      <c r="M7306">
        <v>0</v>
      </c>
      <c r="P7306" s="2">
        <v>124279</v>
      </c>
      <c r="Q7306" s="2">
        <v>0</v>
      </c>
      <c r="R7306" s="2">
        <v>0</v>
      </c>
      <c r="S7306" s="2">
        <f>P7306*0.65</f>
        <v>80781.350000000006</v>
      </c>
      <c r="T7306" s="4">
        <f t="shared" si="614"/>
        <v>0.65</v>
      </c>
      <c r="U7306">
        <v>18</v>
      </c>
      <c r="V7306">
        <v>11</v>
      </c>
      <c r="W7306">
        <v>367</v>
      </c>
    </row>
    <row r="7307" spans="1:23" x14ac:dyDescent="0.25">
      <c r="A7307">
        <v>7306</v>
      </c>
      <c r="B7307">
        <v>7701649386</v>
      </c>
      <c r="C7307" t="s">
        <v>5577</v>
      </c>
      <c r="D7307" t="s">
        <v>8294</v>
      </c>
      <c r="G7307">
        <v>1131</v>
      </c>
      <c r="J7307">
        <v>0</v>
      </c>
      <c r="K7307">
        <v>0</v>
      </c>
      <c r="L7307">
        <v>0</v>
      </c>
      <c r="M7307">
        <v>0</v>
      </c>
      <c r="P7307" s="2">
        <v>0</v>
      </c>
      <c r="Q7307" s="2">
        <v>0</v>
      </c>
      <c r="R7307" s="2">
        <v>0</v>
      </c>
      <c r="S7307" s="2">
        <f>P7307</f>
        <v>0</v>
      </c>
      <c r="U7307">
        <v>61</v>
      </c>
      <c r="V7307">
        <v>11</v>
      </c>
      <c r="W7307">
        <v>652</v>
      </c>
    </row>
    <row r="7308" spans="1:23" x14ac:dyDescent="0.25">
      <c r="A7308">
        <v>7307</v>
      </c>
      <c r="B7308">
        <v>7701649934</v>
      </c>
      <c r="C7308" t="s">
        <v>6491</v>
      </c>
      <c r="D7308">
        <v>19</v>
      </c>
      <c r="G7308">
        <v>1111</v>
      </c>
      <c r="H7308">
        <v>7751672731</v>
      </c>
      <c r="J7308">
        <v>0</v>
      </c>
      <c r="K7308">
        <v>0</v>
      </c>
      <c r="L7308">
        <v>0</v>
      </c>
      <c r="M7308">
        <v>0</v>
      </c>
      <c r="P7308" s="2">
        <v>549654</v>
      </c>
      <c r="Q7308" s="2">
        <v>0</v>
      </c>
      <c r="R7308" s="2">
        <v>0</v>
      </c>
      <c r="S7308" s="2">
        <f>P7308*0.65</f>
        <v>357275.10000000003</v>
      </c>
      <c r="T7308" s="4">
        <f>S7308/P7308</f>
        <v>0.65</v>
      </c>
      <c r="U7308">
        <v>147</v>
      </c>
      <c r="V7308">
        <v>11</v>
      </c>
      <c r="W7308">
        <v>643</v>
      </c>
    </row>
    <row r="7309" spans="1:23" x14ac:dyDescent="0.25">
      <c r="A7309">
        <v>7308</v>
      </c>
      <c r="B7309">
        <v>7701649936</v>
      </c>
      <c r="C7309" t="s">
        <v>6491</v>
      </c>
      <c r="D7309">
        <v>19</v>
      </c>
      <c r="G7309">
        <v>1111</v>
      </c>
      <c r="J7309">
        <v>0</v>
      </c>
      <c r="K7309">
        <v>0</v>
      </c>
      <c r="L7309">
        <v>0</v>
      </c>
      <c r="M7309">
        <v>0</v>
      </c>
      <c r="P7309" s="2">
        <v>0</v>
      </c>
      <c r="Q7309" s="2">
        <v>0</v>
      </c>
      <c r="R7309" s="2">
        <v>0</v>
      </c>
      <c r="S7309" s="2">
        <f>P7309</f>
        <v>0</v>
      </c>
      <c r="U7309">
        <v>147</v>
      </c>
      <c r="V7309">
        <v>11</v>
      </c>
      <c r="W7309">
        <v>643</v>
      </c>
    </row>
    <row r="7310" spans="1:23" x14ac:dyDescent="0.25">
      <c r="A7310">
        <v>7309</v>
      </c>
      <c r="B7310">
        <v>7701649965</v>
      </c>
      <c r="C7310" t="s">
        <v>6492</v>
      </c>
      <c r="D7310" t="s">
        <v>8297</v>
      </c>
      <c r="G7310">
        <v>1131</v>
      </c>
      <c r="J7310">
        <v>0</v>
      </c>
      <c r="K7310">
        <v>0</v>
      </c>
      <c r="L7310">
        <v>0</v>
      </c>
      <c r="M7310">
        <v>0</v>
      </c>
      <c r="P7310" s="2">
        <v>0</v>
      </c>
      <c r="Q7310" s="2">
        <v>0</v>
      </c>
      <c r="R7310" s="2">
        <v>0</v>
      </c>
      <c r="S7310" s="2">
        <f>P7310</f>
        <v>0</v>
      </c>
      <c r="U7310">
        <v>61</v>
      </c>
      <c r="V7310">
        <v>11</v>
      </c>
      <c r="W7310">
        <v>652</v>
      </c>
    </row>
    <row r="7311" spans="1:23" x14ac:dyDescent="0.25">
      <c r="A7311">
        <v>7310</v>
      </c>
      <c r="B7311">
        <v>7701653362</v>
      </c>
      <c r="C7311" t="s">
        <v>6493</v>
      </c>
      <c r="D7311" t="s">
        <v>8294</v>
      </c>
      <c r="G7311">
        <v>1131</v>
      </c>
      <c r="J7311">
        <v>0</v>
      </c>
      <c r="K7311">
        <v>0</v>
      </c>
      <c r="L7311">
        <v>0</v>
      </c>
      <c r="M7311">
        <v>0</v>
      </c>
      <c r="P7311" s="2">
        <v>0</v>
      </c>
      <c r="Q7311" s="2">
        <v>0</v>
      </c>
      <c r="R7311" s="2">
        <v>0</v>
      </c>
      <c r="S7311" s="2">
        <f>P7311</f>
        <v>0</v>
      </c>
      <c r="U7311">
        <v>61</v>
      </c>
      <c r="V7311">
        <v>11</v>
      </c>
      <c r="W7311">
        <v>652</v>
      </c>
    </row>
    <row r="7312" spans="1:23" x14ac:dyDescent="0.25">
      <c r="A7312">
        <v>7311</v>
      </c>
      <c r="B7312">
        <v>7701655234</v>
      </c>
      <c r="C7312" t="s">
        <v>9310</v>
      </c>
      <c r="D7312" t="s">
        <v>9073</v>
      </c>
      <c r="G7312">
        <v>1111</v>
      </c>
      <c r="J7312">
        <v>0</v>
      </c>
      <c r="K7312">
        <v>0</v>
      </c>
      <c r="L7312">
        <v>0</v>
      </c>
      <c r="M7312">
        <v>0</v>
      </c>
      <c r="P7312" s="2">
        <v>45439</v>
      </c>
      <c r="Q7312" s="2">
        <v>0</v>
      </c>
      <c r="R7312" s="2">
        <v>0</v>
      </c>
      <c r="S7312" s="2">
        <f>P7312*0.65</f>
        <v>29535.350000000002</v>
      </c>
      <c r="T7312" s="4">
        <f t="shared" ref="T7312:T7330" si="616">S7312/P7312</f>
        <v>0.65</v>
      </c>
      <c r="U7312">
        <v>856</v>
      </c>
      <c r="V7312">
        <v>13</v>
      </c>
      <c r="W7312">
        <v>214</v>
      </c>
    </row>
    <row r="7313" spans="1:23" x14ac:dyDescent="0.25">
      <c r="A7313">
        <v>7312</v>
      </c>
      <c r="B7313">
        <v>7701655235</v>
      </c>
      <c r="C7313" t="s">
        <v>6494</v>
      </c>
      <c r="D7313" t="s">
        <v>8294</v>
      </c>
      <c r="G7313">
        <v>1111</v>
      </c>
      <c r="J7313">
        <v>0</v>
      </c>
      <c r="K7313">
        <v>0</v>
      </c>
      <c r="L7313">
        <v>0</v>
      </c>
      <c r="M7313">
        <v>0</v>
      </c>
      <c r="P7313" s="2">
        <v>94934</v>
      </c>
      <c r="Q7313" s="2">
        <v>0</v>
      </c>
      <c r="R7313" s="2">
        <v>0</v>
      </c>
      <c r="S7313" s="2">
        <f>P7313*0.65</f>
        <v>61707.1</v>
      </c>
      <c r="T7313" s="4">
        <f t="shared" si="616"/>
        <v>0.65</v>
      </c>
      <c r="U7313">
        <v>856</v>
      </c>
      <c r="V7313">
        <v>13</v>
      </c>
      <c r="W7313">
        <v>214</v>
      </c>
    </row>
    <row r="7314" spans="1:23" x14ac:dyDescent="0.25">
      <c r="A7314">
        <v>7313</v>
      </c>
      <c r="B7314">
        <v>7701655237</v>
      </c>
      <c r="C7314" t="s">
        <v>6495</v>
      </c>
      <c r="D7314" t="s">
        <v>8294</v>
      </c>
      <c r="G7314">
        <v>1111</v>
      </c>
      <c r="J7314">
        <v>0</v>
      </c>
      <c r="K7314">
        <v>0</v>
      </c>
      <c r="L7314">
        <v>0</v>
      </c>
      <c r="M7314">
        <v>0</v>
      </c>
      <c r="P7314" s="2">
        <v>94934</v>
      </c>
      <c r="Q7314" s="2">
        <v>0</v>
      </c>
      <c r="R7314" s="2">
        <v>0</v>
      </c>
      <c r="S7314" s="2">
        <f>P7314*0.65</f>
        <v>61707.1</v>
      </c>
      <c r="T7314" s="4">
        <f t="shared" si="616"/>
        <v>0.65</v>
      </c>
      <c r="U7314">
        <v>856</v>
      </c>
      <c r="V7314">
        <v>13</v>
      </c>
      <c r="W7314">
        <v>214</v>
      </c>
    </row>
    <row r="7315" spans="1:23" x14ac:dyDescent="0.25">
      <c r="A7315">
        <v>7314</v>
      </c>
      <c r="B7315">
        <v>7701659091</v>
      </c>
      <c r="C7315" t="s">
        <v>6496</v>
      </c>
      <c r="D7315" t="s">
        <v>8506</v>
      </c>
      <c r="G7315">
        <v>1321</v>
      </c>
      <c r="I7315">
        <v>80908</v>
      </c>
      <c r="J7315">
        <v>1</v>
      </c>
      <c r="K7315">
        <v>0</v>
      </c>
      <c r="L7315">
        <v>0</v>
      </c>
      <c r="M7315">
        <v>0</v>
      </c>
      <c r="P7315" s="2">
        <v>80808</v>
      </c>
      <c r="Q7315" s="2">
        <v>15853.1</v>
      </c>
      <c r="R7315" s="2">
        <v>7094.64</v>
      </c>
      <c r="S7315" s="2">
        <f>P7315*0.6</f>
        <v>48484.799999999996</v>
      </c>
      <c r="T7315" s="4">
        <f t="shared" si="616"/>
        <v>0.6</v>
      </c>
      <c r="U7315">
        <v>1</v>
      </c>
      <c r="V7315">
        <v>11</v>
      </c>
      <c r="W7315">
        <v>373</v>
      </c>
    </row>
    <row r="7316" spans="1:23" x14ac:dyDescent="0.25">
      <c r="A7316">
        <v>7315</v>
      </c>
      <c r="B7316">
        <v>7701659092</v>
      </c>
      <c r="C7316" t="s">
        <v>6496</v>
      </c>
      <c r="D7316" t="s">
        <v>8506</v>
      </c>
      <c r="G7316">
        <v>1321</v>
      </c>
      <c r="J7316">
        <v>0</v>
      </c>
      <c r="K7316">
        <v>0</v>
      </c>
      <c r="L7316">
        <v>0</v>
      </c>
      <c r="M7316">
        <v>0</v>
      </c>
      <c r="P7316" s="2">
        <v>80808</v>
      </c>
      <c r="Q7316" s="2">
        <v>0</v>
      </c>
      <c r="R7316" s="2">
        <v>0</v>
      </c>
      <c r="S7316" s="2">
        <f>P7316*0.6</f>
        <v>48484.799999999996</v>
      </c>
      <c r="T7316" s="4">
        <f t="shared" si="616"/>
        <v>0.6</v>
      </c>
      <c r="U7316">
        <v>1</v>
      </c>
      <c r="V7316">
        <v>11</v>
      </c>
      <c r="W7316">
        <v>373</v>
      </c>
    </row>
    <row r="7317" spans="1:23" x14ac:dyDescent="0.25">
      <c r="A7317">
        <v>7316</v>
      </c>
      <c r="B7317">
        <v>7701659093</v>
      </c>
      <c r="C7317" t="s">
        <v>6496</v>
      </c>
      <c r="D7317" t="s">
        <v>8506</v>
      </c>
      <c r="G7317">
        <v>1321</v>
      </c>
      <c r="J7317">
        <v>0</v>
      </c>
      <c r="K7317">
        <v>0</v>
      </c>
      <c r="L7317">
        <v>0</v>
      </c>
      <c r="M7317">
        <v>0</v>
      </c>
      <c r="P7317" s="2">
        <v>80808</v>
      </c>
      <c r="Q7317" s="2">
        <v>0</v>
      </c>
      <c r="R7317" s="2">
        <v>0</v>
      </c>
      <c r="S7317" s="2">
        <f>P7317*0.6</f>
        <v>48484.799999999996</v>
      </c>
      <c r="T7317" s="4">
        <f t="shared" si="616"/>
        <v>0.6</v>
      </c>
      <c r="U7317">
        <v>1</v>
      </c>
      <c r="V7317">
        <v>11</v>
      </c>
      <c r="W7317">
        <v>373</v>
      </c>
    </row>
    <row r="7318" spans="1:23" x14ac:dyDescent="0.25">
      <c r="A7318">
        <v>7317</v>
      </c>
      <c r="B7318">
        <v>7701659122</v>
      </c>
      <c r="C7318" t="s">
        <v>8677</v>
      </c>
      <c r="D7318" t="s">
        <v>8297</v>
      </c>
      <c r="G7318">
        <v>1131</v>
      </c>
      <c r="I7318" t="s">
        <v>8608</v>
      </c>
      <c r="J7318">
        <v>1</v>
      </c>
      <c r="K7318">
        <v>0</v>
      </c>
      <c r="L7318">
        <v>0</v>
      </c>
      <c r="M7318">
        <v>0</v>
      </c>
      <c r="N7318" s="1">
        <v>35922</v>
      </c>
      <c r="O7318" s="1">
        <v>35944</v>
      </c>
      <c r="P7318" s="2">
        <v>2598558</v>
      </c>
      <c r="Q7318" s="2">
        <v>1006226.27</v>
      </c>
      <c r="R7318" s="2">
        <v>351534.36</v>
      </c>
      <c r="S7318" s="2">
        <f>P7318*0.8</f>
        <v>2078846.4000000001</v>
      </c>
      <c r="T7318" s="4">
        <f t="shared" si="616"/>
        <v>0.8</v>
      </c>
      <c r="U7318">
        <v>61</v>
      </c>
      <c r="V7318">
        <v>11</v>
      </c>
      <c r="W7318">
        <v>652</v>
      </c>
    </row>
    <row r="7319" spans="1:23" x14ac:dyDescent="0.25">
      <c r="A7319">
        <v>7318</v>
      </c>
      <c r="B7319">
        <v>7701662362</v>
      </c>
      <c r="C7319" t="s">
        <v>6497</v>
      </c>
      <c r="D7319">
        <v>19</v>
      </c>
      <c r="G7319">
        <v>1321</v>
      </c>
      <c r="I7319">
        <v>70707</v>
      </c>
      <c r="J7319">
        <v>6</v>
      </c>
      <c r="K7319">
        <v>0</v>
      </c>
      <c r="L7319">
        <v>0</v>
      </c>
      <c r="M7319">
        <v>0</v>
      </c>
      <c r="N7319" s="1">
        <v>35661</v>
      </c>
      <c r="O7319" s="1">
        <v>35584</v>
      </c>
      <c r="P7319" s="2">
        <v>69191</v>
      </c>
      <c r="Q7319" s="2">
        <v>9412.7000000000007</v>
      </c>
      <c r="R7319" s="2">
        <v>4212.41</v>
      </c>
      <c r="S7319" s="2">
        <f>P7319*0.6</f>
        <v>41514.6</v>
      </c>
      <c r="T7319" s="4">
        <f t="shared" si="616"/>
        <v>0.6</v>
      </c>
      <c r="U7319">
        <v>1</v>
      </c>
      <c r="V7319">
        <v>11</v>
      </c>
      <c r="W7319">
        <v>373</v>
      </c>
    </row>
    <row r="7320" spans="1:23" x14ac:dyDescent="0.25">
      <c r="A7320">
        <v>7319</v>
      </c>
      <c r="B7320">
        <v>7701662363</v>
      </c>
      <c r="C7320" t="s">
        <v>6497</v>
      </c>
      <c r="D7320">
        <v>19</v>
      </c>
      <c r="F7320" t="s">
        <v>225</v>
      </c>
      <c r="G7320">
        <v>1311</v>
      </c>
      <c r="I7320">
        <v>30508</v>
      </c>
      <c r="J7320">
        <v>4</v>
      </c>
      <c r="K7320">
        <v>0</v>
      </c>
      <c r="L7320">
        <v>0</v>
      </c>
      <c r="M7320">
        <v>0</v>
      </c>
      <c r="P7320" s="2">
        <v>63869</v>
      </c>
      <c r="Q7320" s="2">
        <v>9916.2800000000007</v>
      </c>
      <c r="R7320" s="2">
        <v>4437.7700000000004</v>
      </c>
      <c r="S7320" s="2">
        <f>P7320*0.65</f>
        <v>41514.85</v>
      </c>
      <c r="T7320" s="4">
        <f t="shared" si="616"/>
        <v>0.65</v>
      </c>
      <c r="U7320">
        <v>1</v>
      </c>
      <c r="V7320">
        <v>11</v>
      </c>
      <c r="W7320">
        <v>373</v>
      </c>
    </row>
    <row r="7321" spans="1:23" x14ac:dyDescent="0.25">
      <c r="A7321">
        <v>7320</v>
      </c>
      <c r="B7321">
        <v>7701662364</v>
      </c>
      <c r="C7321" t="s">
        <v>6497</v>
      </c>
      <c r="D7321">
        <v>19</v>
      </c>
      <c r="F7321" t="s">
        <v>225</v>
      </c>
      <c r="G7321">
        <v>1311</v>
      </c>
      <c r="I7321">
        <v>80808</v>
      </c>
      <c r="J7321">
        <v>1</v>
      </c>
      <c r="K7321">
        <v>0</v>
      </c>
      <c r="L7321">
        <v>0</v>
      </c>
      <c r="M7321">
        <v>0</v>
      </c>
      <c r="N7321" s="1">
        <v>36099</v>
      </c>
      <c r="O7321" s="1">
        <v>36019</v>
      </c>
      <c r="P7321" s="2">
        <v>63869</v>
      </c>
      <c r="Q7321" s="2">
        <v>9973.0400000000009</v>
      </c>
      <c r="R7321" s="2">
        <v>4463.17</v>
      </c>
      <c r="S7321" s="2">
        <f>P7321*0.65</f>
        <v>41514.85</v>
      </c>
      <c r="T7321" s="4">
        <f t="shared" si="616"/>
        <v>0.65</v>
      </c>
      <c r="U7321">
        <v>1</v>
      </c>
      <c r="V7321">
        <v>11</v>
      </c>
      <c r="W7321">
        <v>373</v>
      </c>
    </row>
    <row r="7322" spans="1:23" x14ac:dyDescent="0.25">
      <c r="A7322">
        <v>7321</v>
      </c>
      <c r="B7322">
        <v>7701667480</v>
      </c>
      <c r="C7322" t="s">
        <v>6498</v>
      </c>
      <c r="D7322">
        <v>19</v>
      </c>
      <c r="G7322">
        <v>1121</v>
      </c>
      <c r="I7322">
        <v>70804</v>
      </c>
      <c r="J7322">
        <v>8</v>
      </c>
      <c r="K7322">
        <v>0</v>
      </c>
      <c r="L7322">
        <v>0</v>
      </c>
      <c r="M7322">
        <v>0</v>
      </c>
      <c r="N7322" s="1">
        <v>35661</v>
      </c>
      <c r="O7322" s="1">
        <v>35604</v>
      </c>
      <c r="P7322" s="2">
        <v>77075</v>
      </c>
      <c r="Q7322" s="2">
        <v>13176.89</v>
      </c>
      <c r="R7322" s="2">
        <v>5896.97</v>
      </c>
      <c r="S7322" s="2">
        <f>P7322*0.6</f>
        <v>46245</v>
      </c>
      <c r="T7322" s="4">
        <f t="shared" si="616"/>
        <v>0.6</v>
      </c>
      <c r="U7322">
        <v>1</v>
      </c>
      <c r="V7322">
        <v>11</v>
      </c>
    </row>
    <row r="7323" spans="1:23" x14ac:dyDescent="0.25">
      <c r="A7323">
        <v>7322</v>
      </c>
      <c r="B7323">
        <v>7701669300</v>
      </c>
      <c r="C7323" t="s">
        <v>6499</v>
      </c>
      <c r="D7323" t="s">
        <v>8511</v>
      </c>
      <c r="G7323">
        <v>1121</v>
      </c>
      <c r="J7323">
        <v>1</v>
      </c>
      <c r="K7323">
        <v>0</v>
      </c>
      <c r="L7323">
        <v>0</v>
      </c>
      <c r="M7323">
        <v>0</v>
      </c>
      <c r="N7323" s="1">
        <v>36060</v>
      </c>
      <c r="O7323" s="1">
        <v>36060</v>
      </c>
      <c r="P7323" s="2">
        <v>98558</v>
      </c>
      <c r="Q7323" s="2">
        <v>25542.63</v>
      </c>
      <c r="R7323" s="2">
        <v>17332.28</v>
      </c>
      <c r="S7323" s="2">
        <f>P7323*0.6</f>
        <v>59134.799999999996</v>
      </c>
      <c r="T7323" s="4">
        <f t="shared" si="616"/>
        <v>0.6</v>
      </c>
      <c r="U7323">
        <v>5</v>
      </c>
      <c r="V7323">
        <v>11</v>
      </c>
      <c r="W7323">
        <v>382</v>
      </c>
    </row>
    <row r="7324" spans="1:23" x14ac:dyDescent="0.25">
      <c r="A7324">
        <v>7323</v>
      </c>
      <c r="B7324">
        <v>7701669305</v>
      </c>
      <c r="C7324" t="s">
        <v>9148</v>
      </c>
      <c r="D7324" t="s">
        <v>8295</v>
      </c>
      <c r="E7324" t="s">
        <v>6500</v>
      </c>
      <c r="G7324">
        <v>1111</v>
      </c>
      <c r="I7324">
        <v>100201</v>
      </c>
      <c r="J7324">
        <v>4</v>
      </c>
      <c r="K7324">
        <v>0</v>
      </c>
      <c r="L7324">
        <v>0</v>
      </c>
      <c r="M7324">
        <v>0</v>
      </c>
      <c r="N7324" s="1">
        <v>35954</v>
      </c>
      <c r="O7324" s="1">
        <v>35877</v>
      </c>
      <c r="P7324" s="2">
        <v>171396</v>
      </c>
      <c r="Q7324" s="2">
        <v>51967.83</v>
      </c>
      <c r="R7324" s="2">
        <v>20188.21</v>
      </c>
      <c r="S7324" s="2">
        <f>P7324*0.65</f>
        <v>111407.40000000001</v>
      </c>
      <c r="T7324" s="4">
        <f t="shared" si="616"/>
        <v>0.65</v>
      </c>
      <c r="U7324">
        <v>5</v>
      </c>
      <c r="V7324">
        <v>11</v>
      </c>
      <c r="W7324">
        <v>382</v>
      </c>
    </row>
    <row r="7325" spans="1:23" x14ac:dyDescent="0.25">
      <c r="A7325">
        <v>7324</v>
      </c>
      <c r="B7325">
        <v>7701671224</v>
      </c>
      <c r="C7325" t="s">
        <v>6501</v>
      </c>
      <c r="D7325" t="s">
        <v>8296</v>
      </c>
      <c r="G7325">
        <v>1131</v>
      </c>
      <c r="J7325">
        <v>0</v>
      </c>
      <c r="K7325">
        <v>0</v>
      </c>
      <c r="L7325">
        <v>0</v>
      </c>
      <c r="M7325">
        <v>0</v>
      </c>
      <c r="P7325" s="2">
        <v>69636</v>
      </c>
      <c r="Q7325" s="2">
        <v>0</v>
      </c>
      <c r="R7325" s="2">
        <v>0</v>
      </c>
      <c r="S7325" s="2">
        <f>P7325*0.8</f>
        <v>55708.800000000003</v>
      </c>
      <c r="T7325" s="4">
        <f t="shared" si="616"/>
        <v>0.8</v>
      </c>
      <c r="U7325">
        <v>383</v>
      </c>
      <c r="V7325">
        <v>11</v>
      </c>
    </row>
    <row r="7326" spans="1:23" x14ac:dyDescent="0.25">
      <c r="A7326">
        <v>7325</v>
      </c>
      <c r="B7326">
        <v>7701671225</v>
      </c>
      <c r="C7326" t="s">
        <v>5712</v>
      </c>
      <c r="D7326" t="s">
        <v>8296</v>
      </c>
      <c r="G7326">
        <v>1131</v>
      </c>
      <c r="I7326">
        <v>390303</v>
      </c>
      <c r="J7326">
        <v>3</v>
      </c>
      <c r="K7326">
        <v>0</v>
      </c>
      <c r="L7326">
        <v>0</v>
      </c>
      <c r="M7326">
        <v>0</v>
      </c>
      <c r="N7326" s="1">
        <v>36014</v>
      </c>
      <c r="O7326" s="1">
        <v>36004</v>
      </c>
      <c r="P7326" s="2">
        <v>57432</v>
      </c>
      <c r="Q7326" s="2">
        <v>22599.27</v>
      </c>
      <c r="R7326" s="2">
        <v>18783.38</v>
      </c>
      <c r="S7326" s="2">
        <f>P7326*0.8</f>
        <v>45945.600000000006</v>
      </c>
      <c r="T7326" s="4">
        <f t="shared" si="616"/>
        <v>0.80000000000000016</v>
      </c>
      <c r="U7326">
        <v>371</v>
      </c>
      <c r="V7326">
        <v>11</v>
      </c>
    </row>
    <row r="7327" spans="1:23" x14ac:dyDescent="0.25">
      <c r="A7327">
        <v>7326</v>
      </c>
      <c r="B7327">
        <v>7701671226</v>
      </c>
      <c r="C7327" t="s">
        <v>6501</v>
      </c>
      <c r="D7327" t="s">
        <v>8296</v>
      </c>
      <c r="G7327">
        <v>1131</v>
      </c>
      <c r="J7327">
        <v>0</v>
      </c>
      <c r="K7327">
        <v>0</v>
      </c>
      <c r="L7327">
        <v>0</v>
      </c>
      <c r="M7327">
        <v>0</v>
      </c>
      <c r="P7327" s="2">
        <v>116083</v>
      </c>
      <c r="Q7327" s="2">
        <v>0</v>
      </c>
      <c r="R7327" s="2">
        <v>0</v>
      </c>
      <c r="S7327" s="2">
        <f>P7327*0.8</f>
        <v>92866.400000000009</v>
      </c>
      <c r="T7327" s="4">
        <f t="shared" si="616"/>
        <v>0.8</v>
      </c>
      <c r="U7327">
        <v>385</v>
      </c>
      <c r="V7327">
        <v>11</v>
      </c>
    </row>
    <row r="7328" spans="1:23" x14ac:dyDescent="0.25">
      <c r="A7328">
        <v>7327</v>
      </c>
      <c r="B7328">
        <v>7701677337</v>
      </c>
      <c r="C7328" t="s">
        <v>6502</v>
      </c>
      <c r="D7328">
        <v>19</v>
      </c>
      <c r="G7328">
        <v>1131</v>
      </c>
      <c r="I7328" t="s">
        <v>8290</v>
      </c>
      <c r="J7328">
        <v>3</v>
      </c>
      <c r="K7328">
        <v>0</v>
      </c>
      <c r="L7328">
        <v>0</v>
      </c>
      <c r="M7328">
        <v>0</v>
      </c>
      <c r="N7328" s="1">
        <v>35983</v>
      </c>
      <c r="O7328" s="1">
        <v>36060</v>
      </c>
      <c r="P7328" s="2">
        <v>2598558</v>
      </c>
      <c r="Q7328" s="2">
        <v>1036661.22</v>
      </c>
      <c r="R7328" s="2">
        <v>434738.29</v>
      </c>
      <c r="S7328" s="2">
        <f>P7328*0.8</f>
        <v>2078846.4000000001</v>
      </c>
      <c r="T7328" s="4">
        <f t="shared" si="616"/>
        <v>0.8</v>
      </c>
      <c r="U7328">
        <v>61</v>
      </c>
      <c r="V7328">
        <v>11</v>
      </c>
      <c r="W7328">
        <v>652</v>
      </c>
    </row>
    <row r="7329" spans="1:23" x14ac:dyDescent="0.25">
      <c r="A7329">
        <v>7328</v>
      </c>
      <c r="B7329">
        <v>7701695000</v>
      </c>
      <c r="C7329" t="s">
        <v>6503</v>
      </c>
      <c r="D7329" t="s">
        <v>8507</v>
      </c>
      <c r="E7329" t="s">
        <v>6504</v>
      </c>
      <c r="G7329">
        <v>1111</v>
      </c>
      <c r="I7329">
        <v>490101</v>
      </c>
      <c r="J7329">
        <v>2</v>
      </c>
      <c r="K7329">
        <v>0</v>
      </c>
      <c r="L7329">
        <v>0</v>
      </c>
      <c r="M7329">
        <v>0</v>
      </c>
      <c r="N7329" s="1">
        <v>36048</v>
      </c>
      <c r="O7329" s="1">
        <v>35992</v>
      </c>
      <c r="P7329" s="2">
        <v>75042</v>
      </c>
      <c r="Q7329" s="2">
        <v>20801.080000000002</v>
      </c>
      <c r="R7329" s="2">
        <v>12007.18</v>
      </c>
      <c r="S7329" s="2">
        <f>P7329*0.65</f>
        <v>48777.3</v>
      </c>
      <c r="T7329" s="4">
        <f t="shared" si="616"/>
        <v>0.65</v>
      </c>
      <c r="U7329">
        <v>856</v>
      </c>
      <c r="V7329">
        <v>13</v>
      </c>
      <c r="W7329">
        <v>214</v>
      </c>
    </row>
    <row r="7330" spans="1:23" x14ac:dyDescent="0.25">
      <c r="A7330">
        <v>7329</v>
      </c>
      <c r="B7330">
        <v>7701695001</v>
      </c>
      <c r="C7330" t="s">
        <v>6505</v>
      </c>
      <c r="D7330" t="s">
        <v>8507</v>
      </c>
      <c r="E7330" t="s">
        <v>6506</v>
      </c>
      <c r="G7330">
        <v>1111</v>
      </c>
      <c r="I7330">
        <v>460301</v>
      </c>
      <c r="J7330">
        <v>1</v>
      </c>
      <c r="K7330">
        <v>0</v>
      </c>
      <c r="L7330">
        <v>0</v>
      </c>
      <c r="M7330">
        <v>0</v>
      </c>
      <c r="N7330" s="1">
        <v>35732</v>
      </c>
      <c r="O7330" s="1">
        <v>35663</v>
      </c>
      <c r="P7330" s="2">
        <v>97929</v>
      </c>
      <c r="Q7330" s="2">
        <v>19651.080000000002</v>
      </c>
      <c r="R7330" s="2">
        <v>8794.33</v>
      </c>
      <c r="S7330" s="2">
        <f>P7330*0.65</f>
        <v>63653.85</v>
      </c>
      <c r="T7330" s="4">
        <f t="shared" si="616"/>
        <v>0.65</v>
      </c>
      <c r="U7330">
        <v>856</v>
      </c>
      <c r="V7330">
        <v>13</v>
      </c>
      <c r="W7330">
        <v>214</v>
      </c>
    </row>
    <row r="7331" spans="1:23" x14ac:dyDescent="0.25">
      <c r="A7331">
        <v>7330</v>
      </c>
      <c r="B7331">
        <v>7701780575</v>
      </c>
      <c r="C7331" t="s">
        <v>6507</v>
      </c>
      <c r="D7331">
        <v>21</v>
      </c>
      <c r="G7331">
        <v>1121</v>
      </c>
      <c r="J7331">
        <v>0</v>
      </c>
      <c r="K7331">
        <v>0</v>
      </c>
      <c r="L7331">
        <v>0</v>
      </c>
      <c r="M7331">
        <v>0</v>
      </c>
      <c r="P7331" s="2">
        <v>0</v>
      </c>
      <c r="Q7331" s="2">
        <v>0</v>
      </c>
      <c r="R7331" s="2">
        <v>0</v>
      </c>
      <c r="S7331" s="2">
        <f>P7331</f>
        <v>0</v>
      </c>
      <c r="U7331">
        <v>725</v>
      </c>
      <c r="V7331">
        <v>11</v>
      </c>
      <c r="W7331">
        <v>571</v>
      </c>
    </row>
    <row r="7332" spans="1:23" x14ac:dyDescent="0.25">
      <c r="A7332">
        <v>7331</v>
      </c>
      <c r="B7332">
        <v>7701984569</v>
      </c>
      <c r="C7332" t="s">
        <v>6508</v>
      </c>
      <c r="D7332">
        <v>41</v>
      </c>
      <c r="G7332">
        <v>1111</v>
      </c>
      <c r="J7332">
        <v>0</v>
      </c>
      <c r="K7332">
        <v>0</v>
      </c>
      <c r="L7332">
        <v>0</v>
      </c>
      <c r="M7332">
        <v>0</v>
      </c>
      <c r="P7332" s="2">
        <v>0</v>
      </c>
      <c r="Q7332" s="2">
        <v>0</v>
      </c>
      <c r="R7332" s="2">
        <v>0</v>
      </c>
      <c r="S7332" s="2">
        <f>P7332</f>
        <v>0</v>
      </c>
      <c r="U7332">
        <v>723</v>
      </c>
      <c r="V7332">
        <v>11</v>
      </c>
      <c r="W7332">
        <v>604</v>
      </c>
    </row>
    <row r="7333" spans="1:23" x14ac:dyDescent="0.25">
      <c r="A7333">
        <v>7332</v>
      </c>
      <c r="B7333">
        <v>7701984955</v>
      </c>
      <c r="C7333" t="s">
        <v>6509</v>
      </c>
      <c r="D7333">
        <v>41</v>
      </c>
      <c r="G7333">
        <v>1111</v>
      </c>
      <c r="J7333">
        <v>0</v>
      </c>
      <c r="K7333">
        <v>0</v>
      </c>
      <c r="L7333">
        <v>0</v>
      </c>
      <c r="M7333">
        <v>0</v>
      </c>
      <c r="P7333" s="2">
        <v>111306</v>
      </c>
      <c r="Q7333" s="2">
        <v>0</v>
      </c>
      <c r="R7333" s="2">
        <v>0</v>
      </c>
      <c r="S7333" s="2">
        <f>P7333*0.65</f>
        <v>72348.900000000009</v>
      </c>
      <c r="T7333" s="4">
        <f>S7333/P7333</f>
        <v>0.65000000000000013</v>
      </c>
      <c r="U7333">
        <v>723</v>
      </c>
      <c r="V7333">
        <v>11</v>
      </c>
      <c r="W7333">
        <v>604</v>
      </c>
    </row>
    <row r="7334" spans="1:23" x14ac:dyDescent="0.25">
      <c r="A7334">
        <v>7333</v>
      </c>
      <c r="B7334">
        <v>7701985560</v>
      </c>
      <c r="C7334" t="s">
        <v>6510</v>
      </c>
      <c r="D7334">
        <v>41</v>
      </c>
      <c r="G7334">
        <v>1111</v>
      </c>
      <c r="J7334">
        <v>0</v>
      </c>
      <c r="K7334">
        <v>0</v>
      </c>
      <c r="L7334">
        <v>0</v>
      </c>
      <c r="M7334">
        <v>0</v>
      </c>
      <c r="P7334" s="2">
        <v>41886</v>
      </c>
      <c r="Q7334" s="2">
        <v>0</v>
      </c>
      <c r="R7334" s="2">
        <v>0</v>
      </c>
      <c r="S7334" s="2">
        <f>P7334*0.65</f>
        <v>27225.9</v>
      </c>
      <c r="T7334" s="4">
        <f>S7334/P7334</f>
        <v>0.65</v>
      </c>
      <c r="U7334">
        <v>723</v>
      </c>
      <c r="V7334">
        <v>11</v>
      </c>
      <c r="W7334">
        <v>604</v>
      </c>
    </row>
    <row r="7335" spans="1:23" x14ac:dyDescent="0.25">
      <c r="A7335">
        <v>7334</v>
      </c>
      <c r="B7335">
        <v>7701985776</v>
      </c>
      <c r="C7335" t="s">
        <v>6511</v>
      </c>
      <c r="D7335">
        <v>41</v>
      </c>
      <c r="G7335">
        <v>1121</v>
      </c>
      <c r="J7335">
        <v>0</v>
      </c>
      <c r="K7335">
        <v>0</v>
      </c>
      <c r="L7335">
        <v>0</v>
      </c>
      <c r="M7335">
        <v>0</v>
      </c>
      <c r="P7335" s="2">
        <v>211022</v>
      </c>
      <c r="Q7335" s="2">
        <v>0</v>
      </c>
      <c r="R7335" s="2">
        <v>0</v>
      </c>
      <c r="S7335" s="2">
        <f>P7335*0.6</f>
        <v>126613.2</v>
      </c>
      <c r="T7335" s="4">
        <f>S7335/P7335</f>
        <v>0.6</v>
      </c>
      <c r="U7335">
        <v>723</v>
      </c>
      <c r="V7335">
        <v>11</v>
      </c>
      <c r="W7335">
        <v>604</v>
      </c>
    </row>
    <row r="7336" spans="1:23" x14ac:dyDescent="0.25">
      <c r="A7336">
        <v>7335</v>
      </c>
      <c r="B7336">
        <v>7701986421</v>
      </c>
      <c r="C7336" t="s">
        <v>6512</v>
      </c>
      <c r="D7336">
        <v>51</v>
      </c>
      <c r="G7336">
        <v>1111</v>
      </c>
      <c r="J7336">
        <v>0</v>
      </c>
      <c r="K7336">
        <v>0</v>
      </c>
      <c r="L7336">
        <v>0</v>
      </c>
      <c r="M7336">
        <v>0</v>
      </c>
      <c r="P7336" s="2">
        <v>0</v>
      </c>
      <c r="Q7336" s="2">
        <v>0</v>
      </c>
      <c r="R7336" s="2">
        <v>0</v>
      </c>
      <c r="S7336" s="2">
        <f>P7336</f>
        <v>0</v>
      </c>
      <c r="U7336">
        <v>723</v>
      </c>
      <c r="V7336">
        <v>11</v>
      </c>
      <c r="W7336">
        <v>604</v>
      </c>
    </row>
    <row r="7337" spans="1:23" x14ac:dyDescent="0.25">
      <c r="A7337">
        <v>7336</v>
      </c>
      <c r="B7337">
        <v>7701986422</v>
      </c>
      <c r="C7337" t="s">
        <v>6513</v>
      </c>
      <c r="D7337">
        <v>63</v>
      </c>
      <c r="G7337">
        <v>1111</v>
      </c>
      <c r="J7337">
        <v>0</v>
      </c>
      <c r="K7337">
        <v>0</v>
      </c>
      <c r="L7337">
        <v>0</v>
      </c>
      <c r="M7337">
        <v>0</v>
      </c>
      <c r="P7337" s="2">
        <v>66785</v>
      </c>
      <c r="Q7337" s="2">
        <v>0</v>
      </c>
      <c r="R7337" s="2">
        <v>0</v>
      </c>
      <c r="S7337" s="2">
        <f>P7337*0.65</f>
        <v>43410.25</v>
      </c>
      <c r="T7337" s="4">
        <f>S7337/P7337</f>
        <v>0.65</v>
      </c>
      <c r="U7337">
        <v>723</v>
      </c>
      <c r="V7337">
        <v>11</v>
      </c>
      <c r="W7337">
        <v>604</v>
      </c>
    </row>
    <row r="7338" spans="1:23" x14ac:dyDescent="0.25">
      <c r="A7338">
        <v>7337</v>
      </c>
      <c r="B7338">
        <v>7701987363</v>
      </c>
      <c r="C7338" t="s">
        <v>6514</v>
      </c>
      <c r="D7338">
        <v>19</v>
      </c>
      <c r="G7338">
        <v>1111</v>
      </c>
      <c r="J7338">
        <v>0</v>
      </c>
      <c r="K7338">
        <v>0</v>
      </c>
      <c r="L7338">
        <v>0</v>
      </c>
      <c r="M7338">
        <v>0</v>
      </c>
      <c r="P7338" s="2">
        <v>41559</v>
      </c>
      <c r="Q7338" s="2">
        <v>0</v>
      </c>
      <c r="R7338" s="2">
        <v>0</v>
      </c>
      <c r="S7338" s="2">
        <f>P7338*0.65</f>
        <v>27013.350000000002</v>
      </c>
      <c r="T7338" s="4">
        <f>S7338/P7338</f>
        <v>0.65</v>
      </c>
      <c r="U7338">
        <v>723</v>
      </c>
      <c r="V7338">
        <v>11</v>
      </c>
      <c r="W7338">
        <v>604</v>
      </c>
    </row>
    <row r="7339" spans="1:23" x14ac:dyDescent="0.25">
      <c r="A7339">
        <v>7338</v>
      </c>
      <c r="B7339">
        <v>7701987652</v>
      </c>
      <c r="C7339" t="s">
        <v>6515</v>
      </c>
      <c r="D7339">
        <v>21</v>
      </c>
      <c r="G7339">
        <v>1111</v>
      </c>
      <c r="J7339">
        <v>0</v>
      </c>
      <c r="K7339">
        <v>0</v>
      </c>
      <c r="L7339">
        <v>0</v>
      </c>
      <c r="M7339">
        <v>0</v>
      </c>
      <c r="P7339" s="2">
        <v>111306</v>
      </c>
      <c r="Q7339" s="2">
        <v>0</v>
      </c>
      <c r="R7339" s="2">
        <v>0</v>
      </c>
      <c r="S7339" s="2">
        <f>P7339*0.65</f>
        <v>72348.900000000009</v>
      </c>
      <c r="T7339" s="4">
        <f>S7339/P7339</f>
        <v>0.65000000000000013</v>
      </c>
      <c r="U7339">
        <v>723</v>
      </c>
      <c r="V7339">
        <v>11</v>
      </c>
      <c r="W7339">
        <v>610</v>
      </c>
    </row>
    <row r="7340" spans="1:23" x14ac:dyDescent="0.25">
      <c r="A7340">
        <v>7339</v>
      </c>
      <c r="B7340">
        <v>7701987657</v>
      </c>
      <c r="C7340" t="s">
        <v>6516</v>
      </c>
      <c r="D7340">
        <v>21</v>
      </c>
      <c r="G7340">
        <v>1111</v>
      </c>
      <c r="J7340">
        <v>0</v>
      </c>
      <c r="K7340">
        <v>0</v>
      </c>
      <c r="L7340">
        <v>0</v>
      </c>
      <c r="M7340">
        <v>0</v>
      </c>
      <c r="P7340" s="2">
        <v>111306</v>
      </c>
      <c r="Q7340" s="2">
        <v>0</v>
      </c>
      <c r="R7340" s="2">
        <v>0</v>
      </c>
      <c r="S7340" s="2">
        <f>P7340*0.65</f>
        <v>72348.900000000009</v>
      </c>
      <c r="T7340" s="4">
        <f>S7340/P7340</f>
        <v>0.65000000000000013</v>
      </c>
      <c r="U7340">
        <v>723</v>
      </c>
      <c r="V7340">
        <v>11</v>
      </c>
      <c r="W7340">
        <v>610</v>
      </c>
    </row>
    <row r="7341" spans="1:23" x14ac:dyDescent="0.25">
      <c r="A7341">
        <v>7340</v>
      </c>
      <c r="B7341">
        <v>7701987662</v>
      </c>
      <c r="C7341" t="s">
        <v>6517</v>
      </c>
      <c r="D7341">
        <v>21</v>
      </c>
      <c r="G7341">
        <v>1111</v>
      </c>
      <c r="J7341">
        <v>0</v>
      </c>
      <c r="K7341">
        <v>0</v>
      </c>
      <c r="L7341">
        <v>0</v>
      </c>
      <c r="M7341">
        <v>0</v>
      </c>
      <c r="P7341" s="2">
        <v>111306</v>
      </c>
      <c r="Q7341" s="2">
        <v>0</v>
      </c>
      <c r="R7341" s="2">
        <v>0</v>
      </c>
      <c r="S7341" s="2">
        <f>P7341*0.65</f>
        <v>72348.900000000009</v>
      </c>
      <c r="T7341" s="4">
        <f>S7341/P7341</f>
        <v>0.65000000000000013</v>
      </c>
      <c r="U7341">
        <v>723</v>
      </c>
      <c r="V7341">
        <v>11</v>
      </c>
      <c r="W7341">
        <v>610</v>
      </c>
    </row>
    <row r="7342" spans="1:23" x14ac:dyDescent="0.25">
      <c r="A7342">
        <v>7341</v>
      </c>
      <c r="B7342">
        <v>7701987700</v>
      </c>
      <c r="C7342" t="s">
        <v>6518</v>
      </c>
      <c r="D7342">
        <v>21</v>
      </c>
      <c r="G7342">
        <v>1111</v>
      </c>
      <c r="J7342">
        <v>0</v>
      </c>
      <c r="K7342">
        <v>0</v>
      </c>
      <c r="L7342">
        <v>0</v>
      </c>
      <c r="M7342">
        <v>0</v>
      </c>
      <c r="P7342" s="2">
        <v>0</v>
      </c>
      <c r="Q7342" s="2">
        <v>0</v>
      </c>
      <c r="R7342" s="2">
        <v>0</v>
      </c>
      <c r="S7342" s="2">
        <f>P7342</f>
        <v>0</v>
      </c>
      <c r="U7342">
        <v>723</v>
      </c>
      <c r="V7342">
        <v>11</v>
      </c>
      <c r="W7342">
        <v>610</v>
      </c>
    </row>
    <row r="7343" spans="1:23" x14ac:dyDescent="0.25">
      <c r="A7343">
        <v>7342</v>
      </c>
      <c r="B7343">
        <v>7701987709</v>
      </c>
      <c r="C7343" t="s">
        <v>6518</v>
      </c>
      <c r="D7343">
        <v>21</v>
      </c>
      <c r="G7343">
        <v>1111</v>
      </c>
      <c r="J7343">
        <v>0</v>
      </c>
      <c r="K7343">
        <v>0</v>
      </c>
      <c r="L7343">
        <v>0</v>
      </c>
      <c r="M7343">
        <v>0</v>
      </c>
      <c r="P7343" s="2">
        <v>66785</v>
      </c>
      <c r="Q7343" s="2">
        <v>0</v>
      </c>
      <c r="R7343" s="2">
        <v>0</v>
      </c>
      <c r="S7343" s="2">
        <f t="shared" ref="S7343:S7348" si="617">P7343*0.65</f>
        <v>43410.25</v>
      </c>
      <c r="T7343" s="4">
        <f t="shared" ref="T7343:T7348" si="618">S7343/P7343</f>
        <v>0.65</v>
      </c>
      <c r="U7343">
        <v>723</v>
      </c>
      <c r="V7343">
        <v>11</v>
      </c>
      <c r="W7343">
        <v>604</v>
      </c>
    </row>
    <row r="7344" spans="1:23" x14ac:dyDescent="0.25">
      <c r="A7344">
        <v>7343</v>
      </c>
      <c r="B7344">
        <v>7701987712</v>
      </c>
      <c r="C7344" t="s">
        <v>6518</v>
      </c>
      <c r="D7344">
        <v>21</v>
      </c>
      <c r="G7344">
        <v>1111</v>
      </c>
      <c r="J7344">
        <v>0</v>
      </c>
      <c r="K7344">
        <v>0</v>
      </c>
      <c r="L7344">
        <v>0</v>
      </c>
      <c r="M7344">
        <v>0</v>
      </c>
      <c r="P7344" s="2">
        <v>111306</v>
      </c>
      <c r="Q7344" s="2">
        <v>0</v>
      </c>
      <c r="R7344" s="2">
        <v>0</v>
      </c>
      <c r="S7344" s="2">
        <f t="shared" si="617"/>
        <v>72348.900000000009</v>
      </c>
      <c r="T7344" s="4">
        <f t="shared" si="618"/>
        <v>0.65000000000000013</v>
      </c>
      <c r="U7344">
        <v>723</v>
      </c>
      <c r="V7344">
        <v>11</v>
      </c>
      <c r="W7344">
        <v>610</v>
      </c>
    </row>
    <row r="7345" spans="1:23" x14ac:dyDescent="0.25">
      <c r="A7345">
        <v>7344</v>
      </c>
      <c r="B7345">
        <v>7701987713</v>
      </c>
      <c r="C7345" t="s">
        <v>6518</v>
      </c>
      <c r="D7345">
        <v>21</v>
      </c>
      <c r="G7345">
        <v>1111</v>
      </c>
      <c r="J7345">
        <v>0</v>
      </c>
      <c r="K7345">
        <v>0</v>
      </c>
      <c r="L7345">
        <v>0</v>
      </c>
      <c r="M7345">
        <v>0</v>
      </c>
      <c r="P7345" s="2">
        <v>66785</v>
      </c>
      <c r="Q7345" s="2">
        <v>0</v>
      </c>
      <c r="R7345" s="2">
        <v>0</v>
      </c>
      <c r="S7345" s="2">
        <f t="shared" si="617"/>
        <v>43410.25</v>
      </c>
      <c r="T7345" s="4">
        <f t="shared" si="618"/>
        <v>0.65</v>
      </c>
      <c r="U7345">
        <v>723</v>
      </c>
      <c r="V7345">
        <v>11</v>
      </c>
      <c r="W7345">
        <v>610</v>
      </c>
    </row>
    <row r="7346" spans="1:23" x14ac:dyDescent="0.25">
      <c r="A7346">
        <v>7345</v>
      </c>
      <c r="B7346">
        <v>7701987736</v>
      </c>
      <c r="C7346" t="s">
        <v>6519</v>
      </c>
      <c r="D7346">
        <v>21</v>
      </c>
      <c r="G7346">
        <v>1111</v>
      </c>
      <c r="J7346">
        <v>0</v>
      </c>
      <c r="K7346">
        <v>0</v>
      </c>
      <c r="L7346">
        <v>0</v>
      </c>
      <c r="M7346">
        <v>0</v>
      </c>
      <c r="P7346" s="2">
        <v>114646</v>
      </c>
      <c r="Q7346" s="2">
        <v>0</v>
      </c>
      <c r="R7346" s="2">
        <v>0</v>
      </c>
      <c r="S7346" s="2">
        <f t="shared" si="617"/>
        <v>74519.900000000009</v>
      </c>
      <c r="T7346" s="4">
        <f t="shared" si="618"/>
        <v>0.65</v>
      </c>
      <c r="U7346">
        <v>723</v>
      </c>
      <c r="V7346">
        <v>11</v>
      </c>
      <c r="W7346">
        <v>610</v>
      </c>
    </row>
    <row r="7347" spans="1:23" x14ac:dyDescent="0.25">
      <c r="A7347">
        <v>7346</v>
      </c>
      <c r="B7347">
        <v>7701987767</v>
      </c>
      <c r="C7347" t="s">
        <v>6520</v>
      </c>
      <c r="D7347">
        <v>21</v>
      </c>
      <c r="G7347">
        <v>1111</v>
      </c>
      <c r="J7347">
        <v>0</v>
      </c>
      <c r="K7347">
        <v>0</v>
      </c>
      <c r="L7347">
        <v>0</v>
      </c>
      <c r="M7347">
        <v>0</v>
      </c>
      <c r="P7347" s="2">
        <v>40348</v>
      </c>
      <c r="Q7347" s="2">
        <v>0</v>
      </c>
      <c r="R7347" s="2">
        <v>0</v>
      </c>
      <c r="S7347" s="2">
        <f t="shared" si="617"/>
        <v>26226.2</v>
      </c>
      <c r="T7347" s="4">
        <f t="shared" si="618"/>
        <v>0.65</v>
      </c>
      <c r="U7347">
        <v>723</v>
      </c>
      <c r="V7347">
        <v>11</v>
      </c>
      <c r="W7347">
        <v>610</v>
      </c>
    </row>
    <row r="7348" spans="1:23" x14ac:dyDescent="0.25">
      <c r="A7348">
        <v>7347</v>
      </c>
      <c r="B7348">
        <v>7701987790</v>
      </c>
      <c r="C7348" t="s">
        <v>6521</v>
      </c>
      <c r="D7348">
        <v>21</v>
      </c>
      <c r="G7348">
        <v>1111</v>
      </c>
      <c r="J7348">
        <v>0</v>
      </c>
      <c r="K7348">
        <v>0</v>
      </c>
      <c r="L7348">
        <v>0</v>
      </c>
      <c r="M7348">
        <v>0</v>
      </c>
      <c r="P7348" s="2">
        <v>40348</v>
      </c>
      <c r="Q7348" s="2">
        <v>0</v>
      </c>
      <c r="R7348" s="2">
        <v>0</v>
      </c>
      <c r="S7348" s="2">
        <f t="shared" si="617"/>
        <v>26226.2</v>
      </c>
      <c r="T7348" s="4">
        <f t="shared" si="618"/>
        <v>0.65</v>
      </c>
      <c r="U7348">
        <v>723</v>
      </c>
      <c r="V7348">
        <v>11</v>
      </c>
      <c r="W7348">
        <v>610</v>
      </c>
    </row>
    <row r="7349" spans="1:23" x14ac:dyDescent="0.25">
      <c r="A7349">
        <v>7348</v>
      </c>
      <c r="B7349">
        <v>7701988245</v>
      </c>
      <c r="C7349" t="s">
        <v>6522</v>
      </c>
      <c r="D7349">
        <v>21</v>
      </c>
      <c r="G7349">
        <v>1121</v>
      </c>
      <c r="J7349">
        <v>0</v>
      </c>
      <c r="K7349">
        <v>0</v>
      </c>
      <c r="L7349">
        <v>0</v>
      </c>
      <c r="M7349">
        <v>0</v>
      </c>
      <c r="P7349" s="2">
        <v>0</v>
      </c>
      <c r="Q7349" s="2">
        <v>0</v>
      </c>
      <c r="R7349" s="2">
        <v>0</v>
      </c>
      <c r="S7349" s="2">
        <f>P7349</f>
        <v>0</v>
      </c>
      <c r="U7349">
        <v>604</v>
      </c>
      <c r="V7349">
        <v>11</v>
      </c>
      <c r="W7349">
        <v>604</v>
      </c>
    </row>
    <row r="7350" spans="1:23" x14ac:dyDescent="0.25">
      <c r="A7350">
        <v>7349</v>
      </c>
      <c r="B7350">
        <v>7701988295</v>
      </c>
      <c r="C7350" t="s">
        <v>6523</v>
      </c>
      <c r="D7350">
        <v>73</v>
      </c>
      <c r="G7350">
        <v>1111</v>
      </c>
      <c r="J7350">
        <v>0</v>
      </c>
      <c r="K7350">
        <v>0</v>
      </c>
      <c r="L7350">
        <v>0</v>
      </c>
      <c r="M7350">
        <v>0</v>
      </c>
      <c r="P7350" s="2">
        <v>111306</v>
      </c>
      <c r="Q7350" s="2">
        <v>0</v>
      </c>
      <c r="R7350" s="2">
        <v>0</v>
      </c>
      <c r="S7350" s="2">
        <f>P7350*0.65</f>
        <v>72348.900000000009</v>
      </c>
      <c r="T7350" s="4">
        <f t="shared" ref="T7350:T7355" si="619">S7350/P7350</f>
        <v>0.65000000000000013</v>
      </c>
      <c r="U7350">
        <v>723</v>
      </c>
      <c r="V7350">
        <v>11</v>
      </c>
      <c r="W7350">
        <v>604</v>
      </c>
    </row>
    <row r="7351" spans="1:23" x14ac:dyDescent="0.25">
      <c r="A7351">
        <v>7350</v>
      </c>
      <c r="B7351">
        <v>7701988349</v>
      </c>
      <c r="C7351" t="s">
        <v>6524</v>
      </c>
      <c r="D7351">
        <v>73</v>
      </c>
      <c r="G7351">
        <v>1111</v>
      </c>
      <c r="J7351">
        <v>0</v>
      </c>
      <c r="K7351">
        <v>0</v>
      </c>
      <c r="L7351">
        <v>0</v>
      </c>
      <c r="M7351">
        <v>0</v>
      </c>
      <c r="P7351" s="2">
        <v>66785</v>
      </c>
      <c r="Q7351" s="2">
        <v>0</v>
      </c>
      <c r="R7351" s="2">
        <v>0</v>
      </c>
      <c r="S7351" s="2">
        <f>P7351*0.65</f>
        <v>43410.25</v>
      </c>
      <c r="T7351" s="4">
        <f t="shared" si="619"/>
        <v>0.65</v>
      </c>
      <c r="U7351">
        <v>723</v>
      </c>
      <c r="V7351">
        <v>11</v>
      </c>
      <c r="W7351">
        <v>604</v>
      </c>
    </row>
    <row r="7352" spans="1:23" x14ac:dyDescent="0.25">
      <c r="A7352">
        <v>7351</v>
      </c>
      <c r="B7352">
        <v>7701990094</v>
      </c>
      <c r="C7352" t="s">
        <v>6525</v>
      </c>
      <c r="D7352">
        <v>21</v>
      </c>
      <c r="G7352">
        <v>1121</v>
      </c>
      <c r="J7352">
        <v>0</v>
      </c>
      <c r="K7352">
        <v>0</v>
      </c>
      <c r="L7352">
        <v>0</v>
      </c>
      <c r="M7352">
        <v>0</v>
      </c>
      <c r="P7352" s="2">
        <v>504136</v>
      </c>
      <c r="Q7352" s="2">
        <v>0</v>
      </c>
      <c r="R7352" s="2">
        <v>0</v>
      </c>
      <c r="S7352" s="2">
        <f>P7352*0.6</f>
        <v>302481.59999999998</v>
      </c>
      <c r="T7352" s="4">
        <f t="shared" si="619"/>
        <v>0.6</v>
      </c>
      <c r="U7352">
        <v>723</v>
      </c>
      <c r="V7352">
        <v>11</v>
      </c>
      <c r="W7352">
        <v>607</v>
      </c>
    </row>
    <row r="7353" spans="1:23" x14ac:dyDescent="0.25">
      <c r="A7353">
        <v>7352</v>
      </c>
      <c r="B7353">
        <v>7701990122</v>
      </c>
      <c r="C7353" t="s">
        <v>6526</v>
      </c>
      <c r="D7353">
        <v>42</v>
      </c>
      <c r="G7353">
        <v>1111</v>
      </c>
      <c r="J7353">
        <v>0</v>
      </c>
      <c r="K7353">
        <v>0</v>
      </c>
      <c r="L7353">
        <v>0</v>
      </c>
      <c r="M7353">
        <v>0</v>
      </c>
      <c r="P7353" s="2">
        <v>111306</v>
      </c>
      <c r="Q7353" s="2">
        <v>0</v>
      </c>
      <c r="R7353" s="2">
        <v>0</v>
      </c>
      <c r="S7353" s="2">
        <f>P7353*0.65</f>
        <v>72348.900000000009</v>
      </c>
      <c r="T7353" s="4">
        <f t="shared" si="619"/>
        <v>0.65000000000000013</v>
      </c>
      <c r="U7353">
        <v>723</v>
      </c>
      <c r="V7353">
        <v>11</v>
      </c>
      <c r="W7353">
        <v>604</v>
      </c>
    </row>
    <row r="7354" spans="1:23" x14ac:dyDescent="0.25">
      <c r="A7354">
        <v>7353</v>
      </c>
      <c r="B7354">
        <v>7701990131</v>
      </c>
      <c r="C7354" t="s">
        <v>6527</v>
      </c>
      <c r="D7354">
        <v>73</v>
      </c>
      <c r="G7354">
        <v>1111</v>
      </c>
      <c r="I7354">
        <v>250501</v>
      </c>
      <c r="J7354">
        <v>1</v>
      </c>
      <c r="K7354">
        <v>0</v>
      </c>
      <c r="L7354">
        <v>0</v>
      </c>
      <c r="M7354">
        <v>0</v>
      </c>
      <c r="N7354" s="1">
        <v>35954</v>
      </c>
      <c r="O7354" s="1">
        <v>35873</v>
      </c>
      <c r="P7354" s="2">
        <v>111306</v>
      </c>
      <c r="Q7354" s="2">
        <v>28532.2</v>
      </c>
      <c r="R7354" s="2">
        <v>11084.05</v>
      </c>
      <c r="S7354" s="2">
        <f>P7354*0.65</f>
        <v>72348.900000000009</v>
      </c>
      <c r="T7354" s="4">
        <f t="shared" si="619"/>
        <v>0.65000000000000013</v>
      </c>
      <c r="U7354">
        <v>723</v>
      </c>
      <c r="V7354">
        <v>11</v>
      </c>
      <c r="W7354">
        <v>604</v>
      </c>
    </row>
    <row r="7355" spans="1:23" x14ac:dyDescent="0.25">
      <c r="A7355">
        <v>7354</v>
      </c>
      <c r="B7355">
        <v>7701990459</v>
      </c>
      <c r="C7355" t="s">
        <v>9443</v>
      </c>
      <c r="D7355">
        <v>19</v>
      </c>
      <c r="G7355">
        <v>1111</v>
      </c>
      <c r="J7355">
        <v>0</v>
      </c>
      <c r="K7355">
        <v>0</v>
      </c>
      <c r="L7355">
        <v>0</v>
      </c>
      <c r="M7355">
        <v>0</v>
      </c>
      <c r="P7355" s="2">
        <v>66785</v>
      </c>
      <c r="Q7355" s="2">
        <v>0</v>
      </c>
      <c r="R7355" s="2">
        <v>0</v>
      </c>
      <c r="S7355" s="2">
        <f>P7355*0.65</f>
        <v>43410.25</v>
      </c>
      <c r="T7355" s="4">
        <f t="shared" si="619"/>
        <v>0.65</v>
      </c>
      <c r="U7355">
        <v>723</v>
      </c>
      <c r="V7355">
        <v>11</v>
      </c>
      <c r="W7355">
        <v>604</v>
      </c>
    </row>
    <row r="7356" spans="1:23" x14ac:dyDescent="0.25">
      <c r="A7356">
        <v>7355</v>
      </c>
      <c r="B7356">
        <v>7701990467</v>
      </c>
      <c r="C7356" t="s">
        <v>6528</v>
      </c>
      <c r="D7356">
        <v>19</v>
      </c>
      <c r="G7356">
        <v>1111</v>
      </c>
      <c r="J7356">
        <v>0</v>
      </c>
      <c r="K7356">
        <v>0</v>
      </c>
      <c r="L7356">
        <v>0</v>
      </c>
      <c r="M7356">
        <v>0</v>
      </c>
      <c r="P7356" s="2">
        <v>0</v>
      </c>
      <c r="Q7356" s="2">
        <v>0</v>
      </c>
      <c r="R7356" s="2">
        <v>0</v>
      </c>
      <c r="S7356" s="2">
        <f>P7356</f>
        <v>0</v>
      </c>
      <c r="U7356">
        <v>723</v>
      </c>
      <c r="V7356">
        <v>11</v>
      </c>
      <c r="W7356">
        <v>604</v>
      </c>
    </row>
    <row r="7357" spans="1:23" x14ac:dyDescent="0.25">
      <c r="A7357">
        <v>7356</v>
      </c>
      <c r="B7357">
        <v>7701990840</v>
      </c>
      <c r="C7357" t="s">
        <v>6529</v>
      </c>
      <c r="D7357">
        <v>21</v>
      </c>
      <c r="G7357">
        <v>1111</v>
      </c>
      <c r="J7357">
        <v>0</v>
      </c>
      <c r="K7357">
        <v>0</v>
      </c>
      <c r="L7357">
        <v>0</v>
      </c>
      <c r="M7357">
        <v>0</v>
      </c>
      <c r="P7357" s="2">
        <v>292182</v>
      </c>
      <c r="Q7357" s="2">
        <v>0</v>
      </c>
      <c r="R7357" s="2">
        <v>0</v>
      </c>
      <c r="S7357" s="2">
        <f>P7357*0.65</f>
        <v>189918.30000000002</v>
      </c>
      <c r="T7357" s="4">
        <f>S7357/P7357</f>
        <v>0.65</v>
      </c>
      <c r="U7357">
        <v>723</v>
      </c>
      <c r="V7357">
        <v>11</v>
      </c>
      <c r="W7357">
        <v>610</v>
      </c>
    </row>
    <row r="7358" spans="1:23" x14ac:dyDescent="0.25">
      <c r="A7358">
        <v>7357</v>
      </c>
      <c r="B7358">
        <v>7701990871</v>
      </c>
      <c r="C7358" t="s">
        <v>6530</v>
      </c>
      <c r="D7358">
        <v>21</v>
      </c>
      <c r="G7358">
        <v>1111</v>
      </c>
      <c r="J7358">
        <v>0</v>
      </c>
      <c r="K7358">
        <v>0</v>
      </c>
      <c r="L7358">
        <v>0</v>
      </c>
      <c r="M7358">
        <v>0</v>
      </c>
      <c r="P7358" s="2">
        <v>66785</v>
      </c>
      <c r="Q7358" s="2">
        <v>0</v>
      </c>
      <c r="R7358" s="2">
        <v>0</v>
      </c>
      <c r="S7358" s="2">
        <f>P7358*0.65</f>
        <v>43410.25</v>
      </c>
      <c r="T7358" s="4">
        <f>S7358/P7358</f>
        <v>0.65</v>
      </c>
      <c r="U7358">
        <v>723</v>
      </c>
      <c r="V7358">
        <v>11</v>
      </c>
      <c r="W7358">
        <v>610</v>
      </c>
    </row>
    <row r="7359" spans="1:23" x14ac:dyDescent="0.25">
      <c r="A7359">
        <v>7358</v>
      </c>
      <c r="B7359">
        <v>7701990876</v>
      </c>
      <c r="C7359" t="s">
        <v>6531</v>
      </c>
      <c r="D7359">
        <v>21</v>
      </c>
      <c r="G7359">
        <v>1111</v>
      </c>
      <c r="J7359">
        <v>0</v>
      </c>
      <c r="K7359">
        <v>0</v>
      </c>
      <c r="L7359">
        <v>0</v>
      </c>
      <c r="M7359">
        <v>0</v>
      </c>
      <c r="P7359" s="2">
        <v>194790</v>
      </c>
      <c r="Q7359" s="2">
        <v>0</v>
      </c>
      <c r="R7359" s="2">
        <v>0</v>
      </c>
      <c r="S7359" s="2">
        <f>P7359*0.65</f>
        <v>126613.5</v>
      </c>
      <c r="T7359" s="4">
        <f>S7359/P7359</f>
        <v>0.65</v>
      </c>
      <c r="U7359">
        <v>723</v>
      </c>
      <c r="V7359">
        <v>11</v>
      </c>
      <c r="W7359">
        <v>604</v>
      </c>
    </row>
    <row r="7360" spans="1:23" x14ac:dyDescent="0.25">
      <c r="A7360">
        <v>7359</v>
      </c>
      <c r="B7360">
        <v>7701990904</v>
      </c>
      <c r="C7360" t="s">
        <v>6518</v>
      </c>
      <c r="D7360">
        <v>21</v>
      </c>
      <c r="G7360">
        <v>1111</v>
      </c>
      <c r="J7360">
        <v>0</v>
      </c>
      <c r="K7360">
        <v>0</v>
      </c>
      <c r="L7360">
        <v>0</v>
      </c>
      <c r="M7360">
        <v>0</v>
      </c>
      <c r="P7360" s="2">
        <v>0</v>
      </c>
      <c r="Q7360" s="2">
        <v>0</v>
      </c>
      <c r="R7360" s="2">
        <v>0</v>
      </c>
      <c r="S7360" s="2">
        <f>P7360</f>
        <v>0</v>
      </c>
      <c r="U7360">
        <v>723</v>
      </c>
      <c r="V7360">
        <v>11</v>
      </c>
      <c r="W7360">
        <v>604</v>
      </c>
    </row>
    <row r="7361" spans="1:23" x14ac:dyDescent="0.25">
      <c r="A7361">
        <v>7360</v>
      </c>
      <c r="B7361">
        <v>7701990926</v>
      </c>
      <c r="C7361" t="s">
        <v>6532</v>
      </c>
      <c r="D7361">
        <v>21</v>
      </c>
      <c r="G7361">
        <v>1111</v>
      </c>
      <c r="J7361">
        <v>0</v>
      </c>
      <c r="K7361">
        <v>0</v>
      </c>
      <c r="L7361">
        <v>0</v>
      </c>
      <c r="M7361">
        <v>0</v>
      </c>
      <c r="P7361" s="2">
        <v>111306</v>
      </c>
      <c r="Q7361" s="2">
        <v>0</v>
      </c>
      <c r="R7361" s="2">
        <v>0</v>
      </c>
      <c r="S7361" s="2">
        <f>P7361*0.65</f>
        <v>72348.900000000009</v>
      </c>
      <c r="T7361" s="4">
        <f>S7361/P7361</f>
        <v>0.65000000000000013</v>
      </c>
      <c r="U7361">
        <v>723</v>
      </c>
      <c r="V7361">
        <v>11</v>
      </c>
      <c r="W7361">
        <v>604</v>
      </c>
    </row>
    <row r="7362" spans="1:23" x14ac:dyDescent="0.25">
      <c r="A7362">
        <v>7361</v>
      </c>
      <c r="B7362">
        <v>7701990929</v>
      </c>
      <c r="C7362" t="s">
        <v>9444</v>
      </c>
      <c r="D7362">
        <v>21</v>
      </c>
      <c r="G7362">
        <v>1111</v>
      </c>
      <c r="J7362">
        <v>0</v>
      </c>
      <c r="K7362">
        <v>0</v>
      </c>
      <c r="L7362">
        <v>0</v>
      </c>
      <c r="M7362">
        <v>0</v>
      </c>
      <c r="P7362" s="2">
        <v>111306</v>
      </c>
      <c r="Q7362" s="2">
        <v>0</v>
      </c>
      <c r="R7362" s="2">
        <v>0</v>
      </c>
      <c r="S7362" s="2">
        <f>P7362*0.65</f>
        <v>72348.900000000009</v>
      </c>
      <c r="T7362" s="4">
        <f>S7362/P7362</f>
        <v>0.65000000000000013</v>
      </c>
      <c r="U7362">
        <v>723</v>
      </c>
      <c r="V7362">
        <v>11</v>
      </c>
      <c r="W7362">
        <v>610</v>
      </c>
    </row>
    <row r="7363" spans="1:23" x14ac:dyDescent="0.25">
      <c r="A7363">
        <v>7362</v>
      </c>
      <c r="B7363">
        <v>7701990958</v>
      </c>
      <c r="C7363" t="s">
        <v>6533</v>
      </c>
      <c r="D7363">
        <v>21</v>
      </c>
      <c r="G7363">
        <v>1131</v>
      </c>
      <c r="J7363">
        <v>0</v>
      </c>
      <c r="K7363">
        <v>0</v>
      </c>
      <c r="L7363">
        <v>0</v>
      </c>
      <c r="M7363">
        <v>0</v>
      </c>
      <c r="P7363" s="2">
        <v>128592</v>
      </c>
      <c r="Q7363" s="2">
        <v>0</v>
      </c>
      <c r="R7363" s="2">
        <v>0</v>
      </c>
      <c r="S7363" s="2">
        <f>P7363*0.8</f>
        <v>102873.60000000001</v>
      </c>
      <c r="T7363" s="4">
        <f>S7363/P7363</f>
        <v>0.8</v>
      </c>
      <c r="U7363">
        <v>723</v>
      </c>
      <c r="V7363">
        <v>11</v>
      </c>
      <c r="W7363">
        <v>604</v>
      </c>
    </row>
    <row r="7364" spans="1:23" x14ac:dyDescent="0.25">
      <c r="A7364">
        <v>7363</v>
      </c>
      <c r="B7364">
        <v>7701990973</v>
      </c>
      <c r="C7364" t="s">
        <v>6534</v>
      </c>
      <c r="D7364">
        <v>21</v>
      </c>
      <c r="G7364">
        <v>1111</v>
      </c>
      <c r="J7364">
        <v>0</v>
      </c>
      <c r="K7364">
        <v>0</v>
      </c>
      <c r="L7364">
        <v>0</v>
      </c>
      <c r="M7364">
        <v>0</v>
      </c>
      <c r="P7364" s="2">
        <v>0</v>
      </c>
      <c r="Q7364" s="2">
        <v>0</v>
      </c>
      <c r="R7364" s="2">
        <v>0</v>
      </c>
      <c r="S7364" s="2">
        <f>P7364</f>
        <v>0</v>
      </c>
      <c r="U7364">
        <v>723</v>
      </c>
      <c r="V7364">
        <v>11</v>
      </c>
      <c r="W7364">
        <v>610</v>
      </c>
    </row>
    <row r="7365" spans="1:23" x14ac:dyDescent="0.25">
      <c r="A7365">
        <v>7364</v>
      </c>
      <c r="B7365">
        <v>7701990983</v>
      </c>
      <c r="C7365" t="s">
        <v>6535</v>
      </c>
      <c r="D7365">
        <v>22</v>
      </c>
      <c r="G7365">
        <v>1111</v>
      </c>
      <c r="J7365">
        <v>0</v>
      </c>
      <c r="K7365">
        <v>0</v>
      </c>
      <c r="L7365">
        <v>0</v>
      </c>
      <c r="M7365">
        <v>0</v>
      </c>
      <c r="P7365" s="2">
        <v>292182</v>
      </c>
      <c r="Q7365" s="2">
        <v>0</v>
      </c>
      <c r="R7365" s="2">
        <v>0</v>
      </c>
      <c r="S7365" s="2">
        <f>P7365*0.65</f>
        <v>189918.30000000002</v>
      </c>
      <c r="T7365" s="4">
        <f>S7365/P7365</f>
        <v>0.65</v>
      </c>
      <c r="U7365">
        <v>723</v>
      </c>
      <c r="V7365">
        <v>11</v>
      </c>
      <c r="W7365">
        <v>610</v>
      </c>
    </row>
    <row r="7366" spans="1:23" x14ac:dyDescent="0.25">
      <c r="A7366">
        <v>7365</v>
      </c>
      <c r="B7366">
        <v>7701990985</v>
      </c>
      <c r="C7366" t="s">
        <v>6536</v>
      </c>
      <c r="D7366">
        <v>21</v>
      </c>
      <c r="G7366">
        <v>1111</v>
      </c>
      <c r="J7366">
        <v>0</v>
      </c>
      <c r="K7366">
        <v>0</v>
      </c>
      <c r="L7366">
        <v>0</v>
      </c>
      <c r="M7366">
        <v>0</v>
      </c>
      <c r="P7366" s="2">
        <v>1113081</v>
      </c>
      <c r="Q7366" s="2">
        <v>0</v>
      </c>
      <c r="R7366" s="2">
        <v>0</v>
      </c>
      <c r="S7366" s="2">
        <f>P7366*0.65</f>
        <v>723502.65</v>
      </c>
      <c r="T7366" s="4">
        <f>S7366/P7366</f>
        <v>0.65</v>
      </c>
      <c r="U7366">
        <v>723</v>
      </c>
      <c r="V7366">
        <v>11</v>
      </c>
      <c r="W7366">
        <v>610</v>
      </c>
    </row>
    <row r="7367" spans="1:23" x14ac:dyDescent="0.25">
      <c r="A7367">
        <v>7366</v>
      </c>
      <c r="B7367">
        <v>7701991542</v>
      </c>
      <c r="C7367" t="s">
        <v>6537</v>
      </c>
      <c r="D7367">
        <v>21</v>
      </c>
      <c r="G7367">
        <v>1111</v>
      </c>
      <c r="J7367">
        <v>0</v>
      </c>
      <c r="K7367">
        <v>0</v>
      </c>
      <c r="L7367">
        <v>0</v>
      </c>
      <c r="M7367">
        <v>0</v>
      </c>
      <c r="P7367" s="2">
        <v>194790</v>
      </c>
      <c r="Q7367" s="2">
        <v>0</v>
      </c>
      <c r="R7367" s="2">
        <v>0</v>
      </c>
      <c r="S7367" s="2">
        <f>P7367*0.65</f>
        <v>126613.5</v>
      </c>
      <c r="T7367" s="4">
        <f>S7367/P7367</f>
        <v>0.65</v>
      </c>
      <c r="U7367">
        <v>723</v>
      </c>
      <c r="V7367">
        <v>11</v>
      </c>
      <c r="W7367">
        <v>604</v>
      </c>
    </row>
    <row r="7368" spans="1:23" x14ac:dyDescent="0.25">
      <c r="A7368">
        <v>7367</v>
      </c>
      <c r="B7368">
        <v>7701991553</v>
      </c>
      <c r="C7368" t="s">
        <v>6529</v>
      </c>
      <c r="D7368">
        <v>21</v>
      </c>
      <c r="G7368">
        <v>1111</v>
      </c>
      <c r="J7368">
        <v>0</v>
      </c>
      <c r="K7368">
        <v>0</v>
      </c>
      <c r="L7368">
        <v>0</v>
      </c>
      <c r="M7368">
        <v>0</v>
      </c>
      <c r="P7368" s="2">
        <v>111306</v>
      </c>
      <c r="Q7368" s="2">
        <v>0</v>
      </c>
      <c r="R7368" s="2">
        <v>0</v>
      </c>
      <c r="S7368" s="2">
        <f>P7368*0.65</f>
        <v>72348.900000000009</v>
      </c>
      <c r="T7368" s="4">
        <f>S7368/P7368</f>
        <v>0.65000000000000013</v>
      </c>
      <c r="U7368">
        <v>723</v>
      </c>
      <c r="V7368">
        <v>11</v>
      </c>
      <c r="W7368">
        <v>604</v>
      </c>
    </row>
    <row r="7369" spans="1:23" x14ac:dyDescent="0.25">
      <c r="A7369">
        <v>7368</v>
      </c>
      <c r="B7369">
        <v>7701991650</v>
      </c>
      <c r="C7369" t="s">
        <v>6538</v>
      </c>
      <c r="D7369">
        <v>21</v>
      </c>
      <c r="G7369">
        <v>1111</v>
      </c>
      <c r="J7369">
        <v>0</v>
      </c>
      <c r="K7369">
        <v>0</v>
      </c>
      <c r="L7369">
        <v>0</v>
      </c>
      <c r="M7369">
        <v>0</v>
      </c>
      <c r="P7369" s="2">
        <v>0</v>
      </c>
      <c r="Q7369" s="2">
        <v>0</v>
      </c>
      <c r="R7369" s="2">
        <v>0</v>
      </c>
      <c r="S7369" s="2">
        <f>P7369</f>
        <v>0</v>
      </c>
      <c r="U7369">
        <v>723</v>
      </c>
      <c r="V7369">
        <v>11</v>
      </c>
      <c r="W7369">
        <v>610</v>
      </c>
    </row>
    <row r="7370" spans="1:23" x14ac:dyDescent="0.25">
      <c r="A7370">
        <v>7369</v>
      </c>
      <c r="B7370">
        <v>7701991677</v>
      </c>
      <c r="C7370" t="s">
        <v>6539</v>
      </c>
      <c r="D7370">
        <v>21</v>
      </c>
      <c r="G7370">
        <v>1111</v>
      </c>
      <c r="J7370">
        <v>0</v>
      </c>
      <c r="K7370">
        <v>0</v>
      </c>
      <c r="L7370">
        <v>0</v>
      </c>
      <c r="M7370">
        <v>0</v>
      </c>
      <c r="P7370" s="2">
        <v>194790</v>
      </c>
      <c r="Q7370" s="2">
        <v>0</v>
      </c>
      <c r="R7370" s="2">
        <v>0</v>
      </c>
      <c r="S7370" s="2">
        <f>P7370*0.65</f>
        <v>126613.5</v>
      </c>
      <c r="T7370" s="4">
        <f>S7370/P7370</f>
        <v>0.65</v>
      </c>
      <c r="U7370">
        <v>723</v>
      </c>
      <c r="V7370">
        <v>11</v>
      </c>
      <c r="W7370">
        <v>610</v>
      </c>
    </row>
    <row r="7371" spans="1:23" x14ac:dyDescent="0.25">
      <c r="A7371">
        <v>7370</v>
      </c>
      <c r="B7371">
        <v>7701991740</v>
      </c>
      <c r="C7371" t="s">
        <v>6540</v>
      </c>
      <c r="D7371">
        <v>21</v>
      </c>
      <c r="G7371">
        <v>1111</v>
      </c>
      <c r="J7371">
        <v>0</v>
      </c>
      <c r="K7371">
        <v>0</v>
      </c>
      <c r="L7371">
        <v>0</v>
      </c>
      <c r="M7371">
        <v>0</v>
      </c>
      <c r="P7371" s="2">
        <v>465357</v>
      </c>
      <c r="Q7371" s="2">
        <v>0</v>
      </c>
      <c r="R7371" s="2">
        <v>0</v>
      </c>
      <c r="S7371" s="2">
        <f>P7371*0.65</f>
        <v>302482.05</v>
      </c>
      <c r="T7371" s="4">
        <f>S7371/P7371</f>
        <v>0.65</v>
      </c>
      <c r="U7371">
        <v>723</v>
      </c>
      <c r="V7371">
        <v>11</v>
      </c>
      <c r="W7371">
        <v>604</v>
      </c>
    </row>
    <row r="7372" spans="1:23" x14ac:dyDescent="0.25">
      <c r="A7372">
        <v>7371</v>
      </c>
      <c r="B7372">
        <v>7701991750</v>
      </c>
      <c r="C7372" t="s">
        <v>6541</v>
      </c>
      <c r="D7372">
        <v>21</v>
      </c>
      <c r="G7372">
        <v>1111</v>
      </c>
      <c r="J7372">
        <v>0</v>
      </c>
      <c r="K7372">
        <v>0</v>
      </c>
      <c r="L7372">
        <v>0</v>
      </c>
      <c r="M7372">
        <v>0</v>
      </c>
      <c r="P7372" s="2">
        <v>40348</v>
      </c>
      <c r="Q7372" s="2">
        <v>0</v>
      </c>
      <c r="R7372" s="2">
        <v>0</v>
      </c>
      <c r="S7372" s="2">
        <f>P7372*0.65</f>
        <v>26226.2</v>
      </c>
      <c r="T7372" s="4">
        <f>S7372/P7372</f>
        <v>0.65</v>
      </c>
      <c r="U7372">
        <v>723</v>
      </c>
      <c r="V7372">
        <v>11</v>
      </c>
      <c r="W7372">
        <v>604</v>
      </c>
    </row>
    <row r="7373" spans="1:23" x14ac:dyDescent="0.25">
      <c r="A7373">
        <v>7372</v>
      </c>
      <c r="B7373">
        <v>7701992180</v>
      </c>
      <c r="C7373" t="s">
        <v>6542</v>
      </c>
      <c r="D7373">
        <v>22</v>
      </c>
      <c r="F7373" t="s">
        <v>223</v>
      </c>
      <c r="G7373">
        <v>1111</v>
      </c>
      <c r="I7373">
        <v>100408</v>
      </c>
      <c r="J7373">
        <v>1</v>
      </c>
      <c r="K7373">
        <v>0</v>
      </c>
      <c r="L7373">
        <v>0</v>
      </c>
      <c r="M7373">
        <v>0</v>
      </c>
      <c r="N7373" s="1">
        <v>35569</v>
      </c>
      <c r="O7373" s="1">
        <v>35710</v>
      </c>
      <c r="P7373" s="2">
        <v>179986</v>
      </c>
      <c r="Q7373" s="2">
        <v>21825.26</v>
      </c>
      <c r="R7373" s="2">
        <v>0</v>
      </c>
      <c r="S7373" s="2">
        <f>P7373*0.65</f>
        <v>116990.90000000001</v>
      </c>
      <c r="T7373" s="4">
        <f>S7373/P7373</f>
        <v>0.65</v>
      </c>
      <c r="U7373">
        <v>571</v>
      </c>
      <c r="V7373">
        <v>11</v>
      </c>
      <c r="W7373">
        <v>607</v>
      </c>
    </row>
    <row r="7374" spans="1:23" x14ac:dyDescent="0.25">
      <c r="A7374">
        <v>7373</v>
      </c>
      <c r="B7374">
        <v>7701992191</v>
      </c>
      <c r="C7374" t="s">
        <v>6543</v>
      </c>
      <c r="D7374">
        <v>19</v>
      </c>
      <c r="F7374" t="s">
        <v>225</v>
      </c>
      <c r="G7374">
        <v>1111</v>
      </c>
      <c r="I7374">
        <v>200101</v>
      </c>
      <c r="J7374">
        <v>6</v>
      </c>
      <c r="K7374">
        <v>0</v>
      </c>
      <c r="L7374">
        <v>0</v>
      </c>
      <c r="M7374">
        <v>0</v>
      </c>
      <c r="N7374" s="1">
        <v>35409</v>
      </c>
      <c r="O7374" s="1">
        <v>35940</v>
      </c>
      <c r="P7374" s="2">
        <v>177486</v>
      </c>
      <c r="Q7374" s="2">
        <v>18660.599999999999</v>
      </c>
      <c r="R7374" s="2">
        <v>8351.07</v>
      </c>
      <c r="S7374" s="2">
        <f>P7374*0.65</f>
        <v>115365.90000000001</v>
      </c>
      <c r="T7374" s="4">
        <f>S7374/P7374</f>
        <v>0.65</v>
      </c>
      <c r="U7374">
        <v>571</v>
      </c>
      <c r="V7374">
        <v>11</v>
      </c>
      <c r="W7374">
        <v>607</v>
      </c>
    </row>
    <row r="7375" spans="1:23" x14ac:dyDescent="0.25">
      <c r="A7375">
        <v>7374</v>
      </c>
      <c r="B7375">
        <v>7701993073</v>
      </c>
      <c r="C7375" t="s">
        <v>6544</v>
      </c>
      <c r="D7375" t="s">
        <v>8294</v>
      </c>
      <c r="G7375">
        <v>1411</v>
      </c>
      <c r="J7375">
        <v>0</v>
      </c>
      <c r="K7375">
        <v>0</v>
      </c>
      <c r="L7375">
        <v>0</v>
      </c>
      <c r="M7375">
        <v>0</v>
      </c>
      <c r="P7375" s="2">
        <v>0</v>
      </c>
      <c r="Q7375" s="2">
        <v>0</v>
      </c>
      <c r="R7375" s="2">
        <v>0</v>
      </c>
      <c r="S7375" s="2">
        <f>P7375</f>
        <v>0</v>
      </c>
      <c r="U7375">
        <v>610</v>
      </c>
      <c r="V7375">
        <v>11</v>
      </c>
      <c r="W7375">
        <v>723</v>
      </c>
    </row>
    <row r="7376" spans="1:23" x14ac:dyDescent="0.25">
      <c r="A7376">
        <v>7375</v>
      </c>
      <c r="B7376">
        <v>7701993156</v>
      </c>
      <c r="C7376" t="s">
        <v>6545</v>
      </c>
      <c r="D7376">
        <v>21</v>
      </c>
      <c r="G7376">
        <v>1111</v>
      </c>
      <c r="J7376">
        <v>0</v>
      </c>
      <c r="K7376">
        <v>0</v>
      </c>
      <c r="L7376">
        <v>0</v>
      </c>
      <c r="M7376">
        <v>0</v>
      </c>
      <c r="P7376" s="2">
        <v>111306</v>
      </c>
      <c r="Q7376" s="2">
        <v>0</v>
      </c>
      <c r="R7376" s="2">
        <v>0</v>
      </c>
      <c r="S7376" s="2">
        <f>P7376*0.65</f>
        <v>72348.900000000009</v>
      </c>
      <c r="T7376" s="4">
        <f t="shared" ref="T7376:T7386" si="620">S7376/P7376</f>
        <v>0.65000000000000013</v>
      </c>
      <c r="U7376">
        <v>723</v>
      </c>
      <c r="V7376">
        <v>11</v>
      </c>
      <c r="W7376">
        <v>610</v>
      </c>
    </row>
    <row r="7377" spans="1:23" x14ac:dyDescent="0.25">
      <c r="A7377">
        <v>7376</v>
      </c>
      <c r="B7377">
        <v>7701993262</v>
      </c>
      <c r="C7377" t="s">
        <v>6546</v>
      </c>
      <c r="D7377">
        <v>21</v>
      </c>
      <c r="G7377">
        <v>1111</v>
      </c>
      <c r="J7377">
        <v>0</v>
      </c>
      <c r="K7377">
        <v>0</v>
      </c>
      <c r="L7377">
        <v>0</v>
      </c>
      <c r="M7377">
        <v>0</v>
      </c>
      <c r="P7377" s="2">
        <v>292182</v>
      </c>
      <c r="Q7377" s="2">
        <v>0</v>
      </c>
      <c r="R7377" s="2">
        <v>0</v>
      </c>
      <c r="S7377" s="2">
        <f>P7377*0.65</f>
        <v>189918.30000000002</v>
      </c>
      <c r="T7377" s="4">
        <f t="shared" si="620"/>
        <v>0.65</v>
      </c>
      <c r="U7377">
        <v>723</v>
      </c>
      <c r="V7377">
        <v>11</v>
      </c>
      <c r="W7377">
        <v>604</v>
      </c>
    </row>
    <row r="7378" spans="1:23" x14ac:dyDescent="0.25">
      <c r="A7378">
        <v>7377</v>
      </c>
      <c r="B7378">
        <v>7701993600</v>
      </c>
      <c r="C7378" t="s">
        <v>6547</v>
      </c>
      <c r="D7378">
        <v>22</v>
      </c>
      <c r="G7378">
        <v>1121</v>
      </c>
      <c r="J7378">
        <v>0</v>
      </c>
      <c r="K7378">
        <v>0</v>
      </c>
      <c r="L7378">
        <v>0</v>
      </c>
      <c r="M7378">
        <v>0</v>
      </c>
      <c r="P7378" s="2">
        <v>43710</v>
      </c>
      <c r="Q7378" s="2">
        <v>0</v>
      </c>
      <c r="R7378" s="2">
        <v>0</v>
      </c>
      <c r="S7378" s="2">
        <f>P7378*0.6</f>
        <v>26226</v>
      </c>
      <c r="T7378" s="4">
        <f t="shared" si="620"/>
        <v>0.6</v>
      </c>
      <c r="U7378">
        <v>723</v>
      </c>
      <c r="V7378">
        <v>11</v>
      </c>
      <c r="W7378">
        <v>610</v>
      </c>
    </row>
    <row r="7379" spans="1:23" x14ac:dyDescent="0.25">
      <c r="A7379">
        <v>7378</v>
      </c>
      <c r="B7379">
        <v>7701993673</v>
      </c>
      <c r="C7379" t="s">
        <v>6548</v>
      </c>
      <c r="D7379">
        <v>22</v>
      </c>
      <c r="G7379">
        <v>1111</v>
      </c>
      <c r="I7379">
        <v>140201</v>
      </c>
      <c r="J7379">
        <v>1</v>
      </c>
      <c r="K7379">
        <v>0</v>
      </c>
      <c r="L7379">
        <v>0</v>
      </c>
      <c r="M7379">
        <v>0</v>
      </c>
      <c r="N7379" s="1">
        <v>35906</v>
      </c>
      <c r="O7379" s="1">
        <v>35913</v>
      </c>
      <c r="P7379" s="2">
        <v>194790</v>
      </c>
      <c r="Q7379" s="2">
        <v>55918.12</v>
      </c>
      <c r="R7379" s="2">
        <v>23852.080000000002</v>
      </c>
      <c r="S7379" s="2">
        <f>P7379*0.65</f>
        <v>126613.5</v>
      </c>
      <c r="T7379" s="4">
        <f t="shared" si="620"/>
        <v>0.65</v>
      </c>
      <c r="U7379">
        <v>723</v>
      </c>
      <c r="V7379">
        <v>11</v>
      </c>
      <c r="W7379">
        <v>610</v>
      </c>
    </row>
    <row r="7380" spans="1:23" x14ac:dyDescent="0.25">
      <c r="A7380">
        <v>7379</v>
      </c>
      <c r="B7380">
        <v>7701993693</v>
      </c>
      <c r="C7380" t="s">
        <v>6549</v>
      </c>
      <c r="D7380">
        <v>22</v>
      </c>
      <c r="G7380">
        <v>1111</v>
      </c>
      <c r="J7380">
        <v>0</v>
      </c>
      <c r="K7380">
        <v>0</v>
      </c>
      <c r="L7380">
        <v>0</v>
      </c>
      <c r="M7380">
        <v>0</v>
      </c>
      <c r="P7380" s="2">
        <v>40348</v>
      </c>
      <c r="Q7380" s="2">
        <v>0</v>
      </c>
      <c r="R7380" s="2">
        <v>0</v>
      </c>
      <c r="S7380" s="2">
        <f>P7380*0.65</f>
        <v>26226.2</v>
      </c>
      <c r="T7380" s="4">
        <f t="shared" si="620"/>
        <v>0.65</v>
      </c>
      <c r="U7380">
        <v>723</v>
      </c>
      <c r="V7380">
        <v>11</v>
      </c>
      <c r="W7380">
        <v>610</v>
      </c>
    </row>
    <row r="7381" spans="1:23" x14ac:dyDescent="0.25">
      <c r="A7381">
        <v>7380</v>
      </c>
      <c r="B7381">
        <v>7701993695</v>
      </c>
      <c r="C7381" t="s">
        <v>6550</v>
      </c>
      <c r="D7381">
        <v>22</v>
      </c>
      <c r="G7381">
        <v>1111</v>
      </c>
      <c r="J7381">
        <v>0</v>
      </c>
      <c r="K7381">
        <v>0</v>
      </c>
      <c r="L7381">
        <v>0</v>
      </c>
      <c r="M7381">
        <v>0</v>
      </c>
      <c r="P7381" s="2">
        <v>40348</v>
      </c>
      <c r="Q7381" s="2">
        <v>0</v>
      </c>
      <c r="R7381" s="2">
        <v>0</v>
      </c>
      <c r="S7381" s="2">
        <f>P7381*0.65</f>
        <v>26226.2</v>
      </c>
      <c r="T7381" s="4">
        <f t="shared" si="620"/>
        <v>0.65</v>
      </c>
      <c r="U7381">
        <v>723</v>
      </c>
      <c r="V7381">
        <v>11</v>
      </c>
      <c r="W7381">
        <v>604</v>
      </c>
    </row>
    <row r="7382" spans="1:23" x14ac:dyDescent="0.25">
      <c r="A7382">
        <v>7381</v>
      </c>
      <c r="B7382">
        <v>7701993737</v>
      </c>
      <c r="C7382" t="s">
        <v>6551</v>
      </c>
      <c r="D7382">
        <v>19</v>
      </c>
      <c r="G7382">
        <v>1111</v>
      </c>
      <c r="J7382">
        <v>0</v>
      </c>
      <c r="K7382">
        <v>0</v>
      </c>
      <c r="L7382">
        <v>0</v>
      </c>
      <c r="M7382">
        <v>0</v>
      </c>
      <c r="P7382" s="2">
        <v>41559</v>
      </c>
      <c r="Q7382" s="2">
        <v>0</v>
      </c>
      <c r="R7382" s="2">
        <v>0</v>
      </c>
      <c r="S7382" s="2">
        <f>P7382*0.65</f>
        <v>27013.350000000002</v>
      </c>
      <c r="T7382" s="4">
        <f t="shared" si="620"/>
        <v>0.65</v>
      </c>
      <c r="U7382">
        <v>723</v>
      </c>
      <c r="V7382">
        <v>11</v>
      </c>
      <c r="W7382">
        <v>604</v>
      </c>
    </row>
    <row r="7383" spans="1:23" x14ac:dyDescent="0.25">
      <c r="A7383">
        <v>7382</v>
      </c>
      <c r="B7383">
        <v>7701994005</v>
      </c>
      <c r="C7383" t="s">
        <v>6552</v>
      </c>
      <c r="D7383">
        <v>22</v>
      </c>
      <c r="G7383">
        <v>1131</v>
      </c>
      <c r="J7383">
        <v>0</v>
      </c>
      <c r="K7383">
        <v>0</v>
      </c>
      <c r="L7383">
        <v>0</v>
      </c>
      <c r="M7383">
        <v>0</v>
      </c>
      <c r="P7383" s="2">
        <v>734807</v>
      </c>
      <c r="Q7383" s="2">
        <v>0</v>
      </c>
      <c r="R7383" s="2">
        <v>0</v>
      </c>
      <c r="S7383" s="2">
        <f>P7383*0.8</f>
        <v>587845.6</v>
      </c>
      <c r="T7383" s="4">
        <f t="shared" si="620"/>
        <v>0.79999999999999993</v>
      </c>
      <c r="U7383">
        <v>723</v>
      </c>
      <c r="V7383">
        <v>11</v>
      </c>
      <c r="W7383">
        <v>610</v>
      </c>
    </row>
    <row r="7384" spans="1:23" x14ac:dyDescent="0.25">
      <c r="A7384">
        <v>7383</v>
      </c>
      <c r="B7384">
        <v>7701994006</v>
      </c>
      <c r="C7384" t="s">
        <v>481</v>
      </c>
      <c r="D7384">
        <v>22</v>
      </c>
      <c r="G7384">
        <v>1131</v>
      </c>
      <c r="J7384">
        <v>0</v>
      </c>
      <c r="K7384">
        <v>0</v>
      </c>
      <c r="L7384">
        <v>0</v>
      </c>
      <c r="M7384">
        <v>0</v>
      </c>
      <c r="P7384" s="2">
        <v>307208</v>
      </c>
      <c r="Q7384" s="2">
        <v>0</v>
      </c>
      <c r="R7384" s="2">
        <v>0</v>
      </c>
      <c r="S7384" s="2">
        <f>P7384*0.8</f>
        <v>245766.40000000002</v>
      </c>
      <c r="T7384" s="4">
        <f t="shared" si="620"/>
        <v>0.8</v>
      </c>
      <c r="U7384">
        <v>723</v>
      </c>
      <c r="V7384">
        <v>11</v>
      </c>
      <c r="W7384">
        <v>610</v>
      </c>
    </row>
    <row r="7385" spans="1:23" x14ac:dyDescent="0.25">
      <c r="A7385">
        <v>7384</v>
      </c>
      <c r="B7385">
        <v>7701994104</v>
      </c>
      <c r="C7385" t="s">
        <v>6553</v>
      </c>
      <c r="D7385">
        <v>22</v>
      </c>
      <c r="G7385">
        <v>1111</v>
      </c>
      <c r="J7385">
        <v>0</v>
      </c>
      <c r="K7385">
        <v>0</v>
      </c>
      <c r="L7385">
        <v>0</v>
      </c>
      <c r="M7385">
        <v>0</v>
      </c>
      <c r="P7385" s="2">
        <v>66785</v>
      </c>
      <c r="Q7385" s="2">
        <v>0</v>
      </c>
      <c r="R7385" s="2">
        <v>0</v>
      </c>
      <c r="S7385" s="2">
        <f>P7385*0.65</f>
        <v>43410.25</v>
      </c>
      <c r="T7385" s="4">
        <f t="shared" si="620"/>
        <v>0.65</v>
      </c>
      <c r="U7385">
        <v>723</v>
      </c>
      <c r="V7385">
        <v>11</v>
      </c>
      <c r="W7385">
        <v>610</v>
      </c>
    </row>
    <row r="7386" spans="1:23" x14ac:dyDescent="0.25">
      <c r="A7386">
        <v>7385</v>
      </c>
      <c r="B7386">
        <v>7701994148</v>
      </c>
      <c r="C7386" t="s">
        <v>6554</v>
      </c>
      <c r="D7386">
        <v>22</v>
      </c>
      <c r="G7386">
        <v>1111</v>
      </c>
      <c r="J7386">
        <v>0</v>
      </c>
      <c r="K7386">
        <v>0</v>
      </c>
      <c r="L7386">
        <v>0</v>
      </c>
      <c r="M7386">
        <v>0</v>
      </c>
      <c r="P7386" s="2">
        <v>113549</v>
      </c>
      <c r="Q7386" s="2">
        <v>0</v>
      </c>
      <c r="R7386" s="2">
        <v>0</v>
      </c>
      <c r="S7386" s="2">
        <f>P7386*0.65</f>
        <v>73806.850000000006</v>
      </c>
      <c r="T7386" s="4">
        <f t="shared" si="620"/>
        <v>0.65</v>
      </c>
      <c r="U7386">
        <v>160</v>
      </c>
      <c r="V7386">
        <v>11</v>
      </c>
      <c r="W7386">
        <v>610</v>
      </c>
    </row>
    <row r="7387" spans="1:23" x14ac:dyDescent="0.25">
      <c r="A7387">
        <v>7386</v>
      </c>
      <c r="B7387">
        <v>7701994966</v>
      </c>
      <c r="C7387" t="s">
        <v>6555</v>
      </c>
      <c r="D7387">
        <v>19</v>
      </c>
      <c r="G7387">
        <v>1111</v>
      </c>
      <c r="J7387">
        <v>0</v>
      </c>
      <c r="K7387">
        <v>0</v>
      </c>
      <c r="L7387">
        <v>0</v>
      </c>
      <c r="M7387">
        <v>0</v>
      </c>
      <c r="P7387" s="2">
        <v>0</v>
      </c>
      <c r="Q7387" s="2">
        <v>0</v>
      </c>
      <c r="R7387" s="2">
        <v>0</v>
      </c>
      <c r="S7387" s="2">
        <f>P7387</f>
        <v>0</v>
      </c>
      <c r="U7387">
        <v>723</v>
      </c>
      <c r="V7387">
        <v>11</v>
      </c>
      <c r="W7387">
        <v>604</v>
      </c>
    </row>
    <row r="7388" spans="1:23" x14ac:dyDescent="0.25">
      <c r="A7388">
        <v>7387</v>
      </c>
      <c r="B7388">
        <v>7701994986</v>
      </c>
      <c r="C7388" t="s">
        <v>6556</v>
      </c>
      <c r="D7388">
        <v>19</v>
      </c>
      <c r="G7388">
        <v>1111</v>
      </c>
      <c r="J7388">
        <v>0</v>
      </c>
      <c r="K7388">
        <v>0</v>
      </c>
      <c r="L7388">
        <v>0</v>
      </c>
      <c r="M7388">
        <v>0</v>
      </c>
      <c r="P7388" s="2">
        <v>0</v>
      </c>
      <c r="Q7388" s="2">
        <v>0</v>
      </c>
      <c r="R7388" s="2">
        <v>0</v>
      </c>
      <c r="S7388" s="2">
        <f>P7388</f>
        <v>0</v>
      </c>
      <c r="U7388">
        <v>723</v>
      </c>
      <c r="V7388">
        <v>11</v>
      </c>
      <c r="W7388">
        <v>604</v>
      </c>
    </row>
    <row r="7389" spans="1:23" x14ac:dyDescent="0.25">
      <c r="A7389">
        <v>7388</v>
      </c>
      <c r="B7389">
        <v>7701995032</v>
      </c>
      <c r="C7389" t="s">
        <v>6514</v>
      </c>
      <c r="D7389">
        <v>19</v>
      </c>
      <c r="G7389">
        <v>1111</v>
      </c>
      <c r="I7389">
        <v>80203</v>
      </c>
      <c r="J7389">
        <v>1</v>
      </c>
      <c r="K7389">
        <v>0</v>
      </c>
      <c r="L7389">
        <v>0</v>
      </c>
      <c r="M7389">
        <v>0</v>
      </c>
      <c r="N7389" s="1">
        <v>35962</v>
      </c>
      <c r="O7389" s="1">
        <v>35986</v>
      </c>
      <c r="P7389" s="2">
        <v>39842</v>
      </c>
      <c r="Q7389" s="2">
        <v>10214.700000000001</v>
      </c>
      <c r="R7389" s="2">
        <v>3645.43</v>
      </c>
      <c r="S7389" s="2">
        <f>P7389*0.65</f>
        <v>25897.3</v>
      </c>
      <c r="T7389" s="4">
        <f>S7389/P7389</f>
        <v>0.65</v>
      </c>
      <c r="U7389">
        <v>159</v>
      </c>
      <c r="V7389">
        <v>11</v>
      </c>
    </row>
    <row r="7390" spans="1:23" x14ac:dyDescent="0.25">
      <c r="A7390">
        <v>7389</v>
      </c>
      <c r="B7390">
        <v>7701995091</v>
      </c>
      <c r="C7390" t="s">
        <v>6557</v>
      </c>
      <c r="D7390">
        <v>19</v>
      </c>
      <c r="G7390">
        <v>1111</v>
      </c>
      <c r="J7390">
        <v>0</v>
      </c>
      <c r="K7390">
        <v>0</v>
      </c>
      <c r="L7390">
        <v>0</v>
      </c>
      <c r="M7390">
        <v>0</v>
      </c>
      <c r="P7390" s="2">
        <v>0</v>
      </c>
      <c r="Q7390" s="2">
        <v>0</v>
      </c>
      <c r="R7390" s="2">
        <v>0</v>
      </c>
      <c r="S7390" s="2">
        <f>P7390</f>
        <v>0</v>
      </c>
      <c r="U7390">
        <v>723</v>
      </c>
      <c r="V7390">
        <v>11</v>
      </c>
      <c r="W7390">
        <v>604</v>
      </c>
    </row>
    <row r="7391" spans="1:23" x14ac:dyDescent="0.25">
      <c r="A7391">
        <v>7390</v>
      </c>
      <c r="B7391">
        <v>7701995162</v>
      </c>
      <c r="C7391" t="s">
        <v>6558</v>
      </c>
      <c r="D7391">
        <v>22</v>
      </c>
      <c r="G7391">
        <v>1131</v>
      </c>
      <c r="J7391">
        <v>0</v>
      </c>
      <c r="K7391">
        <v>0</v>
      </c>
      <c r="L7391">
        <v>0</v>
      </c>
      <c r="M7391">
        <v>0</v>
      </c>
      <c r="P7391" s="2">
        <v>0</v>
      </c>
      <c r="Q7391" s="2">
        <v>0</v>
      </c>
      <c r="R7391" s="2">
        <v>0</v>
      </c>
      <c r="S7391" s="2">
        <f>P7391</f>
        <v>0</v>
      </c>
      <c r="U7391">
        <v>723</v>
      </c>
      <c r="V7391">
        <v>11</v>
      </c>
      <c r="W7391">
        <v>610</v>
      </c>
    </row>
    <row r="7392" spans="1:23" x14ac:dyDescent="0.25">
      <c r="A7392">
        <v>7391</v>
      </c>
      <c r="B7392">
        <v>7701995176</v>
      </c>
      <c r="C7392" t="s">
        <v>6559</v>
      </c>
      <c r="D7392">
        <v>22</v>
      </c>
      <c r="G7392">
        <v>1111</v>
      </c>
      <c r="J7392">
        <v>0</v>
      </c>
      <c r="K7392">
        <v>0</v>
      </c>
      <c r="L7392">
        <v>0</v>
      </c>
      <c r="M7392">
        <v>0</v>
      </c>
      <c r="P7392" s="2">
        <v>298068</v>
      </c>
      <c r="Q7392" s="2">
        <v>0</v>
      </c>
      <c r="R7392" s="2">
        <v>0</v>
      </c>
      <c r="S7392" s="2">
        <f>P7392*0.65</f>
        <v>193744.2</v>
      </c>
      <c r="T7392" s="4">
        <f>S7392/P7392</f>
        <v>0.65</v>
      </c>
      <c r="U7392">
        <v>160</v>
      </c>
      <c r="V7392">
        <v>11</v>
      </c>
      <c r="W7392">
        <v>610</v>
      </c>
    </row>
    <row r="7393" spans="1:23" x14ac:dyDescent="0.25">
      <c r="A7393">
        <v>7392</v>
      </c>
      <c r="B7393">
        <v>7701995182</v>
      </c>
      <c r="C7393" t="s">
        <v>9445</v>
      </c>
      <c r="D7393">
        <v>22</v>
      </c>
      <c r="G7393">
        <v>1111</v>
      </c>
      <c r="J7393">
        <v>0</v>
      </c>
      <c r="K7393">
        <v>0</v>
      </c>
      <c r="L7393">
        <v>0</v>
      </c>
      <c r="M7393">
        <v>0</v>
      </c>
      <c r="P7393" s="2">
        <v>111306</v>
      </c>
      <c r="Q7393" s="2">
        <v>0</v>
      </c>
      <c r="R7393" s="2">
        <v>0</v>
      </c>
      <c r="S7393" s="2">
        <f>P7393*0.65</f>
        <v>72348.900000000009</v>
      </c>
      <c r="T7393" s="4">
        <f>S7393/P7393</f>
        <v>0.65000000000000013</v>
      </c>
      <c r="U7393">
        <v>723</v>
      </c>
      <c r="V7393">
        <v>11</v>
      </c>
      <c r="W7393">
        <v>610</v>
      </c>
    </row>
    <row r="7394" spans="1:23" x14ac:dyDescent="0.25">
      <c r="A7394">
        <v>7393</v>
      </c>
      <c r="B7394">
        <v>7701995184</v>
      </c>
      <c r="C7394" t="s">
        <v>6560</v>
      </c>
      <c r="D7394">
        <v>22</v>
      </c>
      <c r="G7394">
        <v>1111</v>
      </c>
      <c r="J7394">
        <v>0</v>
      </c>
      <c r="K7394">
        <v>0</v>
      </c>
      <c r="L7394">
        <v>0</v>
      </c>
      <c r="M7394">
        <v>0</v>
      </c>
      <c r="P7394" s="2">
        <v>111306</v>
      </c>
      <c r="Q7394" s="2">
        <v>0</v>
      </c>
      <c r="R7394" s="2">
        <v>0</v>
      </c>
      <c r="S7394" s="2">
        <f>P7394*0.65</f>
        <v>72348.900000000009</v>
      </c>
      <c r="T7394" s="4">
        <f>S7394/P7394</f>
        <v>0.65000000000000013</v>
      </c>
      <c r="U7394">
        <v>723</v>
      </c>
      <c r="V7394">
        <v>11</v>
      </c>
      <c r="W7394">
        <v>610</v>
      </c>
    </row>
    <row r="7395" spans="1:23" x14ac:dyDescent="0.25">
      <c r="A7395">
        <v>7394</v>
      </c>
      <c r="B7395">
        <v>7701995187</v>
      </c>
      <c r="C7395" t="s">
        <v>6561</v>
      </c>
      <c r="D7395">
        <v>22</v>
      </c>
      <c r="G7395">
        <v>1111</v>
      </c>
      <c r="J7395">
        <v>0</v>
      </c>
      <c r="K7395">
        <v>0</v>
      </c>
      <c r="L7395">
        <v>0</v>
      </c>
      <c r="M7395">
        <v>0</v>
      </c>
      <c r="P7395" s="2">
        <v>66785</v>
      </c>
      <c r="Q7395" s="2">
        <v>0</v>
      </c>
      <c r="R7395" s="2">
        <v>0</v>
      </c>
      <c r="S7395" s="2">
        <f>P7395*0.65</f>
        <v>43410.25</v>
      </c>
      <c r="T7395" s="4">
        <f>S7395/P7395</f>
        <v>0.65</v>
      </c>
      <c r="U7395">
        <v>723</v>
      </c>
      <c r="V7395">
        <v>11</v>
      </c>
      <c r="W7395">
        <v>610</v>
      </c>
    </row>
    <row r="7396" spans="1:23" x14ac:dyDescent="0.25">
      <c r="A7396">
        <v>7395</v>
      </c>
      <c r="B7396">
        <v>7701995233</v>
      </c>
      <c r="C7396" t="s">
        <v>6562</v>
      </c>
      <c r="D7396">
        <v>22</v>
      </c>
      <c r="G7396">
        <v>1111</v>
      </c>
      <c r="J7396">
        <v>0</v>
      </c>
      <c r="K7396">
        <v>0</v>
      </c>
      <c r="L7396">
        <v>0</v>
      </c>
      <c r="M7396">
        <v>0</v>
      </c>
      <c r="P7396" s="2">
        <v>252388</v>
      </c>
      <c r="Q7396" s="2">
        <v>0</v>
      </c>
      <c r="R7396" s="2">
        <v>0</v>
      </c>
      <c r="S7396" s="2">
        <f>P7396*0.65</f>
        <v>164052.20000000001</v>
      </c>
      <c r="T7396" s="4">
        <f>S7396/P7396</f>
        <v>0.65</v>
      </c>
      <c r="U7396">
        <v>156</v>
      </c>
      <c r="V7396">
        <v>11</v>
      </c>
      <c r="W7396">
        <v>604</v>
      </c>
    </row>
    <row r="7397" spans="1:23" x14ac:dyDescent="0.25">
      <c r="A7397">
        <v>7396</v>
      </c>
      <c r="B7397">
        <v>7701995262</v>
      </c>
      <c r="C7397" t="s">
        <v>6563</v>
      </c>
      <c r="D7397">
        <v>22</v>
      </c>
      <c r="G7397">
        <v>1111</v>
      </c>
      <c r="J7397">
        <v>0</v>
      </c>
      <c r="K7397">
        <v>0</v>
      </c>
      <c r="L7397">
        <v>0</v>
      </c>
      <c r="M7397">
        <v>0</v>
      </c>
      <c r="P7397" s="2">
        <v>0</v>
      </c>
      <c r="Q7397" s="2">
        <v>0</v>
      </c>
      <c r="R7397" s="2">
        <v>0</v>
      </c>
      <c r="S7397" s="2">
        <f>P7397</f>
        <v>0</v>
      </c>
      <c r="U7397">
        <v>991</v>
      </c>
      <c r="V7397">
        <v>11</v>
      </c>
      <c r="W7397">
        <v>604</v>
      </c>
    </row>
    <row r="7398" spans="1:23" x14ac:dyDescent="0.25">
      <c r="A7398">
        <v>7397</v>
      </c>
      <c r="B7398">
        <v>7701995627</v>
      </c>
      <c r="C7398" t="s">
        <v>6564</v>
      </c>
      <c r="D7398" t="s">
        <v>8294</v>
      </c>
      <c r="G7398">
        <v>1131</v>
      </c>
      <c r="J7398">
        <v>0</v>
      </c>
      <c r="K7398">
        <v>0</v>
      </c>
      <c r="L7398">
        <v>0</v>
      </c>
      <c r="M7398">
        <v>0</v>
      </c>
      <c r="P7398" s="2">
        <v>0</v>
      </c>
      <c r="Q7398" s="2">
        <v>0</v>
      </c>
      <c r="R7398" s="2">
        <v>0</v>
      </c>
      <c r="S7398" s="2">
        <f>P7398</f>
        <v>0</v>
      </c>
      <c r="U7398">
        <v>743</v>
      </c>
      <c r="V7398">
        <v>11</v>
      </c>
      <c r="W7398">
        <v>610</v>
      </c>
    </row>
    <row r="7399" spans="1:23" x14ac:dyDescent="0.25">
      <c r="A7399">
        <v>7398</v>
      </c>
      <c r="B7399">
        <v>7701995681</v>
      </c>
      <c r="C7399" t="s">
        <v>6565</v>
      </c>
      <c r="D7399" t="s">
        <v>8294</v>
      </c>
      <c r="G7399">
        <v>1111</v>
      </c>
      <c r="J7399">
        <v>0</v>
      </c>
      <c r="K7399">
        <v>0</v>
      </c>
      <c r="L7399">
        <v>0</v>
      </c>
      <c r="M7399">
        <v>0</v>
      </c>
      <c r="P7399" s="2">
        <v>0</v>
      </c>
      <c r="Q7399" s="2">
        <v>0</v>
      </c>
      <c r="R7399" s="2">
        <v>0</v>
      </c>
      <c r="S7399" s="2">
        <f>P7399</f>
        <v>0</v>
      </c>
      <c r="U7399">
        <v>160</v>
      </c>
      <c r="V7399">
        <v>11</v>
      </c>
      <c r="W7399">
        <v>610</v>
      </c>
    </row>
    <row r="7400" spans="1:23" x14ac:dyDescent="0.25">
      <c r="A7400">
        <v>7399</v>
      </c>
      <c r="B7400">
        <v>7701995691</v>
      </c>
      <c r="C7400" t="s">
        <v>6310</v>
      </c>
      <c r="D7400" t="s">
        <v>8294</v>
      </c>
      <c r="G7400">
        <v>1111</v>
      </c>
      <c r="J7400">
        <v>0</v>
      </c>
      <c r="K7400">
        <v>0</v>
      </c>
      <c r="L7400">
        <v>0</v>
      </c>
      <c r="M7400">
        <v>0</v>
      </c>
      <c r="P7400" s="2">
        <v>0</v>
      </c>
      <c r="Q7400" s="2">
        <v>0</v>
      </c>
      <c r="R7400" s="2">
        <v>0</v>
      </c>
      <c r="S7400" s="2">
        <f>P7400</f>
        <v>0</v>
      </c>
      <c r="U7400">
        <v>160</v>
      </c>
      <c r="V7400">
        <v>11</v>
      </c>
      <c r="W7400">
        <v>610</v>
      </c>
    </row>
    <row r="7401" spans="1:23" x14ac:dyDescent="0.25">
      <c r="A7401">
        <v>7400</v>
      </c>
      <c r="B7401">
        <v>7701995768</v>
      </c>
      <c r="C7401" t="s">
        <v>6566</v>
      </c>
      <c r="D7401" t="s">
        <v>8998</v>
      </c>
      <c r="G7401">
        <v>1131</v>
      </c>
      <c r="J7401">
        <v>0</v>
      </c>
      <c r="K7401">
        <v>0</v>
      </c>
      <c r="L7401">
        <v>0</v>
      </c>
      <c r="M7401">
        <v>0</v>
      </c>
      <c r="P7401" s="2">
        <v>25064</v>
      </c>
      <c r="Q7401" s="2">
        <v>0</v>
      </c>
      <c r="R7401" s="2">
        <v>0</v>
      </c>
      <c r="S7401" s="2">
        <f>P7401*0.8</f>
        <v>20051.2</v>
      </c>
      <c r="T7401" s="4">
        <f t="shared" ref="T7401:T7414" si="621">S7401/P7401</f>
        <v>0.8</v>
      </c>
      <c r="U7401">
        <v>158</v>
      </c>
      <c r="V7401">
        <v>11</v>
      </c>
    </row>
    <row r="7402" spans="1:23" x14ac:dyDescent="0.25">
      <c r="A7402">
        <v>7401</v>
      </c>
      <c r="B7402">
        <v>7701995862</v>
      </c>
      <c r="C7402" t="s">
        <v>9446</v>
      </c>
      <c r="D7402">
        <v>22</v>
      </c>
      <c r="G7402">
        <v>1111</v>
      </c>
      <c r="J7402">
        <v>0</v>
      </c>
      <c r="K7402">
        <v>0</v>
      </c>
      <c r="L7402">
        <v>0</v>
      </c>
      <c r="M7402">
        <v>0</v>
      </c>
      <c r="P7402" s="2">
        <v>113549</v>
      </c>
      <c r="Q7402" s="2">
        <v>0</v>
      </c>
      <c r="R7402" s="2">
        <v>0</v>
      </c>
      <c r="S7402" s="2">
        <f t="shared" ref="S7402:S7412" si="622">P7402*0.65</f>
        <v>73806.850000000006</v>
      </c>
      <c r="T7402" s="4">
        <f t="shared" si="621"/>
        <v>0.65</v>
      </c>
      <c r="U7402">
        <v>160</v>
      </c>
      <c r="V7402">
        <v>11</v>
      </c>
      <c r="W7402">
        <v>610</v>
      </c>
    </row>
    <row r="7403" spans="1:23" x14ac:dyDescent="0.25">
      <c r="A7403">
        <v>7402</v>
      </c>
      <c r="B7403">
        <v>7701995864</v>
      </c>
      <c r="C7403" t="s">
        <v>9237</v>
      </c>
      <c r="D7403">
        <v>21</v>
      </c>
      <c r="G7403">
        <v>1111</v>
      </c>
      <c r="J7403">
        <v>0</v>
      </c>
      <c r="K7403">
        <v>0</v>
      </c>
      <c r="L7403">
        <v>0</v>
      </c>
      <c r="M7403">
        <v>0</v>
      </c>
      <c r="P7403" s="2">
        <v>198709</v>
      </c>
      <c r="Q7403" s="2">
        <v>0</v>
      </c>
      <c r="R7403" s="2">
        <v>0</v>
      </c>
      <c r="S7403" s="2">
        <f t="shared" si="622"/>
        <v>129160.85</v>
      </c>
      <c r="T7403" s="4">
        <f t="shared" si="621"/>
        <v>0.65</v>
      </c>
      <c r="U7403">
        <v>160</v>
      </c>
      <c r="V7403">
        <v>11</v>
      </c>
    </row>
    <row r="7404" spans="1:23" x14ac:dyDescent="0.25">
      <c r="A7404">
        <v>7403</v>
      </c>
      <c r="B7404">
        <v>7701995936</v>
      </c>
      <c r="C7404" t="s">
        <v>6567</v>
      </c>
      <c r="D7404">
        <v>19</v>
      </c>
      <c r="G7404">
        <v>1111</v>
      </c>
      <c r="J7404">
        <v>0</v>
      </c>
      <c r="K7404">
        <v>0</v>
      </c>
      <c r="L7404">
        <v>0</v>
      </c>
      <c r="M7404">
        <v>0</v>
      </c>
      <c r="P7404" s="2">
        <v>298068</v>
      </c>
      <c r="Q7404" s="2">
        <v>0</v>
      </c>
      <c r="R7404" s="2">
        <v>0</v>
      </c>
      <c r="S7404" s="2">
        <f t="shared" si="622"/>
        <v>193744.2</v>
      </c>
      <c r="T7404" s="4">
        <f t="shared" si="621"/>
        <v>0.65</v>
      </c>
      <c r="U7404">
        <v>160</v>
      </c>
      <c r="V7404">
        <v>11</v>
      </c>
      <c r="W7404">
        <v>604</v>
      </c>
    </row>
    <row r="7405" spans="1:23" x14ac:dyDescent="0.25">
      <c r="A7405">
        <v>7404</v>
      </c>
      <c r="B7405">
        <v>7701996002</v>
      </c>
      <c r="C7405" t="s">
        <v>4569</v>
      </c>
      <c r="D7405">
        <v>73</v>
      </c>
      <c r="G7405">
        <v>1111</v>
      </c>
      <c r="J7405">
        <v>0</v>
      </c>
      <c r="K7405">
        <v>0</v>
      </c>
      <c r="L7405">
        <v>0</v>
      </c>
      <c r="M7405">
        <v>0</v>
      </c>
      <c r="P7405" s="2">
        <v>2475</v>
      </c>
      <c r="Q7405" s="2">
        <v>0</v>
      </c>
      <c r="R7405" s="2">
        <v>0</v>
      </c>
      <c r="S7405" s="2">
        <f t="shared" si="622"/>
        <v>1608.75</v>
      </c>
      <c r="T7405" s="4">
        <f t="shared" si="621"/>
        <v>0.65</v>
      </c>
      <c r="U7405">
        <v>978</v>
      </c>
      <c r="V7405">
        <v>11</v>
      </c>
      <c r="W7405">
        <v>130</v>
      </c>
    </row>
    <row r="7406" spans="1:23" x14ac:dyDescent="0.25">
      <c r="A7406">
        <v>7405</v>
      </c>
      <c r="B7406">
        <v>7701996003</v>
      </c>
      <c r="C7406" t="s">
        <v>6568</v>
      </c>
      <c r="D7406" t="s">
        <v>8399</v>
      </c>
      <c r="F7406" t="s">
        <v>225</v>
      </c>
      <c r="G7406">
        <v>1111</v>
      </c>
      <c r="I7406">
        <v>130206</v>
      </c>
      <c r="J7406">
        <v>1</v>
      </c>
      <c r="K7406">
        <v>0</v>
      </c>
      <c r="L7406">
        <v>0</v>
      </c>
      <c r="M7406">
        <v>0</v>
      </c>
      <c r="N7406" s="1">
        <v>36099</v>
      </c>
      <c r="O7406" s="1">
        <v>35986</v>
      </c>
      <c r="P7406" s="2">
        <v>1728</v>
      </c>
      <c r="Q7406" s="2">
        <v>267.89</v>
      </c>
      <c r="R7406" s="2">
        <v>119.89</v>
      </c>
      <c r="S7406" s="2">
        <f t="shared" si="622"/>
        <v>1123.2</v>
      </c>
      <c r="T7406" s="4">
        <f t="shared" si="621"/>
        <v>0.65</v>
      </c>
      <c r="U7406">
        <v>978</v>
      </c>
      <c r="V7406">
        <v>11</v>
      </c>
      <c r="W7406">
        <v>577</v>
      </c>
    </row>
    <row r="7407" spans="1:23" x14ac:dyDescent="0.25">
      <c r="A7407">
        <v>7406</v>
      </c>
      <c r="B7407">
        <v>7701996073</v>
      </c>
      <c r="C7407" t="s">
        <v>6569</v>
      </c>
      <c r="D7407">
        <v>21</v>
      </c>
      <c r="G7407">
        <v>1111</v>
      </c>
      <c r="J7407">
        <v>0</v>
      </c>
      <c r="K7407">
        <v>0</v>
      </c>
      <c r="L7407">
        <v>0</v>
      </c>
      <c r="M7407">
        <v>0</v>
      </c>
      <c r="P7407" s="2">
        <v>2512</v>
      </c>
      <c r="Q7407" s="2">
        <v>0</v>
      </c>
      <c r="R7407" s="2">
        <v>0</v>
      </c>
      <c r="S7407" s="2">
        <f t="shared" si="622"/>
        <v>1632.8</v>
      </c>
      <c r="T7407" s="4">
        <f t="shared" si="621"/>
        <v>0.65</v>
      </c>
      <c r="U7407">
        <v>980</v>
      </c>
      <c r="V7407">
        <v>11</v>
      </c>
      <c r="W7407">
        <v>571</v>
      </c>
    </row>
    <row r="7408" spans="1:23" x14ac:dyDescent="0.25">
      <c r="A7408">
        <v>7407</v>
      </c>
      <c r="B7408">
        <v>7701996078</v>
      </c>
      <c r="C7408" t="s">
        <v>6570</v>
      </c>
      <c r="D7408" t="s">
        <v>8399</v>
      </c>
      <c r="G7408">
        <v>1111</v>
      </c>
      <c r="I7408">
        <v>20505</v>
      </c>
      <c r="J7408">
        <v>7</v>
      </c>
      <c r="K7408">
        <v>0</v>
      </c>
      <c r="L7408">
        <v>0</v>
      </c>
      <c r="M7408">
        <v>0</v>
      </c>
      <c r="N7408" s="1">
        <v>35997</v>
      </c>
      <c r="O7408" s="1">
        <v>36049</v>
      </c>
      <c r="P7408" s="2">
        <v>799</v>
      </c>
      <c r="Q7408" s="2">
        <v>215.87</v>
      </c>
      <c r="R7408" s="2">
        <v>165.9</v>
      </c>
      <c r="S7408" s="2">
        <f t="shared" si="622"/>
        <v>519.35</v>
      </c>
      <c r="T7408" s="4">
        <f t="shared" si="621"/>
        <v>0.65</v>
      </c>
      <c r="U7408">
        <v>978</v>
      </c>
      <c r="V7408">
        <v>11</v>
      </c>
      <c r="W7408">
        <v>562</v>
      </c>
    </row>
    <row r="7409" spans="1:23" x14ac:dyDescent="0.25">
      <c r="A7409">
        <v>7408</v>
      </c>
      <c r="B7409">
        <v>7701996117</v>
      </c>
      <c r="C7409" t="s">
        <v>6571</v>
      </c>
      <c r="D7409">
        <v>21</v>
      </c>
      <c r="G7409">
        <v>1111</v>
      </c>
      <c r="J7409">
        <v>0</v>
      </c>
      <c r="K7409">
        <v>0</v>
      </c>
      <c r="L7409">
        <v>0</v>
      </c>
      <c r="M7409">
        <v>0</v>
      </c>
      <c r="P7409" s="2">
        <v>514</v>
      </c>
      <c r="Q7409" s="2">
        <v>0</v>
      </c>
      <c r="R7409" s="2">
        <v>0</v>
      </c>
      <c r="S7409" s="2">
        <f t="shared" si="622"/>
        <v>334.1</v>
      </c>
      <c r="T7409" s="4">
        <f t="shared" si="621"/>
        <v>0.65</v>
      </c>
      <c r="U7409">
        <v>978</v>
      </c>
      <c r="V7409">
        <v>11</v>
      </c>
      <c r="W7409">
        <v>574</v>
      </c>
    </row>
    <row r="7410" spans="1:23" x14ac:dyDescent="0.25">
      <c r="A7410">
        <v>7409</v>
      </c>
      <c r="B7410">
        <v>7701996147</v>
      </c>
      <c r="C7410" t="s">
        <v>6572</v>
      </c>
      <c r="D7410">
        <v>21</v>
      </c>
      <c r="F7410" t="s">
        <v>223</v>
      </c>
      <c r="G7410">
        <v>1111</v>
      </c>
      <c r="I7410">
        <v>80205</v>
      </c>
      <c r="J7410">
        <v>16</v>
      </c>
      <c r="K7410">
        <v>0</v>
      </c>
      <c r="L7410">
        <v>0</v>
      </c>
      <c r="M7410">
        <v>0</v>
      </c>
      <c r="N7410" s="1">
        <v>36088</v>
      </c>
      <c r="O7410" s="1">
        <v>36077</v>
      </c>
      <c r="P7410" s="2">
        <v>734</v>
      </c>
      <c r="Q7410" s="2">
        <v>200.9</v>
      </c>
      <c r="R7410" s="2">
        <v>86.86</v>
      </c>
      <c r="S7410" s="2">
        <f t="shared" si="622"/>
        <v>477.1</v>
      </c>
      <c r="T7410" s="4">
        <f t="shared" si="621"/>
        <v>0.65</v>
      </c>
      <c r="U7410">
        <v>978</v>
      </c>
      <c r="V7410">
        <v>11</v>
      </c>
      <c r="W7410">
        <v>574</v>
      </c>
    </row>
    <row r="7411" spans="1:23" x14ac:dyDescent="0.25">
      <c r="A7411">
        <v>7410</v>
      </c>
      <c r="B7411">
        <v>7701996751</v>
      </c>
      <c r="C7411" t="s">
        <v>6540</v>
      </c>
      <c r="D7411">
        <v>21</v>
      </c>
      <c r="G7411">
        <v>1111</v>
      </c>
      <c r="J7411">
        <v>0</v>
      </c>
      <c r="K7411">
        <v>0</v>
      </c>
      <c r="L7411">
        <v>0</v>
      </c>
      <c r="M7411">
        <v>0</v>
      </c>
      <c r="P7411" s="2">
        <v>465357</v>
      </c>
      <c r="Q7411" s="2">
        <v>0</v>
      </c>
      <c r="R7411" s="2">
        <v>0</v>
      </c>
      <c r="S7411" s="2">
        <f t="shared" si="622"/>
        <v>302482.05</v>
      </c>
      <c r="T7411" s="4">
        <f t="shared" si="621"/>
        <v>0.65</v>
      </c>
      <c r="U7411">
        <v>723</v>
      </c>
      <c r="V7411">
        <v>11</v>
      </c>
      <c r="W7411">
        <v>610</v>
      </c>
    </row>
    <row r="7412" spans="1:23" x14ac:dyDescent="0.25">
      <c r="A7412">
        <v>7411</v>
      </c>
      <c r="B7412">
        <v>7701997016</v>
      </c>
      <c r="C7412" t="s">
        <v>6573</v>
      </c>
      <c r="D7412">
        <v>63</v>
      </c>
      <c r="G7412">
        <v>1111</v>
      </c>
      <c r="I7412">
        <v>90705</v>
      </c>
      <c r="J7412">
        <v>30</v>
      </c>
      <c r="K7412">
        <v>0</v>
      </c>
      <c r="L7412">
        <v>0</v>
      </c>
      <c r="M7412">
        <v>0</v>
      </c>
      <c r="N7412" s="1">
        <v>36010</v>
      </c>
      <c r="O7412" s="1">
        <v>36021</v>
      </c>
      <c r="P7412" s="2">
        <v>1617</v>
      </c>
      <c r="Q7412" s="2">
        <v>456.53</v>
      </c>
      <c r="R7412" s="2">
        <v>193.56</v>
      </c>
      <c r="S7412" s="2">
        <f t="shared" si="622"/>
        <v>1051.05</v>
      </c>
      <c r="T7412" s="4">
        <f t="shared" si="621"/>
        <v>0.65</v>
      </c>
      <c r="U7412">
        <v>978</v>
      </c>
      <c r="V7412">
        <v>11</v>
      </c>
      <c r="W7412">
        <v>250</v>
      </c>
    </row>
    <row r="7413" spans="1:23" x14ac:dyDescent="0.25">
      <c r="A7413">
        <v>7412</v>
      </c>
      <c r="B7413">
        <v>7701997030</v>
      </c>
      <c r="C7413" t="s">
        <v>6574</v>
      </c>
      <c r="D7413">
        <v>21</v>
      </c>
      <c r="F7413" t="s">
        <v>223</v>
      </c>
      <c r="G7413">
        <v>1121</v>
      </c>
      <c r="H7413">
        <v>7703497147</v>
      </c>
      <c r="I7413" t="s">
        <v>8887</v>
      </c>
      <c r="J7413">
        <v>1</v>
      </c>
      <c r="K7413">
        <v>0</v>
      </c>
      <c r="L7413">
        <v>0</v>
      </c>
      <c r="M7413">
        <v>0</v>
      </c>
      <c r="N7413" s="1">
        <v>36099</v>
      </c>
      <c r="O7413" s="1">
        <v>35758</v>
      </c>
      <c r="P7413" s="2">
        <v>612</v>
      </c>
      <c r="Q7413" s="2">
        <v>34.65</v>
      </c>
      <c r="R7413" s="2">
        <v>15.51</v>
      </c>
      <c r="S7413" s="2">
        <f>P7413*0.6</f>
        <v>367.2</v>
      </c>
      <c r="T7413" s="4">
        <f t="shared" si="621"/>
        <v>0.6</v>
      </c>
      <c r="U7413">
        <v>976</v>
      </c>
      <c r="V7413">
        <v>13</v>
      </c>
      <c r="W7413">
        <v>574</v>
      </c>
    </row>
    <row r="7414" spans="1:23" x14ac:dyDescent="0.25">
      <c r="A7414">
        <v>7413</v>
      </c>
      <c r="B7414">
        <v>7701997031</v>
      </c>
      <c r="C7414" t="s">
        <v>6574</v>
      </c>
      <c r="D7414">
        <v>21</v>
      </c>
      <c r="F7414" t="s">
        <v>223</v>
      </c>
      <c r="G7414">
        <v>1121</v>
      </c>
      <c r="I7414">
        <v>60805</v>
      </c>
      <c r="J7414">
        <v>1</v>
      </c>
      <c r="K7414">
        <v>0</v>
      </c>
      <c r="L7414">
        <v>0</v>
      </c>
      <c r="M7414">
        <v>0</v>
      </c>
      <c r="N7414" s="1">
        <v>36074</v>
      </c>
      <c r="O7414" s="1">
        <v>36095</v>
      </c>
      <c r="P7414" s="2">
        <v>584</v>
      </c>
      <c r="Q7414" s="2">
        <v>149.24</v>
      </c>
      <c r="R7414" s="2">
        <v>112.22</v>
      </c>
      <c r="S7414" s="2">
        <f>P7414*0.6</f>
        <v>350.4</v>
      </c>
      <c r="T7414" s="4">
        <f t="shared" si="621"/>
        <v>0.6</v>
      </c>
      <c r="U7414">
        <v>976</v>
      </c>
      <c r="V7414">
        <v>13</v>
      </c>
      <c r="W7414">
        <v>574</v>
      </c>
    </row>
    <row r="7415" spans="1:23" x14ac:dyDescent="0.25">
      <c r="A7415">
        <v>7414</v>
      </c>
      <c r="B7415">
        <v>7701997475</v>
      </c>
      <c r="C7415" t="s">
        <v>6575</v>
      </c>
      <c r="D7415">
        <v>19</v>
      </c>
      <c r="G7415">
        <v>1131</v>
      </c>
      <c r="J7415">
        <v>0</v>
      </c>
      <c r="K7415">
        <v>0</v>
      </c>
      <c r="L7415">
        <v>0</v>
      </c>
      <c r="M7415">
        <v>0</v>
      </c>
      <c r="P7415" s="2">
        <v>0</v>
      </c>
      <c r="Q7415" s="2">
        <v>0</v>
      </c>
      <c r="R7415" s="2">
        <v>0</v>
      </c>
      <c r="S7415" s="2">
        <f>P7415</f>
        <v>0</v>
      </c>
      <c r="U7415">
        <v>723</v>
      </c>
      <c r="V7415">
        <v>11</v>
      </c>
      <c r="W7415">
        <v>830</v>
      </c>
    </row>
    <row r="7416" spans="1:23" x14ac:dyDescent="0.25">
      <c r="A7416">
        <v>7415</v>
      </c>
      <c r="B7416">
        <v>7701998052</v>
      </c>
      <c r="C7416" t="s">
        <v>6576</v>
      </c>
      <c r="D7416">
        <v>73</v>
      </c>
      <c r="G7416">
        <v>1121</v>
      </c>
      <c r="J7416">
        <v>0</v>
      </c>
      <c r="K7416">
        <v>0</v>
      </c>
      <c r="L7416">
        <v>0</v>
      </c>
      <c r="M7416">
        <v>0</v>
      </c>
      <c r="P7416" s="2">
        <v>1206</v>
      </c>
      <c r="Q7416" s="2">
        <v>0</v>
      </c>
      <c r="R7416" s="2">
        <v>0</v>
      </c>
      <c r="S7416" s="2">
        <f>P7416*0.6</f>
        <v>723.6</v>
      </c>
      <c r="T7416" s="4">
        <f t="shared" ref="T7416:T7428" si="623">S7416/P7416</f>
        <v>0.6</v>
      </c>
      <c r="U7416">
        <v>725</v>
      </c>
      <c r="V7416">
        <v>11</v>
      </c>
      <c r="W7416">
        <v>571</v>
      </c>
    </row>
    <row r="7417" spans="1:23" x14ac:dyDescent="0.25">
      <c r="A7417">
        <v>7416</v>
      </c>
      <c r="B7417">
        <v>7701998053</v>
      </c>
      <c r="C7417" t="s">
        <v>6577</v>
      </c>
      <c r="D7417">
        <v>73</v>
      </c>
      <c r="F7417" t="s">
        <v>225</v>
      </c>
      <c r="G7417">
        <v>1111</v>
      </c>
      <c r="I7417">
        <v>130606</v>
      </c>
      <c r="J7417">
        <v>10</v>
      </c>
      <c r="K7417">
        <v>0</v>
      </c>
      <c r="L7417">
        <v>0</v>
      </c>
      <c r="M7417">
        <v>0</v>
      </c>
      <c r="P7417" s="2">
        <v>1331</v>
      </c>
      <c r="Q7417" s="2">
        <v>266.27999999999997</v>
      </c>
      <c r="R7417" s="2">
        <v>119.17</v>
      </c>
      <c r="S7417" s="2">
        <f t="shared" ref="S7417:S7424" si="624">P7417*0.65</f>
        <v>865.15</v>
      </c>
      <c r="T7417" s="4">
        <f t="shared" si="623"/>
        <v>0.65</v>
      </c>
      <c r="U7417">
        <v>725</v>
      </c>
      <c r="V7417">
        <v>11</v>
      </c>
      <c r="W7417">
        <v>571</v>
      </c>
    </row>
    <row r="7418" spans="1:23" x14ac:dyDescent="0.25">
      <c r="A7418">
        <v>7417</v>
      </c>
      <c r="B7418">
        <v>7701998054</v>
      </c>
      <c r="C7418" t="s">
        <v>6578</v>
      </c>
      <c r="D7418">
        <v>73</v>
      </c>
      <c r="F7418" t="s">
        <v>225</v>
      </c>
      <c r="G7418">
        <v>1111</v>
      </c>
      <c r="I7418" t="s">
        <v>8491</v>
      </c>
      <c r="J7418">
        <v>20</v>
      </c>
      <c r="K7418">
        <v>0</v>
      </c>
      <c r="L7418">
        <v>0</v>
      </c>
      <c r="M7418">
        <v>0</v>
      </c>
      <c r="P7418" s="2">
        <v>1188</v>
      </c>
      <c r="Q7418" s="2">
        <v>234.57</v>
      </c>
      <c r="R7418" s="2">
        <v>104.98</v>
      </c>
      <c r="S7418" s="2">
        <f t="shared" si="624"/>
        <v>772.2</v>
      </c>
      <c r="T7418" s="4">
        <f t="shared" si="623"/>
        <v>0.65</v>
      </c>
      <c r="U7418">
        <v>725</v>
      </c>
      <c r="V7418">
        <v>11</v>
      </c>
      <c r="W7418">
        <v>571</v>
      </c>
    </row>
    <row r="7419" spans="1:23" x14ac:dyDescent="0.25">
      <c r="A7419">
        <v>7418</v>
      </c>
      <c r="B7419">
        <v>7701998056</v>
      </c>
      <c r="C7419" t="s">
        <v>6579</v>
      </c>
      <c r="D7419">
        <v>73</v>
      </c>
      <c r="F7419" t="s">
        <v>225</v>
      </c>
      <c r="G7419">
        <v>1111</v>
      </c>
      <c r="I7419" t="s">
        <v>8490</v>
      </c>
      <c r="J7419">
        <v>20</v>
      </c>
      <c r="K7419">
        <v>0</v>
      </c>
      <c r="L7419">
        <v>0</v>
      </c>
      <c r="M7419">
        <v>0</v>
      </c>
      <c r="P7419" s="2">
        <v>1188</v>
      </c>
      <c r="Q7419" s="2">
        <v>234.57</v>
      </c>
      <c r="R7419" s="2">
        <v>104.98</v>
      </c>
      <c r="S7419" s="2">
        <f t="shared" si="624"/>
        <v>772.2</v>
      </c>
      <c r="T7419" s="4">
        <f t="shared" si="623"/>
        <v>0.65</v>
      </c>
      <c r="U7419">
        <v>725</v>
      </c>
      <c r="V7419">
        <v>11</v>
      </c>
      <c r="W7419">
        <v>571</v>
      </c>
    </row>
    <row r="7420" spans="1:23" x14ac:dyDescent="0.25">
      <c r="A7420">
        <v>7419</v>
      </c>
      <c r="B7420">
        <v>7701998057</v>
      </c>
      <c r="C7420" t="s">
        <v>6580</v>
      </c>
      <c r="D7420">
        <v>73</v>
      </c>
      <c r="F7420" t="s">
        <v>225</v>
      </c>
      <c r="G7420">
        <v>1111</v>
      </c>
      <c r="I7420">
        <v>130506</v>
      </c>
      <c r="J7420">
        <v>10</v>
      </c>
      <c r="K7420">
        <v>0</v>
      </c>
      <c r="L7420">
        <v>0</v>
      </c>
      <c r="M7420">
        <v>0</v>
      </c>
      <c r="P7420" s="2">
        <v>1331</v>
      </c>
      <c r="Q7420" s="2">
        <v>266.27999999999997</v>
      </c>
      <c r="R7420" s="2">
        <v>119.17</v>
      </c>
      <c r="S7420" s="2">
        <f t="shared" si="624"/>
        <v>865.15</v>
      </c>
      <c r="T7420" s="4">
        <f t="shared" si="623"/>
        <v>0.65</v>
      </c>
      <c r="U7420">
        <v>725</v>
      </c>
      <c r="V7420">
        <v>11</v>
      </c>
      <c r="W7420">
        <v>571</v>
      </c>
    </row>
    <row r="7421" spans="1:23" x14ac:dyDescent="0.25">
      <c r="A7421">
        <v>7420</v>
      </c>
      <c r="B7421">
        <v>7701998058</v>
      </c>
      <c r="C7421" t="s">
        <v>6581</v>
      </c>
      <c r="D7421">
        <v>73</v>
      </c>
      <c r="F7421" t="s">
        <v>225</v>
      </c>
      <c r="G7421">
        <v>1111</v>
      </c>
      <c r="I7421" t="s">
        <v>8489</v>
      </c>
      <c r="J7421">
        <v>20</v>
      </c>
      <c r="K7421">
        <v>0</v>
      </c>
      <c r="L7421">
        <v>0</v>
      </c>
      <c r="M7421">
        <v>0</v>
      </c>
      <c r="P7421" s="2">
        <v>1188</v>
      </c>
      <c r="Q7421" s="2">
        <v>234.57</v>
      </c>
      <c r="R7421" s="2">
        <v>104.98</v>
      </c>
      <c r="S7421" s="2">
        <f t="shared" si="624"/>
        <v>772.2</v>
      </c>
      <c r="T7421" s="4">
        <f t="shared" si="623"/>
        <v>0.65</v>
      </c>
      <c r="U7421">
        <v>725</v>
      </c>
      <c r="V7421">
        <v>11</v>
      </c>
      <c r="W7421">
        <v>571</v>
      </c>
    </row>
    <row r="7422" spans="1:23" x14ac:dyDescent="0.25">
      <c r="A7422">
        <v>7421</v>
      </c>
      <c r="B7422">
        <v>7701998059</v>
      </c>
      <c r="C7422" t="s">
        <v>6582</v>
      </c>
      <c r="D7422">
        <v>73</v>
      </c>
      <c r="F7422" t="s">
        <v>225</v>
      </c>
      <c r="G7422">
        <v>1111</v>
      </c>
      <c r="I7422" t="s">
        <v>8407</v>
      </c>
      <c r="J7422">
        <v>20</v>
      </c>
      <c r="K7422">
        <v>0</v>
      </c>
      <c r="L7422">
        <v>0</v>
      </c>
      <c r="M7422">
        <v>0</v>
      </c>
      <c r="P7422" s="2">
        <v>1404</v>
      </c>
      <c r="Q7422" s="2">
        <v>234.19</v>
      </c>
      <c r="R7422" s="2">
        <v>104.81</v>
      </c>
      <c r="S7422" s="2">
        <f t="shared" si="624"/>
        <v>912.6</v>
      </c>
      <c r="T7422" s="4">
        <f t="shared" si="623"/>
        <v>0.65</v>
      </c>
      <c r="U7422">
        <v>725</v>
      </c>
      <c r="V7422">
        <v>11</v>
      </c>
      <c r="W7422">
        <v>571</v>
      </c>
    </row>
    <row r="7423" spans="1:23" x14ac:dyDescent="0.25">
      <c r="A7423">
        <v>7422</v>
      </c>
      <c r="B7423">
        <v>7701998060</v>
      </c>
      <c r="C7423" t="s">
        <v>6583</v>
      </c>
      <c r="D7423">
        <v>21</v>
      </c>
      <c r="F7423" t="s">
        <v>225</v>
      </c>
      <c r="G7423">
        <v>1111</v>
      </c>
      <c r="I7423">
        <v>150605</v>
      </c>
      <c r="J7423">
        <v>10</v>
      </c>
      <c r="K7423">
        <v>0</v>
      </c>
      <c r="L7423">
        <v>0</v>
      </c>
      <c r="M7423">
        <v>0</v>
      </c>
      <c r="P7423" s="2">
        <v>1188</v>
      </c>
      <c r="Q7423" s="2">
        <v>202.85</v>
      </c>
      <c r="R7423" s="2">
        <v>90.78</v>
      </c>
      <c r="S7423" s="2">
        <f t="shared" si="624"/>
        <v>772.2</v>
      </c>
      <c r="T7423" s="4">
        <f t="shared" si="623"/>
        <v>0.65</v>
      </c>
      <c r="U7423">
        <v>725</v>
      </c>
      <c r="V7423">
        <v>11</v>
      </c>
      <c r="W7423">
        <v>571</v>
      </c>
    </row>
    <row r="7424" spans="1:23" x14ac:dyDescent="0.25">
      <c r="A7424">
        <v>7423</v>
      </c>
      <c r="B7424">
        <v>7701998065</v>
      </c>
      <c r="C7424" t="s">
        <v>6584</v>
      </c>
      <c r="D7424">
        <v>73</v>
      </c>
      <c r="F7424" t="s">
        <v>225</v>
      </c>
      <c r="G7424">
        <v>1111</v>
      </c>
      <c r="I7424" t="s">
        <v>8488</v>
      </c>
      <c r="J7424">
        <v>20</v>
      </c>
      <c r="K7424">
        <v>0</v>
      </c>
      <c r="L7424">
        <v>0</v>
      </c>
      <c r="M7424">
        <v>0</v>
      </c>
      <c r="P7424" s="2">
        <v>1188</v>
      </c>
      <c r="Q7424" s="2">
        <v>234.57</v>
      </c>
      <c r="R7424" s="2">
        <v>104.98</v>
      </c>
      <c r="S7424" s="2">
        <f t="shared" si="624"/>
        <v>772.2</v>
      </c>
      <c r="T7424" s="4">
        <f t="shared" si="623"/>
        <v>0.65</v>
      </c>
      <c r="U7424">
        <v>725</v>
      </c>
      <c r="V7424">
        <v>11</v>
      </c>
      <c r="W7424">
        <v>571</v>
      </c>
    </row>
    <row r="7425" spans="1:23" x14ac:dyDescent="0.25">
      <c r="A7425">
        <v>7424</v>
      </c>
      <c r="B7425">
        <v>7701998066</v>
      </c>
      <c r="C7425" t="s">
        <v>6585</v>
      </c>
      <c r="D7425">
        <v>63</v>
      </c>
      <c r="F7425" t="s">
        <v>245</v>
      </c>
      <c r="G7425">
        <v>1171</v>
      </c>
      <c r="I7425">
        <v>100804</v>
      </c>
      <c r="J7425">
        <v>1</v>
      </c>
      <c r="K7425">
        <v>0</v>
      </c>
      <c r="L7425">
        <v>0</v>
      </c>
      <c r="M7425">
        <v>0</v>
      </c>
      <c r="N7425" s="1">
        <v>35348</v>
      </c>
      <c r="O7425" s="1">
        <v>35755</v>
      </c>
      <c r="P7425" s="2">
        <v>100023</v>
      </c>
      <c r="Q7425" s="2">
        <v>14370.3</v>
      </c>
      <c r="R7425" s="2">
        <v>6431.05</v>
      </c>
      <c r="S7425" s="2">
        <f>P7425*0.3</f>
        <v>30006.899999999998</v>
      </c>
      <c r="T7425" s="4">
        <f t="shared" si="623"/>
        <v>0.3</v>
      </c>
      <c r="U7425">
        <v>574</v>
      </c>
      <c r="V7425">
        <v>11</v>
      </c>
      <c r="W7425">
        <v>565</v>
      </c>
    </row>
    <row r="7426" spans="1:23" x14ac:dyDescent="0.25">
      <c r="A7426">
        <v>7425</v>
      </c>
      <c r="B7426">
        <v>7701998067</v>
      </c>
      <c r="C7426" t="s">
        <v>6586</v>
      </c>
      <c r="D7426">
        <v>53</v>
      </c>
      <c r="G7426">
        <v>1121</v>
      </c>
      <c r="I7426">
        <v>120505</v>
      </c>
      <c r="J7426">
        <v>1</v>
      </c>
      <c r="K7426">
        <v>0</v>
      </c>
      <c r="L7426">
        <v>0</v>
      </c>
      <c r="M7426">
        <v>0</v>
      </c>
      <c r="N7426" s="1">
        <v>35601</v>
      </c>
      <c r="O7426" s="1">
        <v>35755</v>
      </c>
      <c r="P7426" s="2">
        <v>726</v>
      </c>
      <c r="Q7426" s="2">
        <v>103.39</v>
      </c>
      <c r="R7426" s="2">
        <v>46.27</v>
      </c>
      <c r="S7426" s="2">
        <f>P7426*0.6</f>
        <v>435.59999999999997</v>
      </c>
      <c r="T7426" s="4">
        <f t="shared" si="623"/>
        <v>0.6</v>
      </c>
      <c r="U7426">
        <v>725</v>
      </c>
      <c r="V7426">
        <v>11</v>
      </c>
      <c r="W7426">
        <v>571</v>
      </c>
    </row>
    <row r="7427" spans="1:23" x14ac:dyDescent="0.25">
      <c r="A7427">
        <v>7426</v>
      </c>
      <c r="B7427">
        <v>7701998072</v>
      </c>
      <c r="C7427" t="s">
        <v>6587</v>
      </c>
      <c r="D7427">
        <v>42</v>
      </c>
      <c r="G7427">
        <v>1111</v>
      </c>
      <c r="I7427">
        <v>150102</v>
      </c>
      <c r="J7427">
        <v>1</v>
      </c>
      <c r="K7427">
        <v>0</v>
      </c>
      <c r="L7427">
        <v>0</v>
      </c>
      <c r="M7427">
        <v>0</v>
      </c>
      <c r="P7427" s="2">
        <v>127855</v>
      </c>
      <c r="Q7427" s="2">
        <v>23568.63</v>
      </c>
      <c r="R7427" s="2">
        <v>10547.53</v>
      </c>
      <c r="S7427" s="2">
        <f>P7427*0.65</f>
        <v>83105.75</v>
      </c>
      <c r="T7427" s="4">
        <f t="shared" si="623"/>
        <v>0.65</v>
      </c>
      <c r="U7427">
        <v>574</v>
      </c>
      <c r="V7427">
        <v>11</v>
      </c>
    </row>
    <row r="7428" spans="1:23" x14ac:dyDescent="0.25">
      <c r="A7428">
        <v>7427</v>
      </c>
      <c r="B7428">
        <v>7701998074</v>
      </c>
      <c r="C7428" t="s">
        <v>6588</v>
      </c>
      <c r="D7428">
        <v>73</v>
      </c>
      <c r="G7428">
        <v>1111</v>
      </c>
      <c r="I7428">
        <v>150102</v>
      </c>
      <c r="J7428">
        <v>1</v>
      </c>
      <c r="K7428">
        <v>0</v>
      </c>
      <c r="L7428">
        <v>0</v>
      </c>
      <c r="M7428">
        <v>0</v>
      </c>
      <c r="P7428" s="2">
        <v>158458</v>
      </c>
      <c r="Q7428" s="2">
        <v>23568.63</v>
      </c>
      <c r="R7428" s="2">
        <v>10547.53</v>
      </c>
      <c r="S7428" s="2">
        <f>P7428*0.65</f>
        <v>102997.7</v>
      </c>
      <c r="T7428" s="4">
        <f t="shared" si="623"/>
        <v>0.65</v>
      </c>
      <c r="U7428">
        <v>574</v>
      </c>
      <c r="V7428">
        <v>11</v>
      </c>
      <c r="W7428">
        <v>565</v>
      </c>
    </row>
    <row r="7429" spans="1:23" x14ac:dyDescent="0.25">
      <c r="A7429">
        <v>7428</v>
      </c>
      <c r="B7429">
        <v>7701998691</v>
      </c>
      <c r="C7429" t="s">
        <v>6589</v>
      </c>
      <c r="D7429">
        <v>19</v>
      </c>
      <c r="G7429">
        <v>1111</v>
      </c>
      <c r="J7429">
        <v>0</v>
      </c>
      <c r="K7429">
        <v>0</v>
      </c>
      <c r="L7429">
        <v>0</v>
      </c>
      <c r="M7429">
        <v>0</v>
      </c>
      <c r="P7429" s="2">
        <v>0</v>
      </c>
      <c r="Q7429" s="2">
        <v>0</v>
      </c>
      <c r="R7429" s="2">
        <v>0</v>
      </c>
      <c r="S7429" s="2">
        <f>P7429</f>
        <v>0</v>
      </c>
      <c r="U7429">
        <v>0</v>
      </c>
      <c r="V7429">
        <v>11</v>
      </c>
    </row>
    <row r="7430" spans="1:23" x14ac:dyDescent="0.25">
      <c r="A7430">
        <v>7429</v>
      </c>
      <c r="B7430">
        <v>7701999021</v>
      </c>
      <c r="C7430" t="s">
        <v>6590</v>
      </c>
      <c r="D7430" t="s">
        <v>8296</v>
      </c>
      <c r="G7430">
        <v>1111</v>
      </c>
      <c r="I7430">
        <v>30805</v>
      </c>
      <c r="J7430">
        <v>20</v>
      </c>
      <c r="K7430">
        <v>0</v>
      </c>
      <c r="L7430">
        <v>0</v>
      </c>
      <c r="M7430">
        <v>0</v>
      </c>
      <c r="N7430" s="1">
        <v>35997</v>
      </c>
      <c r="O7430" s="1">
        <v>35997</v>
      </c>
      <c r="P7430" s="2">
        <v>2131</v>
      </c>
      <c r="Q7430" s="2">
        <v>575.64</v>
      </c>
      <c r="R7430" s="2">
        <v>442.39</v>
      </c>
      <c r="S7430" s="2">
        <f>P7430*0.65</f>
        <v>1385.15</v>
      </c>
      <c r="T7430" s="4">
        <f>S7430/P7430</f>
        <v>0.65</v>
      </c>
      <c r="U7430">
        <v>998</v>
      </c>
      <c r="V7430">
        <v>11</v>
      </c>
      <c r="W7430">
        <v>484</v>
      </c>
    </row>
    <row r="7431" spans="1:23" x14ac:dyDescent="0.25">
      <c r="A7431">
        <v>7430</v>
      </c>
      <c r="B7431">
        <v>7701999022</v>
      </c>
      <c r="C7431" t="s">
        <v>6591</v>
      </c>
      <c r="D7431">
        <v>73</v>
      </c>
      <c r="F7431" t="s">
        <v>225</v>
      </c>
      <c r="G7431">
        <v>1111</v>
      </c>
      <c r="I7431">
        <v>130806</v>
      </c>
      <c r="J7431">
        <v>7</v>
      </c>
      <c r="K7431">
        <v>0</v>
      </c>
      <c r="L7431">
        <v>0</v>
      </c>
      <c r="M7431">
        <v>0</v>
      </c>
      <c r="N7431" s="1">
        <v>35999</v>
      </c>
      <c r="O7431" s="1">
        <v>35999</v>
      </c>
      <c r="P7431" s="2">
        <v>1512</v>
      </c>
      <c r="Q7431" s="2">
        <v>349.09</v>
      </c>
      <c r="R7431" s="2">
        <v>156.22999999999999</v>
      </c>
      <c r="S7431" s="2">
        <f>P7431*0.65</f>
        <v>982.80000000000007</v>
      </c>
      <c r="T7431" s="4">
        <f>S7431/P7431</f>
        <v>0.65</v>
      </c>
      <c r="U7431">
        <v>998</v>
      </c>
      <c r="V7431">
        <v>11</v>
      </c>
    </row>
    <row r="7432" spans="1:23" x14ac:dyDescent="0.25">
      <c r="A7432">
        <v>7431</v>
      </c>
      <c r="B7432">
        <v>7702009522</v>
      </c>
      <c r="C7432" t="s">
        <v>6592</v>
      </c>
      <c r="D7432">
        <v>56</v>
      </c>
      <c r="G7432">
        <v>1121</v>
      </c>
      <c r="J7432">
        <v>0</v>
      </c>
      <c r="K7432">
        <v>0</v>
      </c>
      <c r="L7432">
        <v>0</v>
      </c>
      <c r="M7432">
        <v>0</v>
      </c>
      <c r="P7432" s="2">
        <v>69268</v>
      </c>
      <c r="Q7432" s="2">
        <v>0</v>
      </c>
      <c r="R7432" s="2">
        <v>0</v>
      </c>
      <c r="S7432" s="2">
        <f>P7432*0.6</f>
        <v>41560.799999999996</v>
      </c>
      <c r="T7432" s="4">
        <f>S7432/P7432</f>
        <v>0.6</v>
      </c>
      <c r="U7432">
        <v>605</v>
      </c>
      <c r="V7432">
        <v>11</v>
      </c>
      <c r="W7432">
        <v>538</v>
      </c>
    </row>
    <row r="7433" spans="1:23" x14ac:dyDescent="0.25">
      <c r="A7433">
        <v>7432</v>
      </c>
      <c r="B7433">
        <v>7702031601</v>
      </c>
      <c r="C7433" t="s">
        <v>6593</v>
      </c>
      <c r="D7433" t="s">
        <v>9045</v>
      </c>
      <c r="G7433">
        <v>1111</v>
      </c>
      <c r="I7433">
        <v>90304</v>
      </c>
      <c r="J7433">
        <v>7</v>
      </c>
      <c r="K7433">
        <v>0</v>
      </c>
      <c r="L7433">
        <v>0</v>
      </c>
      <c r="M7433">
        <v>0</v>
      </c>
      <c r="N7433" s="1">
        <v>35576</v>
      </c>
      <c r="O7433" s="1">
        <v>35576</v>
      </c>
      <c r="P7433" s="2">
        <v>48033</v>
      </c>
      <c r="Q7433" s="2">
        <v>8420.73</v>
      </c>
      <c r="R7433" s="2">
        <v>3768.48</v>
      </c>
      <c r="S7433" s="2">
        <f>P7433*0.65</f>
        <v>31221.45</v>
      </c>
      <c r="T7433" s="4">
        <f>S7433/P7433</f>
        <v>0.65</v>
      </c>
      <c r="U7433">
        <v>649</v>
      </c>
      <c r="V7433">
        <v>341</v>
      </c>
      <c r="W7433">
        <v>79</v>
      </c>
    </row>
    <row r="7434" spans="1:23" x14ac:dyDescent="0.25">
      <c r="A7434">
        <v>7433</v>
      </c>
      <c r="B7434">
        <v>7702073721</v>
      </c>
      <c r="C7434" t="s">
        <v>6594</v>
      </c>
      <c r="D7434">
        <v>63</v>
      </c>
      <c r="G7434">
        <v>1011</v>
      </c>
      <c r="J7434">
        <v>0</v>
      </c>
      <c r="K7434">
        <v>0</v>
      </c>
      <c r="L7434">
        <v>0</v>
      </c>
      <c r="M7434">
        <v>0</v>
      </c>
      <c r="P7434" s="2">
        <v>0</v>
      </c>
      <c r="Q7434" s="2">
        <v>0</v>
      </c>
      <c r="R7434" s="2">
        <v>0</v>
      </c>
      <c r="S7434" s="2">
        <f>P7434</f>
        <v>0</v>
      </c>
      <c r="U7434">
        <v>201</v>
      </c>
      <c r="V7434">
        <v>70</v>
      </c>
      <c r="W7434">
        <v>619</v>
      </c>
    </row>
    <row r="7435" spans="1:23" x14ac:dyDescent="0.25">
      <c r="A7435">
        <v>7434</v>
      </c>
      <c r="B7435">
        <v>7702080876</v>
      </c>
      <c r="C7435" t="s">
        <v>6595</v>
      </c>
      <c r="D7435">
        <v>42</v>
      </c>
      <c r="G7435">
        <v>1121</v>
      </c>
      <c r="J7435">
        <v>0</v>
      </c>
      <c r="K7435">
        <v>0</v>
      </c>
      <c r="L7435">
        <v>0</v>
      </c>
      <c r="M7435">
        <v>0</v>
      </c>
      <c r="P7435" s="2">
        <v>0</v>
      </c>
      <c r="Q7435" s="2">
        <v>0</v>
      </c>
      <c r="R7435" s="2">
        <v>0</v>
      </c>
      <c r="S7435" s="2">
        <f>P7435</f>
        <v>0</v>
      </c>
      <c r="U7435">
        <v>7</v>
      </c>
      <c r="V7435">
        <v>11</v>
      </c>
      <c r="W7435">
        <v>352</v>
      </c>
    </row>
    <row r="7436" spans="1:23" x14ac:dyDescent="0.25">
      <c r="A7436">
        <v>7435</v>
      </c>
      <c r="B7436">
        <v>7702082903</v>
      </c>
      <c r="C7436" t="s">
        <v>6596</v>
      </c>
      <c r="D7436">
        <v>42</v>
      </c>
      <c r="G7436">
        <v>1121</v>
      </c>
      <c r="J7436">
        <v>0</v>
      </c>
      <c r="K7436">
        <v>0</v>
      </c>
      <c r="L7436">
        <v>0</v>
      </c>
      <c r="M7436">
        <v>0</v>
      </c>
      <c r="P7436" s="2">
        <v>0</v>
      </c>
      <c r="Q7436" s="2">
        <v>0</v>
      </c>
      <c r="R7436" s="2">
        <v>0</v>
      </c>
      <c r="S7436" s="2">
        <f>P7436</f>
        <v>0</v>
      </c>
      <c r="U7436">
        <v>723</v>
      </c>
      <c r="V7436">
        <v>11</v>
      </c>
      <c r="W7436">
        <v>604</v>
      </c>
    </row>
    <row r="7437" spans="1:23" x14ac:dyDescent="0.25">
      <c r="A7437">
        <v>7436</v>
      </c>
      <c r="B7437">
        <v>7702089333</v>
      </c>
      <c r="C7437" t="s">
        <v>6597</v>
      </c>
      <c r="D7437" t="s">
        <v>8615</v>
      </c>
      <c r="G7437">
        <v>1111</v>
      </c>
      <c r="J7437">
        <v>0</v>
      </c>
      <c r="K7437">
        <v>0</v>
      </c>
      <c r="L7437">
        <v>0</v>
      </c>
      <c r="M7437">
        <v>0</v>
      </c>
      <c r="P7437" s="2">
        <v>103518</v>
      </c>
      <c r="Q7437" s="2">
        <v>0</v>
      </c>
      <c r="R7437" s="2">
        <v>0</v>
      </c>
      <c r="S7437" s="2">
        <f>P7437*0.65</f>
        <v>67286.7</v>
      </c>
      <c r="T7437" s="4">
        <f>S7437/P7437</f>
        <v>0.65</v>
      </c>
      <c r="U7437">
        <v>27</v>
      </c>
      <c r="V7437">
        <v>11</v>
      </c>
      <c r="W7437">
        <v>472</v>
      </c>
    </row>
    <row r="7438" spans="1:23" x14ac:dyDescent="0.25">
      <c r="A7438">
        <v>7437</v>
      </c>
      <c r="B7438">
        <v>7702096146</v>
      </c>
      <c r="C7438" t="s">
        <v>6598</v>
      </c>
      <c r="D7438" t="s">
        <v>9045</v>
      </c>
      <c r="G7438">
        <v>1111</v>
      </c>
      <c r="I7438">
        <v>130702</v>
      </c>
      <c r="J7438">
        <v>6</v>
      </c>
      <c r="K7438">
        <v>0</v>
      </c>
      <c r="L7438">
        <v>0</v>
      </c>
      <c r="M7438">
        <v>0</v>
      </c>
      <c r="N7438" s="1">
        <v>35584</v>
      </c>
      <c r="O7438" s="1">
        <v>35584</v>
      </c>
      <c r="P7438" s="2">
        <v>43643</v>
      </c>
      <c r="Q7438" s="2">
        <v>7637.63</v>
      </c>
      <c r="R7438" s="2">
        <v>3418.02</v>
      </c>
      <c r="S7438" s="2">
        <f>P7438*0.65</f>
        <v>28367.95</v>
      </c>
      <c r="T7438" s="4">
        <f>S7438/P7438</f>
        <v>0.65</v>
      </c>
      <c r="U7438">
        <v>649</v>
      </c>
      <c r="V7438">
        <v>341</v>
      </c>
      <c r="W7438">
        <v>79</v>
      </c>
    </row>
    <row r="7439" spans="1:23" x14ac:dyDescent="0.25">
      <c r="A7439">
        <v>7438</v>
      </c>
      <c r="B7439">
        <v>7702096295</v>
      </c>
      <c r="C7439" t="s">
        <v>6599</v>
      </c>
      <c r="D7439" t="s">
        <v>9045</v>
      </c>
      <c r="G7439">
        <v>1111</v>
      </c>
      <c r="I7439">
        <v>130803</v>
      </c>
      <c r="J7439">
        <v>6</v>
      </c>
      <c r="K7439">
        <v>0</v>
      </c>
      <c r="L7439">
        <v>0</v>
      </c>
      <c r="M7439">
        <v>0</v>
      </c>
      <c r="N7439" s="1">
        <v>35584</v>
      </c>
      <c r="O7439" s="1">
        <v>35584</v>
      </c>
      <c r="P7439" s="2">
        <v>49763</v>
      </c>
      <c r="Q7439" s="2">
        <v>8708.5</v>
      </c>
      <c r="R7439" s="2">
        <v>3897.26</v>
      </c>
      <c r="S7439" s="2">
        <f>P7439*0.65</f>
        <v>32345.95</v>
      </c>
      <c r="T7439" s="4">
        <f>S7439/P7439</f>
        <v>0.65</v>
      </c>
      <c r="U7439">
        <v>649</v>
      </c>
      <c r="V7439">
        <v>341</v>
      </c>
      <c r="W7439">
        <v>79</v>
      </c>
    </row>
    <row r="7440" spans="1:23" x14ac:dyDescent="0.25">
      <c r="A7440">
        <v>7439</v>
      </c>
      <c r="B7440">
        <v>7702096430</v>
      </c>
      <c r="C7440" t="s">
        <v>6600</v>
      </c>
      <c r="D7440">
        <v>73</v>
      </c>
      <c r="G7440">
        <v>1121</v>
      </c>
      <c r="J7440">
        <v>0</v>
      </c>
      <c r="K7440">
        <v>0</v>
      </c>
      <c r="L7440">
        <v>0</v>
      </c>
      <c r="M7440">
        <v>0</v>
      </c>
      <c r="P7440" s="2">
        <v>0</v>
      </c>
      <c r="Q7440" s="2">
        <v>0</v>
      </c>
      <c r="R7440" s="2">
        <v>0</v>
      </c>
      <c r="S7440" s="2">
        <f>P7440</f>
        <v>0</v>
      </c>
      <c r="U7440">
        <v>561</v>
      </c>
      <c r="V7440">
        <v>11</v>
      </c>
      <c r="W7440">
        <v>655</v>
      </c>
    </row>
    <row r="7441" spans="1:23" x14ac:dyDescent="0.25">
      <c r="A7441">
        <v>7440</v>
      </c>
      <c r="B7441">
        <v>7702099186</v>
      </c>
      <c r="C7441" t="s">
        <v>6601</v>
      </c>
      <c r="D7441">
        <v>73</v>
      </c>
      <c r="G7441">
        <v>1131</v>
      </c>
      <c r="H7441">
        <v>7700786075</v>
      </c>
      <c r="I7441" t="s">
        <v>8849</v>
      </c>
      <c r="J7441">
        <v>1</v>
      </c>
      <c r="K7441">
        <v>0</v>
      </c>
      <c r="L7441">
        <v>0</v>
      </c>
      <c r="M7441">
        <v>0</v>
      </c>
      <c r="N7441" s="1">
        <v>35530</v>
      </c>
      <c r="O7441" s="1">
        <v>35530</v>
      </c>
      <c r="P7441" s="2">
        <v>199451</v>
      </c>
      <c r="Q7441" s="2">
        <v>70000</v>
      </c>
      <c r="R7441" s="2">
        <v>0</v>
      </c>
      <c r="S7441" s="2">
        <f>P7441*0.8</f>
        <v>159560.80000000002</v>
      </c>
      <c r="T7441" s="4">
        <f t="shared" ref="T7441:T7469" si="625">S7441/P7441</f>
        <v>0.8</v>
      </c>
      <c r="U7441">
        <v>147</v>
      </c>
      <c r="V7441">
        <v>200</v>
      </c>
    </row>
    <row r="7442" spans="1:23" x14ac:dyDescent="0.25">
      <c r="A7442">
        <v>7441</v>
      </c>
      <c r="B7442">
        <v>7702135780</v>
      </c>
      <c r="C7442" t="s">
        <v>6602</v>
      </c>
      <c r="D7442">
        <v>42</v>
      </c>
      <c r="G7442">
        <v>1111</v>
      </c>
      <c r="I7442">
        <v>30703</v>
      </c>
      <c r="J7442">
        <v>4</v>
      </c>
      <c r="K7442">
        <v>0</v>
      </c>
      <c r="L7442">
        <v>0</v>
      </c>
      <c r="M7442">
        <v>0</v>
      </c>
      <c r="N7442" s="1">
        <v>35752</v>
      </c>
      <c r="O7442" s="1">
        <v>35927</v>
      </c>
      <c r="P7442" s="2">
        <v>54953</v>
      </c>
      <c r="Q7442" s="2">
        <v>19395.86</v>
      </c>
      <c r="R7442" s="2">
        <v>1320.31</v>
      </c>
      <c r="S7442" s="2">
        <f>P7442*0.65</f>
        <v>35719.450000000004</v>
      </c>
      <c r="T7442" s="4">
        <f t="shared" si="625"/>
        <v>0.65000000000000013</v>
      </c>
      <c r="U7442">
        <v>0</v>
      </c>
      <c r="V7442">
        <v>251</v>
      </c>
    </row>
    <row r="7443" spans="1:23" x14ac:dyDescent="0.25">
      <c r="A7443">
        <v>7442</v>
      </c>
      <c r="B7443">
        <v>7702138790</v>
      </c>
      <c r="C7443" t="s">
        <v>9535</v>
      </c>
      <c r="D7443" t="s">
        <v>9534</v>
      </c>
      <c r="G7443">
        <v>1111</v>
      </c>
      <c r="J7443">
        <v>0</v>
      </c>
      <c r="K7443">
        <v>0</v>
      </c>
      <c r="L7443">
        <v>0</v>
      </c>
      <c r="M7443">
        <v>0</v>
      </c>
      <c r="P7443" s="2">
        <v>50435</v>
      </c>
      <c r="Q7443" s="2">
        <v>0</v>
      </c>
      <c r="R7443" s="2">
        <v>0</v>
      </c>
      <c r="S7443" s="2">
        <f>P7443*0.65</f>
        <v>32782.75</v>
      </c>
      <c r="T7443" s="4">
        <f t="shared" si="625"/>
        <v>0.65</v>
      </c>
      <c r="U7443">
        <v>998</v>
      </c>
      <c r="V7443">
        <v>11</v>
      </c>
      <c r="W7443">
        <v>586</v>
      </c>
    </row>
    <row r="7444" spans="1:23" x14ac:dyDescent="0.25">
      <c r="A7444">
        <v>7443</v>
      </c>
      <c r="B7444">
        <v>7702163081</v>
      </c>
      <c r="C7444" t="s">
        <v>6603</v>
      </c>
      <c r="D7444">
        <v>47</v>
      </c>
      <c r="G7444">
        <v>1621</v>
      </c>
      <c r="J7444">
        <v>0</v>
      </c>
      <c r="K7444">
        <v>0</v>
      </c>
      <c r="L7444">
        <v>0</v>
      </c>
      <c r="M7444">
        <v>0</v>
      </c>
      <c r="P7444" s="2">
        <v>11706</v>
      </c>
      <c r="Q7444" s="2">
        <v>0</v>
      </c>
      <c r="R7444" s="2">
        <v>0</v>
      </c>
      <c r="S7444" s="2">
        <f>P7444*0.6</f>
        <v>7023.5999999999995</v>
      </c>
      <c r="T7444" s="4">
        <f t="shared" si="625"/>
        <v>0.6</v>
      </c>
      <c r="U7444">
        <v>602</v>
      </c>
      <c r="V7444">
        <v>11</v>
      </c>
      <c r="W7444">
        <v>532</v>
      </c>
    </row>
    <row r="7445" spans="1:23" x14ac:dyDescent="0.25">
      <c r="A7445">
        <v>7444</v>
      </c>
      <c r="B7445">
        <v>7702163822</v>
      </c>
      <c r="C7445" t="s">
        <v>6604</v>
      </c>
      <c r="D7445" t="s">
        <v>8572</v>
      </c>
      <c r="G7445">
        <v>1111</v>
      </c>
      <c r="J7445">
        <v>0</v>
      </c>
      <c r="K7445">
        <v>0</v>
      </c>
      <c r="L7445">
        <v>0</v>
      </c>
      <c r="M7445">
        <v>0</v>
      </c>
      <c r="P7445" s="2">
        <v>265536</v>
      </c>
      <c r="Q7445" s="2">
        <v>0</v>
      </c>
      <c r="R7445" s="2">
        <v>0</v>
      </c>
      <c r="S7445" s="2">
        <f>P7445*0.65</f>
        <v>172598.39999999999</v>
      </c>
      <c r="T7445" s="4">
        <f t="shared" si="625"/>
        <v>0.65</v>
      </c>
      <c r="U7445">
        <v>309</v>
      </c>
      <c r="V7445">
        <v>11</v>
      </c>
      <c r="W7445">
        <v>586</v>
      </c>
    </row>
    <row r="7446" spans="1:23" x14ac:dyDescent="0.25">
      <c r="A7446">
        <v>7445</v>
      </c>
      <c r="B7446">
        <v>7702163926</v>
      </c>
      <c r="C7446" t="s">
        <v>6605</v>
      </c>
      <c r="D7446" t="s">
        <v>8572</v>
      </c>
      <c r="G7446">
        <v>1011</v>
      </c>
      <c r="J7446">
        <v>0</v>
      </c>
      <c r="K7446">
        <v>0</v>
      </c>
      <c r="L7446">
        <v>0</v>
      </c>
      <c r="M7446">
        <v>0</v>
      </c>
      <c r="P7446" s="2">
        <v>35406</v>
      </c>
      <c r="Q7446" s="2">
        <v>0</v>
      </c>
      <c r="R7446" s="2">
        <v>0</v>
      </c>
      <c r="S7446" s="2">
        <f>P7446*0.65</f>
        <v>23013.9</v>
      </c>
      <c r="T7446" s="4">
        <f t="shared" si="625"/>
        <v>0.65</v>
      </c>
      <c r="U7446">
        <v>648</v>
      </c>
      <c r="V7446">
        <v>11</v>
      </c>
      <c r="W7446">
        <v>568</v>
      </c>
    </row>
    <row r="7447" spans="1:23" x14ac:dyDescent="0.25">
      <c r="A7447">
        <v>7446</v>
      </c>
      <c r="B7447">
        <v>7702180318</v>
      </c>
      <c r="C7447" t="s">
        <v>6606</v>
      </c>
      <c r="D7447">
        <v>42</v>
      </c>
      <c r="G7447">
        <v>1521</v>
      </c>
      <c r="I7447">
        <v>150802</v>
      </c>
      <c r="J7447">
        <v>1</v>
      </c>
      <c r="K7447">
        <v>0</v>
      </c>
      <c r="L7447">
        <v>0</v>
      </c>
      <c r="M7447">
        <v>2</v>
      </c>
      <c r="N7447" s="1">
        <v>35333</v>
      </c>
      <c r="O7447" s="1">
        <v>35892</v>
      </c>
      <c r="P7447" s="2">
        <v>153547</v>
      </c>
      <c r="Q7447" s="2">
        <v>23453.91</v>
      </c>
      <c r="R7447" s="2">
        <v>10496.19</v>
      </c>
      <c r="S7447" s="2">
        <f>P7447*0.6</f>
        <v>92128.2</v>
      </c>
      <c r="T7447" s="4">
        <f t="shared" si="625"/>
        <v>0.6</v>
      </c>
      <c r="U7447">
        <v>0</v>
      </c>
      <c r="V7447">
        <v>251</v>
      </c>
    </row>
    <row r="7448" spans="1:23" x14ac:dyDescent="0.25">
      <c r="A7448">
        <v>7447</v>
      </c>
      <c r="B7448">
        <v>7702191033</v>
      </c>
      <c r="C7448" t="s">
        <v>6607</v>
      </c>
      <c r="E7448" t="s">
        <v>6608</v>
      </c>
      <c r="G7448">
        <v>2901</v>
      </c>
      <c r="I7448" t="s">
        <v>8292</v>
      </c>
      <c r="J7448">
        <v>8</v>
      </c>
      <c r="K7448">
        <v>0</v>
      </c>
      <c r="L7448">
        <v>0</v>
      </c>
      <c r="M7448">
        <v>0</v>
      </c>
      <c r="N7448" s="1">
        <v>36060</v>
      </c>
      <c r="O7448" s="1">
        <v>36074</v>
      </c>
      <c r="P7448" s="2">
        <v>19980</v>
      </c>
      <c r="Q7448" s="2">
        <v>16643.75</v>
      </c>
      <c r="R7448" s="2">
        <v>0</v>
      </c>
      <c r="S7448" s="2">
        <f t="shared" ref="S7448:S7474" si="626">P7448</f>
        <v>19980</v>
      </c>
      <c r="T7448" s="4">
        <f t="shared" si="625"/>
        <v>1</v>
      </c>
      <c r="U7448">
        <v>511</v>
      </c>
      <c r="V7448">
        <v>288</v>
      </c>
    </row>
    <row r="7449" spans="1:23" x14ac:dyDescent="0.25">
      <c r="A7449">
        <v>7448</v>
      </c>
      <c r="B7449">
        <v>7702191034</v>
      </c>
      <c r="C7449" t="s">
        <v>6609</v>
      </c>
      <c r="D7449" t="s">
        <v>9057</v>
      </c>
      <c r="G7449">
        <v>2901</v>
      </c>
      <c r="I7449" t="s">
        <v>8408</v>
      </c>
      <c r="J7449">
        <v>1</v>
      </c>
      <c r="K7449">
        <v>0</v>
      </c>
      <c r="L7449">
        <v>0</v>
      </c>
      <c r="M7449">
        <v>0</v>
      </c>
      <c r="N7449" s="1">
        <v>35703</v>
      </c>
      <c r="O7449" s="1">
        <v>35704</v>
      </c>
      <c r="P7449" s="2">
        <v>113</v>
      </c>
      <c r="Q7449" s="2">
        <v>90</v>
      </c>
      <c r="R7449" s="2">
        <v>0</v>
      </c>
      <c r="S7449" s="2">
        <f t="shared" si="626"/>
        <v>113</v>
      </c>
      <c r="T7449" s="4">
        <f t="shared" si="625"/>
        <v>1</v>
      </c>
      <c r="V7449">
        <v>288</v>
      </c>
    </row>
    <row r="7450" spans="1:23" x14ac:dyDescent="0.25">
      <c r="A7450">
        <v>7449</v>
      </c>
      <c r="B7450">
        <v>7702191036</v>
      </c>
      <c r="C7450" t="s">
        <v>6610</v>
      </c>
      <c r="G7450">
        <v>1901</v>
      </c>
      <c r="I7450">
        <v>540703</v>
      </c>
      <c r="J7450">
        <v>6</v>
      </c>
      <c r="K7450">
        <v>0</v>
      </c>
      <c r="L7450">
        <v>0</v>
      </c>
      <c r="M7450">
        <v>0</v>
      </c>
      <c r="N7450" s="1">
        <v>36034</v>
      </c>
      <c r="O7450" s="1">
        <v>36035</v>
      </c>
      <c r="P7450" s="2">
        <v>5047</v>
      </c>
      <c r="Q7450" s="2">
        <v>4793.75</v>
      </c>
      <c r="R7450" s="2">
        <v>0</v>
      </c>
      <c r="S7450" s="2">
        <f t="shared" si="626"/>
        <v>5047</v>
      </c>
      <c r="T7450" s="4">
        <f t="shared" si="625"/>
        <v>1</v>
      </c>
      <c r="V7450">
        <v>295</v>
      </c>
    </row>
    <row r="7451" spans="1:23" x14ac:dyDescent="0.25">
      <c r="A7451">
        <v>7450</v>
      </c>
      <c r="B7451">
        <v>7702191038</v>
      </c>
      <c r="C7451" t="s">
        <v>6611</v>
      </c>
      <c r="G7451">
        <v>2201</v>
      </c>
      <c r="I7451" t="s">
        <v>8815</v>
      </c>
      <c r="J7451">
        <v>10</v>
      </c>
      <c r="K7451">
        <v>0</v>
      </c>
      <c r="L7451">
        <v>0</v>
      </c>
      <c r="M7451">
        <v>0</v>
      </c>
      <c r="N7451" s="1">
        <v>35902</v>
      </c>
      <c r="O7451" s="1">
        <v>36048</v>
      </c>
      <c r="P7451" s="2">
        <v>17164</v>
      </c>
      <c r="Q7451" s="2">
        <v>14200</v>
      </c>
      <c r="R7451" s="2">
        <v>0</v>
      </c>
      <c r="S7451" s="2">
        <f t="shared" si="626"/>
        <v>17164</v>
      </c>
      <c r="T7451" s="4">
        <f t="shared" si="625"/>
        <v>1</v>
      </c>
      <c r="U7451">
        <v>0</v>
      </c>
      <c r="V7451">
        <v>283</v>
      </c>
    </row>
    <row r="7452" spans="1:23" x14ac:dyDescent="0.25">
      <c r="A7452">
        <v>7451</v>
      </c>
      <c r="B7452">
        <v>7702191041</v>
      </c>
      <c r="C7452" t="s">
        <v>6612</v>
      </c>
      <c r="G7452">
        <v>2201</v>
      </c>
      <c r="I7452" t="s">
        <v>8816</v>
      </c>
      <c r="J7452">
        <v>22</v>
      </c>
      <c r="K7452">
        <v>0</v>
      </c>
      <c r="L7452">
        <v>0</v>
      </c>
      <c r="M7452">
        <v>0</v>
      </c>
      <c r="N7452" s="1">
        <v>36061</v>
      </c>
      <c r="O7452" s="1">
        <v>36076</v>
      </c>
      <c r="P7452" s="2">
        <v>17164</v>
      </c>
      <c r="Q7452" s="2">
        <v>16200</v>
      </c>
      <c r="R7452" s="2">
        <v>0</v>
      </c>
      <c r="S7452" s="2">
        <f t="shared" si="626"/>
        <v>17164</v>
      </c>
      <c r="T7452" s="4">
        <f t="shared" si="625"/>
        <v>1</v>
      </c>
      <c r="U7452">
        <v>0</v>
      </c>
      <c r="V7452">
        <v>283</v>
      </c>
    </row>
    <row r="7453" spans="1:23" x14ac:dyDescent="0.25">
      <c r="A7453">
        <v>7452</v>
      </c>
      <c r="B7453">
        <v>7702191042</v>
      </c>
      <c r="C7453" t="s">
        <v>6613</v>
      </c>
      <c r="G7453">
        <v>2201</v>
      </c>
      <c r="H7453">
        <v>7702191043</v>
      </c>
      <c r="I7453" t="s">
        <v>8817</v>
      </c>
      <c r="J7453">
        <v>1</v>
      </c>
      <c r="K7453">
        <v>0</v>
      </c>
      <c r="L7453">
        <v>0</v>
      </c>
      <c r="M7453">
        <v>0</v>
      </c>
      <c r="N7453" s="1">
        <v>35902</v>
      </c>
      <c r="O7453" s="1">
        <v>35921</v>
      </c>
      <c r="P7453" s="2">
        <v>17164</v>
      </c>
      <c r="Q7453" s="2">
        <v>14200</v>
      </c>
      <c r="R7453" s="2">
        <v>0</v>
      </c>
      <c r="S7453" s="2">
        <f t="shared" si="626"/>
        <v>17164</v>
      </c>
      <c r="T7453" s="4">
        <f t="shared" si="625"/>
        <v>1</v>
      </c>
      <c r="U7453">
        <v>0</v>
      </c>
      <c r="V7453">
        <v>283</v>
      </c>
    </row>
    <row r="7454" spans="1:23" x14ac:dyDescent="0.25">
      <c r="A7454">
        <v>7453</v>
      </c>
      <c r="B7454">
        <v>7702191043</v>
      </c>
      <c r="C7454" t="s">
        <v>6613</v>
      </c>
      <c r="E7454" t="s">
        <v>6614</v>
      </c>
      <c r="G7454">
        <v>1201</v>
      </c>
      <c r="I7454" t="s">
        <v>8817</v>
      </c>
      <c r="J7454">
        <v>1</v>
      </c>
      <c r="K7454">
        <v>0</v>
      </c>
      <c r="L7454">
        <v>0</v>
      </c>
      <c r="M7454">
        <v>1</v>
      </c>
      <c r="N7454" s="1">
        <v>36061</v>
      </c>
      <c r="O7454" s="1">
        <v>36076</v>
      </c>
      <c r="P7454" s="2">
        <v>17164</v>
      </c>
      <c r="Q7454" s="2">
        <v>16200</v>
      </c>
      <c r="R7454" s="2">
        <v>0</v>
      </c>
      <c r="S7454" s="2">
        <f t="shared" si="626"/>
        <v>17164</v>
      </c>
      <c r="T7454" s="4">
        <f t="shared" si="625"/>
        <v>1</v>
      </c>
      <c r="U7454">
        <v>0</v>
      </c>
      <c r="V7454">
        <v>283</v>
      </c>
    </row>
    <row r="7455" spans="1:23" x14ac:dyDescent="0.25">
      <c r="A7455">
        <v>7454</v>
      </c>
      <c r="B7455">
        <v>7702191044</v>
      </c>
      <c r="C7455" t="s">
        <v>6615</v>
      </c>
      <c r="G7455">
        <v>2201</v>
      </c>
      <c r="I7455" t="s">
        <v>8813</v>
      </c>
      <c r="J7455">
        <v>4</v>
      </c>
      <c r="K7455">
        <v>0</v>
      </c>
      <c r="L7455">
        <v>0</v>
      </c>
      <c r="M7455">
        <v>0</v>
      </c>
      <c r="N7455" s="1">
        <v>35579</v>
      </c>
      <c r="O7455" s="1">
        <v>35963</v>
      </c>
      <c r="P7455" s="2">
        <v>9580</v>
      </c>
      <c r="Q7455" s="2">
        <v>5730</v>
      </c>
      <c r="R7455" s="2">
        <v>0</v>
      </c>
      <c r="S7455" s="2">
        <f t="shared" si="626"/>
        <v>9580</v>
      </c>
      <c r="T7455" s="4">
        <f t="shared" si="625"/>
        <v>1</v>
      </c>
      <c r="U7455">
        <v>0</v>
      </c>
      <c r="V7455">
        <v>283</v>
      </c>
    </row>
    <row r="7456" spans="1:23" x14ac:dyDescent="0.25">
      <c r="A7456">
        <v>7455</v>
      </c>
      <c r="B7456">
        <v>7702191046</v>
      </c>
      <c r="C7456" t="s">
        <v>6616</v>
      </c>
      <c r="G7456">
        <v>2201</v>
      </c>
      <c r="H7456">
        <v>7702191047</v>
      </c>
      <c r="I7456" t="s">
        <v>8814</v>
      </c>
      <c r="J7456">
        <v>10</v>
      </c>
      <c r="K7456">
        <v>0</v>
      </c>
      <c r="L7456">
        <v>0</v>
      </c>
      <c r="M7456">
        <v>0</v>
      </c>
      <c r="N7456" s="1">
        <v>35902</v>
      </c>
      <c r="O7456" s="1">
        <v>36063</v>
      </c>
      <c r="P7456" s="2">
        <v>9580</v>
      </c>
      <c r="Q7456" s="2">
        <v>14200</v>
      </c>
      <c r="R7456" s="2">
        <v>0</v>
      </c>
      <c r="S7456" s="2">
        <f t="shared" si="626"/>
        <v>9580</v>
      </c>
      <c r="T7456" s="4">
        <f t="shared" si="625"/>
        <v>1</v>
      </c>
      <c r="U7456">
        <v>0</v>
      </c>
      <c r="V7456">
        <v>283</v>
      </c>
    </row>
    <row r="7457" spans="1:23" x14ac:dyDescent="0.25">
      <c r="A7457">
        <v>7456</v>
      </c>
      <c r="B7457">
        <v>7702191047</v>
      </c>
      <c r="C7457" t="s">
        <v>6616</v>
      </c>
      <c r="E7457" t="s">
        <v>6617</v>
      </c>
      <c r="G7457">
        <v>1201</v>
      </c>
      <c r="I7457" t="s">
        <v>8812</v>
      </c>
      <c r="J7457">
        <v>10</v>
      </c>
      <c r="K7457">
        <v>0</v>
      </c>
      <c r="L7457">
        <v>0</v>
      </c>
      <c r="M7457">
        <v>0</v>
      </c>
      <c r="N7457" s="1">
        <v>36061</v>
      </c>
      <c r="O7457" s="1">
        <v>35844</v>
      </c>
      <c r="P7457" s="2">
        <v>19559</v>
      </c>
      <c r="Q7457" s="2">
        <v>16200</v>
      </c>
      <c r="R7457" s="2">
        <v>0</v>
      </c>
      <c r="S7457" s="2">
        <f t="shared" si="626"/>
        <v>19559</v>
      </c>
      <c r="T7457" s="4">
        <f t="shared" si="625"/>
        <v>1</v>
      </c>
      <c r="U7457">
        <v>0</v>
      </c>
      <c r="V7457">
        <v>283</v>
      </c>
    </row>
    <row r="7458" spans="1:23" x14ac:dyDescent="0.25">
      <c r="A7458">
        <v>7457</v>
      </c>
      <c r="B7458">
        <v>7702191050</v>
      </c>
      <c r="C7458" t="s">
        <v>6618</v>
      </c>
      <c r="G7458">
        <v>2201</v>
      </c>
      <c r="I7458" t="s">
        <v>8813</v>
      </c>
      <c r="J7458">
        <v>3</v>
      </c>
      <c r="K7458">
        <v>0</v>
      </c>
      <c r="L7458">
        <v>0</v>
      </c>
      <c r="M7458">
        <v>0</v>
      </c>
      <c r="N7458" s="1">
        <v>35703</v>
      </c>
      <c r="O7458" s="1">
        <v>36063</v>
      </c>
      <c r="P7458" s="2">
        <v>14902</v>
      </c>
      <c r="Q7458" s="2">
        <v>10734.13</v>
      </c>
      <c r="R7458" s="2">
        <v>0</v>
      </c>
      <c r="S7458" s="2">
        <f t="shared" si="626"/>
        <v>14902</v>
      </c>
      <c r="T7458" s="4">
        <f t="shared" si="625"/>
        <v>1</v>
      </c>
      <c r="U7458">
        <v>0</v>
      </c>
      <c r="V7458">
        <v>283</v>
      </c>
    </row>
    <row r="7459" spans="1:23" x14ac:dyDescent="0.25">
      <c r="A7459">
        <v>7458</v>
      </c>
      <c r="B7459">
        <v>7702191051</v>
      </c>
      <c r="C7459" t="s">
        <v>6619</v>
      </c>
      <c r="G7459">
        <v>2201</v>
      </c>
      <c r="I7459" t="s">
        <v>8812</v>
      </c>
      <c r="J7459">
        <v>18</v>
      </c>
      <c r="K7459">
        <v>0</v>
      </c>
      <c r="L7459">
        <v>0</v>
      </c>
      <c r="M7459">
        <v>0</v>
      </c>
      <c r="N7459" s="1">
        <v>36096</v>
      </c>
      <c r="O7459" s="1">
        <v>36063</v>
      </c>
      <c r="P7459" s="2">
        <v>14902</v>
      </c>
      <c r="Q7459" s="2">
        <v>13555.56</v>
      </c>
      <c r="R7459" s="2">
        <v>0</v>
      </c>
      <c r="S7459" s="2">
        <f t="shared" si="626"/>
        <v>14902</v>
      </c>
      <c r="T7459" s="4">
        <f t="shared" si="625"/>
        <v>1</v>
      </c>
      <c r="U7459">
        <v>0</v>
      </c>
      <c r="V7459">
        <v>283</v>
      </c>
    </row>
    <row r="7460" spans="1:23" x14ac:dyDescent="0.25">
      <c r="A7460">
        <v>7459</v>
      </c>
      <c r="B7460">
        <v>7702191053</v>
      </c>
      <c r="C7460" t="s">
        <v>6620</v>
      </c>
      <c r="E7460" t="s">
        <v>6621</v>
      </c>
      <c r="G7460">
        <v>1101</v>
      </c>
      <c r="I7460" t="s">
        <v>8817</v>
      </c>
      <c r="J7460">
        <v>10</v>
      </c>
      <c r="K7460">
        <v>0</v>
      </c>
      <c r="L7460">
        <v>0</v>
      </c>
      <c r="M7460">
        <v>0</v>
      </c>
      <c r="N7460" s="1">
        <v>36061</v>
      </c>
      <c r="O7460" s="1">
        <v>36089</v>
      </c>
      <c r="P7460" s="2">
        <v>14902</v>
      </c>
      <c r="Q7460" s="2">
        <v>13655.55</v>
      </c>
      <c r="R7460" s="2">
        <v>1486.77</v>
      </c>
      <c r="S7460" s="2">
        <f t="shared" si="626"/>
        <v>14902</v>
      </c>
      <c r="T7460" s="4">
        <f t="shared" si="625"/>
        <v>1</v>
      </c>
      <c r="U7460">
        <v>0</v>
      </c>
      <c r="V7460">
        <v>283</v>
      </c>
    </row>
    <row r="7461" spans="1:23" x14ac:dyDescent="0.25">
      <c r="A7461">
        <v>7460</v>
      </c>
      <c r="B7461">
        <v>7702191054</v>
      </c>
      <c r="C7461" t="s">
        <v>6622</v>
      </c>
      <c r="E7461" t="s">
        <v>6621</v>
      </c>
      <c r="G7461">
        <v>2201</v>
      </c>
      <c r="I7461" t="s">
        <v>8814</v>
      </c>
      <c r="J7461">
        <v>13</v>
      </c>
      <c r="K7461">
        <v>0</v>
      </c>
      <c r="L7461">
        <v>0</v>
      </c>
      <c r="M7461">
        <v>0</v>
      </c>
      <c r="N7461" s="1">
        <v>36096</v>
      </c>
      <c r="O7461" s="1">
        <v>36089</v>
      </c>
      <c r="P7461" s="2">
        <v>14902</v>
      </c>
      <c r="Q7461" s="2">
        <v>14621.19</v>
      </c>
      <c r="R7461" s="2">
        <v>0</v>
      </c>
      <c r="S7461" s="2">
        <f t="shared" si="626"/>
        <v>14902</v>
      </c>
      <c r="T7461" s="4">
        <f t="shared" si="625"/>
        <v>1</v>
      </c>
      <c r="U7461">
        <v>0</v>
      </c>
      <c r="V7461">
        <v>283</v>
      </c>
    </row>
    <row r="7462" spans="1:23" x14ac:dyDescent="0.25">
      <c r="A7462">
        <v>7461</v>
      </c>
      <c r="B7462">
        <v>7702191201</v>
      </c>
      <c r="C7462" t="s">
        <v>6623</v>
      </c>
      <c r="G7462">
        <v>2901</v>
      </c>
      <c r="J7462">
        <v>1</v>
      </c>
      <c r="K7462">
        <v>0</v>
      </c>
      <c r="L7462">
        <v>0</v>
      </c>
      <c r="M7462">
        <v>0</v>
      </c>
      <c r="N7462" s="1">
        <v>35695</v>
      </c>
      <c r="O7462" s="1">
        <v>35705</v>
      </c>
      <c r="P7462" s="2">
        <v>8616</v>
      </c>
      <c r="Q7462" s="2">
        <v>6890</v>
      </c>
      <c r="R7462" s="2">
        <v>0</v>
      </c>
      <c r="S7462" s="2">
        <f t="shared" si="626"/>
        <v>8616</v>
      </c>
      <c r="T7462" s="4">
        <f t="shared" si="625"/>
        <v>1</v>
      </c>
      <c r="U7462">
        <v>951</v>
      </c>
      <c r="V7462">
        <v>400</v>
      </c>
    </row>
    <row r="7463" spans="1:23" x14ac:dyDescent="0.25">
      <c r="A7463">
        <v>7462</v>
      </c>
      <c r="B7463">
        <v>7702191202</v>
      </c>
      <c r="C7463" t="s">
        <v>6624</v>
      </c>
      <c r="G7463">
        <v>2901</v>
      </c>
      <c r="J7463">
        <v>1</v>
      </c>
      <c r="K7463">
        <v>0</v>
      </c>
      <c r="L7463">
        <v>0</v>
      </c>
      <c r="M7463">
        <v>0</v>
      </c>
      <c r="N7463" s="1">
        <v>35695</v>
      </c>
      <c r="O7463" s="1">
        <v>35704</v>
      </c>
      <c r="P7463" s="2">
        <v>32923</v>
      </c>
      <c r="Q7463" s="2">
        <v>26327</v>
      </c>
      <c r="R7463" s="2">
        <v>0</v>
      </c>
      <c r="S7463" s="2">
        <f t="shared" si="626"/>
        <v>32923</v>
      </c>
      <c r="T7463" s="4">
        <f t="shared" si="625"/>
        <v>1</v>
      </c>
      <c r="U7463">
        <v>951</v>
      </c>
      <c r="V7463">
        <v>400</v>
      </c>
    </row>
    <row r="7464" spans="1:23" x14ac:dyDescent="0.25">
      <c r="A7464">
        <v>7463</v>
      </c>
      <c r="B7464">
        <v>7702191203</v>
      </c>
      <c r="C7464" t="s">
        <v>6625</v>
      </c>
      <c r="G7464">
        <v>2901</v>
      </c>
      <c r="J7464">
        <v>1</v>
      </c>
      <c r="K7464">
        <v>0</v>
      </c>
      <c r="L7464">
        <v>0</v>
      </c>
      <c r="M7464">
        <v>0</v>
      </c>
      <c r="N7464" s="1">
        <v>35695</v>
      </c>
      <c r="O7464" s="1">
        <v>35704</v>
      </c>
      <c r="P7464" s="2">
        <v>18727</v>
      </c>
      <c r="Q7464" s="2">
        <v>14975</v>
      </c>
      <c r="R7464" s="2">
        <v>0</v>
      </c>
      <c r="S7464" s="2">
        <f t="shared" si="626"/>
        <v>18727</v>
      </c>
      <c r="T7464" s="4">
        <f t="shared" si="625"/>
        <v>1</v>
      </c>
      <c r="U7464">
        <v>951</v>
      </c>
      <c r="V7464">
        <v>400</v>
      </c>
    </row>
    <row r="7465" spans="1:23" x14ac:dyDescent="0.25">
      <c r="A7465">
        <v>7464</v>
      </c>
      <c r="B7465">
        <v>7702191204</v>
      </c>
      <c r="C7465" t="s">
        <v>6626</v>
      </c>
      <c r="G7465">
        <v>2901</v>
      </c>
      <c r="J7465">
        <v>1</v>
      </c>
      <c r="K7465">
        <v>0</v>
      </c>
      <c r="L7465">
        <v>0</v>
      </c>
      <c r="M7465">
        <v>0</v>
      </c>
      <c r="N7465" s="1">
        <v>35695</v>
      </c>
      <c r="O7465" s="1">
        <v>35704</v>
      </c>
      <c r="P7465" s="2">
        <v>4978</v>
      </c>
      <c r="Q7465" s="2">
        <v>3980</v>
      </c>
      <c r="R7465" s="2">
        <v>0</v>
      </c>
      <c r="S7465" s="2">
        <f t="shared" si="626"/>
        <v>4978</v>
      </c>
      <c r="T7465" s="4">
        <f t="shared" si="625"/>
        <v>1</v>
      </c>
      <c r="U7465">
        <v>951</v>
      </c>
      <c r="V7465">
        <v>400</v>
      </c>
    </row>
    <row r="7466" spans="1:23" x14ac:dyDescent="0.25">
      <c r="A7466">
        <v>7465</v>
      </c>
      <c r="B7466">
        <v>7702191205</v>
      </c>
      <c r="C7466" t="s">
        <v>6627</v>
      </c>
      <c r="G7466">
        <v>2901</v>
      </c>
      <c r="J7466">
        <v>1</v>
      </c>
      <c r="K7466">
        <v>0</v>
      </c>
      <c r="L7466">
        <v>0</v>
      </c>
      <c r="M7466">
        <v>0</v>
      </c>
      <c r="N7466" s="1">
        <v>35695</v>
      </c>
      <c r="O7466" s="1">
        <v>35704</v>
      </c>
      <c r="P7466" s="2">
        <v>4978</v>
      </c>
      <c r="Q7466" s="2">
        <v>3980</v>
      </c>
      <c r="R7466" s="2">
        <v>0</v>
      </c>
      <c r="S7466" s="2">
        <f t="shared" si="626"/>
        <v>4978</v>
      </c>
      <c r="T7466" s="4">
        <f t="shared" si="625"/>
        <v>1</v>
      </c>
      <c r="U7466">
        <v>951</v>
      </c>
      <c r="V7466">
        <v>400</v>
      </c>
    </row>
    <row r="7467" spans="1:23" x14ac:dyDescent="0.25">
      <c r="A7467">
        <v>7466</v>
      </c>
      <c r="B7467">
        <v>7702191206</v>
      </c>
      <c r="C7467" t="s">
        <v>6628</v>
      </c>
      <c r="G7467">
        <v>2901</v>
      </c>
      <c r="J7467">
        <v>1</v>
      </c>
      <c r="K7467">
        <v>0</v>
      </c>
      <c r="L7467">
        <v>0</v>
      </c>
      <c r="M7467">
        <v>0</v>
      </c>
      <c r="N7467" s="1">
        <v>35695</v>
      </c>
      <c r="O7467" s="1">
        <v>35704</v>
      </c>
      <c r="P7467" s="2">
        <v>7492</v>
      </c>
      <c r="Q7467" s="2">
        <v>5990</v>
      </c>
      <c r="R7467" s="2">
        <v>0</v>
      </c>
      <c r="S7467" s="2">
        <f t="shared" si="626"/>
        <v>7492</v>
      </c>
      <c r="T7467" s="4">
        <f t="shared" si="625"/>
        <v>1</v>
      </c>
      <c r="U7467">
        <v>951</v>
      </c>
      <c r="V7467">
        <v>400</v>
      </c>
    </row>
    <row r="7468" spans="1:23" x14ac:dyDescent="0.25">
      <c r="A7468">
        <v>7467</v>
      </c>
      <c r="B7468">
        <v>7702191207</v>
      </c>
      <c r="C7468" t="s">
        <v>6629</v>
      </c>
      <c r="G7468">
        <v>2901</v>
      </c>
      <c r="J7468">
        <v>1</v>
      </c>
      <c r="K7468">
        <v>0</v>
      </c>
      <c r="L7468">
        <v>0</v>
      </c>
      <c r="M7468">
        <v>0</v>
      </c>
      <c r="N7468" s="1">
        <v>35695</v>
      </c>
      <c r="O7468" s="1">
        <v>35704</v>
      </c>
      <c r="P7468" s="2">
        <v>8730</v>
      </c>
      <c r="Q7468" s="2">
        <v>6980</v>
      </c>
      <c r="R7468" s="2">
        <v>0</v>
      </c>
      <c r="S7468" s="2">
        <f t="shared" si="626"/>
        <v>8730</v>
      </c>
      <c r="T7468" s="4">
        <f t="shared" si="625"/>
        <v>1</v>
      </c>
      <c r="U7468">
        <v>951</v>
      </c>
      <c r="V7468">
        <v>400</v>
      </c>
    </row>
    <row r="7469" spans="1:23" x14ac:dyDescent="0.25">
      <c r="A7469">
        <v>7468</v>
      </c>
      <c r="B7469">
        <v>7702191296</v>
      </c>
      <c r="C7469" t="s">
        <v>6630</v>
      </c>
      <c r="D7469" t="s">
        <v>8399</v>
      </c>
      <c r="E7469" t="s">
        <v>6631</v>
      </c>
      <c r="G7469">
        <v>2901</v>
      </c>
      <c r="I7469" t="s">
        <v>8637</v>
      </c>
      <c r="J7469">
        <v>94</v>
      </c>
      <c r="K7469">
        <v>0</v>
      </c>
      <c r="L7469">
        <v>0</v>
      </c>
      <c r="M7469">
        <v>0</v>
      </c>
      <c r="N7469" s="1">
        <v>35905</v>
      </c>
      <c r="O7469" s="1">
        <v>36061</v>
      </c>
      <c r="P7469" s="2">
        <v>6003</v>
      </c>
      <c r="Q7469" s="2">
        <v>2350</v>
      </c>
      <c r="R7469" s="2">
        <v>0</v>
      </c>
      <c r="S7469" s="2">
        <f t="shared" si="626"/>
        <v>6003</v>
      </c>
      <c r="T7469" s="4">
        <f t="shared" si="625"/>
        <v>1</v>
      </c>
      <c r="V7469">
        <v>288</v>
      </c>
    </row>
    <row r="7470" spans="1:23" x14ac:dyDescent="0.25">
      <c r="A7470">
        <v>7469</v>
      </c>
      <c r="B7470">
        <v>7702191545</v>
      </c>
      <c r="C7470" t="s">
        <v>6632</v>
      </c>
      <c r="D7470">
        <v>63</v>
      </c>
      <c r="G7470">
        <v>1121</v>
      </c>
      <c r="J7470">
        <v>0</v>
      </c>
      <c r="K7470">
        <v>0</v>
      </c>
      <c r="L7470">
        <v>0</v>
      </c>
      <c r="M7470">
        <v>0</v>
      </c>
      <c r="P7470" s="2">
        <v>0</v>
      </c>
      <c r="Q7470" s="2">
        <v>0</v>
      </c>
      <c r="R7470" s="2">
        <v>0</v>
      </c>
      <c r="S7470" s="2">
        <f t="shared" si="626"/>
        <v>0</v>
      </c>
      <c r="U7470">
        <v>806</v>
      </c>
      <c r="V7470">
        <v>13</v>
      </c>
      <c r="W7470">
        <v>709</v>
      </c>
    </row>
    <row r="7471" spans="1:23" x14ac:dyDescent="0.25">
      <c r="A7471">
        <v>7470</v>
      </c>
      <c r="B7471">
        <v>7702191638</v>
      </c>
      <c r="C7471" t="s">
        <v>6633</v>
      </c>
      <c r="D7471" t="s">
        <v>9018</v>
      </c>
      <c r="G7471">
        <v>1901</v>
      </c>
      <c r="J7471">
        <v>0</v>
      </c>
      <c r="K7471">
        <v>0</v>
      </c>
      <c r="L7471">
        <v>0</v>
      </c>
      <c r="M7471">
        <v>0</v>
      </c>
      <c r="P7471" s="2">
        <v>0</v>
      </c>
      <c r="Q7471" s="2">
        <v>0</v>
      </c>
      <c r="R7471" s="2">
        <v>0</v>
      </c>
      <c r="S7471" s="2">
        <f t="shared" si="626"/>
        <v>0</v>
      </c>
      <c r="U7471">
        <v>61</v>
      </c>
      <c r="V7471">
        <v>11</v>
      </c>
      <c r="W7471">
        <v>652</v>
      </c>
    </row>
    <row r="7472" spans="1:23" x14ac:dyDescent="0.25">
      <c r="A7472">
        <v>7471</v>
      </c>
      <c r="B7472">
        <v>7702191799</v>
      </c>
      <c r="C7472" t="s">
        <v>6634</v>
      </c>
      <c r="G7472">
        <v>1901</v>
      </c>
      <c r="J7472">
        <v>0</v>
      </c>
      <c r="K7472">
        <v>0</v>
      </c>
      <c r="L7472">
        <v>0</v>
      </c>
      <c r="M7472">
        <v>0</v>
      </c>
      <c r="P7472" s="2">
        <v>0</v>
      </c>
      <c r="Q7472" s="2">
        <v>0</v>
      </c>
      <c r="R7472" s="2">
        <v>0</v>
      </c>
      <c r="S7472" s="2">
        <f t="shared" si="626"/>
        <v>0</v>
      </c>
      <c r="U7472">
        <v>905</v>
      </c>
      <c r="V7472">
        <v>11</v>
      </c>
      <c r="W7472">
        <v>307</v>
      </c>
    </row>
    <row r="7473" spans="1:23" x14ac:dyDescent="0.25">
      <c r="A7473">
        <v>7472</v>
      </c>
      <c r="B7473">
        <v>7702191956</v>
      </c>
      <c r="C7473" t="s">
        <v>6635</v>
      </c>
      <c r="D7473">
        <v>41</v>
      </c>
      <c r="G7473">
        <v>1321</v>
      </c>
      <c r="J7473">
        <v>0</v>
      </c>
      <c r="K7473">
        <v>0</v>
      </c>
      <c r="L7473">
        <v>0</v>
      </c>
      <c r="M7473">
        <v>0</v>
      </c>
      <c r="P7473" s="2">
        <v>0</v>
      </c>
      <c r="Q7473" s="2">
        <v>0</v>
      </c>
      <c r="R7473" s="2">
        <v>0</v>
      </c>
      <c r="S7473" s="2">
        <f t="shared" si="626"/>
        <v>0</v>
      </c>
      <c r="U7473">
        <v>1</v>
      </c>
      <c r="V7473">
        <v>11</v>
      </c>
      <c r="W7473">
        <v>373</v>
      </c>
    </row>
    <row r="7474" spans="1:23" x14ac:dyDescent="0.25">
      <c r="A7474">
        <v>7473</v>
      </c>
      <c r="B7474">
        <v>7702191957</v>
      </c>
      <c r="C7474" t="s">
        <v>6636</v>
      </c>
      <c r="D7474">
        <v>56</v>
      </c>
      <c r="G7474">
        <v>1321</v>
      </c>
      <c r="J7474">
        <v>0</v>
      </c>
      <c r="K7474">
        <v>0</v>
      </c>
      <c r="L7474">
        <v>0</v>
      </c>
      <c r="M7474">
        <v>0</v>
      </c>
      <c r="P7474" s="2">
        <v>0</v>
      </c>
      <c r="Q7474" s="2">
        <v>0</v>
      </c>
      <c r="R7474" s="2">
        <v>0</v>
      </c>
      <c r="S7474" s="2">
        <f t="shared" si="626"/>
        <v>0</v>
      </c>
      <c r="U7474">
        <v>1</v>
      </c>
      <c r="V7474">
        <v>11</v>
      </c>
      <c r="W7474">
        <v>373</v>
      </c>
    </row>
    <row r="7475" spans="1:23" x14ac:dyDescent="0.25">
      <c r="A7475">
        <v>7474</v>
      </c>
      <c r="B7475">
        <v>7702194549</v>
      </c>
      <c r="C7475" t="s">
        <v>6637</v>
      </c>
      <c r="D7475">
        <v>42</v>
      </c>
      <c r="F7475" t="s">
        <v>225</v>
      </c>
      <c r="G7475">
        <v>1511</v>
      </c>
      <c r="I7475" t="s">
        <v>8837</v>
      </c>
      <c r="J7475">
        <v>2</v>
      </c>
      <c r="K7475">
        <v>0</v>
      </c>
      <c r="L7475">
        <v>0</v>
      </c>
      <c r="M7475">
        <v>0</v>
      </c>
      <c r="N7475" s="1">
        <v>35608</v>
      </c>
      <c r="O7475" s="1">
        <v>35608</v>
      </c>
      <c r="P7475" s="2">
        <v>28633</v>
      </c>
      <c r="Q7475" s="2">
        <v>3955.41</v>
      </c>
      <c r="R7475" s="2">
        <v>1770.14</v>
      </c>
      <c r="S7475" s="2">
        <f>P7475*0.65</f>
        <v>18611.45</v>
      </c>
      <c r="T7475" s="4">
        <f t="shared" ref="T7475:T7506" si="627">S7475/P7475</f>
        <v>0.65</v>
      </c>
      <c r="U7475">
        <v>0</v>
      </c>
      <c r="V7475">
        <v>13</v>
      </c>
    </row>
    <row r="7476" spans="1:23" x14ac:dyDescent="0.25">
      <c r="A7476">
        <v>7475</v>
      </c>
      <c r="B7476">
        <v>7702194794</v>
      </c>
      <c r="C7476" t="s">
        <v>6638</v>
      </c>
      <c r="D7476">
        <v>19</v>
      </c>
      <c r="F7476" t="s">
        <v>245</v>
      </c>
      <c r="G7476">
        <v>1161</v>
      </c>
      <c r="I7476" t="s">
        <v>8948</v>
      </c>
      <c r="J7476">
        <v>3</v>
      </c>
      <c r="K7476">
        <v>0</v>
      </c>
      <c r="L7476">
        <v>0</v>
      </c>
      <c r="M7476">
        <v>0</v>
      </c>
      <c r="N7476" s="1">
        <v>35752</v>
      </c>
      <c r="O7476" s="1">
        <v>35774</v>
      </c>
      <c r="P7476" s="2">
        <v>73181</v>
      </c>
      <c r="Q7476" s="2">
        <v>22898.19</v>
      </c>
      <c r="R7476" s="2">
        <v>4297.13</v>
      </c>
      <c r="S7476" s="2">
        <f>P7476*0.4</f>
        <v>29272.400000000001</v>
      </c>
      <c r="T7476" s="4">
        <f t="shared" si="627"/>
        <v>0.4</v>
      </c>
      <c r="U7476">
        <v>0</v>
      </c>
      <c r="V7476">
        <v>251</v>
      </c>
    </row>
    <row r="7477" spans="1:23" x14ac:dyDescent="0.25">
      <c r="A7477">
        <v>7476</v>
      </c>
      <c r="B7477">
        <v>7702194811</v>
      </c>
      <c r="C7477" t="s">
        <v>6639</v>
      </c>
      <c r="D7477">
        <v>42</v>
      </c>
      <c r="G7477">
        <v>1121</v>
      </c>
      <c r="I7477">
        <v>30103</v>
      </c>
      <c r="J7477">
        <v>1</v>
      </c>
      <c r="K7477">
        <v>0</v>
      </c>
      <c r="L7477">
        <v>0</v>
      </c>
      <c r="M7477">
        <v>2</v>
      </c>
      <c r="N7477" s="1">
        <v>35501</v>
      </c>
      <c r="O7477" s="1">
        <v>35501</v>
      </c>
      <c r="P7477" s="2">
        <v>29050</v>
      </c>
      <c r="Q7477" s="2">
        <v>3727.92</v>
      </c>
      <c r="R7477" s="2">
        <v>0</v>
      </c>
      <c r="S7477" s="2">
        <f>P7477*0.6</f>
        <v>17430</v>
      </c>
      <c r="T7477" s="4">
        <f t="shared" si="627"/>
        <v>0.6</v>
      </c>
      <c r="U7477">
        <v>0</v>
      </c>
      <c r="V7477">
        <v>13</v>
      </c>
    </row>
    <row r="7478" spans="1:23" x14ac:dyDescent="0.25">
      <c r="A7478">
        <v>7477</v>
      </c>
      <c r="B7478">
        <v>7702194873</v>
      </c>
      <c r="C7478" t="s">
        <v>6640</v>
      </c>
      <c r="D7478">
        <v>42</v>
      </c>
      <c r="F7478" t="s">
        <v>225</v>
      </c>
      <c r="G7478">
        <v>1111</v>
      </c>
      <c r="I7478">
        <v>150908</v>
      </c>
      <c r="J7478">
        <v>1</v>
      </c>
      <c r="K7478">
        <v>0</v>
      </c>
      <c r="L7478">
        <v>0</v>
      </c>
      <c r="M7478">
        <v>3</v>
      </c>
      <c r="N7478" s="1">
        <v>35454</v>
      </c>
      <c r="O7478" s="1">
        <v>36025</v>
      </c>
      <c r="P7478" s="2">
        <v>20572</v>
      </c>
      <c r="Q7478" s="2">
        <v>2841.21</v>
      </c>
      <c r="R7478" s="2">
        <v>1271.51</v>
      </c>
      <c r="S7478" s="2">
        <f>P7478*0.65</f>
        <v>13371.800000000001</v>
      </c>
      <c r="T7478" s="4">
        <f t="shared" si="627"/>
        <v>0.65</v>
      </c>
      <c r="U7478">
        <v>0</v>
      </c>
      <c r="V7478">
        <v>13</v>
      </c>
    </row>
    <row r="7479" spans="1:23" x14ac:dyDescent="0.25">
      <c r="A7479">
        <v>7478</v>
      </c>
      <c r="B7479">
        <v>7702194880</v>
      </c>
      <c r="C7479" t="s">
        <v>6641</v>
      </c>
      <c r="D7479">
        <v>42</v>
      </c>
      <c r="G7479">
        <v>1131</v>
      </c>
      <c r="I7479" t="s">
        <v>8607</v>
      </c>
      <c r="J7479">
        <v>1</v>
      </c>
      <c r="K7479">
        <v>0</v>
      </c>
      <c r="L7479">
        <v>0</v>
      </c>
      <c r="M7479">
        <v>0</v>
      </c>
      <c r="N7479" s="1">
        <v>36099</v>
      </c>
      <c r="O7479" s="1">
        <v>36032</v>
      </c>
      <c r="P7479" s="2">
        <v>581042</v>
      </c>
      <c r="Q7479" s="2">
        <v>139777.66</v>
      </c>
      <c r="R7479" s="2">
        <v>62553.86</v>
      </c>
      <c r="S7479" s="2">
        <f>P7479*0.8</f>
        <v>464833.60000000003</v>
      </c>
      <c r="T7479" s="4">
        <f t="shared" si="627"/>
        <v>0.8</v>
      </c>
      <c r="U7479">
        <v>536</v>
      </c>
      <c r="V7479">
        <v>11</v>
      </c>
      <c r="W7479">
        <v>404</v>
      </c>
    </row>
    <row r="7480" spans="1:23" x14ac:dyDescent="0.25">
      <c r="A7480">
        <v>7479</v>
      </c>
      <c r="B7480">
        <v>7702195899</v>
      </c>
      <c r="C7480" t="s">
        <v>6642</v>
      </c>
      <c r="D7480">
        <v>42</v>
      </c>
      <c r="F7480" t="s">
        <v>225</v>
      </c>
      <c r="G7480">
        <v>1511</v>
      </c>
      <c r="I7480">
        <v>500101</v>
      </c>
      <c r="J7480">
        <v>2</v>
      </c>
      <c r="K7480">
        <v>0</v>
      </c>
      <c r="L7480">
        <v>0</v>
      </c>
      <c r="M7480">
        <v>0</v>
      </c>
      <c r="P7480" s="2">
        <v>72468</v>
      </c>
      <c r="Q7480" s="2">
        <v>13435.39</v>
      </c>
      <c r="R7480" s="2">
        <v>6012.66</v>
      </c>
      <c r="S7480" s="2">
        <f>P7480*0.65</f>
        <v>47104.200000000004</v>
      </c>
      <c r="T7480" s="4">
        <f t="shared" si="627"/>
        <v>0.65</v>
      </c>
      <c r="U7480">
        <v>0</v>
      </c>
      <c r="V7480">
        <v>251</v>
      </c>
    </row>
    <row r="7481" spans="1:23" x14ac:dyDescent="0.25">
      <c r="A7481">
        <v>7480</v>
      </c>
      <c r="B7481">
        <v>7702195905</v>
      </c>
      <c r="C7481" t="s">
        <v>6643</v>
      </c>
      <c r="G7481">
        <v>1231</v>
      </c>
      <c r="J7481">
        <v>1</v>
      </c>
      <c r="K7481">
        <v>0</v>
      </c>
      <c r="L7481">
        <v>0</v>
      </c>
      <c r="M7481">
        <v>0</v>
      </c>
      <c r="N7481" s="1">
        <v>35825</v>
      </c>
      <c r="O7481" s="1">
        <v>35999</v>
      </c>
      <c r="P7481" s="2">
        <v>8168</v>
      </c>
      <c r="Q7481" s="2">
        <v>4400</v>
      </c>
      <c r="R7481" s="2">
        <v>0</v>
      </c>
      <c r="S7481" s="2">
        <f t="shared" ref="S7481:S7490" si="628">P7481*0.8</f>
        <v>6534.4000000000005</v>
      </c>
      <c r="T7481" s="4">
        <f t="shared" si="627"/>
        <v>0.8</v>
      </c>
      <c r="V7481">
        <v>28</v>
      </c>
    </row>
    <row r="7482" spans="1:23" x14ac:dyDescent="0.25">
      <c r="A7482">
        <v>7481</v>
      </c>
      <c r="B7482">
        <v>7702195906</v>
      </c>
      <c r="C7482" t="s">
        <v>6644</v>
      </c>
      <c r="G7482">
        <v>1231</v>
      </c>
      <c r="J7482">
        <v>1</v>
      </c>
      <c r="K7482">
        <v>0</v>
      </c>
      <c r="L7482">
        <v>0</v>
      </c>
      <c r="M7482">
        <v>3</v>
      </c>
      <c r="N7482" s="1">
        <v>35825</v>
      </c>
      <c r="O7482" s="1">
        <v>35942</v>
      </c>
      <c r="P7482" s="2">
        <v>8168</v>
      </c>
      <c r="Q7482" s="2">
        <v>4400</v>
      </c>
      <c r="R7482" s="2">
        <v>0</v>
      </c>
      <c r="S7482" s="2">
        <f t="shared" si="628"/>
        <v>6534.4000000000005</v>
      </c>
      <c r="T7482" s="4">
        <f t="shared" si="627"/>
        <v>0.8</v>
      </c>
      <c r="V7482">
        <v>28</v>
      </c>
    </row>
    <row r="7483" spans="1:23" x14ac:dyDescent="0.25">
      <c r="A7483">
        <v>7482</v>
      </c>
      <c r="B7483">
        <v>7702195907</v>
      </c>
      <c r="C7483" t="s">
        <v>6645</v>
      </c>
      <c r="D7483" t="s">
        <v>8506</v>
      </c>
      <c r="G7483">
        <v>1231</v>
      </c>
      <c r="J7483">
        <v>1</v>
      </c>
      <c r="K7483">
        <v>0</v>
      </c>
      <c r="L7483">
        <v>0</v>
      </c>
      <c r="M7483">
        <v>0</v>
      </c>
      <c r="N7483" s="1">
        <v>35825</v>
      </c>
      <c r="O7483" s="1">
        <v>35922</v>
      </c>
      <c r="P7483" s="2">
        <v>8168</v>
      </c>
      <c r="Q7483" s="2">
        <v>4400</v>
      </c>
      <c r="R7483" s="2">
        <v>0</v>
      </c>
      <c r="S7483" s="2">
        <f t="shared" si="628"/>
        <v>6534.4000000000005</v>
      </c>
      <c r="T7483" s="4">
        <f t="shared" si="627"/>
        <v>0.8</v>
      </c>
      <c r="V7483">
        <v>28</v>
      </c>
    </row>
    <row r="7484" spans="1:23" x14ac:dyDescent="0.25">
      <c r="A7484">
        <v>7483</v>
      </c>
      <c r="B7484">
        <v>7702195908</v>
      </c>
      <c r="C7484" t="s">
        <v>6646</v>
      </c>
      <c r="G7484">
        <v>1231</v>
      </c>
      <c r="J7484">
        <v>1</v>
      </c>
      <c r="K7484">
        <v>0</v>
      </c>
      <c r="L7484">
        <v>0</v>
      </c>
      <c r="M7484">
        <v>2</v>
      </c>
      <c r="N7484" s="1">
        <v>35853</v>
      </c>
      <c r="O7484" s="1">
        <v>35999</v>
      </c>
      <c r="P7484" s="2">
        <v>8168</v>
      </c>
      <c r="Q7484" s="2">
        <v>4400</v>
      </c>
      <c r="R7484" s="2">
        <v>0</v>
      </c>
      <c r="S7484" s="2">
        <f t="shared" si="628"/>
        <v>6534.4000000000005</v>
      </c>
      <c r="T7484" s="4">
        <f t="shared" si="627"/>
        <v>0.8</v>
      </c>
      <c r="V7484">
        <v>28</v>
      </c>
    </row>
    <row r="7485" spans="1:23" x14ac:dyDescent="0.25">
      <c r="A7485">
        <v>7484</v>
      </c>
      <c r="B7485">
        <v>7702195909</v>
      </c>
      <c r="C7485" t="s">
        <v>6647</v>
      </c>
      <c r="G7485">
        <v>1131</v>
      </c>
      <c r="J7485">
        <v>1</v>
      </c>
      <c r="K7485">
        <v>0</v>
      </c>
      <c r="L7485">
        <v>0</v>
      </c>
      <c r="M7485">
        <v>5</v>
      </c>
      <c r="N7485" s="1">
        <v>35986</v>
      </c>
      <c r="O7485" s="1">
        <v>36006</v>
      </c>
      <c r="P7485" s="2">
        <v>1160</v>
      </c>
      <c r="Q7485" s="2">
        <v>860</v>
      </c>
      <c r="R7485" s="2">
        <v>0</v>
      </c>
      <c r="S7485" s="2">
        <f t="shared" si="628"/>
        <v>928</v>
      </c>
      <c r="T7485" s="4">
        <f t="shared" si="627"/>
        <v>0.8</v>
      </c>
      <c r="V7485">
        <v>289</v>
      </c>
    </row>
    <row r="7486" spans="1:23" x14ac:dyDescent="0.25">
      <c r="A7486">
        <v>7485</v>
      </c>
      <c r="B7486">
        <v>7702195910</v>
      </c>
      <c r="C7486" t="s">
        <v>6648</v>
      </c>
      <c r="G7486">
        <v>1131</v>
      </c>
      <c r="J7486">
        <v>1</v>
      </c>
      <c r="K7486">
        <v>0</v>
      </c>
      <c r="L7486">
        <v>0</v>
      </c>
      <c r="M7486">
        <v>5</v>
      </c>
      <c r="N7486" s="1">
        <v>35963</v>
      </c>
      <c r="O7486" s="1">
        <v>36006</v>
      </c>
      <c r="P7486" s="2">
        <v>1160</v>
      </c>
      <c r="Q7486" s="2">
        <v>860</v>
      </c>
      <c r="R7486" s="2">
        <v>0</v>
      </c>
      <c r="S7486" s="2">
        <f t="shared" si="628"/>
        <v>928</v>
      </c>
      <c r="T7486" s="4">
        <f t="shared" si="627"/>
        <v>0.8</v>
      </c>
      <c r="V7486">
        <v>289</v>
      </c>
    </row>
    <row r="7487" spans="1:23" x14ac:dyDescent="0.25">
      <c r="A7487">
        <v>7486</v>
      </c>
      <c r="B7487">
        <v>7702195911</v>
      </c>
      <c r="C7487" t="s">
        <v>6649</v>
      </c>
      <c r="G7487">
        <v>1131</v>
      </c>
      <c r="I7487" t="s">
        <v>8290</v>
      </c>
      <c r="J7487">
        <v>14</v>
      </c>
      <c r="K7487">
        <v>0</v>
      </c>
      <c r="L7487">
        <v>0</v>
      </c>
      <c r="M7487">
        <v>0</v>
      </c>
      <c r="N7487" s="1">
        <v>35986</v>
      </c>
      <c r="O7487" s="1">
        <v>35999</v>
      </c>
      <c r="P7487" s="2">
        <v>1260</v>
      </c>
      <c r="Q7487" s="2">
        <v>960</v>
      </c>
      <c r="R7487" s="2">
        <v>0</v>
      </c>
      <c r="S7487" s="2">
        <f t="shared" si="628"/>
        <v>1008</v>
      </c>
      <c r="T7487" s="4">
        <f t="shared" si="627"/>
        <v>0.8</v>
      </c>
      <c r="V7487">
        <v>289</v>
      </c>
    </row>
    <row r="7488" spans="1:23" x14ac:dyDescent="0.25">
      <c r="A7488">
        <v>7487</v>
      </c>
      <c r="B7488">
        <v>7702195912</v>
      </c>
      <c r="C7488" t="s">
        <v>6650</v>
      </c>
      <c r="D7488">
        <v>19</v>
      </c>
      <c r="G7488">
        <v>1131</v>
      </c>
      <c r="J7488">
        <v>1</v>
      </c>
      <c r="K7488">
        <v>0</v>
      </c>
      <c r="L7488">
        <v>0</v>
      </c>
      <c r="M7488">
        <v>0</v>
      </c>
      <c r="N7488" s="1">
        <v>35963</v>
      </c>
      <c r="O7488" s="1">
        <v>36006</v>
      </c>
      <c r="P7488" s="2">
        <v>2460</v>
      </c>
      <c r="Q7488" s="2">
        <v>1870</v>
      </c>
      <c r="R7488" s="2">
        <v>0</v>
      </c>
      <c r="S7488" s="2">
        <f t="shared" si="628"/>
        <v>1968</v>
      </c>
      <c r="T7488" s="4">
        <f t="shared" si="627"/>
        <v>0.8</v>
      </c>
      <c r="V7488">
        <v>289</v>
      </c>
    </row>
    <row r="7489" spans="1:23" x14ac:dyDescent="0.25">
      <c r="A7489">
        <v>7488</v>
      </c>
      <c r="B7489">
        <v>7702195913</v>
      </c>
      <c r="C7489" t="s">
        <v>6651</v>
      </c>
      <c r="G7489">
        <v>1131</v>
      </c>
      <c r="J7489">
        <v>1</v>
      </c>
      <c r="K7489">
        <v>0</v>
      </c>
      <c r="L7489">
        <v>0</v>
      </c>
      <c r="M7489">
        <v>0</v>
      </c>
      <c r="N7489" s="1">
        <v>35963</v>
      </c>
      <c r="O7489" s="1">
        <v>36006</v>
      </c>
      <c r="P7489" s="2">
        <v>2460</v>
      </c>
      <c r="Q7489" s="2">
        <v>1870</v>
      </c>
      <c r="R7489" s="2">
        <v>0</v>
      </c>
      <c r="S7489" s="2">
        <f t="shared" si="628"/>
        <v>1968</v>
      </c>
      <c r="T7489" s="4">
        <f t="shared" si="627"/>
        <v>0.8</v>
      </c>
      <c r="V7489">
        <v>289</v>
      </c>
    </row>
    <row r="7490" spans="1:23" x14ac:dyDescent="0.25">
      <c r="A7490">
        <v>7489</v>
      </c>
      <c r="B7490">
        <v>7702195914</v>
      </c>
      <c r="C7490" t="s">
        <v>6652</v>
      </c>
      <c r="D7490" t="s">
        <v>9058</v>
      </c>
      <c r="E7490" t="s">
        <v>6653</v>
      </c>
      <c r="G7490">
        <v>1131</v>
      </c>
      <c r="J7490">
        <v>0</v>
      </c>
      <c r="K7490">
        <v>0</v>
      </c>
      <c r="L7490">
        <v>0</v>
      </c>
      <c r="M7490">
        <v>0</v>
      </c>
      <c r="P7490" s="2">
        <v>2710</v>
      </c>
      <c r="Q7490" s="2">
        <v>0</v>
      </c>
      <c r="R7490" s="2">
        <v>0</v>
      </c>
      <c r="S7490" s="2">
        <f t="shared" si="628"/>
        <v>2168</v>
      </c>
      <c r="T7490" s="4">
        <f t="shared" si="627"/>
        <v>0.8</v>
      </c>
      <c r="V7490">
        <v>289</v>
      </c>
    </row>
    <row r="7491" spans="1:23" x14ac:dyDescent="0.25">
      <c r="A7491">
        <v>7490</v>
      </c>
      <c r="B7491">
        <v>7702195995</v>
      </c>
      <c r="C7491" t="s">
        <v>6654</v>
      </c>
      <c r="E7491" t="s">
        <v>6655</v>
      </c>
      <c r="G7491">
        <v>2901</v>
      </c>
      <c r="I7491" t="s">
        <v>8811</v>
      </c>
      <c r="J7491">
        <v>18</v>
      </c>
      <c r="K7491">
        <v>0</v>
      </c>
      <c r="L7491">
        <v>0</v>
      </c>
      <c r="M7491">
        <v>0</v>
      </c>
      <c r="N7491" s="1">
        <v>35979</v>
      </c>
      <c r="O7491" s="1">
        <v>36068</v>
      </c>
      <c r="P7491" s="2">
        <v>6628</v>
      </c>
      <c r="Q7491" s="2">
        <v>6442.8</v>
      </c>
      <c r="R7491" s="2">
        <v>0</v>
      </c>
      <c r="S7491" s="2">
        <f>P7491</f>
        <v>6628</v>
      </c>
      <c r="T7491" s="4">
        <f t="shared" si="627"/>
        <v>1</v>
      </c>
      <c r="U7491">
        <v>511</v>
      </c>
      <c r="V7491">
        <v>285</v>
      </c>
    </row>
    <row r="7492" spans="1:23" x14ac:dyDescent="0.25">
      <c r="A7492">
        <v>7491</v>
      </c>
      <c r="B7492">
        <v>7702195996</v>
      </c>
      <c r="C7492" t="s">
        <v>6656</v>
      </c>
      <c r="E7492" t="s">
        <v>6657</v>
      </c>
      <c r="G7492">
        <v>2901</v>
      </c>
      <c r="I7492" t="s">
        <v>8330</v>
      </c>
      <c r="J7492">
        <v>96</v>
      </c>
      <c r="K7492">
        <v>0</v>
      </c>
      <c r="L7492">
        <v>0</v>
      </c>
      <c r="M7492">
        <v>0</v>
      </c>
      <c r="N7492" s="1">
        <v>35936</v>
      </c>
      <c r="O7492" s="1">
        <v>35944</v>
      </c>
      <c r="P7492" s="2">
        <v>2333</v>
      </c>
      <c r="Q7492" s="2">
        <v>2051.4499999999998</v>
      </c>
      <c r="R7492" s="2">
        <v>0</v>
      </c>
      <c r="S7492" s="2">
        <f>P7492</f>
        <v>2333</v>
      </c>
      <c r="T7492" s="4">
        <f t="shared" si="627"/>
        <v>1</v>
      </c>
      <c r="V7492">
        <v>288</v>
      </c>
    </row>
    <row r="7493" spans="1:23" x14ac:dyDescent="0.25">
      <c r="A7493">
        <v>7492</v>
      </c>
      <c r="B7493">
        <v>7702199667</v>
      </c>
      <c r="C7493" t="s">
        <v>6658</v>
      </c>
      <c r="D7493" t="s">
        <v>8294</v>
      </c>
      <c r="G7493">
        <v>1131</v>
      </c>
      <c r="I7493">
        <v>160904</v>
      </c>
      <c r="J7493">
        <v>1</v>
      </c>
      <c r="K7493">
        <v>0</v>
      </c>
      <c r="L7493">
        <v>0</v>
      </c>
      <c r="M7493">
        <v>0</v>
      </c>
      <c r="N7493" s="1">
        <v>36028</v>
      </c>
      <c r="O7493" s="1">
        <v>36028</v>
      </c>
      <c r="P7493" s="2">
        <v>4491</v>
      </c>
      <c r="Q7493" s="2">
        <v>1869.99</v>
      </c>
      <c r="R7493" s="2">
        <v>1143.82</v>
      </c>
      <c r="S7493" s="2">
        <f>P7493*0.8</f>
        <v>3592.8</v>
      </c>
      <c r="T7493" s="4">
        <f t="shared" si="627"/>
        <v>0.8</v>
      </c>
      <c r="V7493">
        <v>251</v>
      </c>
    </row>
    <row r="7494" spans="1:23" x14ac:dyDescent="0.25">
      <c r="A7494">
        <v>7493</v>
      </c>
      <c r="B7494">
        <v>7702199690</v>
      </c>
      <c r="C7494" t="s">
        <v>6639</v>
      </c>
      <c r="D7494">
        <v>42</v>
      </c>
      <c r="F7494" t="s">
        <v>223</v>
      </c>
      <c r="G7494">
        <v>1121</v>
      </c>
      <c r="I7494">
        <v>90903</v>
      </c>
      <c r="J7494">
        <v>1</v>
      </c>
      <c r="K7494">
        <v>0</v>
      </c>
      <c r="L7494">
        <v>0</v>
      </c>
      <c r="M7494">
        <v>2</v>
      </c>
      <c r="N7494" s="1">
        <v>35619</v>
      </c>
      <c r="O7494" s="1">
        <v>35619</v>
      </c>
      <c r="P7494" s="2">
        <v>30718</v>
      </c>
      <c r="Q7494" s="2">
        <v>3927.55</v>
      </c>
      <c r="R7494" s="2">
        <v>0</v>
      </c>
      <c r="S7494" s="2">
        <f>P7494*0.6</f>
        <v>18430.8</v>
      </c>
      <c r="T7494" s="4">
        <f t="shared" si="627"/>
        <v>0.6</v>
      </c>
      <c r="U7494">
        <v>0</v>
      </c>
      <c r="V7494">
        <v>13</v>
      </c>
    </row>
    <row r="7495" spans="1:23" x14ac:dyDescent="0.25">
      <c r="A7495">
        <v>7494</v>
      </c>
      <c r="B7495">
        <v>7702199823</v>
      </c>
      <c r="C7495" t="s">
        <v>6659</v>
      </c>
      <c r="D7495" t="s">
        <v>8294</v>
      </c>
      <c r="G7495">
        <v>1131</v>
      </c>
      <c r="I7495">
        <v>140604</v>
      </c>
      <c r="J7495">
        <v>2</v>
      </c>
      <c r="K7495">
        <v>0</v>
      </c>
      <c r="L7495">
        <v>0</v>
      </c>
      <c r="M7495">
        <v>0</v>
      </c>
      <c r="N7495" s="1">
        <v>36028</v>
      </c>
      <c r="O7495" s="1">
        <v>36028</v>
      </c>
      <c r="P7495" s="2">
        <v>56889</v>
      </c>
      <c r="Q7495" s="2">
        <v>23690.3</v>
      </c>
      <c r="R7495" s="2">
        <v>14490.7</v>
      </c>
      <c r="S7495" s="2">
        <f>P7495*0.8</f>
        <v>45511.200000000004</v>
      </c>
      <c r="T7495" s="4">
        <f t="shared" si="627"/>
        <v>0.8</v>
      </c>
      <c r="V7495">
        <v>251</v>
      </c>
    </row>
    <row r="7496" spans="1:23" x14ac:dyDescent="0.25">
      <c r="A7496">
        <v>7495</v>
      </c>
      <c r="B7496">
        <v>7702199851</v>
      </c>
      <c r="C7496" t="s">
        <v>6660</v>
      </c>
      <c r="D7496">
        <v>19</v>
      </c>
      <c r="F7496" t="s">
        <v>212</v>
      </c>
      <c r="G7496">
        <v>1111</v>
      </c>
      <c r="I7496">
        <v>80207</v>
      </c>
      <c r="J7496">
        <v>8</v>
      </c>
      <c r="K7496">
        <v>0</v>
      </c>
      <c r="L7496">
        <v>0</v>
      </c>
      <c r="M7496">
        <v>0</v>
      </c>
      <c r="P7496" s="2">
        <v>3635</v>
      </c>
      <c r="Q7496" s="2">
        <v>712.58</v>
      </c>
      <c r="R7496" s="2">
        <v>318.89999999999998</v>
      </c>
      <c r="S7496" s="2">
        <f>P7496*0.65</f>
        <v>2362.75</v>
      </c>
      <c r="T7496" s="4">
        <f t="shared" si="627"/>
        <v>0.65</v>
      </c>
      <c r="U7496">
        <v>310</v>
      </c>
      <c r="V7496">
        <v>11</v>
      </c>
      <c r="W7496">
        <v>325</v>
      </c>
    </row>
    <row r="7497" spans="1:23" x14ac:dyDescent="0.25">
      <c r="A7497">
        <v>7496</v>
      </c>
      <c r="B7497">
        <v>7702199873</v>
      </c>
      <c r="C7497" t="s">
        <v>6661</v>
      </c>
      <c r="D7497" t="s">
        <v>8294</v>
      </c>
      <c r="G7497">
        <v>1131</v>
      </c>
      <c r="I7497" t="s">
        <v>8777</v>
      </c>
      <c r="J7497">
        <v>4</v>
      </c>
      <c r="K7497">
        <v>0</v>
      </c>
      <c r="L7497">
        <v>0</v>
      </c>
      <c r="M7497">
        <v>0</v>
      </c>
      <c r="N7497" s="1">
        <v>36028</v>
      </c>
      <c r="O7497" s="1">
        <v>36029</v>
      </c>
      <c r="P7497" s="2">
        <v>10131</v>
      </c>
      <c r="Q7497" s="2">
        <v>4218.74</v>
      </c>
      <c r="R7497" s="2">
        <v>2580.4899999999998</v>
      </c>
      <c r="S7497" s="2">
        <f t="shared" ref="S7497:S7509" si="629">P7497*0.8</f>
        <v>8104.8</v>
      </c>
      <c r="T7497" s="4">
        <f t="shared" si="627"/>
        <v>0.8</v>
      </c>
      <c r="V7497">
        <v>251</v>
      </c>
    </row>
    <row r="7498" spans="1:23" x14ac:dyDescent="0.25">
      <c r="A7498">
        <v>7497</v>
      </c>
      <c r="B7498">
        <v>7702199874</v>
      </c>
      <c r="C7498" t="s">
        <v>6662</v>
      </c>
      <c r="D7498" t="s">
        <v>8294</v>
      </c>
      <c r="G7498">
        <v>1131</v>
      </c>
      <c r="J7498">
        <v>0</v>
      </c>
      <c r="K7498">
        <v>0</v>
      </c>
      <c r="L7498">
        <v>0</v>
      </c>
      <c r="M7498">
        <v>0</v>
      </c>
      <c r="P7498" s="2">
        <v>25266</v>
      </c>
      <c r="Q7498" s="2">
        <v>0</v>
      </c>
      <c r="R7498" s="2">
        <v>0</v>
      </c>
      <c r="S7498" s="2">
        <f t="shared" si="629"/>
        <v>20212.800000000003</v>
      </c>
      <c r="T7498" s="4">
        <f t="shared" si="627"/>
        <v>0.80000000000000016</v>
      </c>
      <c r="V7498">
        <v>251</v>
      </c>
    </row>
    <row r="7499" spans="1:23" x14ac:dyDescent="0.25">
      <c r="A7499">
        <v>7498</v>
      </c>
      <c r="B7499">
        <v>7702199876</v>
      </c>
      <c r="C7499" t="s">
        <v>6663</v>
      </c>
      <c r="G7499">
        <v>1131</v>
      </c>
      <c r="I7499">
        <v>100306</v>
      </c>
      <c r="J7499">
        <v>1</v>
      </c>
      <c r="K7499">
        <v>0</v>
      </c>
      <c r="L7499">
        <v>0</v>
      </c>
      <c r="M7499">
        <v>0</v>
      </c>
      <c r="N7499" s="1">
        <v>36028</v>
      </c>
      <c r="O7499" s="1">
        <v>36028</v>
      </c>
      <c r="P7499" s="2">
        <v>10699</v>
      </c>
      <c r="Q7499" s="2">
        <v>4455.3100000000004</v>
      </c>
      <c r="R7499" s="2">
        <v>2725.19</v>
      </c>
      <c r="S7499" s="2">
        <f t="shared" si="629"/>
        <v>8559.2000000000007</v>
      </c>
      <c r="T7499" s="4">
        <f t="shared" si="627"/>
        <v>0.8</v>
      </c>
      <c r="V7499">
        <v>251</v>
      </c>
    </row>
    <row r="7500" spans="1:23" x14ac:dyDescent="0.25">
      <c r="A7500">
        <v>7499</v>
      </c>
      <c r="B7500">
        <v>7702199877</v>
      </c>
      <c r="C7500" t="s">
        <v>6664</v>
      </c>
      <c r="G7500">
        <v>1231</v>
      </c>
      <c r="I7500">
        <v>190904</v>
      </c>
      <c r="J7500">
        <v>2</v>
      </c>
      <c r="K7500">
        <v>0</v>
      </c>
      <c r="L7500">
        <v>0</v>
      </c>
      <c r="M7500">
        <v>0</v>
      </c>
      <c r="N7500" s="1">
        <v>36028</v>
      </c>
      <c r="O7500" s="1">
        <v>36061</v>
      </c>
      <c r="P7500" s="2">
        <v>10942</v>
      </c>
      <c r="Q7500" s="2">
        <v>4556.6899999999996</v>
      </c>
      <c r="R7500" s="2">
        <v>2787.2</v>
      </c>
      <c r="S7500" s="2">
        <f t="shared" si="629"/>
        <v>8753.6</v>
      </c>
      <c r="T7500" s="4">
        <f t="shared" si="627"/>
        <v>0.8</v>
      </c>
      <c r="U7500">
        <v>0</v>
      </c>
      <c r="V7500">
        <v>251</v>
      </c>
    </row>
    <row r="7501" spans="1:23" x14ac:dyDescent="0.25">
      <c r="A7501">
        <v>7500</v>
      </c>
      <c r="B7501">
        <v>7702199878</v>
      </c>
      <c r="C7501" t="s">
        <v>6664</v>
      </c>
      <c r="E7501" t="s">
        <v>6665</v>
      </c>
      <c r="G7501">
        <v>1231</v>
      </c>
      <c r="I7501">
        <v>60907</v>
      </c>
      <c r="J7501">
        <v>2</v>
      </c>
      <c r="K7501">
        <v>0</v>
      </c>
      <c r="L7501">
        <v>0</v>
      </c>
      <c r="M7501">
        <v>0</v>
      </c>
      <c r="N7501" s="1">
        <v>36028</v>
      </c>
      <c r="O7501" s="1">
        <v>36084</v>
      </c>
      <c r="P7501" s="2">
        <v>10942</v>
      </c>
      <c r="Q7501" s="2">
        <v>4556.6899999999996</v>
      </c>
      <c r="R7501" s="2">
        <v>2787.2</v>
      </c>
      <c r="S7501" s="2">
        <f t="shared" si="629"/>
        <v>8753.6</v>
      </c>
      <c r="T7501" s="4">
        <f t="shared" si="627"/>
        <v>0.8</v>
      </c>
      <c r="U7501">
        <v>0</v>
      </c>
      <c r="V7501">
        <v>251</v>
      </c>
    </row>
    <row r="7502" spans="1:23" x14ac:dyDescent="0.25">
      <c r="A7502">
        <v>7501</v>
      </c>
      <c r="B7502">
        <v>7702199880</v>
      </c>
      <c r="C7502" t="s">
        <v>6664</v>
      </c>
      <c r="E7502" t="s">
        <v>6666</v>
      </c>
      <c r="G7502">
        <v>1231</v>
      </c>
      <c r="I7502">
        <v>190904</v>
      </c>
      <c r="J7502">
        <v>1</v>
      </c>
      <c r="K7502">
        <v>0</v>
      </c>
      <c r="L7502">
        <v>0</v>
      </c>
      <c r="M7502">
        <v>0</v>
      </c>
      <c r="N7502" s="1">
        <v>35774</v>
      </c>
      <c r="O7502" s="1">
        <v>35852</v>
      </c>
      <c r="P7502" s="2">
        <v>10435</v>
      </c>
      <c r="Q7502" s="2">
        <v>4742.88</v>
      </c>
      <c r="R7502" s="2">
        <v>384.67</v>
      </c>
      <c r="S7502" s="2">
        <f t="shared" si="629"/>
        <v>8348</v>
      </c>
      <c r="T7502" s="4">
        <f t="shared" si="627"/>
        <v>0.8</v>
      </c>
      <c r="U7502">
        <v>0</v>
      </c>
      <c r="V7502">
        <v>251</v>
      </c>
    </row>
    <row r="7503" spans="1:23" x14ac:dyDescent="0.25">
      <c r="A7503">
        <v>7502</v>
      </c>
      <c r="B7503">
        <v>7702199881</v>
      </c>
      <c r="C7503" t="s">
        <v>6667</v>
      </c>
      <c r="D7503" t="s">
        <v>8296</v>
      </c>
      <c r="G7503">
        <v>1131</v>
      </c>
      <c r="I7503">
        <v>580402</v>
      </c>
      <c r="J7503">
        <v>2</v>
      </c>
      <c r="K7503">
        <v>0</v>
      </c>
      <c r="L7503">
        <v>0</v>
      </c>
      <c r="M7503">
        <v>0</v>
      </c>
      <c r="N7503" s="1">
        <v>36028</v>
      </c>
      <c r="O7503" s="1">
        <v>36028</v>
      </c>
      <c r="P7503" s="2">
        <v>28445</v>
      </c>
      <c r="Q7503" s="2">
        <v>11845.15</v>
      </c>
      <c r="R7503" s="2">
        <v>7245.35</v>
      </c>
      <c r="S7503" s="2">
        <f t="shared" si="629"/>
        <v>22756</v>
      </c>
      <c r="T7503" s="4">
        <f t="shared" si="627"/>
        <v>0.8</v>
      </c>
      <c r="V7503">
        <v>251</v>
      </c>
    </row>
    <row r="7504" spans="1:23" x14ac:dyDescent="0.25">
      <c r="A7504">
        <v>7503</v>
      </c>
      <c r="B7504">
        <v>7702199897</v>
      </c>
      <c r="C7504" t="s">
        <v>6668</v>
      </c>
      <c r="D7504" t="s">
        <v>8296</v>
      </c>
      <c r="E7504" t="s">
        <v>6669</v>
      </c>
      <c r="G7504">
        <v>1231</v>
      </c>
      <c r="I7504">
        <v>190303</v>
      </c>
      <c r="J7504">
        <v>1</v>
      </c>
      <c r="K7504">
        <v>0</v>
      </c>
      <c r="L7504">
        <v>0</v>
      </c>
      <c r="M7504">
        <v>0</v>
      </c>
      <c r="N7504" s="1">
        <v>36028</v>
      </c>
      <c r="O7504" s="1">
        <v>36068</v>
      </c>
      <c r="P7504" s="2">
        <v>23521</v>
      </c>
      <c r="Q7504" s="2">
        <v>9794.92</v>
      </c>
      <c r="R7504" s="2">
        <v>5991.28</v>
      </c>
      <c r="S7504" s="2">
        <f t="shared" si="629"/>
        <v>18816.8</v>
      </c>
      <c r="T7504" s="4">
        <f t="shared" si="627"/>
        <v>0.79999999999999993</v>
      </c>
      <c r="U7504">
        <v>0</v>
      </c>
      <c r="V7504">
        <v>251</v>
      </c>
    </row>
    <row r="7505" spans="1:22" x14ac:dyDescent="0.25">
      <c r="A7505">
        <v>7504</v>
      </c>
      <c r="B7505">
        <v>7702199901</v>
      </c>
      <c r="C7505" t="s">
        <v>6670</v>
      </c>
      <c r="E7505" t="s">
        <v>6671</v>
      </c>
      <c r="G7505">
        <v>1231</v>
      </c>
      <c r="I7505">
        <v>230604</v>
      </c>
      <c r="J7505">
        <v>2</v>
      </c>
      <c r="K7505">
        <v>0</v>
      </c>
      <c r="L7505">
        <v>0</v>
      </c>
      <c r="M7505">
        <v>0</v>
      </c>
      <c r="N7505" s="1">
        <v>36028</v>
      </c>
      <c r="O7505" s="1">
        <v>35774</v>
      </c>
      <c r="P7505" s="2">
        <v>20789</v>
      </c>
      <c r="Q7505" s="2">
        <v>8314.1</v>
      </c>
      <c r="R7505" s="2">
        <v>3530.23</v>
      </c>
      <c r="S7505" s="2">
        <f t="shared" si="629"/>
        <v>16631.2</v>
      </c>
      <c r="T7505" s="4">
        <f t="shared" si="627"/>
        <v>0.8</v>
      </c>
      <c r="U7505">
        <v>0</v>
      </c>
      <c r="V7505">
        <v>251</v>
      </c>
    </row>
    <row r="7506" spans="1:22" x14ac:dyDescent="0.25">
      <c r="A7506">
        <v>7505</v>
      </c>
      <c r="B7506">
        <v>7702199902</v>
      </c>
      <c r="C7506" t="s">
        <v>6672</v>
      </c>
      <c r="G7506">
        <v>1231</v>
      </c>
      <c r="I7506">
        <v>230604</v>
      </c>
      <c r="J7506">
        <v>3</v>
      </c>
      <c r="K7506">
        <v>0</v>
      </c>
      <c r="L7506">
        <v>0</v>
      </c>
      <c r="M7506">
        <v>0</v>
      </c>
      <c r="N7506" s="1">
        <v>35752</v>
      </c>
      <c r="O7506" s="1">
        <v>35754</v>
      </c>
      <c r="P7506" s="2">
        <v>21019</v>
      </c>
      <c r="Q7506" s="2">
        <v>9011.4599999999991</v>
      </c>
      <c r="R7506" s="2">
        <v>730.88</v>
      </c>
      <c r="S7506" s="2">
        <f t="shared" si="629"/>
        <v>16815.2</v>
      </c>
      <c r="T7506" s="4">
        <f t="shared" si="627"/>
        <v>0.8</v>
      </c>
      <c r="U7506">
        <v>0</v>
      </c>
      <c r="V7506">
        <v>251</v>
      </c>
    </row>
    <row r="7507" spans="1:22" x14ac:dyDescent="0.25">
      <c r="A7507">
        <v>7506</v>
      </c>
      <c r="B7507">
        <v>7702199904</v>
      </c>
      <c r="C7507" t="s">
        <v>6673</v>
      </c>
      <c r="D7507" t="s">
        <v>8296</v>
      </c>
      <c r="G7507">
        <v>1231</v>
      </c>
      <c r="I7507">
        <v>140604</v>
      </c>
      <c r="J7507">
        <v>1</v>
      </c>
      <c r="K7507">
        <v>0</v>
      </c>
      <c r="L7507">
        <v>0</v>
      </c>
      <c r="M7507">
        <v>0</v>
      </c>
      <c r="N7507" s="1">
        <v>35752</v>
      </c>
      <c r="O7507" s="1">
        <v>35942</v>
      </c>
      <c r="P7507" s="2">
        <v>17961</v>
      </c>
      <c r="Q7507" s="2">
        <v>7988</v>
      </c>
      <c r="R7507" s="2">
        <v>647.87</v>
      </c>
      <c r="S7507" s="2">
        <f t="shared" si="629"/>
        <v>14368.800000000001</v>
      </c>
      <c r="T7507" s="4">
        <f t="shared" ref="T7507:T7538" si="630">S7507/P7507</f>
        <v>0.8</v>
      </c>
      <c r="U7507">
        <v>0</v>
      </c>
      <c r="V7507">
        <v>251</v>
      </c>
    </row>
    <row r="7508" spans="1:22" x14ac:dyDescent="0.25">
      <c r="A7508">
        <v>7507</v>
      </c>
      <c r="B7508">
        <v>7702199909</v>
      </c>
      <c r="C7508" t="s">
        <v>6674</v>
      </c>
      <c r="D7508" t="s">
        <v>8296</v>
      </c>
      <c r="E7508" t="s">
        <v>6675</v>
      </c>
      <c r="G7508">
        <v>1231</v>
      </c>
      <c r="I7508">
        <v>230704</v>
      </c>
      <c r="J7508">
        <v>1</v>
      </c>
      <c r="K7508">
        <v>0</v>
      </c>
      <c r="L7508">
        <v>0</v>
      </c>
      <c r="M7508">
        <v>0</v>
      </c>
      <c r="N7508" s="1">
        <v>35752</v>
      </c>
      <c r="O7508" s="1">
        <v>36003</v>
      </c>
      <c r="P7508" s="2">
        <v>11082</v>
      </c>
      <c r="Q7508" s="2">
        <v>5217.16</v>
      </c>
      <c r="R7508" s="2">
        <v>423.14</v>
      </c>
      <c r="S7508" s="2">
        <f t="shared" si="629"/>
        <v>8865.6</v>
      </c>
      <c r="T7508" s="4">
        <f t="shared" si="630"/>
        <v>0.8</v>
      </c>
      <c r="U7508">
        <v>0</v>
      </c>
      <c r="V7508">
        <v>251</v>
      </c>
    </row>
    <row r="7509" spans="1:22" x14ac:dyDescent="0.25">
      <c r="A7509">
        <v>7508</v>
      </c>
      <c r="B7509">
        <v>7702199911</v>
      </c>
      <c r="C7509" t="s">
        <v>6674</v>
      </c>
      <c r="D7509" t="s">
        <v>8296</v>
      </c>
      <c r="E7509" t="s">
        <v>6676</v>
      </c>
      <c r="G7509">
        <v>1231</v>
      </c>
      <c r="I7509">
        <v>230704</v>
      </c>
      <c r="J7509">
        <v>1</v>
      </c>
      <c r="K7509">
        <v>0</v>
      </c>
      <c r="L7509">
        <v>0</v>
      </c>
      <c r="M7509">
        <v>0</v>
      </c>
      <c r="N7509" s="1">
        <v>35774</v>
      </c>
      <c r="O7509" s="1">
        <v>36084</v>
      </c>
      <c r="P7509" s="2">
        <v>11082</v>
      </c>
      <c r="Q7509" s="2">
        <v>5217.16</v>
      </c>
      <c r="R7509" s="2">
        <v>423.14</v>
      </c>
      <c r="S7509" s="2">
        <f t="shared" si="629"/>
        <v>8865.6</v>
      </c>
      <c r="T7509" s="4">
        <f t="shared" si="630"/>
        <v>0.8</v>
      </c>
      <c r="U7509">
        <v>0</v>
      </c>
      <c r="V7509">
        <v>251</v>
      </c>
    </row>
    <row r="7510" spans="1:22" x14ac:dyDescent="0.25">
      <c r="A7510">
        <v>7509</v>
      </c>
      <c r="B7510">
        <v>7702199912</v>
      </c>
      <c r="C7510" t="s">
        <v>6677</v>
      </c>
      <c r="E7510" t="s">
        <v>6678</v>
      </c>
      <c r="G7510">
        <v>1321</v>
      </c>
      <c r="I7510">
        <v>90105</v>
      </c>
      <c r="J7510">
        <v>9</v>
      </c>
      <c r="K7510">
        <v>0</v>
      </c>
      <c r="L7510">
        <v>0</v>
      </c>
      <c r="M7510">
        <v>0</v>
      </c>
      <c r="N7510" s="1">
        <v>36028</v>
      </c>
      <c r="O7510" s="1">
        <v>35781</v>
      </c>
      <c r="P7510" s="2">
        <v>1576</v>
      </c>
      <c r="Q7510" s="2">
        <v>407.18</v>
      </c>
      <c r="R7510" s="2">
        <v>217.43</v>
      </c>
      <c r="S7510" s="2">
        <f>P7510*0.6</f>
        <v>945.59999999999991</v>
      </c>
      <c r="T7510" s="4">
        <f t="shared" si="630"/>
        <v>0.6</v>
      </c>
      <c r="U7510">
        <v>0</v>
      </c>
      <c r="V7510">
        <v>251</v>
      </c>
    </row>
    <row r="7511" spans="1:22" x14ac:dyDescent="0.25">
      <c r="A7511">
        <v>7510</v>
      </c>
      <c r="B7511">
        <v>7702199913</v>
      </c>
      <c r="C7511" t="s">
        <v>6677</v>
      </c>
      <c r="E7511" t="s">
        <v>6679</v>
      </c>
      <c r="G7511">
        <v>1321</v>
      </c>
      <c r="I7511">
        <v>90106</v>
      </c>
      <c r="J7511">
        <v>20</v>
      </c>
      <c r="K7511">
        <v>0</v>
      </c>
      <c r="L7511">
        <v>0</v>
      </c>
      <c r="M7511">
        <v>0</v>
      </c>
      <c r="N7511" s="1">
        <v>36028</v>
      </c>
      <c r="O7511" s="1">
        <v>35999</v>
      </c>
      <c r="P7511" s="2">
        <v>1576</v>
      </c>
      <c r="Q7511" s="2">
        <v>399.91</v>
      </c>
      <c r="R7511" s="2">
        <v>244.61</v>
      </c>
      <c r="S7511" s="2">
        <f>P7511*0.6</f>
        <v>945.59999999999991</v>
      </c>
      <c r="T7511" s="4">
        <f t="shared" si="630"/>
        <v>0.6</v>
      </c>
      <c r="U7511">
        <v>0</v>
      </c>
      <c r="V7511">
        <v>251</v>
      </c>
    </row>
    <row r="7512" spans="1:22" x14ac:dyDescent="0.25">
      <c r="A7512">
        <v>7511</v>
      </c>
      <c r="B7512">
        <v>7702199914</v>
      </c>
      <c r="C7512" t="s">
        <v>6677</v>
      </c>
      <c r="E7512" t="s">
        <v>6680</v>
      </c>
      <c r="G7512">
        <v>1231</v>
      </c>
      <c r="I7512">
        <v>90106</v>
      </c>
      <c r="J7512">
        <v>17</v>
      </c>
      <c r="K7512">
        <v>0</v>
      </c>
      <c r="L7512">
        <v>0</v>
      </c>
      <c r="M7512">
        <v>0</v>
      </c>
      <c r="N7512" s="1">
        <v>36028</v>
      </c>
      <c r="O7512" s="1">
        <v>35781</v>
      </c>
      <c r="P7512" s="2">
        <v>1576</v>
      </c>
      <c r="Q7512" s="2">
        <v>407.61</v>
      </c>
      <c r="R7512" s="2">
        <v>240.33</v>
      </c>
      <c r="S7512" s="2">
        <f t="shared" ref="S7512:S7530" si="631">P7512*0.8</f>
        <v>1260.8000000000002</v>
      </c>
      <c r="T7512" s="4">
        <f t="shared" si="630"/>
        <v>0.80000000000000016</v>
      </c>
      <c r="U7512">
        <v>0</v>
      </c>
      <c r="V7512">
        <v>251</v>
      </c>
    </row>
    <row r="7513" spans="1:22" x14ac:dyDescent="0.25">
      <c r="A7513">
        <v>7512</v>
      </c>
      <c r="B7513">
        <v>7702199915</v>
      </c>
      <c r="C7513" t="s">
        <v>6677</v>
      </c>
      <c r="E7513" t="s">
        <v>6681</v>
      </c>
      <c r="G7513">
        <v>1231</v>
      </c>
      <c r="I7513">
        <v>90105</v>
      </c>
      <c r="J7513">
        <v>21</v>
      </c>
      <c r="K7513">
        <v>0</v>
      </c>
      <c r="L7513">
        <v>0</v>
      </c>
      <c r="M7513">
        <v>0</v>
      </c>
      <c r="N7513" s="1">
        <v>36028</v>
      </c>
      <c r="O7513" s="1">
        <v>35781</v>
      </c>
      <c r="P7513" s="2">
        <v>1576</v>
      </c>
      <c r="Q7513" s="2">
        <v>403.03</v>
      </c>
      <c r="R7513" s="2">
        <v>242.88</v>
      </c>
      <c r="S7513" s="2">
        <f t="shared" si="631"/>
        <v>1260.8000000000002</v>
      </c>
      <c r="T7513" s="4">
        <f t="shared" si="630"/>
        <v>0.80000000000000016</v>
      </c>
      <c r="U7513">
        <v>0</v>
      </c>
      <c r="V7513">
        <v>251</v>
      </c>
    </row>
    <row r="7514" spans="1:22" x14ac:dyDescent="0.25">
      <c r="A7514">
        <v>7513</v>
      </c>
      <c r="B7514">
        <v>7702199916</v>
      </c>
      <c r="C7514" t="s">
        <v>6682</v>
      </c>
      <c r="E7514" t="s">
        <v>6683</v>
      </c>
      <c r="G7514">
        <v>1231</v>
      </c>
      <c r="I7514">
        <v>90105</v>
      </c>
      <c r="J7514">
        <v>7</v>
      </c>
      <c r="K7514">
        <v>0</v>
      </c>
      <c r="L7514">
        <v>0</v>
      </c>
      <c r="M7514">
        <v>0</v>
      </c>
      <c r="N7514" s="1">
        <v>36028</v>
      </c>
      <c r="O7514" s="1">
        <v>36076</v>
      </c>
      <c r="P7514" s="2">
        <v>2299</v>
      </c>
      <c r="Q7514" s="2">
        <v>969.24</v>
      </c>
      <c r="R7514" s="2">
        <v>441.49</v>
      </c>
      <c r="S7514" s="2">
        <f t="shared" si="631"/>
        <v>1839.2</v>
      </c>
      <c r="T7514" s="4">
        <f t="shared" si="630"/>
        <v>0.8</v>
      </c>
      <c r="U7514">
        <v>0</v>
      </c>
      <c r="V7514">
        <v>251</v>
      </c>
    </row>
    <row r="7515" spans="1:22" x14ac:dyDescent="0.25">
      <c r="A7515">
        <v>7514</v>
      </c>
      <c r="B7515">
        <v>7702199917</v>
      </c>
      <c r="C7515" t="s">
        <v>6684</v>
      </c>
      <c r="E7515" t="s">
        <v>6685</v>
      </c>
      <c r="G7515">
        <v>1231</v>
      </c>
      <c r="I7515">
        <v>90105</v>
      </c>
      <c r="J7515">
        <v>10</v>
      </c>
      <c r="K7515">
        <v>0</v>
      </c>
      <c r="L7515">
        <v>0</v>
      </c>
      <c r="M7515">
        <v>0</v>
      </c>
      <c r="N7515" s="1">
        <v>36028</v>
      </c>
      <c r="O7515" s="1">
        <v>36084</v>
      </c>
      <c r="P7515" s="2">
        <v>2299</v>
      </c>
      <c r="Q7515" s="2">
        <v>975.45</v>
      </c>
      <c r="R7515" s="2">
        <v>364.88</v>
      </c>
      <c r="S7515" s="2">
        <f t="shared" si="631"/>
        <v>1839.2</v>
      </c>
      <c r="T7515" s="4">
        <f t="shared" si="630"/>
        <v>0.8</v>
      </c>
      <c r="U7515">
        <v>0</v>
      </c>
      <c r="V7515">
        <v>251</v>
      </c>
    </row>
    <row r="7516" spans="1:22" x14ac:dyDescent="0.25">
      <c r="A7516">
        <v>7515</v>
      </c>
      <c r="B7516">
        <v>7702199918</v>
      </c>
      <c r="C7516" t="s">
        <v>6684</v>
      </c>
      <c r="E7516" t="s">
        <v>6686</v>
      </c>
      <c r="G7516">
        <v>1231</v>
      </c>
      <c r="I7516">
        <v>90106</v>
      </c>
      <c r="J7516">
        <v>8</v>
      </c>
      <c r="K7516">
        <v>0</v>
      </c>
      <c r="L7516">
        <v>0</v>
      </c>
      <c r="M7516">
        <v>0</v>
      </c>
      <c r="N7516" s="1">
        <v>36028</v>
      </c>
      <c r="O7516" s="1">
        <v>36084</v>
      </c>
      <c r="P7516" s="2">
        <v>2299</v>
      </c>
      <c r="Q7516" s="2">
        <v>963.38</v>
      </c>
      <c r="R7516" s="2">
        <v>513.59</v>
      </c>
      <c r="S7516" s="2">
        <f t="shared" si="631"/>
        <v>1839.2</v>
      </c>
      <c r="T7516" s="4">
        <f t="shared" si="630"/>
        <v>0.8</v>
      </c>
      <c r="U7516">
        <v>0</v>
      </c>
      <c r="V7516">
        <v>251</v>
      </c>
    </row>
    <row r="7517" spans="1:22" x14ac:dyDescent="0.25">
      <c r="A7517">
        <v>7516</v>
      </c>
      <c r="B7517">
        <v>7702199921</v>
      </c>
      <c r="C7517" t="s">
        <v>6687</v>
      </c>
      <c r="E7517" t="s">
        <v>6688</v>
      </c>
      <c r="G7517">
        <v>1332</v>
      </c>
      <c r="I7517">
        <v>120509</v>
      </c>
      <c r="J7517">
        <v>4</v>
      </c>
      <c r="K7517">
        <v>0</v>
      </c>
      <c r="L7517">
        <v>0</v>
      </c>
      <c r="M7517">
        <v>0</v>
      </c>
      <c r="N7517" s="1">
        <v>36028</v>
      </c>
      <c r="O7517" s="1">
        <v>36062</v>
      </c>
      <c r="P7517" s="2">
        <v>8000</v>
      </c>
      <c r="Q7517" s="2">
        <v>4100.46</v>
      </c>
      <c r="R7517" s="2">
        <v>2508.14</v>
      </c>
      <c r="S7517" s="2">
        <f t="shared" si="631"/>
        <v>6400</v>
      </c>
      <c r="T7517" s="4">
        <f t="shared" si="630"/>
        <v>0.8</v>
      </c>
      <c r="U7517">
        <v>0</v>
      </c>
      <c r="V7517">
        <v>251</v>
      </c>
    </row>
    <row r="7518" spans="1:22" x14ac:dyDescent="0.25">
      <c r="A7518">
        <v>7517</v>
      </c>
      <c r="B7518">
        <v>7702199922</v>
      </c>
      <c r="C7518" t="s">
        <v>6687</v>
      </c>
      <c r="E7518" t="s">
        <v>6689</v>
      </c>
      <c r="G7518">
        <v>1231</v>
      </c>
      <c r="I7518">
        <v>110108</v>
      </c>
      <c r="J7518">
        <v>6</v>
      </c>
      <c r="K7518">
        <v>0</v>
      </c>
      <c r="L7518">
        <v>0</v>
      </c>
      <c r="M7518">
        <v>0</v>
      </c>
      <c r="N7518" s="1">
        <v>36028</v>
      </c>
      <c r="O7518" s="1">
        <v>36062</v>
      </c>
      <c r="P7518" s="2">
        <v>5500</v>
      </c>
      <c r="Q7518" s="2">
        <v>4100.46</v>
      </c>
      <c r="R7518" s="2">
        <v>2508.14</v>
      </c>
      <c r="S7518" s="2">
        <f t="shared" si="631"/>
        <v>4400</v>
      </c>
      <c r="T7518" s="4">
        <f t="shared" si="630"/>
        <v>0.8</v>
      </c>
      <c r="U7518">
        <v>0</v>
      </c>
      <c r="V7518">
        <v>251</v>
      </c>
    </row>
    <row r="7519" spans="1:22" x14ac:dyDescent="0.25">
      <c r="A7519">
        <v>7518</v>
      </c>
      <c r="B7519">
        <v>7702199927</v>
      </c>
      <c r="C7519" t="s">
        <v>6690</v>
      </c>
      <c r="E7519" t="s">
        <v>6688</v>
      </c>
      <c r="G7519">
        <v>1231</v>
      </c>
      <c r="J7519">
        <v>1</v>
      </c>
      <c r="K7519">
        <v>0</v>
      </c>
      <c r="L7519">
        <v>0</v>
      </c>
      <c r="M7519">
        <v>0</v>
      </c>
      <c r="N7519" s="1">
        <v>35774</v>
      </c>
      <c r="O7519" s="1">
        <v>35913</v>
      </c>
      <c r="P7519" s="2">
        <v>5500</v>
      </c>
      <c r="Q7519" s="2">
        <v>4268.59</v>
      </c>
      <c r="R7519" s="2">
        <v>290.57</v>
      </c>
      <c r="S7519" s="2">
        <f t="shared" si="631"/>
        <v>4400</v>
      </c>
      <c r="T7519" s="4">
        <f t="shared" si="630"/>
        <v>0.8</v>
      </c>
      <c r="U7519">
        <v>0</v>
      </c>
      <c r="V7519">
        <v>251</v>
      </c>
    </row>
    <row r="7520" spans="1:22" x14ac:dyDescent="0.25">
      <c r="A7520">
        <v>7519</v>
      </c>
      <c r="B7520">
        <v>7702199928</v>
      </c>
      <c r="C7520" t="s">
        <v>6690</v>
      </c>
      <c r="E7520" t="s">
        <v>6689</v>
      </c>
      <c r="G7520">
        <v>1231</v>
      </c>
      <c r="I7520" t="s">
        <v>9601</v>
      </c>
      <c r="J7520">
        <v>9</v>
      </c>
      <c r="K7520">
        <v>0</v>
      </c>
      <c r="L7520">
        <v>0</v>
      </c>
      <c r="M7520">
        <v>0</v>
      </c>
      <c r="N7520" s="1">
        <v>36028</v>
      </c>
      <c r="O7520" s="1">
        <v>36068</v>
      </c>
      <c r="P7520" s="2">
        <v>5500</v>
      </c>
      <c r="Q7520" s="2">
        <v>4100.46</v>
      </c>
      <c r="R7520" s="2">
        <v>2508.14</v>
      </c>
      <c r="S7520" s="2">
        <f t="shared" si="631"/>
        <v>4400</v>
      </c>
      <c r="T7520" s="4">
        <f t="shared" si="630"/>
        <v>0.8</v>
      </c>
      <c r="U7520">
        <v>0</v>
      </c>
      <c r="V7520">
        <v>251</v>
      </c>
    </row>
    <row r="7521" spans="1:22" x14ac:dyDescent="0.25">
      <c r="A7521">
        <v>7520</v>
      </c>
      <c r="B7521">
        <v>7702199929</v>
      </c>
      <c r="C7521" t="s">
        <v>6690</v>
      </c>
      <c r="E7521" t="s">
        <v>6691</v>
      </c>
      <c r="G7521">
        <v>1231</v>
      </c>
      <c r="I7521">
        <v>580303</v>
      </c>
      <c r="J7521">
        <v>2</v>
      </c>
      <c r="K7521">
        <v>0</v>
      </c>
      <c r="L7521">
        <v>0</v>
      </c>
      <c r="M7521">
        <v>0</v>
      </c>
      <c r="N7521" s="1">
        <v>36028</v>
      </c>
      <c r="O7521" s="1">
        <v>36068</v>
      </c>
      <c r="P7521" s="2">
        <v>5500</v>
      </c>
      <c r="Q7521" s="2">
        <v>4100.46</v>
      </c>
      <c r="R7521" s="2">
        <v>2508.14</v>
      </c>
      <c r="S7521" s="2">
        <f t="shared" si="631"/>
        <v>4400</v>
      </c>
      <c r="T7521" s="4">
        <f t="shared" si="630"/>
        <v>0.8</v>
      </c>
      <c r="U7521">
        <v>0</v>
      </c>
      <c r="V7521">
        <v>251</v>
      </c>
    </row>
    <row r="7522" spans="1:22" x14ac:dyDescent="0.25">
      <c r="A7522">
        <v>7521</v>
      </c>
      <c r="B7522">
        <v>7702199931</v>
      </c>
      <c r="C7522" t="s">
        <v>6692</v>
      </c>
      <c r="E7522" t="s">
        <v>4198</v>
      </c>
      <c r="G7522">
        <v>1231</v>
      </c>
      <c r="J7522">
        <v>0</v>
      </c>
      <c r="K7522">
        <v>0</v>
      </c>
      <c r="L7522">
        <v>0</v>
      </c>
      <c r="M7522">
        <v>0</v>
      </c>
      <c r="P7522" s="2">
        <v>3859</v>
      </c>
      <c r="Q7522" s="2">
        <v>0</v>
      </c>
      <c r="R7522" s="2">
        <v>0</v>
      </c>
      <c r="S7522" s="2">
        <f t="shared" si="631"/>
        <v>3087.2000000000003</v>
      </c>
      <c r="T7522" s="4">
        <f t="shared" si="630"/>
        <v>0.8</v>
      </c>
      <c r="U7522">
        <v>0</v>
      </c>
      <c r="V7522">
        <v>251</v>
      </c>
    </row>
    <row r="7523" spans="1:22" x14ac:dyDescent="0.25">
      <c r="A7523">
        <v>7522</v>
      </c>
      <c r="B7523">
        <v>7702199932</v>
      </c>
      <c r="C7523" t="s">
        <v>6692</v>
      </c>
      <c r="G7523">
        <v>1231</v>
      </c>
      <c r="J7523">
        <v>1</v>
      </c>
      <c r="K7523">
        <v>0</v>
      </c>
      <c r="L7523">
        <v>0</v>
      </c>
      <c r="M7523">
        <v>0</v>
      </c>
      <c r="N7523" s="1">
        <v>35458</v>
      </c>
      <c r="O7523" s="1">
        <v>35458</v>
      </c>
      <c r="P7523" s="2">
        <v>3859</v>
      </c>
      <c r="Q7523" s="2">
        <v>1620.95</v>
      </c>
      <c r="R7523" s="2">
        <v>0</v>
      </c>
      <c r="S7523" s="2">
        <f t="shared" si="631"/>
        <v>3087.2000000000003</v>
      </c>
      <c r="T7523" s="4">
        <f t="shared" si="630"/>
        <v>0.8</v>
      </c>
      <c r="U7523">
        <v>0</v>
      </c>
      <c r="V7523">
        <v>251</v>
      </c>
    </row>
    <row r="7524" spans="1:22" x14ac:dyDescent="0.25">
      <c r="A7524">
        <v>7523</v>
      </c>
      <c r="B7524">
        <v>7702199933</v>
      </c>
      <c r="C7524" t="s">
        <v>6693</v>
      </c>
      <c r="D7524" t="s">
        <v>8296</v>
      </c>
      <c r="E7524" t="s">
        <v>6675</v>
      </c>
      <c r="G7524">
        <v>1231</v>
      </c>
      <c r="I7524">
        <v>80308</v>
      </c>
      <c r="J7524">
        <v>1</v>
      </c>
      <c r="K7524">
        <v>0</v>
      </c>
      <c r="L7524">
        <v>0</v>
      </c>
      <c r="M7524">
        <v>0</v>
      </c>
      <c r="N7524" s="1">
        <v>35642</v>
      </c>
      <c r="O7524" s="1">
        <v>35684</v>
      </c>
      <c r="P7524" s="2">
        <v>3616</v>
      </c>
      <c r="Q7524" s="2">
        <v>3137.15</v>
      </c>
      <c r="R7524" s="2">
        <v>0</v>
      </c>
      <c r="S7524" s="2">
        <f t="shared" si="631"/>
        <v>2892.8</v>
      </c>
      <c r="T7524" s="4">
        <f t="shared" si="630"/>
        <v>0.8</v>
      </c>
      <c r="U7524">
        <v>0</v>
      </c>
      <c r="V7524">
        <v>251</v>
      </c>
    </row>
    <row r="7525" spans="1:22" x14ac:dyDescent="0.25">
      <c r="A7525">
        <v>7524</v>
      </c>
      <c r="B7525">
        <v>7702199934</v>
      </c>
      <c r="C7525" t="s">
        <v>6694</v>
      </c>
      <c r="D7525" t="s">
        <v>8296</v>
      </c>
      <c r="G7525">
        <v>1131</v>
      </c>
      <c r="I7525">
        <v>30701</v>
      </c>
      <c r="J7525">
        <v>1</v>
      </c>
      <c r="K7525">
        <v>0</v>
      </c>
      <c r="L7525">
        <v>0</v>
      </c>
      <c r="M7525">
        <v>0</v>
      </c>
      <c r="N7525" s="1">
        <v>36028</v>
      </c>
      <c r="O7525" s="1">
        <v>36068</v>
      </c>
      <c r="P7525" s="2">
        <v>21885</v>
      </c>
      <c r="Q7525" s="2">
        <v>9113.39</v>
      </c>
      <c r="R7525" s="2">
        <v>5574.41</v>
      </c>
      <c r="S7525" s="2">
        <f t="shared" si="631"/>
        <v>17508</v>
      </c>
      <c r="T7525" s="4">
        <f t="shared" si="630"/>
        <v>0.8</v>
      </c>
      <c r="V7525">
        <v>251</v>
      </c>
    </row>
    <row r="7526" spans="1:22" x14ac:dyDescent="0.25">
      <c r="A7526">
        <v>7525</v>
      </c>
      <c r="B7526">
        <v>7702199935</v>
      </c>
      <c r="C7526" t="s">
        <v>6695</v>
      </c>
      <c r="G7526">
        <v>1231</v>
      </c>
      <c r="J7526">
        <v>0</v>
      </c>
      <c r="K7526">
        <v>0</v>
      </c>
      <c r="L7526">
        <v>0</v>
      </c>
      <c r="M7526">
        <v>0</v>
      </c>
      <c r="P7526" s="2">
        <v>23550</v>
      </c>
      <c r="Q7526" s="2">
        <v>0</v>
      </c>
      <c r="R7526" s="2">
        <v>0</v>
      </c>
      <c r="S7526" s="2">
        <f t="shared" si="631"/>
        <v>18840</v>
      </c>
      <c r="T7526" s="4">
        <f t="shared" si="630"/>
        <v>0.8</v>
      </c>
      <c r="U7526">
        <v>0</v>
      </c>
      <c r="V7526">
        <v>251</v>
      </c>
    </row>
    <row r="7527" spans="1:22" x14ac:dyDescent="0.25">
      <c r="A7527">
        <v>7526</v>
      </c>
      <c r="B7527">
        <v>7702199939</v>
      </c>
      <c r="C7527" t="s">
        <v>6696</v>
      </c>
      <c r="E7527" t="s">
        <v>4198</v>
      </c>
      <c r="G7527">
        <v>1231</v>
      </c>
      <c r="I7527" t="s">
        <v>8332</v>
      </c>
      <c r="J7527">
        <v>8</v>
      </c>
      <c r="K7527">
        <v>0</v>
      </c>
      <c r="L7527">
        <v>0</v>
      </c>
      <c r="M7527">
        <v>0</v>
      </c>
      <c r="N7527" s="1">
        <v>35752</v>
      </c>
      <c r="O7527" s="1">
        <v>35892</v>
      </c>
      <c r="P7527" s="2">
        <v>3592</v>
      </c>
      <c r="Q7527" s="2">
        <v>1517.72</v>
      </c>
      <c r="R7527" s="2">
        <v>121.3</v>
      </c>
      <c r="S7527" s="2">
        <f t="shared" si="631"/>
        <v>2873.6000000000004</v>
      </c>
      <c r="T7527" s="4">
        <f t="shared" si="630"/>
        <v>0.80000000000000016</v>
      </c>
      <c r="U7527">
        <v>0</v>
      </c>
      <c r="V7527">
        <v>251</v>
      </c>
    </row>
    <row r="7528" spans="1:22" x14ac:dyDescent="0.25">
      <c r="A7528">
        <v>7527</v>
      </c>
      <c r="B7528">
        <v>7702199940</v>
      </c>
      <c r="C7528" t="s">
        <v>6696</v>
      </c>
      <c r="E7528" t="s">
        <v>6304</v>
      </c>
      <c r="G7528">
        <v>1231</v>
      </c>
      <c r="I7528">
        <v>90905</v>
      </c>
      <c r="J7528">
        <v>14</v>
      </c>
      <c r="K7528">
        <v>0</v>
      </c>
      <c r="L7528">
        <v>0</v>
      </c>
      <c r="M7528">
        <v>0</v>
      </c>
      <c r="N7528" s="1">
        <v>35752</v>
      </c>
      <c r="O7528" s="1">
        <v>35758</v>
      </c>
      <c r="P7528" s="2">
        <v>3592</v>
      </c>
      <c r="Q7528" s="2">
        <v>1517.72</v>
      </c>
      <c r="R7528" s="2">
        <v>113.2</v>
      </c>
      <c r="S7528" s="2">
        <f t="shared" si="631"/>
        <v>2873.6000000000004</v>
      </c>
      <c r="T7528" s="4">
        <f t="shared" si="630"/>
        <v>0.80000000000000016</v>
      </c>
      <c r="U7528">
        <v>0</v>
      </c>
      <c r="V7528">
        <v>251</v>
      </c>
    </row>
    <row r="7529" spans="1:22" x14ac:dyDescent="0.25">
      <c r="A7529">
        <v>7528</v>
      </c>
      <c r="B7529">
        <v>7702199942</v>
      </c>
      <c r="C7529" t="s">
        <v>6697</v>
      </c>
      <c r="D7529" t="s">
        <v>8296</v>
      </c>
      <c r="G7529">
        <v>1231</v>
      </c>
      <c r="I7529">
        <v>50409</v>
      </c>
      <c r="J7529">
        <v>1</v>
      </c>
      <c r="K7529">
        <v>0</v>
      </c>
      <c r="L7529">
        <v>0</v>
      </c>
      <c r="M7529">
        <v>0</v>
      </c>
      <c r="N7529" s="1">
        <v>35752</v>
      </c>
      <c r="O7529" s="1">
        <v>36068</v>
      </c>
      <c r="P7529" s="2">
        <v>14111</v>
      </c>
      <c r="Q7529" s="2">
        <v>6664.99</v>
      </c>
      <c r="R7529" s="2">
        <v>540.57000000000005</v>
      </c>
      <c r="S7529" s="2">
        <f t="shared" si="631"/>
        <v>11288.800000000001</v>
      </c>
      <c r="T7529" s="4">
        <f t="shared" si="630"/>
        <v>0.8</v>
      </c>
      <c r="U7529">
        <v>0</v>
      </c>
      <c r="V7529">
        <v>251</v>
      </c>
    </row>
    <row r="7530" spans="1:22" x14ac:dyDescent="0.25">
      <c r="A7530">
        <v>7529</v>
      </c>
      <c r="B7530">
        <v>7702199988</v>
      </c>
      <c r="C7530" t="s">
        <v>3865</v>
      </c>
      <c r="D7530" t="s">
        <v>8294</v>
      </c>
      <c r="G7530">
        <v>1131</v>
      </c>
      <c r="I7530" t="s">
        <v>8789</v>
      </c>
      <c r="J7530">
        <v>1</v>
      </c>
      <c r="K7530">
        <v>0</v>
      </c>
      <c r="L7530">
        <v>0</v>
      </c>
      <c r="M7530">
        <v>0</v>
      </c>
      <c r="N7530" s="1">
        <v>36028</v>
      </c>
      <c r="O7530" s="1">
        <v>36028</v>
      </c>
      <c r="P7530" s="2">
        <v>80817</v>
      </c>
      <c r="Q7530" s="2">
        <v>33654.19</v>
      </c>
      <c r="R7530" s="2">
        <v>20585.34</v>
      </c>
      <c r="S7530" s="2">
        <f t="shared" si="631"/>
        <v>64653.600000000006</v>
      </c>
      <c r="T7530" s="4">
        <f t="shared" si="630"/>
        <v>0.8</v>
      </c>
      <c r="V7530">
        <v>251</v>
      </c>
    </row>
    <row r="7531" spans="1:22" x14ac:dyDescent="0.25">
      <c r="A7531">
        <v>7530</v>
      </c>
      <c r="B7531">
        <v>7702200556</v>
      </c>
      <c r="C7531" t="s">
        <v>6698</v>
      </c>
      <c r="D7531" t="s">
        <v>8295</v>
      </c>
      <c r="G7531">
        <v>1901</v>
      </c>
      <c r="H7531">
        <v>7702201556</v>
      </c>
      <c r="I7531" t="s">
        <v>8888</v>
      </c>
      <c r="J7531">
        <v>1</v>
      </c>
      <c r="K7531">
        <v>0</v>
      </c>
      <c r="L7531">
        <v>0</v>
      </c>
      <c r="M7531">
        <v>0</v>
      </c>
      <c r="N7531" s="1">
        <v>35642</v>
      </c>
      <c r="O7531" s="1">
        <v>35670</v>
      </c>
      <c r="P7531" s="2">
        <v>49896</v>
      </c>
      <c r="Q7531" s="2">
        <v>26660.41</v>
      </c>
      <c r="R7531" s="2">
        <v>0</v>
      </c>
      <c r="S7531" s="2">
        <f t="shared" ref="S7531:S7537" si="632">P7531</f>
        <v>49896</v>
      </c>
      <c r="T7531" s="4">
        <f t="shared" si="630"/>
        <v>1</v>
      </c>
      <c r="U7531">
        <v>0</v>
      </c>
      <c r="V7531">
        <v>251</v>
      </c>
    </row>
    <row r="7532" spans="1:22" x14ac:dyDescent="0.25">
      <c r="A7532">
        <v>7531</v>
      </c>
      <c r="B7532">
        <v>7702201543</v>
      </c>
      <c r="C7532" t="s">
        <v>6699</v>
      </c>
      <c r="G7532">
        <v>1901</v>
      </c>
      <c r="I7532">
        <v>120403</v>
      </c>
      <c r="J7532">
        <v>1</v>
      </c>
      <c r="K7532">
        <v>0</v>
      </c>
      <c r="L7532">
        <v>0</v>
      </c>
      <c r="M7532">
        <v>0</v>
      </c>
      <c r="N7532" s="1">
        <v>35979</v>
      </c>
      <c r="O7532" s="1">
        <v>36068</v>
      </c>
      <c r="P7532" s="2">
        <v>31126</v>
      </c>
      <c r="Q7532" s="2">
        <v>0.01</v>
      </c>
      <c r="R7532" s="2">
        <v>0</v>
      </c>
      <c r="S7532" s="2">
        <f t="shared" si="632"/>
        <v>31126</v>
      </c>
      <c r="T7532" s="4">
        <f t="shared" si="630"/>
        <v>1</v>
      </c>
      <c r="U7532">
        <v>0</v>
      </c>
      <c r="V7532">
        <v>251</v>
      </c>
    </row>
    <row r="7533" spans="1:22" x14ac:dyDescent="0.25">
      <c r="A7533">
        <v>7532</v>
      </c>
      <c r="B7533">
        <v>7702201548</v>
      </c>
      <c r="C7533" t="s">
        <v>6700</v>
      </c>
      <c r="G7533">
        <v>1901</v>
      </c>
      <c r="I7533">
        <v>120307</v>
      </c>
      <c r="J7533">
        <v>4</v>
      </c>
      <c r="K7533">
        <v>0</v>
      </c>
      <c r="L7533">
        <v>0</v>
      </c>
      <c r="M7533">
        <v>0</v>
      </c>
      <c r="N7533" s="1">
        <v>35979</v>
      </c>
      <c r="O7533" s="1">
        <v>36068</v>
      </c>
      <c r="P7533" s="2">
        <v>32670</v>
      </c>
      <c r="Q7533" s="2">
        <v>0.01</v>
      </c>
      <c r="R7533" s="2">
        <v>0</v>
      </c>
      <c r="S7533" s="2">
        <f t="shared" si="632"/>
        <v>32670</v>
      </c>
      <c r="T7533" s="4">
        <f t="shared" si="630"/>
        <v>1</v>
      </c>
      <c r="U7533">
        <v>0</v>
      </c>
      <c r="V7533">
        <v>251</v>
      </c>
    </row>
    <row r="7534" spans="1:22" x14ac:dyDescent="0.25">
      <c r="A7534">
        <v>7533</v>
      </c>
      <c r="B7534">
        <v>7702201556</v>
      </c>
      <c r="C7534" t="s">
        <v>6698</v>
      </c>
      <c r="D7534" t="s">
        <v>8295</v>
      </c>
      <c r="E7534" t="s">
        <v>6701</v>
      </c>
      <c r="G7534">
        <v>1901</v>
      </c>
      <c r="H7534">
        <v>7702201579</v>
      </c>
      <c r="J7534">
        <v>0</v>
      </c>
      <c r="K7534">
        <v>0</v>
      </c>
      <c r="L7534">
        <v>0</v>
      </c>
      <c r="M7534">
        <v>0</v>
      </c>
      <c r="P7534" s="2">
        <v>49896</v>
      </c>
      <c r="Q7534" s="2">
        <v>0</v>
      </c>
      <c r="R7534" s="2">
        <v>0</v>
      </c>
      <c r="S7534" s="2">
        <f t="shared" si="632"/>
        <v>49896</v>
      </c>
      <c r="T7534" s="4">
        <f t="shared" si="630"/>
        <v>1</v>
      </c>
      <c r="V7534">
        <v>251</v>
      </c>
    </row>
    <row r="7535" spans="1:22" x14ac:dyDescent="0.25">
      <c r="A7535">
        <v>7534</v>
      </c>
      <c r="B7535">
        <v>7702201573</v>
      </c>
      <c r="C7535" t="s">
        <v>6702</v>
      </c>
      <c r="D7535" t="s">
        <v>8296</v>
      </c>
      <c r="E7535" t="s">
        <v>6703</v>
      </c>
      <c r="G7535">
        <v>1101</v>
      </c>
      <c r="I7535">
        <v>120602</v>
      </c>
      <c r="J7535">
        <v>19</v>
      </c>
      <c r="K7535">
        <v>0</v>
      </c>
      <c r="L7535">
        <v>0</v>
      </c>
      <c r="M7535">
        <v>0</v>
      </c>
      <c r="N7535" s="1">
        <v>36028</v>
      </c>
      <c r="O7535" s="1">
        <v>36068</v>
      </c>
      <c r="P7535" s="2">
        <v>29478</v>
      </c>
      <c r="Q7535" s="2">
        <v>16715.72</v>
      </c>
      <c r="R7535" s="2">
        <v>10224.540000000001</v>
      </c>
      <c r="S7535" s="2">
        <f t="shared" si="632"/>
        <v>29478</v>
      </c>
      <c r="T7535" s="4">
        <f t="shared" si="630"/>
        <v>1</v>
      </c>
      <c r="V7535">
        <v>251</v>
      </c>
    </row>
    <row r="7536" spans="1:22" x14ac:dyDescent="0.25">
      <c r="A7536">
        <v>7535</v>
      </c>
      <c r="B7536">
        <v>7702201579</v>
      </c>
      <c r="C7536" t="s">
        <v>6704</v>
      </c>
      <c r="D7536" t="s">
        <v>8295</v>
      </c>
      <c r="E7536" t="s">
        <v>6705</v>
      </c>
      <c r="G7536">
        <v>1901</v>
      </c>
      <c r="I7536">
        <v>580303</v>
      </c>
      <c r="J7536">
        <v>7</v>
      </c>
      <c r="K7536">
        <v>0</v>
      </c>
      <c r="L7536">
        <v>0</v>
      </c>
      <c r="M7536">
        <v>1</v>
      </c>
      <c r="N7536" s="1">
        <v>36084</v>
      </c>
      <c r="O7536" s="1">
        <v>36109</v>
      </c>
      <c r="P7536" s="2">
        <v>31000</v>
      </c>
      <c r="Q7536" s="2">
        <v>18919.04</v>
      </c>
      <c r="R7536" s="2">
        <v>21942.77</v>
      </c>
      <c r="S7536" s="2">
        <f t="shared" si="632"/>
        <v>31000</v>
      </c>
      <c r="T7536" s="4">
        <f t="shared" si="630"/>
        <v>1</v>
      </c>
      <c r="V7536">
        <v>251</v>
      </c>
    </row>
    <row r="7537" spans="1:23" x14ac:dyDescent="0.25">
      <c r="A7537">
        <v>7536</v>
      </c>
      <c r="B7537">
        <v>7702217190</v>
      </c>
      <c r="C7537" t="s">
        <v>6706</v>
      </c>
      <c r="D7537" t="s">
        <v>8506</v>
      </c>
      <c r="G7537">
        <v>1111</v>
      </c>
      <c r="J7537">
        <v>0</v>
      </c>
      <c r="K7537">
        <v>0</v>
      </c>
      <c r="L7537">
        <v>0</v>
      </c>
      <c r="M7537">
        <v>0</v>
      </c>
      <c r="P7537" s="2">
        <v>0</v>
      </c>
      <c r="Q7537" s="2">
        <v>0</v>
      </c>
      <c r="R7537" s="2">
        <v>0</v>
      </c>
      <c r="S7537" s="2">
        <f t="shared" si="632"/>
        <v>0</v>
      </c>
      <c r="U7537">
        <v>203</v>
      </c>
      <c r="V7537">
        <v>11</v>
      </c>
      <c r="W7537">
        <v>169</v>
      </c>
    </row>
    <row r="7538" spans="1:23" x14ac:dyDescent="0.25">
      <c r="A7538">
        <v>7537</v>
      </c>
      <c r="B7538">
        <v>7702238215</v>
      </c>
      <c r="C7538" t="s">
        <v>9447</v>
      </c>
      <c r="D7538">
        <v>42</v>
      </c>
      <c r="F7538" t="s">
        <v>225</v>
      </c>
      <c r="G7538">
        <v>1121</v>
      </c>
      <c r="I7538">
        <v>500103</v>
      </c>
      <c r="J7538">
        <v>2</v>
      </c>
      <c r="K7538">
        <v>0</v>
      </c>
      <c r="L7538">
        <v>0</v>
      </c>
      <c r="M7538">
        <v>0</v>
      </c>
      <c r="P7538" s="2">
        <v>156816</v>
      </c>
      <c r="Q7538" s="2">
        <v>28184.61</v>
      </c>
      <c r="R7538" s="2">
        <v>12613.29</v>
      </c>
      <c r="S7538" s="2">
        <f>P7538*0.6</f>
        <v>94089.599999999991</v>
      </c>
      <c r="T7538" s="4">
        <f t="shared" ref="T7538:T7552" si="633">S7538/P7538</f>
        <v>0.6</v>
      </c>
      <c r="U7538">
        <v>0</v>
      </c>
      <c r="V7538">
        <v>251</v>
      </c>
    </row>
    <row r="7539" spans="1:23" x14ac:dyDescent="0.25">
      <c r="A7539">
        <v>7538</v>
      </c>
      <c r="B7539">
        <v>7702238216</v>
      </c>
      <c r="C7539" t="s">
        <v>6707</v>
      </c>
      <c r="D7539">
        <v>42</v>
      </c>
      <c r="F7539" t="s">
        <v>225</v>
      </c>
      <c r="G7539">
        <v>1121</v>
      </c>
      <c r="I7539">
        <v>500101</v>
      </c>
      <c r="J7539">
        <v>2</v>
      </c>
      <c r="K7539">
        <v>0</v>
      </c>
      <c r="L7539">
        <v>0</v>
      </c>
      <c r="M7539">
        <v>0</v>
      </c>
      <c r="P7539" s="2">
        <v>185328</v>
      </c>
      <c r="Q7539" s="2">
        <v>33305.29</v>
      </c>
      <c r="R7539" s="2">
        <v>14904.92</v>
      </c>
      <c r="S7539" s="2">
        <f>P7539*0.6</f>
        <v>111196.8</v>
      </c>
      <c r="T7539" s="4">
        <f t="shared" si="633"/>
        <v>0.6</v>
      </c>
      <c r="U7539">
        <v>0</v>
      </c>
      <c r="V7539">
        <v>251</v>
      </c>
    </row>
    <row r="7540" spans="1:23" x14ac:dyDescent="0.25">
      <c r="A7540">
        <v>7539</v>
      </c>
      <c r="B7540">
        <v>7702238219</v>
      </c>
      <c r="C7540" t="s">
        <v>6708</v>
      </c>
      <c r="D7540">
        <v>42</v>
      </c>
      <c r="F7540" t="s">
        <v>223</v>
      </c>
      <c r="G7540">
        <v>1121</v>
      </c>
      <c r="I7540">
        <v>100801</v>
      </c>
      <c r="J7540">
        <v>1</v>
      </c>
      <c r="K7540">
        <v>0</v>
      </c>
      <c r="L7540">
        <v>0</v>
      </c>
      <c r="M7540">
        <v>0</v>
      </c>
      <c r="N7540" s="1">
        <v>35486</v>
      </c>
      <c r="O7540" s="1">
        <v>35486</v>
      </c>
      <c r="P7540" s="2">
        <v>4726</v>
      </c>
      <c r="Q7540" s="2">
        <v>631.38</v>
      </c>
      <c r="R7540" s="2">
        <v>0</v>
      </c>
      <c r="S7540" s="2">
        <f>P7540*0.6</f>
        <v>2835.6</v>
      </c>
      <c r="T7540" s="4">
        <f t="shared" si="633"/>
        <v>0.6</v>
      </c>
      <c r="U7540">
        <v>0</v>
      </c>
      <c r="V7540">
        <v>13</v>
      </c>
    </row>
    <row r="7541" spans="1:23" x14ac:dyDescent="0.25">
      <c r="A7541">
        <v>7540</v>
      </c>
      <c r="B7541">
        <v>7702238377</v>
      </c>
      <c r="C7541" t="s">
        <v>6709</v>
      </c>
      <c r="D7541">
        <v>42</v>
      </c>
      <c r="F7541" t="s">
        <v>223</v>
      </c>
      <c r="G7541">
        <v>1121</v>
      </c>
      <c r="I7541">
        <v>560501</v>
      </c>
      <c r="J7541">
        <v>2</v>
      </c>
      <c r="K7541">
        <v>0</v>
      </c>
      <c r="L7541">
        <v>0</v>
      </c>
      <c r="M7541">
        <v>0</v>
      </c>
      <c r="N7541" s="1">
        <v>35677</v>
      </c>
      <c r="O7541" s="1">
        <v>35677</v>
      </c>
      <c r="P7541" s="2">
        <v>81616</v>
      </c>
      <c r="Q7541" s="2">
        <v>12149.42</v>
      </c>
      <c r="R7541" s="2">
        <v>5437.16</v>
      </c>
      <c r="S7541" s="2">
        <f>P7541*0.6</f>
        <v>48969.599999999999</v>
      </c>
      <c r="T7541" s="4">
        <f t="shared" si="633"/>
        <v>0.6</v>
      </c>
      <c r="U7541">
        <v>0</v>
      </c>
      <c r="V7541">
        <v>251</v>
      </c>
    </row>
    <row r="7542" spans="1:23" x14ac:dyDescent="0.25">
      <c r="A7542">
        <v>7541</v>
      </c>
      <c r="B7542">
        <v>7702238378</v>
      </c>
      <c r="C7542" t="s">
        <v>6710</v>
      </c>
      <c r="D7542">
        <v>42</v>
      </c>
      <c r="G7542">
        <v>1121</v>
      </c>
      <c r="I7542">
        <v>230502</v>
      </c>
      <c r="J7542">
        <v>1</v>
      </c>
      <c r="K7542">
        <v>0</v>
      </c>
      <c r="L7542">
        <v>0</v>
      </c>
      <c r="M7542">
        <v>0</v>
      </c>
      <c r="N7542" s="1">
        <v>35438</v>
      </c>
      <c r="O7542" s="1">
        <v>35438</v>
      </c>
      <c r="P7542" s="2">
        <v>44339</v>
      </c>
      <c r="Q7542" s="2">
        <v>5933.11</v>
      </c>
      <c r="R7542" s="2">
        <v>2655.21</v>
      </c>
      <c r="S7542" s="2">
        <f>P7542*0.6</f>
        <v>26603.399999999998</v>
      </c>
      <c r="T7542" s="4">
        <f t="shared" si="633"/>
        <v>0.6</v>
      </c>
      <c r="U7542">
        <v>0</v>
      </c>
      <c r="V7542">
        <v>13</v>
      </c>
    </row>
    <row r="7543" spans="1:23" x14ac:dyDescent="0.25">
      <c r="A7543">
        <v>7542</v>
      </c>
      <c r="B7543">
        <v>7702238674</v>
      </c>
      <c r="C7543" t="s">
        <v>6711</v>
      </c>
      <c r="D7543">
        <v>42</v>
      </c>
      <c r="G7543">
        <v>1231</v>
      </c>
      <c r="I7543">
        <v>340303</v>
      </c>
      <c r="J7543">
        <v>1</v>
      </c>
      <c r="K7543">
        <v>0</v>
      </c>
      <c r="L7543">
        <v>0</v>
      </c>
      <c r="M7543">
        <v>0</v>
      </c>
      <c r="N7543" s="1">
        <v>35321</v>
      </c>
      <c r="O7543" s="1">
        <v>36089</v>
      </c>
      <c r="P7543" s="2">
        <v>85555</v>
      </c>
      <c r="Q7543" s="2">
        <v>35327.730000000003</v>
      </c>
      <c r="R7543" s="2">
        <v>15810.01</v>
      </c>
      <c r="S7543" s="2">
        <f>P7543*0.8</f>
        <v>68444</v>
      </c>
      <c r="T7543" s="4">
        <f t="shared" si="633"/>
        <v>0.8</v>
      </c>
      <c r="U7543">
        <v>801</v>
      </c>
      <c r="V7543">
        <v>251</v>
      </c>
      <c r="W7543">
        <v>178</v>
      </c>
    </row>
    <row r="7544" spans="1:23" x14ac:dyDescent="0.25">
      <c r="A7544">
        <v>7543</v>
      </c>
      <c r="B7544">
        <v>7702238698</v>
      </c>
      <c r="C7544" t="s">
        <v>6712</v>
      </c>
      <c r="D7544">
        <v>19</v>
      </c>
      <c r="G7544">
        <v>1231</v>
      </c>
      <c r="I7544">
        <v>330203</v>
      </c>
      <c r="J7544">
        <v>1</v>
      </c>
      <c r="K7544">
        <v>0</v>
      </c>
      <c r="L7544">
        <v>0</v>
      </c>
      <c r="M7544">
        <v>0</v>
      </c>
      <c r="N7544" s="1">
        <v>36006</v>
      </c>
      <c r="O7544" s="1">
        <v>36026</v>
      </c>
      <c r="P7544" s="2">
        <v>109946</v>
      </c>
      <c r="Q7544" s="2">
        <v>29805.16</v>
      </c>
      <c r="R7544" s="2">
        <v>13338.52</v>
      </c>
      <c r="S7544" s="2">
        <f>P7544*0.8</f>
        <v>87956.800000000003</v>
      </c>
      <c r="T7544" s="4">
        <f t="shared" si="633"/>
        <v>0.8</v>
      </c>
      <c r="U7544">
        <v>801</v>
      </c>
      <c r="V7544">
        <v>251</v>
      </c>
    </row>
    <row r="7545" spans="1:23" x14ac:dyDescent="0.25">
      <c r="A7545">
        <v>7544</v>
      </c>
      <c r="B7545">
        <v>7702238699</v>
      </c>
      <c r="C7545" t="s">
        <v>6713</v>
      </c>
      <c r="D7545">
        <v>19</v>
      </c>
      <c r="G7545">
        <v>1231</v>
      </c>
      <c r="I7545">
        <v>360103</v>
      </c>
      <c r="J7545">
        <v>1</v>
      </c>
      <c r="K7545">
        <v>0</v>
      </c>
      <c r="L7545">
        <v>0</v>
      </c>
      <c r="M7545">
        <v>2</v>
      </c>
      <c r="N7545" s="1">
        <v>35990</v>
      </c>
      <c r="O7545" s="1">
        <v>36034</v>
      </c>
      <c r="P7545" s="2">
        <v>101802</v>
      </c>
      <c r="Q7545" s="2">
        <v>29224.799999999999</v>
      </c>
      <c r="R7545" s="2">
        <v>7492.6</v>
      </c>
      <c r="S7545" s="2">
        <f>P7545*0.8</f>
        <v>81441.600000000006</v>
      </c>
      <c r="T7545" s="4">
        <f t="shared" si="633"/>
        <v>0.8</v>
      </c>
      <c r="U7545">
        <v>801</v>
      </c>
      <c r="V7545">
        <v>251</v>
      </c>
    </row>
    <row r="7546" spans="1:23" x14ac:dyDescent="0.25">
      <c r="A7546">
        <v>7545</v>
      </c>
      <c r="B7546">
        <v>7702238701</v>
      </c>
      <c r="C7546" t="s">
        <v>6714</v>
      </c>
      <c r="D7546" t="s">
        <v>8295</v>
      </c>
      <c r="G7546">
        <v>1211</v>
      </c>
      <c r="I7546">
        <v>50404</v>
      </c>
      <c r="J7546">
        <v>6</v>
      </c>
      <c r="K7546">
        <v>0</v>
      </c>
      <c r="L7546">
        <v>0</v>
      </c>
      <c r="M7546">
        <v>0</v>
      </c>
      <c r="N7546" s="1">
        <v>35752</v>
      </c>
      <c r="O7546" s="1">
        <v>35958</v>
      </c>
      <c r="P7546" s="2">
        <v>2782</v>
      </c>
      <c r="Q7546" s="2">
        <v>833.75</v>
      </c>
      <c r="R7546" s="2">
        <v>56.75</v>
      </c>
      <c r="S7546" s="2">
        <f>P7546*0.65</f>
        <v>1808.3</v>
      </c>
      <c r="T7546" s="4">
        <f t="shared" si="633"/>
        <v>0.65</v>
      </c>
      <c r="U7546">
        <v>339</v>
      </c>
      <c r="V7546">
        <v>251</v>
      </c>
      <c r="W7546">
        <v>688</v>
      </c>
    </row>
    <row r="7547" spans="1:23" x14ac:dyDescent="0.25">
      <c r="A7547">
        <v>7546</v>
      </c>
      <c r="B7547">
        <v>7702238708</v>
      </c>
      <c r="C7547" t="s">
        <v>6715</v>
      </c>
      <c r="D7547">
        <v>42</v>
      </c>
      <c r="F7547" t="s">
        <v>245</v>
      </c>
      <c r="G7547">
        <v>1141</v>
      </c>
      <c r="I7547" t="s">
        <v>8310</v>
      </c>
      <c r="J7547">
        <v>2</v>
      </c>
      <c r="K7547">
        <v>0</v>
      </c>
      <c r="L7547">
        <v>0</v>
      </c>
      <c r="M7547">
        <v>0</v>
      </c>
      <c r="N7547" s="1">
        <v>35752</v>
      </c>
      <c r="O7547" s="1">
        <v>35523</v>
      </c>
      <c r="P7547" s="2">
        <v>133721</v>
      </c>
      <c r="Q7547" s="2">
        <v>77778.16</v>
      </c>
      <c r="R7547" s="2">
        <v>5294.48</v>
      </c>
      <c r="S7547" s="2">
        <f>P7547*0.6</f>
        <v>80232.599999999991</v>
      </c>
      <c r="T7547" s="4">
        <f t="shared" si="633"/>
        <v>0.6</v>
      </c>
      <c r="U7547">
        <v>0</v>
      </c>
      <c r="V7547">
        <v>251</v>
      </c>
    </row>
    <row r="7548" spans="1:23" x14ac:dyDescent="0.25">
      <c r="A7548">
        <v>7547</v>
      </c>
      <c r="B7548">
        <v>7702238861</v>
      </c>
      <c r="C7548" t="s">
        <v>6716</v>
      </c>
      <c r="D7548" t="s">
        <v>8296</v>
      </c>
      <c r="G7548">
        <v>1231</v>
      </c>
      <c r="I7548">
        <v>360303</v>
      </c>
      <c r="J7548">
        <v>24</v>
      </c>
      <c r="K7548">
        <v>0</v>
      </c>
      <c r="L7548">
        <v>0</v>
      </c>
      <c r="M7548">
        <v>0</v>
      </c>
      <c r="N7548" s="1">
        <v>36061</v>
      </c>
      <c r="O7548" s="1">
        <v>36061</v>
      </c>
      <c r="P7548" s="2">
        <v>105569</v>
      </c>
      <c r="Q7548" s="2">
        <v>32433.78</v>
      </c>
      <c r="R7548" s="2">
        <v>8093.08</v>
      </c>
      <c r="S7548" s="2">
        <f>P7548*0.8</f>
        <v>84455.200000000012</v>
      </c>
      <c r="T7548" s="4">
        <f t="shared" si="633"/>
        <v>0.80000000000000016</v>
      </c>
      <c r="U7548">
        <v>475</v>
      </c>
      <c r="V7548">
        <v>251</v>
      </c>
      <c r="W7548">
        <v>178</v>
      </c>
    </row>
    <row r="7549" spans="1:23" x14ac:dyDescent="0.25">
      <c r="A7549">
        <v>7548</v>
      </c>
      <c r="B7549">
        <v>7702238969</v>
      </c>
      <c r="C7549" t="s">
        <v>6717</v>
      </c>
      <c r="D7549" t="s">
        <v>8295</v>
      </c>
      <c r="G7549">
        <v>1231</v>
      </c>
      <c r="I7549">
        <v>310101</v>
      </c>
      <c r="J7549">
        <v>2</v>
      </c>
      <c r="K7549">
        <v>0</v>
      </c>
      <c r="L7549">
        <v>0</v>
      </c>
      <c r="M7549">
        <v>0</v>
      </c>
      <c r="N7549" s="1">
        <v>36028</v>
      </c>
      <c r="O7549" s="1">
        <v>36083</v>
      </c>
      <c r="P7549" s="2">
        <v>106445</v>
      </c>
      <c r="Q7549" s="2">
        <v>28992.33</v>
      </c>
      <c r="R7549" s="2">
        <v>7433</v>
      </c>
      <c r="S7549" s="2">
        <f>P7549*0.8</f>
        <v>85156</v>
      </c>
      <c r="T7549" s="4">
        <f t="shared" si="633"/>
        <v>0.8</v>
      </c>
      <c r="U7549">
        <v>0</v>
      </c>
      <c r="V7549">
        <v>251</v>
      </c>
      <c r="W7549">
        <v>178</v>
      </c>
    </row>
    <row r="7550" spans="1:23" x14ac:dyDescent="0.25">
      <c r="A7550">
        <v>7549</v>
      </c>
      <c r="B7550">
        <v>7702241690</v>
      </c>
      <c r="C7550" t="s">
        <v>6718</v>
      </c>
      <c r="D7550" t="s">
        <v>8296</v>
      </c>
      <c r="G7550">
        <v>1221</v>
      </c>
      <c r="I7550">
        <v>100604</v>
      </c>
      <c r="J7550">
        <v>7</v>
      </c>
      <c r="K7550">
        <v>0</v>
      </c>
      <c r="L7550">
        <v>0</v>
      </c>
      <c r="M7550">
        <v>0</v>
      </c>
      <c r="N7550" s="1">
        <v>35619</v>
      </c>
      <c r="O7550" s="1">
        <v>35619</v>
      </c>
      <c r="P7550" s="2">
        <v>5988</v>
      </c>
      <c r="Q7550" s="2">
        <v>1525</v>
      </c>
      <c r="R7550" s="2">
        <v>682.47</v>
      </c>
      <c r="S7550" s="2">
        <f>P7550*0.6</f>
        <v>3592.7999999999997</v>
      </c>
      <c r="T7550" s="4">
        <f t="shared" si="633"/>
        <v>0.6</v>
      </c>
      <c r="U7550">
        <v>0</v>
      </c>
      <c r="V7550">
        <v>251</v>
      </c>
    </row>
    <row r="7551" spans="1:23" x14ac:dyDescent="0.25">
      <c r="A7551">
        <v>7550</v>
      </c>
      <c r="B7551">
        <v>7702241691</v>
      </c>
      <c r="C7551" t="s">
        <v>6719</v>
      </c>
      <c r="G7551">
        <v>1131</v>
      </c>
      <c r="I7551" t="s">
        <v>8440</v>
      </c>
      <c r="J7551">
        <v>20</v>
      </c>
      <c r="K7551">
        <v>0</v>
      </c>
      <c r="L7551">
        <v>0</v>
      </c>
      <c r="M7551">
        <v>0</v>
      </c>
      <c r="N7551" s="1">
        <v>35957</v>
      </c>
      <c r="O7551" s="1">
        <v>36055</v>
      </c>
      <c r="P7551" s="2">
        <v>680</v>
      </c>
      <c r="Q7551" s="2">
        <v>600</v>
      </c>
      <c r="R7551" s="2">
        <v>0</v>
      </c>
      <c r="S7551" s="2">
        <f>P7551*0.8</f>
        <v>544</v>
      </c>
      <c r="T7551" s="4">
        <f t="shared" si="633"/>
        <v>0.8</v>
      </c>
      <c r="V7551">
        <v>251</v>
      </c>
    </row>
    <row r="7552" spans="1:23" x14ac:dyDescent="0.25">
      <c r="A7552">
        <v>7551</v>
      </c>
      <c r="B7552">
        <v>7702241692</v>
      </c>
      <c r="C7552" t="s">
        <v>6720</v>
      </c>
      <c r="D7552" t="s">
        <v>9144</v>
      </c>
      <c r="G7552">
        <v>1131</v>
      </c>
      <c r="I7552">
        <v>100506</v>
      </c>
      <c r="J7552">
        <v>4</v>
      </c>
      <c r="K7552">
        <v>0</v>
      </c>
      <c r="L7552">
        <v>0</v>
      </c>
      <c r="M7552">
        <v>0</v>
      </c>
      <c r="N7552" s="1">
        <v>35957</v>
      </c>
      <c r="O7552" s="1">
        <v>36091</v>
      </c>
      <c r="P7552" s="2">
        <v>2843</v>
      </c>
      <c r="Q7552" s="2">
        <v>2500</v>
      </c>
      <c r="R7552" s="2">
        <v>0</v>
      </c>
      <c r="S7552" s="2">
        <f>P7552*0.8</f>
        <v>2274.4</v>
      </c>
      <c r="T7552" s="4">
        <f t="shared" si="633"/>
        <v>0.8</v>
      </c>
      <c r="V7552">
        <v>290</v>
      </c>
    </row>
    <row r="7553" spans="1:23" x14ac:dyDescent="0.25">
      <c r="A7553">
        <v>7552</v>
      </c>
      <c r="B7553">
        <v>7702243017</v>
      </c>
      <c r="C7553" t="s">
        <v>9585</v>
      </c>
      <c r="D7553">
        <v>21</v>
      </c>
      <c r="G7553">
        <v>1111</v>
      </c>
      <c r="J7553">
        <v>0</v>
      </c>
      <c r="K7553">
        <v>0</v>
      </c>
      <c r="L7553">
        <v>0</v>
      </c>
      <c r="M7553">
        <v>0</v>
      </c>
      <c r="P7553" s="2">
        <v>0</v>
      </c>
      <c r="Q7553" s="2">
        <v>0</v>
      </c>
      <c r="R7553" s="2">
        <v>0</v>
      </c>
      <c r="S7553" s="2">
        <f>P7553</f>
        <v>0</v>
      </c>
      <c r="U7553">
        <v>0</v>
      </c>
      <c r="V7553">
        <v>11</v>
      </c>
      <c r="W7553">
        <v>339</v>
      </c>
    </row>
    <row r="7554" spans="1:23" x14ac:dyDescent="0.25">
      <c r="A7554">
        <v>7553</v>
      </c>
      <c r="B7554">
        <v>7702243519</v>
      </c>
      <c r="C7554" t="s">
        <v>6721</v>
      </c>
      <c r="D7554" t="s">
        <v>8506</v>
      </c>
      <c r="G7554">
        <v>1121</v>
      </c>
      <c r="J7554">
        <v>0</v>
      </c>
      <c r="K7554">
        <v>0</v>
      </c>
      <c r="L7554">
        <v>0</v>
      </c>
      <c r="M7554">
        <v>0</v>
      </c>
      <c r="P7554" s="2">
        <v>0</v>
      </c>
      <c r="Q7554" s="2">
        <v>0</v>
      </c>
      <c r="R7554" s="2">
        <v>0</v>
      </c>
      <c r="S7554" s="2">
        <f>P7554</f>
        <v>0</v>
      </c>
      <c r="U7554">
        <v>0</v>
      </c>
    </row>
    <row r="7555" spans="1:23" x14ac:dyDescent="0.25">
      <c r="A7555">
        <v>7554</v>
      </c>
      <c r="B7555">
        <v>7702244126</v>
      </c>
      <c r="C7555" t="s">
        <v>6722</v>
      </c>
      <c r="D7555" t="s">
        <v>9050</v>
      </c>
      <c r="G7555">
        <v>1901</v>
      </c>
      <c r="J7555">
        <v>0</v>
      </c>
      <c r="K7555">
        <v>0</v>
      </c>
      <c r="L7555">
        <v>0</v>
      </c>
      <c r="M7555">
        <v>0</v>
      </c>
      <c r="P7555" s="2">
        <v>0</v>
      </c>
      <c r="Q7555" s="2">
        <v>0</v>
      </c>
      <c r="R7555" s="2">
        <v>0</v>
      </c>
      <c r="S7555" s="2">
        <f>P7555</f>
        <v>0</v>
      </c>
      <c r="U7555">
        <v>930</v>
      </c>
      <c r="V7555">
        <v>11</v>
      </c>
      <c r="W7555">
        <v>930</v>
      </c>
    </row>
    <row r="7556" spans="1:23" x14ac:dyDescent="0.25">
      <c r="A7556">
        <v>7555</v>
      </c>
      <c r="B7556">
        <v>7702244186</v>
      </c>
      <c r="C7556" t="s">
        <v>6723</v>
      </c>
      <c r="E7556" t="s">
        <v>6724</v>
      </c>
      <c r="G7556">
        <v>2231</v>
      </c>
      <c r="I7556" t="s">
        <v>8293</v>
      </c>
      <c r="J7556">
        <v>154</v>
      </c>
      <c r="K7556">
        <v>0</v>
      </c>
      <c r="L7556">
        <v>0</v>
      </c>
      <c r="M7556">
        <v>0</v>
      </c>
      <c r="N7556" s="1">
        <v>36073</v>
      </c>
      <c r="O7556" s="1">
        <v>36098</v>
      </c>
      <c r="P7556" s="2">
        <v>4200</v>
      </c>
      <c r="Q7556" s="2">
        <v>2262</v>
      </c>
      <c r="R7556" s="2">
        <v>0</v>
      </c>
      <c r="S7556" s="2">
        <f>P7556*0.8</f>
        <v>3360</v>
      </c>
      <c r="T7556" s="4">
        <f>S7556/P7556</f>
        <v>0.8</v>
      </c>
      <c r="U7556">
        <v>961</v>
      </c>
      <c r="V7556">
        <v>252</v>
      </c>
    </row>
    <row r="7557" spans="1:23" x14ac:dyDescent="0.25">
      <c r="A7557">
        <v>7556</v>
      </c>
      <c r="B7557">
        <v>7702244188</v>
      </c>
      <c r="C7557" t="s">
        <v>6723</v>
      </c>
      <c r="E7557" t="s">
        <v>6725</v>
      </c>
      <c r="G7557">
        <v>2231</v>
      </c>
      <c r="I7557" t="s">
        <v>8293</v>
      </c>
      <c r="J7557">
        <v>253</v>
      </c>
      <c r="K7557">
        <v>0</v>
      </c>
      <c r="L7557">
        <v>0</v>
      </c>
      <c r="M7557">
        <v>0</v>
      </c>
      <c r="N7557" s="1">
        <v>36073</v>
      </c>
      <c r="O7557" s="1">
        <v>36097</v>
      </c>
      <c r="P7557" s="2">
        <v>55884</v>
      </c>
      <c r="Q7557" s="2">
        <v>29012</v>
      </c>
      <c r="R7557" s="2">
        <v>0</v>
      </c>
      <c r="S7557" s="2">
        <f>P7557*0.8</f>
        <v>44707.200000000004</v>
      </c>
      <c r="T7557" s="4">
        <f>S7557/P7557</f>
        <v>0.8</v>
      </c>
      <c r="U7557">
        <v>961</v>
      </c>
      <c r="V7557">
        <v>252</v>
      </c>
    </row>
    <row r="7558" spans="1:23" x14ac:dyDescent="0.25">
      <c r="A7558">
        <v>7557</v>
      </c>
      <c r="B7558">
        <v>7702244205</v>
      </c>
      <c r="C7558" t="s">
        <v>6723</v>
      </c>
      <c r="E7558" t="s">
        <v>6726</v>
      </c>
      <c r="G7558">
        <v>2231</v>
      </c>
      <c r="I7558" t="s">
        <v>8291</v>
      </c>
      <c r="J7558">
        <v>1</v>
      </c>
      <c r="K7558">
        <v>0</v>
      </c>
      <c r="L7558">
        <v>0</v>
      </c>
      <c r="M7558">
        <v>0</v>
      </c>
      <c r="N7558" s="1">
        <v>35466</v>
      </c>
      <c r="O7558" s="1">
        <v>35466</v>
      </c>
      <c r="P7558" s="2">
        <v>20650</v>
      </c>
      <c r="Q7558" s="2">
        <v>5672.4</v>
      </c>
      <c r="R7558" s="2">
        <v>0</v>
      </c>
      <c r="S7558" s="2">
        <f>P7558*0.8</f>
        <v>16520</v>
      </c>
      <c r="T7558" s="4">
        <f>S7558/P7558</f>
        <v>0.8</v>
      </c>
      <c r="U7558">
        <v>961</v>
      </c>
      <c r="V7558">
        <v>252</v>
      </c>
    </row>
    <row r="7559" spans="1:23" x14ac:dyDescent="0.25">
      <c r="A7559">
        <v>7558</v>
      </c>
      <c r="B7559">
        <v>7702244210</v>
      </c>
      <c r="C7559" t="s">
        <v>6727</v>
      </c>
      <c r="G7559">
        <v>1911</v>
      </c>
      <c r="J7559">
        <v>0</v>
      </c>
      <c r="K7559">
        <v>0</v>
      </c>
      <c r="L7559">
        <v>0</v>
      </c>
      <c r="M7559">
        <v>0</v>
      </c>
      <c r="P7559" s="2">
        <v>0</v>
      </c>
      <c r="Q7559" s="2">
        <v>0</v>
      </c>
      <c r="R7559" s="2">
        <v>0</v>
      </c>
      <c r="S7559" s="2">
        <f>P7559</f>
        <v>0</v>
      </c>
      <c r="U7559">
        <v>0</v>
      </c>
      <c r="V7559">
        <v>11</v>
      </c>
    </row>
    <row r="7560" spans="1:23" x14ac:dyDescent="0.25">
      <c r="A7560">
        <v>7559</v>
      </c>
      <c r="B7560">
        <v>7702244296</v>
      </c>
      <c r="C7560" t="s">
        <v>6728</v>
      </c>
      <c r="D7560">
        <v>43</v>
      </c>
      <c r="G7560">
        <v>1111</v>
      </c>
      <c r="J7560">
        <v>0</v>
      </c>
      <c r="K7560">
        <v>0</v>
      </c>
      <c r="L7560">
        <v>0</v>
      </c>
      <c r="M7560">
        <v>0</v>
      </c>
      <c r="P7560" s="2">
        <v>0</v>
      </c>
      <c r="Q7560" s="2">
        <v>0</v>
      </c>
      <c r="R7560" s="2">
        <v>0</v>
      </c>
      <c r="S7560" s="2">
        <f>P7560</f>
        <v>0</v>
      </c>
      <c r="U7560">
        <v>808</v>
      </c>
      <c r="V7560">
        <v>11</v>
      </c>
      <c r="W7560">
        <v>709</v>
      </c>
    </row>
    <row r="7561" spans="1:23" x14ac:dyDescent="0.25">
      <c r="A7561">
        <v>7560</v>
      </c>
      <c r="B7561">
        <v>7702244300</v>
      </c>
      <c r="C7561" t="s">
        <v>5725</v>
      </c>
      <c r="D7561" t="s">
        <v>8296</v>
      </c>
      <c r="G7561">
        <v>1111</v>
      </c>
      <c r="I7561">
        <v>490201</v>
      </c>
      <c r="J7561">
        <v>1</v>
      </c>
      <c r="K7561">
        <v>0</v>
      </c>
      <c r="L7561">
        <v>0</v>
      </c>
      <c r="M7561">
        <v>0</v>
      </c>
      <c r="N7561" s="1">
        <v>35732</v>
      </c>
      <c r="O7561" s="1">
        <v>35836</v>
      </c>
      <c r="P7561" s="2">
        <v>273164</v>
      </c>
      <c r="Q7561" s="2">
        <v>65640.3</v>
      </c>
      <c r="R7561" s="2">
        <v>29375.61</v>
      </c>
      <c r="S7561" s="2">
        <f t="shared" ref="S7561:S7566" si="634">P7561*0.65</f>
        <v>177556.6</v>
      </c>
      <c r="T7561" s="4">
        <f t="shared" ref="T7561:T7566" si="635">S7561/P7561</f>
        <v>0.65</v>
      </c>
      <c r="U7561">
        <v>0</v>
      </c>
      <c r="V7561">
        <v>234</v>
      </c>
    </row>
    <row r="7562" spans="1:23" x14ac:dyDescent="0.25">
      <c r="A7562">
        <v>7561</v>
      </c>
      <c r="B7562">
        <v>7702244301</v>
      </c>
      <c r="C7562" t="s">
        <v>6729</v>
      </c>
      <c r="D7562" t="s">
        <v>8296</v>
      </c>
      <c r="G7562">
        <v>1111</v>
      </c>
      <c r="I7562">
        <v>460101</v>
      </c>
      <c r="J7562">
        <v>2</v>
      </c>
      <c r="K7562">
        <v>0</v>
      </c>
      <c r="L7562">
        <v>0</v>
      </c>
      <c r="M7562">
        <v>0</v>
      </c>
      <c r="N7562" s="1">
        <v>35732</v>
      </c>
      <c r="O7562" s="1">
        <v>35732</v>
      </c>
      <c r="P7562" s="2">
        <v>53591</v>
      </c>
      <c r="Q7562" s="2">
        <v>19056.87</v>
      </c>
      <c r="R7562" s="2">
        <v>8528.41</v>
      </c>
      <c r="S7562" s="2">
        <f t="shared" si="634"/>
        <v>34834.15</v>
      </c>
      <c r="T7562" s="4">
        <f t="shared" si="635"/>
        <v>0.65</v>
      </c>
      <c r="V7562">
        <v>286</v>
      </c>
    </row>
    <row r="7563" spans="1:23" x14ac:dyDescent="0.25">
      <c r="A7563">
        <v>7562</v>
      </c>
      <c r="B7563">
        <v>7702244302</v>
      </c>
      <c r="C7563" t="s">
        <v>6730</v>
      </c>
      <c r="D7563" t="s">
        <v>8296</v>
      </c>
      <c r="G7563">
        <v>1111</v>
      </c>
      <c r="I7563">
        <v>460201</v>
      </c>
      <c r="J7563">
        <v>1</v>
      </c>
      <c r="K7563">
        <v>0</v>
      </c>
      <c r="L7563">
        <v>0</v>
      </c>
      <c r="M7563">
        <v>0</v>
      </c>
      <c r="N7563" s="1">
        <v>35732</v>
      </c>
      <c r="O7563" s="1">
        <v>36025</v>
      </c>
      <c r="P7563" s="2">
        <v>53591</v>
      </c>
      <c r="Q7563" s="2">
        <v>19056.87</v>
      </c>
      <c r="R7563" s="2">
        <v>8528.41</v>
      </c>
      <c r="S7563" s="2">
        <f t="shared" si="634"/>
        <v>34834.15</v>
      </c>
      <c r="T7563" s="4">
        <f t="shared" si="635"/>
        <v>0.65</v>
      </c>
      <c r="V7563">
        <v>286</v>
      </c>
    </row>
    <row r="7564" spans="1:23" x14ac:dyDescent="0.25">
      <c r="A7564">
        <v>7563</v>
      </c>
      <c r="B7564">
        <v>7702244303</v>
      </c>
      <c r="C7564" t="s">
        <v>9387</v>
      </c>
      <c r="D7564" t="s">
        <v>8296</v>
      </c>
      <c r="G7564">
        <v>1111</v>
      </c>
      <c r="I7564">
        <v>460201</v>
      </c>
      <c r="J7564">
        <v>1</v>
      </c>
      <c r="K7564">
        <v>0</v>
      </c>
      <c r="L7564">
        <v>0</v>
      </c>
      <c r="M7564">
        <v>0</v>
      </c>
      <c r="N7564" s="1">
        <v>35732</v>
      </c>
      <c r="O7564" s="1">
        <v>35732</v>
      </c>
      <c r="P7564" s="2">
        <v>36353</v>
      </c>
      <c r="Q7564" s="2">
        <v>12931.11</v>
      </c>
      <c r="R7564" s="2">
        <v>5786.98</v>
      </c>
      <c r="S7564" s="2">
        <f t="shared" si="634"/>
        <v>23629.45</v>
      </c>
      <c r="T7564" s="4">
        <f t="shared" si="635"/>
        <v>0.65</v>
      </c>
      <c r="V7564">
        <v>286</v>
      </c>
    </row>
    <row r="7565" spans="1:23" x14ac:dyDescent="0.25">
      <c r="A7565">
        <v>7564</v>
      </c>
      <c r="B7565">
        <v>7702244304</v>
      </c>
      <c r="C7565" t="s">
        <v>6731</v>
      </c>
      <c r="D7565" t="s">
        <v>8296</v>
      </c>
      <c r="G7565">
        <v>1111</v>
      </c>
      <c r="I7565">
        <v>480301</v>
      </c>
      <c r="J7565">
        <v>1</v>
      </c>
      <c r="K7565">
        <v>0</v>
      </c>
      <c r="L7565">
        <v>0</v>
      </c>
      <c r="M7565">
        <v>0</v>
      </c>
      <c r="N7565" s="1">
        <v>35732</v>
      </c>
      <c r="O7565" s="1">
        <v>35858</v>
      </c>
      <c r="P7565" s="2">
        <v>36365</v>
      </c>
      <c r="Q7565" s="2">
        <v>12931.11</v>
      </c>
      <c r="R7565" s="2">
        <v>5786.98</v>
      </c>
      <c r="S7565" s="2">
        <f t="shared" si="634"/>
        <v>23637.25</v>
      </c>
      <c r="T7565" s="4">
        <f t="shared" si="635"/>
        <v>0.65</v>
      </c>
      <c r="V7565">
        <v>286</v>
      </c>
    </row>
    <row r="7566" spans="1:23" x14ac:dyDescent="0.25">
      <c r="A7566">
        <v>7565</v>
      </c>
      <c r="B7566">
        <v>7702244305</v>
      </c>
      <c r="C7566" t="s">
        <v>6732</v>
      </c>
      <c r="D7566" t="s">
        <v>8296</v>
      </c>
      <c r="G7566">
        <v>1111</v>
      </c>
      <c r="I7566">
        <v>490201</v>
      </c>
      <c r="J7566">
        <v>1</v>
      </c>
      <c r="K7566">
        <v>0</v>
      </c>
      <c r="L7566">
        <v>0</v>
      </c>
      <c r="M7566">
        <v>0</v>
      </c>
      <c r="N7566" s="1">
        <v>35732</v>
      </c>
      <c r="O7566" s="1">
        <v>35760</v>
      </c>
      <c r="P7566" s="2">
        <v>108940</v>
      </c>
      <c r="Q7566" s="2">
        <v>38726.879999999997</v>
      </c>
      <c r="R7566" s="2">
        <v>17331.21</v>
      </c>
      <c r="S7566" s="2">
        <f t="shared" si="634"/>
        <v>70811</v>
      </c>
      <c r="T7566" s="4">
        <f t="shared" si="635"/>
        <v>0.65</v>
      </c>
      <c r="V7566">
        <v>286</v>
      </c>
    </row>
    <row r="7567" spans="1:23" x14ac:dyDescent="0.25">
      <c r="A7567">
        <v>7566</v>
      </c>
      <c r="B7567">
        <v>7702244314</v>
      </c>
      <c r="C7567" t="s">
        <v>6733</v>
      </c>
      <c r="D7567">
        <v>73</v>
      </c>
      <c r="G7567">
        <v>1901</v>
      </c>
      <c r="J7567">
        <v>0</v>
      </c>
      <c r="K7567">
        <v>0</v>
      </c>
      <c r="L7567">
        <v>0</v>
      </c>
      <c r="M7567">
        <v>0</v>
      </c>
      <c r="P7567" s="2">
        <v>0</v>
      </c>
      <c r="Q7567" s="2">
        <v>0</v>
      </c>
      <c r="R7567" s="2">
        <v>0</v>
      </c>
      <c r="S7567" s="2">
        <f t="shared" ref="S7567:S7575" si="636">P7567</f>
        <v>0</v>
      </c>
      <c r="U7567">
        <v>927</v>
      </c>
      <c r="V7567">
        <v>11</v>
      </c>
    </row>
    <row r="7568" spans="1:23" x14ac:dyDescent="0.25">
      <c r="A7568">
        <v>7567</v>
      </c>
      <c r="B7568">
        <v>7702244315</v>
      </c>
      <c r="C7568" t="s">
        <v>6734</v>
      </c>
      <c r="D7568" t="s">
        <v>8399</v>
      </c>
      <c r="G7568">
        <v>1901</v>
      </c>
      <c r="J7568">
        <v>0</v>
      </c>
      <c r="K7568">
        <v>0</v>
      </c>
      <c r="L7568">
        <v>0</v>
      </c>
      <c r="M7568">
        <v>0</v>
      </c>
      <c r="P7568" s="2">
        <v>0</v>
      </c>
      <c r="Q7568" s="2">
        <v>0</v>
      </c>
      <c r="R7568" s="2">
        <v>0</v>
      </c>
      <c r="S7568" s="2">
        <f t="shared" si="636"/>
        <v>0</v>
      </c>
      <c r="U7568">
        <v>930</v>
      </c>
      <c r="V7568">
        <v>11</v>
      </c>
      <c r="W7568">
        <v>307</v>
      </c>
    </row>
    <row r="7569" spans="1:23" x14ac:dyDescent="0.25">
      <c r="A7569">
        <v>7568</v>
      </c>
      <c r="B7569">
        <v>7702244316</v>
      </c>
      <c r="C7569" t="s">
        <v>6735</v>
      </c>
      <c r="D7569">
        <v>42</v>
      </c>
      <c r="G7569">
        <v>1901</v>
      </c>
      <c r="J7569">
        <v>0</v>
      </c>
      <c r="K7569">
        <v>0</v>
      </c>
      <c r="L7569">
        <v>0</v>
      </c>
      <c r="M7569">
        <v>0</v>
      </c>
      <c r="P7569" s="2">
        <v>0</v>
      </c>
      <c r="Q7569" s="2">
        <v>0</v>
      </c>
      <c r="R7569" s="2">
        <v>0</v>
      </c>
      <c r="S7569" s="2">
        <f t="shared" si="636"/>
        <v>0</v>
      </c>
      <c r="U7569">
        <v>927</v>
      </c>
      <c r="V7569">
        <v>11</v>
      </c>
    </row>
    <row r="7570" spans="1:23" x14ac:dyDescent="0.25">
      <c r="A7570">
        <v>7569</v>
      </c>
      <c r="B7570">
        <v>7702244395</v>
      </c>
      <c r="C7570" t="s">
        <v>9548</v>
      </c>
      <c r="D7570" t="s">
        <v>8380</v>
      </c>
      <c r="G7570">
        <v>1121</v>
      </c>
      <c r="J7570">
        <v>0</v>
      </c>
      <c r="K7570">
        <v>0</v>
      </c>
      <c r="L7570">
        <v>0</v>
      </c>
      <c r="M7570">
        <v>0</v>
      </c>
      <c r="P7570" s="2">
        <v>0</v>
      </c>
      <c r="Q7570" s="2">
        <v>0</v>
      </c>
      <c r="R7570" s="2">
        <v>0</v>
      </c>
      <c r="S7570" s="2">
        <f t="shared" si="636"/>
        <v>0</v>
      </c>
      <c r="U7570">
        <v>0</v>
      </c>
      <c r="V7570">
        <v>11</v>
      </c>
    </row>
    <row r="7571" spans="1:23" x14ac:dyDescent="0.25">
      <c r="A7571">
        <v>7570</v>
      </c>
      <c r="B7571">
        <v>7702244423</v>
      </c>
      <c r="C7571" t="s">
        <v>6736</v>
      </c>
      <c r="D7571" t="s">
        <v>8399</v>
      </c>
      <c r="G7571">
        <v>1901</v>
      </c>
      <c r="J7571">
        <v>0</v>
      </c>
      <c r="K7571">
        <v>0</v>
      </c>
      <c r="L7571">
        <v>0</v>
      </c>
      <c r="M7571">
        <v>0</v>
      </c>
      <c r="P7571" s="2">
        <v>0</v>
      </c>
      <c r="Q7571" s="2">
        <v>0</v>
      </c>
      <c r="R7571" s="2">
        <v>0</v>
      </c>
      <c r="S7571" s="2">
        <f t="shared" si="636"/>
        <v>0</v>
      </c>
      <c r="U7571">
        <v>0</v>
      </c>
      <c r="V7571">
        <v>11</v>
      </c>
    </row>
    <row r="7572" spans="1:23" x14ac:dyDescent="0.25">
      <c r="A7572">
        <v>7571</v>
      </c>
      <c r="B7572">
        <v>7702244426</v>
      </c>
      <c r="C7572" t="s">
        <v>6737</v>
      </c>
      <c r="D7572" t="s">
        <v>8399</v>
      </c>
      <c r="G7572">
        <v>1901</v>
      </c>
      <c r="J7572">
        <v>0</v>
      </c>
      <c r="K7572">
        <v>0</v>
      </c>
      <c r="L7572">
        <v>0</v>
      </c>
      <c r="M7572">
        <v>0</v>
      </c>
      <c r="P7572" s="2">
        <v>0</v>
      </c>
      <c r="Q7572" s="2">
        <v>0</v>
      </c>
      <c r="R7572" s="2">
        <v>0</v>
      </c>
      <c r="S7572" s="2">
        <f t="shared" si="636"/>
        <v>0</v>
      </c>
      <c r="U7572">
        <v>0</v>
      </c>
      <c r="V7572">
        <v>11</v>
      </c>
    </row>
    <row r="7573" spans="1:23" x14ac:dyDescent="0.25">
      <c r="A7573">
        <v>7572</v>
      </c>
      <c r="B7573">
        <v>7702244430</v>
      </c>
      <c r="C7573" t="s">
        <v>6738</v>
      </c>
      <c r="D7573">
        <v>21</v>
      </c>
      <c r="G7573">
        <v>1321</v>
      </c>
      <c r="J7573">
        <v>0</v>
      </c>
      <c r="K7573">
        <v>0</v>
      </c>
      <c r="L7573">
        <v>0</v>
      </c>
      <c r="M7573">
        <v>0</v>
      </c>
      <c r="P7573" s="2">
        <v>0</v>
      </c>
      <c r="Q7573" s="2">
        <v>0</v>
      </c>
      <c r="R7573" s="2">
        <v>0</v>
      </c>
      <c r="S7573" s="2">
        <f t="shared" si="636"/>
        <v>0</v>
      </c>
      <c r="U7573">
        <v>1</v>
      </c>
      <c r="V7573">
        <v>11</v>
      </c>
      <c r="W7573">
        <v>373</v>
      </c>
    </row>
    <row r="7574" spans="1:23" x14ac:dyDescent="0.25">
      <c r="A7574">
        <v>7573</v>
      </c>
      <c r="B7574">
        <v>7702244431</v>
      </c>
      <c r="C7574" t="s">
        <v>6739</v>
      </c>
      <c r="D7574" t="s">
        <v>8507</v>
      </c>
      <c r="G7574">
        <v>1111</v>
      </c>
      <c r="J7574">
        <v>0</v>
      </c>
      <c r="K7574">
        <v>0</v>
      </c>
      <c r="L7574">
        <v>0</v>
      </c>
      <c r="M7574">
        <v>0</v>
      </c>
      <c r="P7574" s="2">
        <v>0</v>
      </c>
      <c r="Q7574" s="2">
        <v>0</v>
      </c>
      <c r="R7574" s="2">
        <v>0</v>
      </c>
      <c r="S7574" s="2">
        <f t="shared" si="636"/>
        <v>0</v>
      </c>
      <c r="U7574">
        <v>0</v>
      </c>
      <c r="V7574">
        <v>339</v>
      </c>
    </row>
    <row r="7575" spans="1:23" x14ac:dyDescent="0.25">
      <c r="A7575">
        <v>7574</v>
      </c>
      <c r="B7575">
        <v>7702244433</v>
      </c>
      <c r="C7575" t="s">
        <v>6740</v>
      </c>
      <c r="D7575">
        <v>21</v>
      </c>
      <c r="G7575">
        <v>1111</v>
      </c>
      <c r="J7575">
        <v>0</v>
      </c>
      <c r="K7575">
        <v>0</v>
      </c>
      <c r="L7575">
        <v>0</v>
      </c>
      <c r="M7575">
        <v>0</v>
      </c>
      <c r="P7575" s="2">
        <v>0</v>
      </c>
      <c r="Q7575" s="2">
        <v>0</v>
      </c>
      <c r="R7575" s="2">
        <v>0</v>
      </c>
      <c r="S7575" s="2">
        <f t="shared" si="636"/>
        <v>0</v>
      </c>
      <c r="U7575">
        <v>78</v>
      </c>
      <c r="V7575">
        <v>14</v>
      </c>
      <c r="W7575">
        <v>649</v>
      </c>
    </row>
    <row r="7576" spans="1:23" x14ac:dyDescent="0.25">
      <c r="A7576">
        <v>7575</v>
      </c>
      <c r="B7576">
        <v>7702244500</v>
      </c>
      <c r="C7576" t="s">
        <v>6741</v>
      </c>
      <c r="G7576">
        <v>2231</v>
      </c>
      <c r="I7576" t="s">
        <v>8423</v>
      </c>
      <c r="J7576">
        <v>206</v>
      </c>
      <c r="K7576">
        <v>0</v>
      </c>
      <c r="L7576">
        <v>0</v>
      </c>
      <c r="M7576">
        <v>0</v>
      </c>
      <c r="N7576" s="1">
        <v>35999</v>
      </c>
      <c r="O7576" s="1">
        <v>36096</v>
      </c>
      <c r="P7576" s="2">
        <v>4455</v>
      </c>
      <c r="Q7576" s="2">
        <v>2670</v>
      </c>
      <c r="R7576" s="2">
        <v>0</v>
      </c>
      <c r="S7576" s="2">
        <f>P7576*0.8</f>
        <v>3564</v>
      </c>
      <c r="T7576" s="4">
        <f t="shared" ref="T7576:T7595" si="637">S7576/P7576</f>
        <v>0.8</v>
      </c>
      <c r="U7576">
        <v>511</v>
      </c>
      <c r="V7576">
        <v>285</v>
      </c>
    </row>
    <row r="7577" spans="1:23" x14ac:dyDescent="0.25">
      <c r="A7577">
        <v>7576</v>
      </c>
      <c r="B7577">
        <v>7703001005</v>
      </c>
      <c r="C7577" t="s">
        <v>6742</v>
      </c>
      <c r="D7577">
        <v>21</v>
      </c>
      <c r="G7577">
        <v>1111</v>
      </c>
      <c r="J7577">
        <v>0</v>
      </c>
      <c r="K7577">
        <v>0</v>
      </c>
      <c r="L7577">
        <v>0</v>
      </c>
      <c r="M7577">
        <v>0</v>
      </c>
      <c r="P7577" s="2">
        <v>1229</v>
      </c>
      <c r="Q7577" s="2">
        <v>0</v>
      </c>
      <c r="R7577" s="2">
        <v>0</v>
      </c>
      <c r="S7577" s="2">
        <f t="shared" ref="S7577:S7595" si="638">P7577*0.65</f>
        <v>798.85</v>
      </c>
      <c r="T7577" s="4">
        <f t="shared" si="637"/>
        <v>0.65</v>
      </c>
      <c r="U7577">
        <v>463</v>
      </c>
      <c r="V7577">
        <v>11</v>
      </c>
      <c r="W7577">
        <v>253</v>
      </c>
    </row>
    <row r="7578" spans="1:23" x14ac:dyDescent="0.25">
      <c r="A7578">
        <v>7577</v>
      </c>
      <c r="B7578">
        <v>7703001013</v>
      </c>
      <c r="C7578" t="s">
        <v>6743</v>
      </c>
      <c r="D7578">
        <v>19</v>
      </c>
      <c r="G7578">
        <v>1111</v>
      </c>
      <c r="J7578">
        <v>0</v>
      </c>
      <c r="K7578">
        <v>0</v>
      </c>
      <c r="L7578">
        <v>0</v>
      </c>
      <c r="M7578">
        <v>0</v>
      </c>
      <c r="P7578" s="2">
        <v>427</v>
      </c>
      <c r="Q7578" s="2">
        <v>0</v>
      </c>
      <c r="R7578" s="2">
        <v>0</v>
      </c>
      <c r="S7578" s="2">
        <f t="shared" si="638"/>
        <v>277.55</v>
      </c>
      <c r="T7578" s="4">
        <f t="shared" si="637"/>
        <v>0.65</v>
      </c>
      <c r="U7578">
        <v>463</v>
      </c>
      <c r="V7578">
        <v>11</v>
      </c>
      <c r="W7578">
        <v>253</v>
      </c>
    </row>
    <row r="7579" spans="1:23" x14ac:dyDescent="0.25">
      <c r="A7579">
        <v>7578</v>
      </c>
      <c r="B7579">
        <v>7703001114</v>
      </c>
      <c r="C7579" t="s">
        <v>6744</v>
      </c>
      <c r="D7579" t="s">
        <v>9086</v>
      </c>
      <c r="G7579">
        <v>1111</v>
      </c>
      <c r="J7579">
        <v>0</v>
      </c>
      <c r="K7579">
        <v>0</v>
      </c>
      <c r="L7579">
        <v>0</v>
      </c>
      <c r="M7579">
        <v>0</v>
      </c>
      <c r="P7579" s="2">
        <v>427</v>
      </c>
      <c r="Q7579" s="2">
        <v>0</v>
      </c>
      <c r="R7579" s="2">
        <v>0</v>
      </c>
      <c r="S7579" s="2">
        <f t="shared" si="638"/>
        <v>277.55</v>
      </c>
      <c r="T7579" s="4">
        <f t="shared" si="637"/>
        <v>0.65</v>
      </c>
      <c r="U7579">
        <v>463</v>
      </c>
      <c r="V7579">
        <v>11</v>
      </c>
      <c r="W7579">
        <v>253</v>
      </c>
    </row>
    <row r="7580" spans="1:23" x14ac:dyDescent="0.25">
      <c r="A7580">
        <v>7579</v>
      </c>
      <c r="B7580">
        <v>7703001118</v>
      </c>
      <c r="C7580" t="s">
        <v>6745</v>
      </c>
      <c r="D7580">
        <v>42</v>
      </c>
      <c r="G7580">
        <v>1111</v>
      </c>
      <c r="J7580">
        <v>0</v>
      </c>
      <c r="K7580">
        <v>0</v>
      </c>
      <c r="L7580">
        <v>0</v>
      </c>
      <c r="M7580">
        <v>0</v>
      </c>
      <c r="P7580" s="2">
        <v>427</v>
      </c>
      <c r="Q7580" s="2">
        <v>0</v>
      </c>
      <c r="R7580" s="2">
        <v>0</v>
      </c>
      <c r="S7580" s="2">
        <f t="shared" si="638"/>
        <v>277.55</v>
      </c>
      <c r="T7580" s="4">
        <f t="shared" si="637"/>
        <v>0.65</v>
      </c>
      <c r="U7580">
        <v>463</v>
      </c>
      <c r="V7580">
        <v>11</v>
      </c>
      <c r="W7580">
        <v>253</v>
      </c>
    </row>
    <row r="7581" spans="1:23" x14ac:dyDescent="0.25">
      <c r="A7581">
        <v>7580</v>
      </c>
      <c r="B7581">
        <v>7703001120</v>
      </c>
      <c r="C7581" t="s">
        <v>6745</v>
      </c>
      <c r="D7581">
        <v>42</v>
      </c>
      <c r="G7581">
        <v>1111</v>
      </c>
      <c r="J7581">
        <v>0</v>
      </c>
      <c r="K7581">
        <v>0</v>
      </c>
      <c r="L7581">
        <v>0</v>
      </c>
      <c r="M7581">
        <v>0</v>
      </c>
      <c r="P7581" s="2">
        <v>427</v>
      </c>
      <c r="Q7581" s="2">
        <v>0</v>
      </c>
      <c r="R7581" s="2">
        <v>0</v>
      </c>
      <c r="S7581" s="2">
        <f t="shared" si="638"/>
        <v>277.55</v>
      </c>
      <c r="T7581" s="4">
        <f t="shared" si="637"/>
        <v>0.65</v>
      </c>
      <c r="U7581">
        <v>463</v>
      </c>
      <c r="V7581">
        <v>11</v>
      </c>
      <c r="W7581">
        <v>253</v>
      </c>
    </row>
    <row r="7582" spans="1:23" x14ac:dyDescent="0.25">
      <c r="A7582">
        <v>7581</v>
      </c>
      <c r="B7582">
        <v>7703001122</v>
      </c>
      <c r="C7582" t="s">
        <v>6746</v>
      </c>
      <c r="F7582" t="s">
        <v>225</v>
      </c>
      <c r="G7582">
        <v>1111</v>
      </c>
      <c r="I7582" t="s">
        <v>8383</v>
      </c>
      <c r="J7582">
        <v>650</v>
      </c>
      <c r="K7582">
        <v>0</v>
      </c>
      <c r="L7582">
        <v>0</v>
      </c>
      <c r="M7582">
        <v>0</v>
      </c>
      <c r="N7582" s="1">
        <v>35216</v>
      </c>
      <c r="O7582" s="1">
        <v>35216</v>
      </c>
      <c r="P7582" s="2">
        <v>19</v>
      </c>
      <c r="Q7582" s="2">
        <v>4.6399999999999997</v>
      </c>
      <c r="R7582" s="2">
        <v>2.08</v>
      </c>
      <c r="S7582" s="2">
        <f t="shared" si="638"/>
        <v>12.35</v>
      </c>
      <c r="T7582" s="4">
        <f t="shared" si="637"/>
        <v>0.65</v>
      </c>
      <c r="U7582">
        <v>463</v>
      </c>
      <c r="V7582">
        <v>11</v>
      </c>
    </row>
    <row r="7583" spans="1:23" x14ac:dyDescent="0.25">
      <c r="A7583">
        <v>7582</v>
      </c>
      <c r="B7583">
        <v>7703001123</v>
      </c>
      <c r="C7583" t="s">
        <v>6746</v>
      </c>
      <c r="F7583" t="s">
        <v>225</v>
      </c>
      <c r="G7583">
        <v>1111</v>
      </c>
      <c r="I7583">
        <v>150505</v>
      </c>
      <c r="J7583">
        <v>7</v>
      </c>
      <c r="K7583">
        <v>0</v>
      </c>
      <c r="L7583">
        <v>0</v>
      </c>
      <c r="M7583">
        <v>0</v>
      </c>
      <c r="N7583" s="1">
        <v>35220</v>
      </c>
      <c r="O7583" s="1">
        <v>35220</v>
      </c>
      <c r="P7583" s="2">
        <v>605</v>
      </c>
      <c r="Q7583" s="2">
        <v>125.34</v>
      </c>
      <c r="R7583" s="2">
        <v>56.09</v>
      </c>
      <c r="S7583" s="2">
        <f t="shared" si="638"/>
        <v>393.25</v>
      </c>
      <c r="T7583" s="4">
        <f t="shared" si="637"/>
        <v>0.65</v>
      </c>
      <c r="U7583">
        <v>463</v>
      </c>
      <c r="V7583">
        <v>11</v>
      </c>
    </row>
    <row r="7584" spans="1:23" x14ac:dyDescent="0.25">
      <c r="A7584">
        <v>7583</v>
      </c>
      <c r="B7584">
        <v>7703001127</v>
      </c>
      <c r="C7584" t="s">
        <v>6747</v>
      </c>
      <c r="D7584">
        <v>41</v>
      </c>
      <c r="F7584" t="s">
        <v>225</v>
      </c>
      <c r="G7584">
        <v>1111</v>
      </c>
      <c r="I7584">
        <v>150705</v>
      </c>
      <c r="J7584">
        <v>10</v>
      </c>
      <c r="K7584">
        <v>0</v>
      </c>
      <c r="L7584">
        <v>0</v>
      </c>
      <c r="M7584">
        <v>0</v>
      </c>
      <c r="P7584" s="2">
        <v>540</v>
      </c>
      <c r="Q7584" s="2">
        <v>125.34</v>
      </c>
      <c r="R7584" s="2">
        <v>56.09</v>
      </c>
      <c r="S7584" s="2">
        <f t="shared" si="638"/>
        <v>351</v>
      </c>
      <c r="T7584" s="4">
        <f t="shared" si="637"/>
        <v>0.65</v>
      </c>
      <c r="U7584">
        <v>463</v>
      </c>
      <c r="V7584">
        <v>11</v>
      </c>
      <c r="W7584">
        <v>253</v>
      </c>
    </row>
    <row r="7585" spans="1:23" x14ac:dyDescent="0.25">
      <c r="A7585">
        <v>7584</v>
      </c>
      <c r="B7585">
        <v>7703001129</v>
      </c>
      <c r="C7585" t="s">
        <v>1292</v>
      </c>
      <c r="D7585">
        <v>19</v>
      </c>
      <c r="G7585">
        <v>1111</v>
      </c>
      <c r="J7585">
        <v>0</v>
      </c>
      <c r="K7585">
        <v>0</v>
      </c>
      <c r="L7585">
        <v>0</v>
      </c>
      <c r="M7585">
        <v>0</v>
      </c>
      <c r="P7585" s="2">
        <v>642</v>
      </c>
      <c r="Q7585" s="2">
        <v>0</v>
      </c>
      <c r="R7585" s="2">
        <v>0</v>
      </c>
      <c r="S7585" s="2">
        <f t="shared" si="638"/>
        <v>417.3</v>
      </c>
      <c r="T7585" s="4">
        <f t="shared" si="637"/>
        <v>0.65</v>
      </c>
      <c r="U7585">
        <v>463</v>
      </c>
      <c r="V7585">
        <v>11</v>
      </c>
      <c r="W7585">
        <v>253</v>
      </c>
    </row>
    <row r="7586" spans="1:23" x14ac:dyDescent="0.25">
      <c r="A7586">
        <v>7585</v>
      </c>
      <c r="B7586">
        <v>7703001142</v>
      </c>
      <c r="C7586" t="s">
        <v>6748</v>
      </c>
      <c r="D7586" t="s">
        <v>8399</v>
      </c>
      <c r="G7586">
        <v>1111</v>
      </c>
      <c r="J7586">
        <v>0</v>
      </c>
      <c r="K7586">
        <v>0</v>
      </c>
      <c r="L7586">
        <v>0</v>
      </c>
      <c r="M7586">
        <v>0</v>
      </c>
      <c r="P7586" s="2">
        <v>642</v>
      </c>
      <c r="Q7586" s="2">
        <v>0</v>
      </c>
      <c r="R7586" s="2">
        <v>0</v>
      </c>
      <c r="S7586" s="2">
        <f t="shared" si="638"/>
        <v>417.3</v>
      </c>
      <c r="T7586" s="4">
        <f t="shared" si="637"/>
        <v>0.65</v>
      </c>
      <c r="U7586">
        <v>463</v>
      </c>
      <c r="V7586">
        <v>11</v>
      </c>
      <c r="W7586">
        <v>253</v>
      </c>
    </row>
    <row r="7587" spans="1:23" x14ac:dyDescent="0.25">
      <c r="A7587">
        <v>7586</v>
      </c>
      <c r="B7587">
        <v>7703001156</v>
      </c>
      <c r="C7587" t="s">
        <v>6749</v>
      </c>
      <c r="D7587">
        <v>22</v>
      </c>
      <c r="F7587" t="s">
        <v>225</v>
      </c>
      <c r="G7587">
        <v>1111</v>
      </c>
      <c r="I7587" t="s">
        <v>8279</v>
      </c>
      <c r="J7587">
        <v>6</v>
      </c>
      <c r="K7587">
        <v>0</v>
      </c>
      <c r="L7587">
        <v>0</v>
      </c>
      <c r="M7587">
        <v>0</v>
      </c>
      <c r="P7587" s="2">
        <v>540</v>
      </c>
      <c r="Q7587" s="2">
        <v>125.34</v>
      </c>
      <c r="R7587" s="2">
        <v>56.09</v>
      </c>
      <c r="S7587" s="2">
        <f t="shared" si="638"/>
        <v>351</v>
      </c>
      <c r="T7587" s="4">
        <f t="shared" si="637"/>
        <v>0.65</v>
      </c>
      <c r="U7587">
        <v>463</v>
      </c>
      <c r="V7587">
        <v>11</v>
      </c>
      <c r="W7587">
        <v>253</v>
      </c>
    </row>
    <row r="7588" spans="1:23" x14ac:dyDescent="0.25">
      <c r="A7588">
        <v>7587</v>
      </c>
      <c r="B7588">
        <v>7703001158</v>
      </c>
      <c r="C7588" t="s">
        <v>6750</v>
      </c>
      <c r="D7588">
        <v>21</v>
      </c>
      <c r="G7588">
        <v>1111</v>
      </c>
      <c r="I7588">
        <v>150306</v>
      </c>
      <c r="J7588">
        <v>1</v>
      </c>
      <c r="K7588">
        <v>0</v>
      </c>
      <c r="L7588">
        <v>0</v>
      </c>
      <c r="M7588">
        <v>0</v>
      </c>
      <c r="P7588" s="2">
        <v>642</v>
      </c>
      <c r="Q7588" s="2">
        <v>0</v>
      </c>
      <c r="R7588" s="2">
        <v>0</v>
      </c>
      <c r="S7588" s="2">
        <f t="shared" si="638"/>
        <v>417.3</v>
      </c>
      <c r="T7588" s="4">
        <f t="shared" si="637"/>
        <v>0.65</v>
      </c>
      <c r="U7588">
        <v>463</v>
      </c>
      <c r="V7588">
        <v>11</v>
      </c>
      <c r="W7588">
        <v>253</v>
      </c>
    </row>
    <row r="7589" spans="1:23" x14ac:dyDescent="0.25">
      <c r="A7589">
        <v>7588</v>
      </c>
      <c r="B7589">
        <v>7703001169</v>
      </c>
      <c r="C7589" t="s">
        <v>6751</v>
      </c>
      <c r="D7589">
        <v>21</v>
      </c>
      <c r="F7589" t="s">
        <v>225</v>
      </c>
      <c r="G7589">
        <v>1111</v>
      </c>
      <c r="I7589">
        <v>130706</v>
      </c>
      <c r="J7589">
        <v>10</v>
      </c>
      <c r="K7589">
        <v>0</v>
      </c>
      <c r="L7589">
        <v>0</v>
      </c>
      <c r="M7589">
        <v>0</v>
      </c>
      <c r="P7589" s="2">
        <v>432</v>
      </c>
      <c r="Q7589" s="2">
        <v>99.06</v>
      </c>
      <c r="R7589" s="2">
        <v>44.33</v>
      </c>
      <c r="S7589" s="2">
        <f t="shared" si="638"/>
        <v>280.8</v>
      </c>
      <c r="T7589" s="4">
        <f t="shared" si="637"/>
        <v>0.65</v>
      </c>
      <c r="U7589">
        <v>463</v>
      </c>
      <c r="V7589">
        <v>11</v>
      </c>
      <c r="W7589">
        <v>253</v>
      </c>
    </row>
    <row r="7590" spans="1:23" x14ac:dyDescent="0.25">
      <c r="A7590">
        <v>7589</v>
      </c>
      <c r="B7590">
        <v>7703001236</v>
      </c>
      <c r="C7590" t="s">
        <v>6752</v>
      </c>
      <c r="D7590">
        <v>21</v>
      </c>
      <c r="G7590">
        <v>1111</v>
      </c>
      <c r="J7590">
        <v>0</v>
      </c>
      <c r="K7590">
        <v>0</v>
      </c>
      <c r="L7590">
        <v>0</v>
      </c>
      <c r="M7590">
        <v>0</v>
      </c>
      <c r="P7590" s="2">
        <v>427</v>
      </c>
      <c r="Q7590" s="2">
        <v>0</v>
      </c>
      <c r="R7590" s="2">
        <v>0</v>
      </c>
      <c r="S7590" s="2">
        <f t="shared" si="638"/>
        <v>277.55</v>
      </c>
      <c r="T7590" s="4">
        <f t="shared" si="637"/>
        <v>0.65</v>
      </c>
      <c r="U7590">
        <v>463</v>
      </c>
      <c r="V7590">
        <v>11</v>
      </c>
      <c r="W7590">
        <v>253</v>
      </c>
    </row>
    <row r="7591" spans="1:23" x14ac:dyDescent="0.25">
      <c r="A7591">
        <v>7590</v>
      </c>
      <c r="B7591">
        <v>7703001238</v>
      </c>
      <c r="C7591" t="s">
        <v>6753</v>
      </c>
      <c r="D7591">
        <v>21</v>
      </c>
      <c r="G7591">
        <v>1111</v>
      </c>
      <c r="J7591">
        <v>0</v>
      </c>
      <c r="K7591">
        <v>0</v>
      </c>
      <c r="L7591">
        <v>0</v>
      </c>
      <c r="M7591">
        <v>0</v>
      </c>
      <c r="P7591" s="2">
        <v>881</v>
      </c>
      <c r="Q7591" s="2">
        <v>0</v>
      </c>
      <c r="R7591" s="2">
        <v>0</v>
      </c>
      <c r="S7591" s="2">
        <f t="shared" si="638"/>
        <v>572.65</v>
      </c>
      <c r="T7591" s="4">
        <f t="shared" si="637"/>
        <v>0.65</v>
      </c>
      <c r="U7591">
        <v>463</v>
      </c>
      <c r="V7591">
        <v>11</v>
      </c>
      <c r="W7591">
        <v>253</v>
      </c>
    </row>
    <row r="7592" spans="1:23" x14ac:dyDescent="0.25">
      <c r="A7592">
        <v>7591</v>
      </c>
      <c r="B7592">
        <v>7703001240</v>
      </c>
      <c r="C7592" t="s">
        <v>6751</v>
      </c>
      <c r="D7592">
        <v>21</v>
      </c>
      <c r="G7592">
        <v>1111</v>
      </c>
      <c r="J7592">
        <v>0</v>
      </c>
      <c r="K7592">
        <v>0</v>
      </c>
      <c r="L7592">
        <v>0</v>
      </c>
      <c r="M7592">
        <v>0</v>
      </c>
      <c r="P7592" s="2">
        <v>642</v>
      </c>
      <c r="Q7592" s="2">
        <v>0</v>
      </c>
      <c r="R7592" s="2">
        <v>0</v>
      </c>
      <c r="S7592" s="2">
        <f t="shared" si="638"/>
        <v>417.3</v>
      </c>
      <c r="T7592" s="4">
        <f t="shared" si="637"/>
        <v>0.65</v>
      </c>
      <c r="U7592">
        <v>463</v>
      </c>
      <c r="V7592">
        <v>11</v>
      </c>
      <c r="W7592">
        <v>253</v>
      </c>
    </row>
    <row r="7593" spans="1:23" x14ac:dyDescent="0.25">
      <c r="A7593">
        <v>7592</v>
      </c>
      <c r="B7593">
        <v>7703001241</v>
      </c>
      <c r="C7593" t="s">
        <v>6754</v>
      </c>
      <c r="D7593">
        <v>21</v>
      </c>
      <c r="G7593">
        <v>1111</v>
      </c>
      <c r="J7593">
        <v>0</v>
      </c>
      <c r="K7593">
        <v>0</v>
      </c>
      <c r="L7593">
        <v>0</v>
      </c>
      <c r="M7593">
        <v>0</v>
      </c>
      <c r="P7593" s="2">
        <v>1229</v>
      </c>
      <c r="Q7593" s="2">
        <v>0</v>
      </c>
      <c r="R7593" s="2">
        <v>0</v>
      </c>
      <c r="S7593" s="2">
        <f t="shared" si="638"/>
        <v>798.85</v>
      </c>
      <c r="T7593" s="4">
        <f t="shared" si="637"/>
        <v>0.65</v>
      </c>
      <c r="U7593">
        <v>463</v>
      </c>
      <c r="V7593">
        <v>11</v>
      </c>
      <c r="W7593">
        <v>253</v>
      </c>
    </row>
    <row r="7594" spans="1:23" x14ac:dyDescent="0.25">
      <c r="A7594">
        <v>7593</v>
      </c>
      <c r="B7594">
        <v>7703001373</v>
      </c>
      <c r="C7594" t="s">
        <v>6755</v>
      </c>
      <c r="D7594">
        <v>42</v>
      </c>
      <c r="F7594" t="s">
        <v>225</v>
      </c>
      <c r="G7594">
        <v>1111</v>
      </c>
      <c r="I7594">
        <v>130805</v>
      </c>
      <c r="J7594">
        <v>7</v>
      </c>
      <c r="K7594">
        <v>0</v>
      </c>
      <c r="L7594">
        <v>0</v>
      </c>
      <c r="M7594">
        <v>0</v>
      </c>
      <c r="N7594" s="1">
        <v>36099</v>
      </c>
      <c r="O7594" s="1">
        <v>36018</v>
      </c>
      <c r="P7594" s="2">
        <v>540</v>
      </c>
      <c r="Q7594" s="2">
        <v>113.22</v>
      </c>
      <c r="R7594" s="2">
        <v>50.67</v>
      </c>
      <c r="S7594" s="2">
        <f t="shared" si="638"/>
        <v>351</v>
      </c>
      <c r="T7594" s="4">
        <f t="shared" si="637"/>
        <v>0.65</v>
      </c>
      <c r="U7594">
        <v>463</v>
      </c>
      <c r="V7594">
        <v>11</v>
      </c>
      <c r="W7594">
        <v>999</v>
      </c>
    </row>
    <row r="7595" spans="1:23" x14ac:dyDescent="0.25">
      <c r="A7595">
        <v>7594</v>
      </c>
      <c r="B7595">
        <v>7703001402</v>
      </c>
      <c r="C7595" t="s">
        <v>1761</v>
      </c>
      <c r="D7595" t="s">
        <v>8294</v>
      </c>
      <c r="G7595">
        <v>1111</v>
      </c>
      <c r="J7595">
        <v>0</v>
      </c>
      <c r="K7595">
        <v>0</v>
      </c>
      <c r="L7595">
        <v>0</v>
      </c>
      <c r="M7595">
        <v>0</v>
      </c>
      <c r="P7595" s="2">
        <v>642</v>
      </c>
      <c r="Q7595" s="2">
        <v>0</v>
      </c>
      <c r="R7595" s="2">
        <v>0</v>
      </c>
      <c r="S7595" s="2">
        <f t="shared" si="638"/>
        <v>417.3</v>
      </c>
      <c r="T7595" s="4">
        <f t="shared" si="637"/>
        <v>0.65</v>
      </c>
      <c r="U7595">
        <v>463</v>
      </c>
      <c r="V7595">
        <v>11</v>
      </c>
      <c r="W7595">
        <v>253</v>
      </c>
    </row>
    <row r="7596" spans="1:23" x14ac:dyDescent="0.25">
      <c r="A7596">
        <v>7595</v>
      </c>
      <c r="B7596">
        <v>7703001428</v>
      </c>
      <c r="C7596" t="s">
        <v>6756</v>
      </c>
      <c r="D7596">
        <v>21</v>
      </c>
      <c r="G7596">
        <v>1111</v>
      </c>
      <c r="J7596">
        <v>0</v>
      </c>
      <c r="K7596">
        <v>0</v>
      </c>
      <c r="L7596">
        <v>0</v>
      </c>
      <c r="M7596">
        <v>0</v>
      </c>
      <c r="P7596" s="2">
        <v>0</v>
      </c>
      <c r="Q7596" s="2">
        <v>0</v>
      </c>
      <c r="R7596" s="2">
        <v>0</v>
      </c>
      <c r="S7596" s="2">
        <f>P7596</f>
        <v>0</v>
      </c>
      <c r="U7596">
        <v>463</v>
      </c>
      <c r="V7596">
        <v>11</v>
      </c>
      <c r="W7596">
        <v>253</v>
      </c>
    </row>
    <row r="7597" spans="1:23" x14ac:dyDescent="0.25">
      <c r="A7597">
        <v>7596</v>
      </c>
      <c r="B7597">
        <v>7703001435</v>
      </c>
      <c r="C7597" t="s">
        <v>6757</v>
      </c>
      <c r="D7597">
        <v>21</v>
      </c>
      <c r="G7597">
        <v>1111</v>
      </c>
      <c r="J7597">
        <v>0</v>
      </c>
      <c r="K7597">
        <v>0</v>
      </c>
      <c r="L7597">
        <v>0</v>
      </c>
      <c r="M7597">
        <v>0</v>
      </c>
      <c r="P7597" s="2">
        <v>856</v>
      </c>
      <c r="Q7597" s="2">
        <v>0</v>
      </c>
      <c r="R7597" s="2">
        <v>0</v>
      </c>
      <c r="S7597" s="2">
        <f t="shared" ref="S7597:S7603" si="639">P7597*0.65</f>
        <v>556.4</v>
      </c>
      <c r="T7597" s="4">
        <f t="shared" ref="T7597:T7603" si="640">S7597/P7597</f>
        <v>0.65</v>
      </c>
      <c r="U7597">
        <v>463</v>
      </c>
      <c r="V7597">
        <v>11</v>
      </c>
      <c r="W7597">
        <v>253</v>
      </c>
    </row>
    <row r="7598" spans="1:23" x14ac:dyDescent="0.25">
      <c r="A7598">
        <v>7597</v>
      </c>
      <c r="B7598">
        <v>7703001607</v>
      </c>
      <c r="C7598" t="s">
        <v>6758</v>
      </c>
      <c r="D7598" t="s">
        <v>8525</v>
      </c>
      <c r="G7598">
        <v>1111</v>
      </c>
      <c r="J7598">
        <v>0</v>
      </c>
      <c r="K7598">
        <v>0</v>
      </c>
      <c r="L7598">
        <v>0</v>
      </c>
      <c r="M7598">
        <v>0</v>
      </c>
      <c r="P7598" s="2">
        <v>1071</v>
      </c>
      <c r="Q7598" s="2">
        <v>0</v>
      </c>
      <c r="R7598" s="2">
        <v>0</v>
      </c>
      <c r="S7598" s="2">
        <f t="shared" si="639"/>
        <v>696.15</v>
      </c>
      <c r="T7598" s="4">
        <f t="shared" si="640"/>
        <v>0.65</v>
      </c>
      <c r="U7598">
        <v>463</v>
      </c>
      <c r="V7598">
        <v>11</v>
      </c>
      <c r="W7598">
        <v>253</v>
      </c>
    </row>
    <row r="7599" spans="1:23" x14ac:dyDescent="0.25">
      <c r="A7599">
        <v>7598</v>
      </c>
      <c r="B7599">
        <v>7703001608</v>
      </c>
      <c r="C7599" t="s">
        <v>6759</v>
      </c>
      <c r="D7599">
        <v>42</v>
      </c>
      <c r="G7599">
        <v>1111</v>
      </c>
      <c r="J7599">
        <v>0</v>
      </c>
      <c r="K7599">
        <v>0</v>
      </c>
      <c r="L7599">
        <v>0</v>
      </c>
      <c r="M7599">
        <v>0</v>
      </c>
      <c r="P7599" s="2">
        <v>856</v>
      </c>
      <c r="Q7599" s="2">
        <v>0</v>
      </c>
      <c r="R7599" s="2">
        <v>0</v>
      </c>
      <c r="S7599" s="2">
        <f t="shared" si="639"/>
        <v>556.4</v>
      </c>
      <c r="T7599" s="4">
        <f t="shared" si="640"/>
        <v>0.65</v>
      </c>
      <c r="U7599">
        <v>463</v>
      </c>
      <c r="V7599">
        <v>11</v>
      </c>
      <c r="W7599">
        <v>253</v>
      </c>
    </row>
    <row r="7600" spans="1:23" x14ac:dyDescent="0.25">
      <c r="A7600">
        <v>7599</v>
      </c>
      <c r="B7600">
        <v>7703001614</v>
      </c>
      <c r="C7600" t="s">
        <v>6760</v>
      </c>
      <c r="D7600">
        <v>21</v>
      </c>
      <c r="G7600">
        <v>1111</v>
      </c>
      <c r="J7600">
        <v>0</v>
      </c>
      <c r="K7600">
        <v>0</v>
      </c>
      <c r="L7600">
        <v>0</v>
      </c>
      <c r="M7600">
        <v>0</v>
      </c>
      <c r="P7600" s="2">
        <v>642</v>
      </c>
      <c r="Q7600" s="2">
        <v>0</v>
      </c>
      <c r="R7600" s="2">
        <v>0</v>
      </c>
      <c r="S7600" s="2">
        <f t="shared" si="639"/>
        <v>417.3</v>
      </c>
      <c r="T7600" s="4">
        <f t="shared" si="640"/>
        <v>0.65</v>
      </c>
      <c r="U7600">
        <v>463</v>
      </c>
      <c r="V7600">
        <v>11</v>
      </c>
      <c r="W7600">
        <v>253</v>
      </c>
    </row>
    <row r="7601" spans="1:23" x14ac:dyDescent="0.25">
      <c r="A7601">
        <v>7600</v>
      </c>
      <c r="B7601">
        <v>7703001634</v>
      </c>
      <c r="C7601" t="s">
        <v>6761</v>
      </c>
      <c r="D7601">
        <v>21</v>
      </c>
      <c r="G7601">
        <v>1111</v>
      </c>
      <c r="J7601">
        <v>0</v>
      </c>
      <c r="K7601">
        <v>0</v>
      </c>
      <c r="L7601">
        <v>0</v>
      </c>
      <c r="M7601">
        <v>0</v>
      </c>
      <c r="P7601" s="2">
        <v>856</v>
      </c>
      <c r="Q7601" s="2">
        <v>0</v>
      </c>
      <c r="R7601" s="2">
        <v>0</v>
      </c>
      <c r="S7601" s="2">
        <f t="shared" si="639"/>
        <v>556.4</v>
      </c>
      <c r="T7601" s="4">
        <f t="shared" si="640"/>
        <v>0.65</v>
      </c>
      <c r="U7601">
        <v>463</v>
      </c>
      <c r="V7601">
        <v>11</v>
      </c>
      <c r="W7601">
        <v>253</v>
      </c>
    </row>
    <row r="7602" spans="1:23" x14ac:dyDescent="0.25">
      <c r="A7602">
        <v>7601</v>
      </c>
      <c r="B7602">
        <v>7703001650</v>
      </c>
      <c r="C7602" t="s">
        <v>6762</v>
      </c>
      <c r="D7602">
        <v>41</v>
      </c>
      <c r="G7602">
        <v>1111</v>
      </c>
      <c r="J7602">
        <v>0</v>
      </c>
      <c r="K7602">
        <v>0</v>
      </c>
      <c r="L7602">
        <v>0</v>
      </c>
      <c r="M7602">
        <v>0</v>
      </c>
      <c r="P7602" s="2">
        <v>427</v>
      </c>
      <c r="Q7602" s="2">
        <v>0</v>
      </c>
      <c r="R7602" s="2">
        <v>0</v>
      </c>
      <c r="S7602" s="2">
        <f t="shared" si="639"/>
        <v>277.55</v>
      </c>
      <c r="T7602" s="4">
        <f t="shared" si="640"/>
        <v>0.65</v>
      </c>
      <c r="U7602">
        <v>463</v>
      </c>
      <c r="V7602">
        <v>11</v>
      </c>
      <c r="W7602">
        <v>253</v>
      </c>
    </row>
    <row r="7603" spans="1:23" x14ac:dyDescent="0.25">
      <c r="A7603">
        <v>7602</v>
      </c>
      <c r="B7603">
        <v>7703001693</v>
      </c>
      <c r="C7603" t="s">
        <v>6763</v>
      </c>
      <c r="D7603">
        <v>73</v>
      </c>
      <c r="G7603">
        <v>1111</v>
      </c>
      <c r="J7603">
        <v>0</v>
      </c>
      <c r="K7603">
        <v>0</v>
      </c>
      <c r="L7603">
        <v>0</v>
      </c>
      <c r="M7603">
        <v>0</v>
      </c>
      <c r="P7603" s="2">
        <v>856</v>
      </c>
      <c r="Q7603" s="2">
        <v>0</v>
      </c>
      <c r="R7603" s="2">
        <v>0</v>
      </c>
      <c r="S7603" s="2">
        <f t="shared" si="639"/>
        <v>556.4</v>
      </c>
      <c r="T7603" s="4">
        <f t="shared" si="640"/>
        <v>0.65</v>
      </c>
      <c r="U7603">
        <v>463</v>
      </c>
      <c r="V7603">
        <v>11</v>
      </c>
      <c r="W7603">
        <v>253</v>
      </c>
    </row>
    <row r="7604" spans="1:23" x14ac:dyDescent="0.25">
      <c r="A7604">
        <v>7603</v>
      </c>
      <c r="B7604">
        <v>7703001757</v>
      </c>
      <c r="C7604" t="s">
        <v>8779</v>
      </c>
      <c r="D7604">
        <v>63</v>
      </c>
      <c r="G7604">
        <v>1111</v>
      </c>
      <c r="J7604">
        <v>0</v>
      </c>
      <c r="K7604">
        <v>0</v>
      </c>
      <c r="L7604">
        <v>0</v>
      </c>
      <c r="M7604">
        <v>0</v>
      </c>
      <c r="P7604" s="2">
        <v>0</v>
      </c>
      <c r="Q7604" s="2">
        <v>0</v>
      </c>
      <c r="R7604" s="2">
        <v>0</v>
      </c>
      <c r="S7604" s="2">
        <f>P7604</f>
        <v>0</v>
      </c>
      <c r="U7604">
        <v>463</v>
      </c>
      <c r="V7604">
        <v>11</v>
      </c>
      <c r="W7604">
        <v>253</v>
      </c>
    </row>
    <row r="7605" spans="1:23" x14ac:dyDescent="0.25">
      <c r="A7605">
        <v>7604</v>
      </c>
      <c r="B7605">
        <v>7703001820</v>
      </c>
      <c r="C7605" t="s">
        <v>6751</v>
      </c>
      <c r="D7605">
        <v>21</v>
      </c>
      <c r="G7605">
        <v>1111</v>
      </c>
      <c r="J7605">
        <v>0</v>
      </c>
      <c r="K7605">
        <v>0</v>
      </c>
      <c r="L7605">
        <v>0</v>
      </c>
      <c r="M7605">
        <v>0</v>
      </c>
      <c r="P7605" s="2">
        <v>661</v>
      </c>
      <c r="Q7605" s="2">
        <v>0</v>
      </c>
      <c r="R7605" s="2">
        <v>0</v>
      </c>
      <c r="S7605" s="2">
        <f>P7605*0.65</f>
        <v>429.65000000000003</v>
      </c>
      <c r="T7605" s="4">
        <f>S7605/P7605</f>
        <v>0.65</v>
      </c>
      <c r="U7605">
        <v>463</v>
      </c>
      <c r="V7605">
        <v>11</v>
      </c>
      <c r="W7605">
        <v>253</v>
      </c>
    </row>
    <row r="7606" spans="1:23" x14ac:dyDescent="0.25">
      <c r="A7606">
        <v>7605</v>
      </c>
      <c r="B7606">
        <v>7703001822</v>
      </c>
      <c r="C7606" t="s">
        <v>6764</v>
      </c>
      <c r="D7606">
        <v>21</v>
      </c>
      <c r="G7606">
        <v>1111</v>
      </c>
      <c r="J7606">
        <v>0</v>
      </c>
      <c r="K7606">
        <v>0</v>
      </c>
      <c r="L7606">
        <v>0</v>
      </c>
      <c r="M7606">
        <v>0</v>
      </c>
      <c r="P7606" s="2">
        <v>1229</v>
      </c>
      <c r="Q7606" s="2">
        <v>0</v>
      </c>
      <c r="R7606" s="2">
        <v>0</v>
      </c>
      <c r="S7606" s="2">
        <f>P7606*0.65</f>
        <v>798.85</v>
      </c>
      <c r="T7606" s="4">
        <f>S7606/P7606</f>
        <v>0.65</v>
      </c>
      <c r="U7606">
        <v>463</v>
      </c>
      <c r="V7606">
        <v>11</v>
      </c>
      <c r="W7606">
        <v>253</v>
      </c>
    </row>
    <row r="7607" spans="1:23" x14ac:dyDescent="0.25">
      <c r="A7607">
        <v>7606</v>
      </c>
      <c r="B7607">
        <v>7703001891</v>
      </c>
      <c r="C7607" t="s">
        <v>254</v>
      </c>
      <c r="D7607">
        <v>21</v>
      </c>
      <c r="G7607">
        <v>1111</v>
      </c>
      <c r="J7607">
        <v>0</v>
      </c>
      <c r="K7607">
        <v>0</v>
      </c>
      <c r="L7607">
        <v>0</v>
      </c>
      <c r="M7607">
        <v>0</v>
      </c>
      <c r="P7607" s="2">
        <v>2942</v>
      </c>
      <c r="Q7607" s="2">
        <v>0</v>
      </c>
      <c r="R7607" s="2">
        <v>0</v>
      </c>
      <c r="S7607" s="2">
        <f>P7607*0.65</f>
        <v>1912.3</v>
      </c>
      <c r="T7607" s="4">
        <f>S7607/P7607</f>
        <v>0.65</v>
      </c>
      <c r="U7607">
        <v>463</v>
      </c>
      <c r="V7607">
        <v>11</v>
      </c>
      <c r="W7607">
        <v>253</v>
      </c>
    </row>
    <row r="7608" spans="1:23" x14ac:dyDescent="0.25">
      <c r="A7608">
        <v>7607</v>
      </c>
      <c r="B7608">
        <v>7703001904</v>
      </c>
      <c r="C7608" t="s">
        <v>6765</v>
      </c>
      <c r="D7608">
        <v>42</v>
      </c>
      <c r="G7608">
        <v>1111</v>
      </c>
      <c r="J7608">
        <v>0</v>
      </c>
      <c r="K7608">
        <v>0</v>
      </c>
      <c r="L7608">
        <v>0</v>
      </c>
      <c r="M7608">
        <v>0</v>
      </c>
      <c r="P7608" s="2">
        <v>642</v>
      </c>
      <c r="Q7608" s="2">
        <v>0</v>
      </c>
      <c r="R7608" s="2">
        <v>0</v>
      </c>
      <c r="S7608" s="2">
        <f>P7608*0.65</f>
        <v>417.3</v>
      </c>
      <c r="T7608" s="4">
        <f>S7608/P7608</f>
        <v>0.65</v>
      </c>
      <c r="U7608">
        <v>463</v>
      </c>
      <c r="V7608">
        <v>11</v>
      </c>
      <c r="W7608">
        <v>253</v>
      </c>
    </row>
    <row r="7609" spans="1:23" x14ac:dyDescent="0.25">
      <c r="A7609">
        <v>7608</v>
      </c>
      <c r="B7609">
        <v>7703001905</v>
      </c>
      <c r="C7609" t="s">
        <v>6766</v>
      </c>
      <c r="D7609">
        <v>19</v>
      </c>
      <c r="G7609">
        <v>1111</v>
      </c>
      <c r="J7609">
        <v>0</v>
      </c>
      <c r="K7609">
        <v>0</v>
      </c>
      <c r="L7609">
        <v>0</v>
      </c>
      <c r="M7609">
        <v>0</v>
      </c>
      <c r="P7609" s="2">
        <v>0</v>
      </c>
      <c r="Q7609" s="2">
        <v>0</v>
      </c>
      <c r="R7609" s="2">
        <v>0</v>
      </c>
      <c r="S7609" s="2">
        <f>P7609</f>
        <v>0</v>
      </c>
      <c r="U7609">
        <v>253</v>
      </c>
      <c r="V7609">
        <v>11</v>
      </c>
      <c r="W7609">
        <v>253</v>
      </c>
    </row>
    <row r="7610" spans="1:23" x14ac:dyDescent="0.25">
      <c r="A7610">
        <v>7609</v>
      </c>
      <c r="B7610">
        <v>7703002008</v>
      </c>
      <c r="C7610" t="s">
        <v>6767</v>
      </c>
      <c r="D7610">
        <v>21</v>
      </c>
      <c r="G7610">
        <v>1111</v>
      </c>
      <c r="J7610">
        <v>0</v>
      </c>
      <c r="K7610">
        <v>0</v>
      </c>
      <c r="L7610">
        <v>0</v>
      </c>
      <c r="M7610">
        <v>0</v>
      </c>
      <c r="P7610" s="2">
        <v>0</v>
      </c>
      <c r="Q7610" s="2">
        <v>0</v>
      </c>
      <c r="R7610" s="2">
        <v>0</v>
      </c>
      <c r="S7610" s="2">
        <f>P7610</f>
        <v>0</v>
      </c>
      <c r="U7610">
        <v>463</v>
      </c>
      <c r="V7610">
        <v>11</v>
      </c>
      <c r="W7610">
        <v>253</v>
      </c>
    </row>
    <row r="7611" spans="1:23" x14ac:dyDescent="0.25">
      <c r="A7611">
        <v>7610</v>
      </c>
      <c r="B7611">
        <v>7703002020</v>
      </c>
      <c r="C7611" t="s">
        <v>6768</v>
      </c>
      <c r="D7611">
        <v>21</v>
      </c>
      <c r="F7611" t="s">
        <v>245</v>
      </c>
      <c r="G7611">
        <v>1161</v>
      </c>
      <c r="I7611" t="s">
        <v>8594</v>
      </c>
      <c r="J7611">
        <v>10</v>
      </c>
      <c r="K7611">
        <v>0</v>
      </c>
      <c r="L7611">
        <v>0</v>
      </c>
      <c r="M7611">
        <v>0</v>
      </c>
      <c r="N7611" s="1">
        <v>35857</v>
      </c>
      <c r="O7611" s="1">
        <v>36011</v>
      </c>
      <c r="P7611" s="2">
        <v>642</v>
      </c>
      <c r="Q7611" s="2">
        <v>163.79</v>
      </c>
      <c r="R7611" s="2">
        <v>73.3</v>
      </c>
      <c r="S7611" s="2">
        <f>P7611*0.4</f>
        <v>256.8</v>
      </c>
      <c r="T7611" s="4">
        <f>S7611/P7611</f>
        <v>0.4</v>
      </c>
      <c r="U7611">
        <v>463</v>
      </c>
      <c r="V7611">
        <v>11</v>
      </c>
      <c r="W7611">
        <v>253</v>
      </c>
    </row>
    <row r="7612" spans="1:23" x14ac:dyDescent="0.25">
      <c r="A7612">
        <v>7611</v>
      </c>
      <c r="B7612">
        <v>7703002021</v>
      </c>
      <c r="C7612" t="s">
        <v>254</v>
      </c>
      <c r="D7612">
        <v>21</v>
      </c>
      <c r="G7612">
        <v>1111</v>
      </c>
      <c r="J7612">
        <v>0</v>
      </c>
      <c r="K7612">
        <v>0</v>
      </c>
      <c r="L7612">
        <v>0</v>
      </c>
      <c r="M7612">
        <v>0</v>
      </c>
      <c r="P7612" s="2">
        <v>642</v>
      </c>
      <c r="Q7612" s="2">
        <v>0</v>
      </c>
      <c r="R7612" s="2">
        <v>0</v>
      </c>
      <c r="S7612" s="2">
        <f>P7612*0.65</f>
        <v>417.3</v>
      </c>
      <c r="T7612" s="4">
        <f>S7612/P7612</f>
        <v>0.65</v>
      </c>
      <c r="U7612">
        <v>463</v>
      </c>
      <c r="V7612">
        <v>11</v>
      </c>
      <c r="W7612">
        <v>253</v>
      </c>
    </row>
    <row r="7613" spans="1:23" x14ac:dyDescent="0.25">
      <c r="A7613">
        <v>7612</v>
      </c>
      <c r="B7613">
        <v>7703002022</v>
      </c>
      <c r="C7613" t="s">
        <v>6769</v>
      </c>
      <c r="D7613">
        <v>21</v>
      </c>
      <c r="G7613">
        <v>1111</v>
      </c>
      <c r="J7613">
        <v>0</v>
      </c>
      <c r="K7613">
        <v>0</v>
      </c>
      <c r="L7613">
        <v>0</v>
      </c>
      <c r="M7613">
        <v>0</v>
      </c>
      <c r="P7613" s="2">
        <v>1514</v>
      </c>
      <c r="Q7613" s="2">
        <v>0</v>
      </c>
      <c r="R7613" s="2">
        <v>0</v>
      </c>
      <c r="S7613" s="2">
        <f>P7613*0.65</f>
        <v>984.1</v>
      </c>
      <c r="T7613" s="4">
        <f>S7613/P7613</f>
        <v>0.65</v>
      </c>
      <c r="U7613">
        <v>995</v>
      </c>
      <c r="V7613">
        <v>11</v>
      </c>
      <c r="W7613">
        <v>253</v>
      </c>
    </row>
    <row r="7614" spans="1:23" x14ac:dyDescent="0.25">
      <c r="A7614">
        <v>7613</v>
      </c>
      <c r="B7614">
        <v>7703002034</v>
      </c>
      <c r="C7614" t="s">
        <v>6770</v>
      </c>
      <c r="D7614">
        <v>21</v>
      </c>
      <c r="G7614">
        <v>1111</v>
      </c>
      <c r="J7614">
        <v>0</v>
      </c>
      <c r="K7614">
        <v>0</v>
      </c>
      <c r="L7614">
        <v>0</v>
      </c>
      <c r="M7614">
        <v>0</v>
      </c>
      <c r="P7614" s="2">
        <v>0</v>
      </c>
      <c r="Q7614" s="2">
        <v>0</v>
      </c>
      <c r="R7614" s="2">
        <v>0</v>
      </c>
      <c r="S7614" s="2">
        <f>P7614</f>
        <v>0</v>
      </c>
      <c r="U7614">
        <v>463</v>
      </c>
      <c r="V7614">
        <v>11</v>
      </c>
      <c r="W7614">
        <v>253</v>
      </c>
    </row>
    <row r="7615" spans="1:23" x14ac:dyDescent="0.25">
      <c r="A7615">
        <v>7614</v>
      </c>
      <c r="B7615">
        <v>7703002035</v>
      </c>
      <c r="C7615" t="s">
        <v>6770</v>
      </c>
      <c r="D7615">
        <v>21</v>
      </c>
      <c r="G7615">
        <v>1111</v>
      </c>
      <c r="J7615">
        <v>0</v>
      </c>
      <c r="K7615">
        <v>0</v>
      </c>
      <c r="L7615">
        <v>0</v>
      </c>
      <c r="M7615">
        <v>0</v>
      </c>
      <c r="P7615" s="2">
        <v>0</v>
      </c>
      <c r="Q7615" s="2">
        <v>0</v>
      </c>
      <c r="R7615" s="2">
        <v>0</v>
      </c>
      <c r="S7615" s="2">
        <f>P7615</f>
        <v>0</v>
      </c>
      <c r="U7615">
        <v>463</v>
      </c>
      <c r="V7615">
        <v>11</v>
      </c>
      <c r="W7615">
        <v>253</v>
      </c>
    </row>
    <row r="7616" spans="1:23" x14ac:dyDescent="0.25">
      <c r="A7616">
        <v>7615</v>
      </c>
      <c r="B7616">
        <v>7703002041</v>
      </c>
      <c r="C7616" t="s">
        <v>6771</v>
      </c>
      <c r="D7616">
        <v>19</v>
      </c>
      <c r="G7616">
        <v>1111</v>
      </c>
      <c r="H7616">
        <v>7700739905</v>
      </c>
      <c r="J7616">
        <v>0</v>
      </c>
      <c r="K7616">
        <v>0</v>
      </c>
      <c r="L7616">
        <v>0</v>
      </c>
      <c r="M7616">
        <v>0</v>
      </c>
      <c r="P7616" s="2">
        <v>2085</v>
      </c>
      <c r="Q7616" s="2">
        <v>0</v>
      </c>
      <c r="R7616" s="2">
        <v>0</v>
      </c>
      <c r="S7616" s="2">
        <f t="shared" ref="S7616:S7628" si="641">P7616*0.65</f>
        <v>1355.25</v>
      </c>
      <c r="T7616" s="4">
        <f t="shared" ref="T7616:T7634" si="642">S7616/P7616</f>
        <v>0.65</v>
      </c>
      <c r="U7616">
        <v>463</v>
      </c>
      <c r="V7616">
        <v>11</v>
      </c>
      <c r="W7616">
        <v>253</v>
      </c>
    </row>
    <row r="7617" spans="1:23" x14ac:dyDescent="0.25">
      <c r="A7617">
        <v>7616</v>
      </c>
      <c r="B7617">
        <v>7703002059</v>
      </c>
      <c r="C7617" t="s">
        <v>6772</v>
      </c>
      <c r="D7617" t="s">
        <v>8296</v>
      </c>
      <c r="G7617">
        <v>1111</v>
      </c>
      <c r="J7617">
        <v>0</v>
      </c>
      <c r="K7617">
        <v>0</v>
      </c>
      <c r="L7617">
        <v>0</v>
      </c>
      <c r="M7617">
        <v>0</v>
      </c>
      <c r="P7617" s="2">
        <v>856</v>
      </c>
      <c r="Q7617" s="2">
        <v>0</v>
      </c>
      <c r="R7617" s="2">
        <v>0</v>
      </c>
      <c r="S7617" s="2">
        <f t="shared" si="641"/>
        <v>556.4</v>
      </c>
      <c r="T7617" s="4">
        <f t="shared" si="642"/>
        <v>0.65</v>
      </c>
      <c r="U7617">
        <v>463</v>
      </c>
      <c r="V7617">
        <v>11</v>
      </c>
      <c r="W7617">
        <v>253</v>
      </c>
    </row>
    <row r="7618" spans="1:23" x14ac:dyDescent="0.25">
      <c r="A7618">
        <v>7617</v>
      </c>
      <c r="B7618">
        <v>7703002109</v>
      </c>
      <c r="C7618" t="s">
        <v>1745</v>
      </c>
      <c r="D7618" t="s">
        <v>8294</v>
      </c>
      <c r="G7618">
        <v>1111</v>
      </c>
      <c r="J7618">
        <v>0</v>
      </c>
      <c r="K7618">
        <v>0</v>
      </c>
      <c r="L7618">
        <v>0</v>
      </c>
      <c r="M7618">
        <v>0</v>
      </c>
      <c r="P7618" s="2">
        <v>1551</v>
      </c>
      <c r="Q7618" s="2">
        <v>0</v>
      </c>
      <c r="R7618" s="2">
        <v>0</v>
      </c>
      <c r="S7618" s="2">
        <f t="shared" si="641"/>
        <v>1008.1500000000001</v>
      </c>
      <c r="T7618" s="4">
        <f t="shared" si="642"/>
        <v>0.65</v>
      </c>
      <c r="U7618">
        <v>463</v>
      </c>
      <c r="V7618">
        <v>11</v>
      </c>
      <c r="W7618">
        <v>253</v>
      </c>
    </row>
    <row r="7619" spans="1:23" x14ac:dyDescent="0.25">
      <c r="A7619">
        <v>7618</v>
      </c>
      <c r="B7619">
        <v>7703002115</v>
      </c>
      <c r="C7619" t="s">
        <v>6773</v>
      </c>
      <c r="D7619" t="s">
        <v>8296</v>
      </c>
      <c r="G7619">
        <v>1111</v>
      </c>
      <c r="J7619">
        <v>0</v>
      </c>
      <c r="K7619">
        <v>0</v>
      </c>
      <c r="L7619">
        <v>0</v>
      </c>
      <c r="M7619">
        <v>0</v>
      </c>
      <c r="P7619" s="2">
        <v>856</v>
      </c>
      <c r="Q7619" s="2">
        <v>0</v>
      </c>
      <c r="R7619" s="2">
        <v>0</v>
      </c>
      <c r="S7619" s="2">
        <f t="shared" si="641"/>
        <v>556.4</v>
      </c>
      <c r="T7619" s="4">
        <f t="shared" si="642"/>
        <v>0.65</v>
      </c>
      <c r="U7619">
        <v>463</v>
      </c>
      <c r="V7619">
        <v>11</v>
      </c>
      <c r="W7619">
        <v>253</v>
      </c>
    </row>
    <row r="7620" spans="1:23" x14ac:dyDescent="0.25">
      <c r="A7620">
        <v>7619</v>
      </c>
      <c r="B7620">
        <v>7703002123</v>
      </c>
      <c r="C7620" t="s">
        <v>6774</v>
      </c>
      <c r="D7620" t="s">
        <v>8294</v>
      </c>
      <c r="G7620">
        <v>1111</v>
      </c>
      <c r="J7620">
        <v>0</v>
      </c>
      <c r="K7620">
        <v>0</v>
      </c>
      <c r="L7620">
        <v>0</v>
      </c>
      <c r="M7620">
        <v>0</v>
      </c>
      <c r="P7620" s="2">
        <v>661</v>
      </c>
      <c r="Q7620" s="2">
        <v>0</v>
      </c>
      <c r="R7620" s="2">
        <v>0</v>
      </c>
      <c r="S7620" s="2">
        <f t="shared" si="641"/>
        <v>429.65000000000003</v>
      </c>
      <c r="T7620" s="4">
        <f t="shared" si="642"/>
        <v>0.65</v>
      </c>
      <c r="U7620">
        <v>463</v>
      </c>
      <c r="V7620">
        <v>11</v>
      </c>
      <c r="W7620">
        <v>253</v>
      </c>
    </row>
    <row r="7621" spans="1:23" x14ac:dyDescent="0.25">
      <c r="A7621">
        <v>7620</v>
      </c>
      <c r="B7621">
        <v>7703002126</v>
      </c>
      <c r="C7621" t="s">
        <v>6775</v>
      </c>
      <c r="D7621" t="s">
        <v>8296</v>
      </c>
      <c r="G7621">
        <v>1111</v>
      </c>
      <c r="I7621" t="s">
        <v>8322</v>
      </c>
      <c r="J7621">
        <v>10</v>
      </c>
      <c r="K7621">
        <v>0</v>
      </c>
      <c r="L7621">
        <v>0</v>
      </c>
      <c r="M7621">
        <v>0</v>
      </c>
      <c r="N7621" s="1">
        <v>35758</v>
      </c>
      <c r="O7621" s="1">
        <v>35720</v>
      </c>
      <c r="P7621" s="2">
        <v>642</v>
      </c>
      <c r="Q7621" s="2">
        <v>166.91</v>
      </c>
      <c r="R7621" s="2">
        <v>62.8</v>
      </c>
      <c r="S7621" s="2">
        <f t="shared" si="641"/>
        <v>417.3</v>
      </c>
      <c r="T7621" s="4">
        <f t="shared" si="642"/>
        <v>0.65</v>
      </c>
      <c r="V7621">
        <v>11</v>
      </c>
    </row>
    <row r="7622" spans="1:23" x14ac:dyDescent="0.25">
      <c r="A7622">
        <v>7621</v>
      </c>
      <c r="B7622">
        <v>7703002136</v>
      </c>
      <c r="C7622" t="s">
        <v>6776</v>
      </c>
      <c r="D7622" t="s">
        <v>8294</v>
      </c>
      <c r="G7622">
        <v>1111</v>
      </c>
      <c r="J7622">
        <v>0</v>
      </c>
      <c r="K7622">
        <v>0</v>
      </c>
      <c r="L7622">
        <v>0</v>
      </c>
      <c r="M7622">
        <v>0</v>
      </c>
      <c r="P7622" s="2">
        <v>3369</v>
      </c>
      <c r="Q7622" s="2">
        <v>0</v>
      </c>
      <c r="R7622" s="2">
        <v>0</v>
      </c>
      <c r="S7622" s="2">
        <f t="shared" si="641"/>
        <v>2189.85</v>
      </c>
      <c r="T7622" s="4">
        <f t="shared" si="642"/>
        <v>0.65</v>
      </c>
      <c r="U7622">
        <v>463</v>
      </c>
      <c r="V7622">
        <v>11</v>
      </c>
      <c r="W7622">
        <v>253</v>
      </c>
    </row>
    <row r="7623" spans="1:23" x14ac:dyDescent="0.25">
      <c r="A7623">
        <v>7622</v>
      </c>
      <c r="B7623">
        <v>7703002151</v>
      </c>
      <c r="C7623" t="s">
        <v>9459</v>
      </c>
      <c r="D7623" t="s">
        <v>8296</v>
      </c>
      <c r="G7623">
        <v>1111</v>
      </c>
      <c r="J7623">
        <v>0</v>
      </c>
      <c r="K7623">
        <v>0</v>
      </c>
      <c r="L7623">
        <v>0</v>
      </c>
      <c r="M7623">
        <v>0</v>
      </c>
      <c r="P7623" s="2">
        <v>2729</v>
      </c>
      <c r="Q7623" s="2">
        <v>0</v>
      </c>
      <c r="R7623" s="2">
        <v>0</v>
      </c>
      <c r="S7623" s="2">
        <f t="shared" si="641"/>
        <v>1773.8500000000001</v>
      </c>
      <c r="T7623" s="4">
        <f t="shared" si="642"/>
        <v>0.65</v>
      </c>
      <c r="U7623">
        <v>463</v>
      </c>
      <c r="V7623">
        <v>11</v>
      </c>
      <c r="W7623">
        <v>253</v>
      </c>
    </row>
    <row r="7624" spans="1:23" x14ac:dyDescent="0.25">
      <c r="A7624">
        <v>7623</v>
      </c>
      <c r="B7624">
        <v>7703002167</v>
      </c>
      <c r="C7624" t="s">
        <v>6777</v>
      </c>
      <c r="D7624" t="s">
        <v>8294</v>
      </c>
      <c r="G7624">
        <v>1111</v>
      </c>
      <c r="J7624">
        <v>0</v>
      </c>
      <c r="K7624">
        <v>0</v>
      </c>
      <c r="L7624">
        <v>0</v>
      </c>
      <c r="M7624">
        <v>0</v>
      </c>
      <c r="P7624" s="2">
        <v>2085</v>
      </c>
      <c r="Q7624" s="2">
        <v>0</v>
      </c>
      <c r="R7624" s="2">
        <v>0</v>
      </c>
      <c r="S7624" s="2">
        <f t="shared" si="641"/>
        <v>1355.25</v>
      </c>
      <c r="T7624" s="4">
        <f t="shared" si="642"/>
        <v>0.65</v>
      </c>
      <c r="U7624">
        <v>463</v>
      </c>
      <c r="V7624">
        <v>11</v>
      </c>
      <c r="W7624">
        <v>253</v>
      </c>
    </row>
    <row r="7625" spans="1:23" x14ac:dyDescent="0.25">
      <c r="A7625">
        <v>7624</v>
      </c>
      <c r="B7625">
        <v>7703002174</v>
      </c>
      <c r="C7625" t="s">
        <v>6778</v>
      </c>
      <c r="D7625" t="s">
        <v>8296</v>
      </c>
      <c r="G7625">
        <v>1111</v>
      </c>
      <c r="J7625">
        <v>0</v>
      </c>
      <c r="K7625">
        <v>0</v>
      </c>
      <c r="L7625">
        <v>0</v>
      </c>
      <c r="M7625">
        <v>0</v>
      </c>
      <c r="P7625" s="2">
        <v>1071</v>
      </c>
      <c r="Q7625" s="2">
        <v>0</v>
      </c>
      <c r="R7625" s="2">
        <v>0</v>
      </c>
      <c r="S7625" s="2">
        <f t="shared" si="641"/>
        <v>696.15</v>
      </c>
      <c r="T7625" s="4">
        <f t="shared" si="642"/>
        <v>0.65</v>
      </c>
      <c r="U7625">
        <v>463</v>
      </c>
      <c r="V7625">
        <v>11</v>
      </c>
      <c r="W7625">
        <v>253</v>
      </c>
    </row>
    <row r="7626" spans="1:23" x14ac:dyDescent="0.25">
      <c r="A7626">
        <v>7625</v>
      </c>
      <c r="B7626">
        <v>7703002209</v>
      </c>
      <c r="C7626" t="s">
        <v>6778</v>
      </c>
      <c r="D7626" t="s">
        <v>8296</v>
      </c>
      <c r="G7626">
        <v>1111</v>
      </c>
      <c r="J7626">
        <v>0</v>
      </c>
      <c r="K7626">
        <v>0</v>
      </c>
      <c r="L7626">
        <v>0</v>
      </c>
      <c r="M7626">
        <v>0</v>
      </c>
      <c r="P7626" s="2">
        <v>2729</v>
      </c>
      <c r="Q7626" s="2">
        <v>0</v>
      </c>
      <c r="R7626" s="2">
        <v>0</v>
      </c>
      <c r="S7626" s="2">
        <f t="shared" si="641"/>
        <v>1773.8500000000001</v>
      </c>
      <c r="T7626" s="4">
        <f t="shared" si="642"/>
        <v>0.65</v>
      </c>
      <c r="U7626">
        <v>463</v>
      </c>
      <c r="V7626">
        <v>11</v>
      </c>
      <c r="W7626">
        <v>253</v>
      </c>
    </row>
    <row r="7627" spans="1:23" x14ac:dyDescent="0.25">
      <c r="A7627">
        <v>7626</v>
      </c>
      <c r="B7627">
        <v>7703002262</v>
      </c>
      <c r="C7627" t="s">
        <v>6746</v>
      </c>
      <c r="G7627">
        <v>1111</v>
      </c>
      <c r="I7627">
        <v>80605</v>
      </c>
      <c r="J7627">
        <v>3</v>
      </c>
      <c r="K7627">
        <v>0</v>
      </c>
      <c r="L7627">
        <v>0</v>
      </c>
      <c r="M7627">
        <v>0</v>
      </c>
      <c r="N7627" s="1">
        <v>35377</v>
      </c>
      <c r="O7627" s="1">
        <v>35377</v>
      </c>
      <c r="P7627" s="2">
        <v>1935</v>
      </c>
      <c r="Q7627" s="2">
        <v>311.35000000000002</v>
      </c>
      <c r="R7627" s="2">
        <v>139.34</v>
      </c>
      <c r="S7627" s="2">
        <f t="shared" si="641"/>
        <v>1257.75</v>
      </c>
      <c r="T7627" s="4">
        <f t="shared" si="642"/>
        <v>0.65</v>
      </c>
      <c r="U7627">
        <v>463</v>
      </c>
      <c r="V7627">
        <v>11</v>
      </c>
    </row>
    <row r="7628" spans="1:23" x14ac:dyDescent="0.25">
      <c r="A7628">
        <v>7627</v>
      </c>
      <c r="B7628">
        <v>7703002263</v>
      </c>
      <c r="C7628" t="s">
        <v>6779</v>
      </c>
      <c r="D7628" t="s">
        <v>8572</v>
      </c>
      <c r="G7628">
        <v>1111</v>
      </c>
      <c r="J7628">
        <v>0</v>
      </c>
      <c r="K7628">
        <v>0</v>
      </c>
      <c r="L7628">
        <v>0</v>
      </c>
      <c r="M7628">
        <v>0</v>
      </c>
      <c r="P7628" s="2">
        <v>1659</v>
      </c>
      <c r="Q7628" s="2">
        <v>0</v>
      </c>
      <c r="R7628" s="2">
        <v>0</v>
      </c>
      <c r="S7628" s="2">
        <f t="shared" si="641"/>
        <v>1078.3500000000001</v>
      </c>
      <c r="T7628" s="4">
        <f t="shared" si="642"/>
        <v>0.65000000000000013</v>
      </c>
      <c r="U7628">
        <v>463</v>
      </c>
      <c r="V7628">
        <v>11</v>
      </c>
      <c r="W7628">
        <v>253</v>
      </c>
    </row>
    <row r="7629" spans="1:23" x14ac:dyDescent="0.25">
      <c r="A7629">
        <v>7628</v>
      </c>
      <c r="B7629">
        <v>7703004104</v>
      </c>
      <c r="C7629" t="s">
        <v>6780</v>
      </c>
      <c r="D7629">
        <v>63</v>
      </c>
      <c r="F7629" t="s">
        <v>245</v>
      </c>
      <c r="G7629">
        <v>1161</v>
      </c>
      <c r="I7629">
        <v>30306</v>
      </c>
      <c r="J7629">
        <v>4</v>
      </c>
      <c r="K7629">
        <v>0</v>
      </c>
      <c r="L7629">
        <v>0</v>
      </c>
      <c r="M7629">
        <v>0</v>
      </c>
      <c r="N7629" s="1">
        <v>35664</v>
      </c>
      <c r="O7629" s="1">
        <v>36052</v>
      </c>
      <c r="P7629" s="2">
        <v>2085</v>
      </c>
      <c r="Q7629" s="2">
        <v>537.29999999999995</v>
      </c>
      <c r="R7629" s="2">
        <v>240.45</v>
      </c>
      <c r="S7629" s="2">
        <f>P7629*0.4</f>
        <v>834</v>
      </c>
      <c r="T7629" s="4">
        <f t="shared" si="642"/>
        <v>0.4</v>
      </c>
      <c r="U7629">
        <v>463</v>
      </c>
      <c r="V7629">
        <v>11</v>
      </c>
      <c r="W7629">
        <v>253</v>
      </c>
    </row>
    <row r="7630" spans="1:23" x14ac:dyDescent="0.25">
      <c r="A7630">
        <v>7629</v>
      </c>
      <c r="B7630">
        <v>7703004126</v>
      </c>
      <c r="C7630" t="s">
        <v>6781</v>
      </c>
      <c r="D7630">
        <v>19</v>
      </c>
      <c r="G7630">
        <v>1111</v>
      </c>
      <c r="J7630">
        <v>0</v>
      </c>
      <c r="K7630">
        <v>0</v>
      </c>
      <c r="L7630">
        <v>0</v>
      </c>
      <c r="M7630">
        <v>0</v>
      </c>
      <c r="P7630" s="2">
        <v>427</v>
      </c>
      <c r="Q7630" s="2">
        <v>0</v>
      </c>
      <c r="R7630" s="2">
        <v>0</v>
      </c>
      <c r="S7630" s="2">
        <f>P7630*0.65</f>
        <v>277.55</v>
      </c>
      <c r="T7630" s="4">
        <f t="shared" si="642"/>
        <v>0.65</v>
      </c>
      <c r="U7630">
        <v>463</v>
      </c>
      <c r="V7630">
        <v>11</v>
      </c>
      <c r="W7630">
        <v>169</v>
      </c>
    </row>
    <row r="7631" spans="1:23" x14ac:dyDescent="0.25">
      <c r="A7631">
        <v>7630</v>
      </c>
      <c r="B7631">
        <v>7703004128</v>
      </c>
      <c r="C7631" t="s">
        <v>922</v>
      </c>
      <c r="D7631">
        <v>42</v>
      </c>
      <c r="G7631">
        <v>1111</v>
      </c>
      <c r="I7631">
        <v>10706</v>
      </c>
      <c r="J7631">
        <v>60</v>
      </c>
      <c r="K7631">
        <v>0</v>
      </c>
      <c r="L7631">
        <v>0</v>
      </c>
      <c r="M7631">
        <v>0</v>
      </c>
      <c r="N7631" s="1">
        <v>36010</v>
      </c>
      <c r="O7631" s="1">
        <v>36025</v>
      </c>
      <c r="P7631" s="2">
        <v>642</v>
      </c>
      <c r="Q7631" s="2">
        <v>171.62</v>
      </c>
      <c r="R7631" s="2">
        <v>71.150000000000006</v>
      </c>
      <c r="S7631" s="2">
        <f>P7631*0.65</f>
        <v>417.3</v>
      </c>
      <c r="T7631" s="4">
        <f t="shared" si="642"/>
        <v>0.65</v>
      </c>
      <c r="U7631">
        <v>463</v>
      </c>
      <c r="V7631">
        <v>11</v>
      </c>
      <c r="W7631">
        <v>253</v>
      </c>
    </row>
    <row r="7632" spans="1:23" x14ac:dyDescent="0.25">
      <c r="A7632">
        <v>7631</v>
      </c>
      <c r="B7632">
        <v>7703004131</v>
      </c>
      <c r="C7632" t="s">
        <v>6782</v>
      </c>
      <c r="D7632">
        <v>21</v>
      </c>
      <c r="G7632">
        <v>1111</v>
      </c>
      <c r="J7632">
        <v>0</v>
      </c>
      <c r="K7632">
        <v>0</v>
      </c>
      <c r="L7632">
        <v>0</v>
      </c>
      <c r="M7632">
        <v>0</v>
      </c>
      <c r="P7632" s="2">
        <v>642</v>
      </c>
      <c r="Q7632" s="2">
        <v>0</v>
      </c>
      <c r="R7632" s="2">
        <v>0</v>
      </c>
      <c r="S7632" s="2">
        <f>P7632*0.65</f>
        <v>417.3</v>
      </c>
      <c r="T7632" s="4">
        <f t="shared" si="642"/>
        <v>0.65</v>
      </c>
      <c r="U7632">
        <v>463</v>
      </c>
      <c r="V7632">
        <v>11</v>
      </c>
      <c r="W7632">
        <v>253</v>
      </c>
    </row>
    <row r="7633" spans="1:23" x14ac:dyDescent="0.25">
      <c r="A7633">
        <v>7632</v>
      </c>
      <c r="B7633">
        <v>7703004132</v>
      </c>
      <c r="C7633" t="s">
        <v>6746</v>
      </c>
      <c r="G7633">
        <v>1111</v>
      </c>
      <c r="I7633" t="s">
        <v>8322</v>
      </c>
      <c r="J7633">
        <v>19</v>
      </c>
      <c r="K7633">
        <v>0</v>
      </c>
      <c r="L7633">
        <v>0</v>
      </c>
      <c r="M7633">
        <v>0</v>
      </c>
      <c r="N7633" s="1">
        <v>35768</v>
      </c>
      <c r="O7633" s="1">
        <v>35769</v>
      </c>
      <c r="P7633" s="2">
        <v>856</v>
      </c>
      <c r="Q7633" s="2">
        <v>220.22</v>
      </c>
      <c r="R7633" s="2">
        <v>33.4</v>
      </c>
      <c r="S7633" s="2">
        <f>P7633*0.65</f>
        <v>556.4</v>
      </c>
      <c r="T7633" s="4">
        <f t="shared" si="642"/>
        <v>0.65</v>
      </c>
      <c r="U7633">
        <v>463</v>
      </c>
      <c r="V7633">
        <v>11</v>
      </c>
    </row>
    <row r="7634" spans="1:23" x14ac:dyDescent="0.25">
      <c r="A7634">
        <v>7633</v>
      </c>
      <c r="B7634">
        <v>7703004152</v>
      </c>
      <c r="C7634" t="s">
        <v>6783</v>
      </c>
      <c r="D7634">
        <v>19</v>
      </c>
      <c r="G7634">
        <v>1111</v>
      </c>
      <c r="J7634">
        <v>0</v>
      </c>
      <c r="K7634">
        <v>0</v>
      </c>
      <c r="L7634">
        <v>0</v>
      </c>
      <c r="M7634">
        <v>0</v>
      </c>
      <c r="P7634" s="2">
        <v>1229</v>
      </c>
      <c r="Q7634" s="2">
        <v>0</v>
      </c>
      <c r="R7634" s="2">
        <v>0</v>
      </c>
      <c r="S7634" s="2">
        <f>P7634*0.65</f>
        <v>798.85</v>
      </c>
      <c r="T7634" s="4">
        <f t="shared" si="642"/>
        <v>0.65</v>
      </c>
      <c r="U7634">
        <v>463</v>
      </c>
      <c r="V7634">
        <v>11</v>
      </c>
      <c r="W7634">
        <v>253</v>
      </c>
    </row>
    <row r="7635" spans="1:23" x14ac:dyDescent="0.25">
      <c r="A7635">
        <v>7634</v>
      </c>
      <c r="B7635">
        <v>7703004158</v>
      </c>
      <c r="C7635" t="s">
        <v>6784</v>
      </c>
      <c r="D7635" t="s">
        <v>9017</v>
      </c>
      <c r="G7635">
        <v>1111</v>
      </c>
      <c r="J7635">
        <v>0</v>
      </c>
      <c r="K7635">
        <v>0</v>
      </c>
      <c r="L7635">
        <v>0</v>
      </c>
      <c r="M7635">
        <v>0</v>
      </c>
      <c r="P7635" s="2">
        <v>0</v>
      </c>
      <c r="Q7635" s="2">
        <v>0</v>
      </c>
      <c r="R7635" s="2">
        <v>0</v>
      </c>
      <c r="S7635" s="2">
        <f>P7635</f>
        <v>0</v>
      </c>
      <c r="U7635">
        <v>509</v>
      </c>
      <c r="V7635">
        <v>11</v>
      </c>
      <c r="W7635">
        <v>361</v>
      </c>
    </row>
    <row r="7636" spans="1:23" x14ac:dyDescent="0.25">
      <c r="A7636">
        <v>7635</v>
      </c>
      <c r="B7636">
        <v>7703006028</v>
      </c>
      <c r="C7636" t="s">
        <v>6785</v>
      </c>
      <c r="D7636">
        <v>73</v>
      </c>
      <c r="F7636" t="s">
        <v>245</v>
      </c>
      <c r="G7636">
        <v>1181</v>
      </c>
      <c r="I7636">
        <v>20306</v>
      </c>
      <c r="J7636">
        <v>5</v>
      </c>
      <c r="K7636">
        <v>0</v>
      </c>
      <c r="L7636">
        <v>0</v>
      </c>
      <c r="M7636">
        <v>0</v>
      </c>
      <c r="N7636" s="1">
        <v>36099</v>
      </c>
      <c r="O7636" s="1">
        <v>35852</v>
      </c>
      <c r="P7636" s="2">
        <v>1266</v>
      </c>
      <c r="Q7636" s="2">
        <v>156.6</v>
      </c>
      <c r="R7636" s="2">
        <v>70.08</v>
      </c>
      <c r="S7636" s="2">
        <f>P7636*0.2</f>
        <v>253.20000000000002</v>
      </c>
      <c r="T7636" s="4">
        <f t="shared" ref="T7636:T7649" si="643">S7636/P7636</f>
        <v>0.2</v>
      </c>
      <c r="U7636">
        <v>463</v>
      </c>
      <c r="V7636">
        <v>11</v>
      </c>
      <c r="W7636">
        <v>253</v>
      </c>
    </row>
    <row r="7637" spans="1:23" x14ac:dyDescent="0.25">
      <c r="A7637">
        <v>7636</v>
      </c>
      <c r="B7637">
        <v>7703006030</v>
      </c>
      <c r="C7637" t="s">
        <v>6786</v>
      </c>
      <c r="D7637" t="s">
        <v>8507</v>
      </c>
      <c r="G7637">
        <v>1111</v>
      </c>
      <c r="J7637">
        <v>0</v>
      </c>
      <c r="K7637">
        <v>0</v>
      </c>
      <c r="L7637">
        <v>0</v>
      </c>
      <c r="M7637">
        <v>0</v>
      </c>
      <c r="P7637" s="2">
        <v>1444</v>
      </c>
      <c r="Q7637" s="2">
        <v>0</v>
      </c>
      <c r="R7637" s="2">
        <v>0</v>
      </c>
      <c r="S7637" s="2">
        <f>P7637*0.65</f>
        <v>938.6</v>
      </c>
      <c r="T7637" s="4">
        <f t="shared" si="643"/>
        <v>0.65</v>
      </c>
      <c r="U7637">
        <v>463</v>
      </c>
      <c r="V7637">
        <v>11</v>
      </c>
    </row>
    <row r="7638" spans="1:23" x14ac:dyDescent="0.25">
      <c r="A7638">
        <v>7637</v>
      </c>
      <c r="B7638">
        <v>7703006104</v>
      </c>
      <c r="C7638" t="s">
        <v>6787</v>
      </c>
      <c r="D7638">
        <v>41</v>
      </c>
      <c r="F7638" t="s">
        <v>245</v>
      </c>
      <c r="G7638">
        <v>1151</v>
      </c>
      <c r="I7638">
        <v>30906</v>
      </c>
      <c r="J7638">
        <v>8</v>
      </c>
      <c r="K7638">
        <v>0</v>
      </c>
      <c r="L7638">
        <v>0</v>
      </c>
      <c r="M7638">
        <v>0</v>
      </c>
      <c r="N7638" s="1">
        <v>35857</v>
      </c>
      <c r="O7638" s="1">
        <v>35859</v>
      </c>
      <c r="P7638" s="2">
        <v>1229</v>
      </c>
      <c r="Q7638" s="2">
        <v>346.73</v>
      </c>
      <c r="R7638" s="2">
        <v>148.6</v>
      </c>
      <c r="S7638" s="2">
        <f>P7638*0.5</f>
        <v>614.5</v>
      </c>
      <c r="T7638" s="4">
        <f t="shared" si="643"/>
        <v>0.5</v>
      </c>
      <c r="U7638">
        <v>463</v>
      </c>
      <c r="V7638">
        <v>11</v>
      </c>
      <c r="W7638">
        <v>253</v>
      </c>
    </row>
    <row r="7639" spans="1:23" x14ac:dyDescent="0.25">
      <c r="A7639">
        <v>7638</v>
      </c>
      <c r="B7639">
        <v>7703006106</v>
      </c>
      <c r="C7639" t="s">
        <v>6788</v>
      </c>
      <c r="D7639">
        <v>21</v>
      </c>
      <c r="G7639">
        <v>1111</v>
      </c>
      <c r="J7639">
        <v>0</v>
      </c>
      <c r="K7639">
        <v>0</v>
      </c>
      <c r="L7639">
        <v>0</v>
      </c>
      <c r="M7639">
        <v>0</v>
      </c>
      <c r="P7639" s="2">
        <v>856</v>
      </c>
      <c r="Q7639" s="2">
        <v>0</v>
      </c>
      <c r="R7639" s="2">
        <v>0</v>
      </c>
      <c r="S7639" s="2">
        <f t="shared" ref="S7639:S7644" si="644">P7639*0.65</f>
        <v>556.4</v>
      </c>
      <c r="T7639" s="4">
        <f t="shared" si="643"/>
        <v>0.65</v>
      </c>
      <c r="U7639">
        <v>463</v>
      </c>
      <c r="V7639">
        <v>11</v>
      </c>
      <c r="W7639">
        <v>253</v>
      </c>
    </row>
    <row r="7640" spans="1:23" x14ac:dyDescent="0.25">
      <c r="A7640">
        <v>7639</v>
      </c>
      <c r="B7640">
        <v>7703006115</v>
      </c>
      <c r="C7640" t="s">
        <v>6789</v>
      </c>
      <c r="D7640">
        <v>21</v>
      </c>
      <c r="G7640">
        <v>1111</v>
      </c>
      <c r="J7640">
        <v>0</v>
      </c>
      <c r="K7640">
        <v>0</v>
      </c>
      <c r="L7640">
        <v>0</v>
      </c>
      <c r="M7640">
        <v>0</v>
      </c>
      <c r="P7640" s="2">
        <v>642</v>
      </c>
      <c r="Q7640" s="2">
        <v>0</v>
      </c>
      <c r="R7640" s="2">
        <v>0</v>
      </c>
      <c r="S7640" s="2">
        <f t="shared" si="644"/>
        <v>417.3</v>
      </c>
      <c r="T7640" s="4">
        <f t="shared" si="643"/>
        <v>0.65</v>
      </c>
      <c r="U7640">
        <v>463</v>
      </c>
      <c r="V7640">
        <v>11</v>
      </c>
      <c r="W7640">
        <v>253</v>
      </c>
    </row>
    <row r="7641" spans="1:23" x14ac:dyDescent="0.25">
      <c r="A7641">
        <v>7640</v>
      </c>
      <c r="B7641">
        <v>7703006116</v>
      </c>
      <c r="C7641" t="s">
        <v>6790</v>
      </c>
      <c r="D7641">
        <v>22</v>
      </c>
      <c r="G7641">
        <v>1111</v>
      </c>
      <c r="J7641">
        <v>0</v>
      </c>
      <c r="K7641">
        <v>0</v>
      </c>
      <c r="L7641">
        <v>0</v>
      </c>
      <c r="M7641">
        <v>0</v>
      </c>
      <c r="P7641" s="2">
        <v>441</v>
      </c>
      <c r="Q7641" s="2">
        <v>0</v>
      </c>
      <c r="R7641" s="2">
        <v>0</v>
      </c>
      <c r="S7641" s="2">
        <f t="shared" si="644"/>
        <v>286.65000000000003</v>
      </c>
      <c r="T7641" s="4">
        <f t="shared" si="643"/>
        <v>0.65</v>
      </c>
      <c r="U7641">
        <v>463</v>
      </c>
      <c r="V7641">
        <v>11</v>
      </c>
      <c r="W7641">
        <v>253</v>
      </c>
    </row>
    <row r="7642" spans="1:23" x14ac:dyDescent="0.25">
      <c r="A7642">
        <v>7641</v>
      </c>
      <c r="B7642">
        <v>7703006121</v>
      </c>
      <c r="C7642" t="s">
        <v>6742</v>
      </c>
      <c r="D7642">
        <v>21</v>
      </c>
      <c r="G7642">
        <v>1111</v>
      </c>
      <c r="J7642">
        <v>0</v>
      </c>
      <c r="K7642">
        <v>0</v>
      </c>
      <c r="L7642">
        <v>0</v>
      </c>
      <c r="M7642">
        <v>0</v>
      </c>
      <c r="P7642" s="2">
        <v>427</v>
      </c>
      <c r="Q7642" s="2">
        <v>0</v>
      </c>
      <c r="R7642" s="2">
        <v>0</v>
      </c>
      <c r="S7642" s="2">
        <f t="shared" si="644"/>
        <v>277.55</v>
      </c>
      <c r="T7642" s="4">
        <f t="shared" si="643"/>
        <v>0.65</v>
      </c>
      <c r="U7642">
        <v>463</v>
      </c>
      <c r="V7642">
        <v>11</v>
      </c>
      <c r="W7642">
        <v>253</v>
      </c>
    </row>
    <row r="7643" spans="1:23" x14ac:dyDescent="0.25">
      <c r="A7643">
        <v>7642</v>
      </c>
      <c r="B7643">
        <v>7703006123</v>
      </c>
      <c r="C7643" t="s">
        <v>6791</v>
      </c>
      <c r="D7643">
        <v>21</v>
      </c>
      <c r="G7643">
        <v>1111</v>
      </c>
      <c r="J7643">
        <v>0</v>
      </c>
      <c r="K7643">
        <v>0</v>
      </c>
      <c r="L7643">
        <v>0</v>
      </c>
      <c r="M7643">
        <v>0</v>
      </c>
      <c r="P7643" s="2">
        <v>642</v>
      </c>
      <c r="Q7643" s="2">
        <v>0</v>
      </c>
      <c r="R7643" s="2">
        <v>0</v>
      </c>
      <c r="S7643" s="2">
        <f t="shared" si="644"/>
        <v>417.3</v>
      </c>
      <c r="T7643" s="4">
        <f t="shared" si="643"/>
        <v>0.65</v>
      </c>
      <c r="U7643">
        <v>463</v>
      </c>
      <c r="V7643">
        <v>11</v>
      </c>
      <c r="W7643">
        <v>253</v>
      </c>
    </row>
    <row r="7644" spans="1:23" x14ac:dyDescent="0.25">
      <c r="A7644">
        <v>7643</v>
      </c>
      <c r="B7644">
        <v>7703006133</v>
      </c>
      <c r="C7644" t="s">
        <v>6792</v>
      </c>
      <c r="D7644">
        <v>21</v>
      </c>
      <c r="G7644">
        <v>1111</v>
      </c>
      <c r="J7644">
        <v>0</v>
      </c>
      <c r="K7644">
        <v>0</v>
      </c>
      <c r="L7644">
        <v>0</v>
      </c>
      <c r="M7644">
        <v>0</v>
      </c>
      <c r="P7644" s="2">
        <v>1071</v>
      </c>
      <c r="Q7644" s="2">
        <v>0</v>
      </c>
      <c r="R7644" s="2">
        <v>0</v>
      </c>
      <c r="S7644" s="2">
        <f t="shared" si="644"/>
        <v>696.15</v>
      </c>
      <c r="T7644" s="4">
        <f t="shared" si="643"/>
        <v>0.65</v>
      </c>
      <c r="U7644">
        <v>463</v>
      </c>
      <c r="V7644">
        <v>11</v>
      </c>
      <c r="W7644">
        <v>253</v>
      </c>
    </row>
    <row r="7645" spans="1:23" x14ac:dyDescent="0.25">
      <c r="A7645">
        <v>7644</v>
      </c>
      <c r="B7645">
        <v>7703006134</v>
      </c>
      <c r="C7645" t="s">
        <v>6793</v>
      </c>
      <c r="D7645">
        <v>22</v>
      </c>
      <c r="F7645" t="s">
        <v>245</v>
      </c>
      <c r="G7645">
        <v>1161</v>
      </c>
      <c r="I7645" t="s">
        <v>8881</v>
      </c>
      <c r="J7645">
        <v>4</v>
      </c>
      <c r="K7645">
        <v>0</v>
      </c>
      <c r="L7645">
        <v>0</v>
      </c>
      <c r="M7645">
        <v>0</v>
      </c>
      <c r="N7645" s="1">
        <v>36048</v>
      </c>
      <c r="O7645" s="1">
        <v>36068</v>
      </c>
      <c r="P7645" s="2">
        <v>661</v>
      </c>
      <c r="Q7645" s="2">
        <v>163.79</v>
      </c>
      <c r="R7645" s="2">
        <v>73.3</v>
      </c>
      <c r="S7645" s="2">
        <f>P7645*0.4</f>
        <v>264.40000000000003</v>
      </c>
      <c r="T7645" s="4">
        <f t="shared" si="643"/>
        <v>0.40000000000000008</v>
      </c>
      <c r="U7645">
        <v>463</v>
      </c>
      <c r="V7645">
        <v>11</v>
      </c>
      <c r="W7645">
        <v>253</v>
      </c>
    </row>
    <row r="7646" spans="1:23" x14ac:dyDescent="0.25">
      <c r="A7646">
        <v>7645</v>
      </c>
      <c r="B7646">
        <v>7703006176</v>
      </c>
      <c r="C7646" t="s">
        <v>6794</v>
      </c>
      <c r="D7646" t="s">
        <v>8294</v>
      </c>
      <c r="G7646">
        <v>1111</v>
      </c>
      <c r="J7646">
        <v>0</v>
      </c>
      <c r="K7646">
        <v>0</v>
      </c>
      <c r="L7646">
        <v>0</v>
      </c>
      <c r="M7646">
        <v>0</v>
      </c>
      <c r="P7646" s="2">
        <v>1551</v>
      </c>
      <c r="Q7646" s="2">
        <v>0</v>
      </c>
      <c r="R7646" s="2">
        <v>0</v>
      </c>
      <c r="S7646" s="2">
        <f>P7646*0.65</f>
        <v>1008.1500000000001</v>
      </c>
      <c r="T7646" s="4">
        <f t="shared" si="643"/>
        <v>0.65</v>
      </c>
      <c r="U7646">
        <v>463</v>
      </c>
      <c r="V7646">
        <v>11</v>
      </c>
      <c r="W7646">
        <v>253</v>
      </c>
    </row>
    <row r="7647" spans="1:23" x14ac:dyDescent="0.25">
      <c r="A7647">
        <v>7646</v>
      </c>
      <c r="B7647">
        <v>7703007088</v>
      </c>
      <c r="C7647" t="s">
        <v>6780</v>
      </c>
      <c r="D7647">
        <v>63</v>
      </c>
      <c r="G7647">
        <v>1111</v>
      </c>
      <c r="I7647">
        <v>20206</v>
      </c>
      <c r="J7647">
        <v>28</v>
      </c>
      <c r="K7647">
        <v>0</v>
      </c>
      <c r="L7647">
        <v>0</v>
      </c>
      <c r="M7647">
        <v>0</v>
      </c>
      <c r="N7647" s="1">
        <v>35983</v>
      </c>
      <c r="O7647" s="1">
        <v>35888</v>
      </c>
      <c r="P7647" s="2">
        <v>1337</v>
      </c>
      <c r="Q7647" s="2">
        <v>291.17</v>
      </c>
      <c r="R7647" s="2">
        <v>123.18</v>
      </c>
      <c r="S7647" s="2">
        <f>P7647*0.65</f>
        <v>869.05000000000007</v>
      </c>
      <c r="T7647" s="4">
        <f t="shared" si="643"/>
        <v>0.65</v>
      </c>
      <c r="U7647">
        <v>463</v>
      </c>
      <c r="V7647">
        <v>11</v>
      </c>
      <c r="W7647">
        <v>253</v>
      </c>
    </row>
    <row r="7648" spans="1:23" x14ac:dyDescent="0.25">
      <c r="A7648">
        <v>7647</v>
      </c>
      <c r="B7648">
        <v>7703007150</v>
      </c>
      <c r="C7648" t="s">
        <v>6795</v>
      </c>
      <c r="D7648">
        <v>73</v>
      </c>
      <c r="G7648">
        <v>1111</v>
      </c>
      <c r="J7648">
        <v>0</v>
      </c>
      <c r="K7648">
        <v>0</v>
      </c>
      <c r="L7648">
        <v>0</v>
      </c>
      <c r="M7648">
        <v>0</v>
      </c>
      <c r="P7648" s="2">
        <v>642</v>
      </c>
      <c r="Q7648" s="2">
        <v>0</v>
      </c>
      <c r="R7648" s="2">
        <v>0</v>
      </c>
      <c r="S7648" s="2">
        <f>P7648*0.65</f>
        <v>417.3</v>
      </c>
      <c r="T7648" s="4">
        <f t="shared" si="643"/>
        <v>0.65</v>
      </c>
      <c r="U7648">
        <v>463</v>
      </c>
      <c r="V7648">
        <v>11</v>
      </c>
      <c r="W7648">
        <v>253</v>
      </c>
    </row>
    <row r="7649" spans="1:23" x14ac:dyDescent="0.25">
      <c r="A7649">
        <v>7648</v>
      </c>
      <c r="B7649">
        <v>7703007155</v>
      </c>
      <c r="C7649" t="s">
        <v>6746</v>
      </c>
      <c r="F7649" t="s">
        <v>225</v>
      </c>
      <c r="G7649">
        <v>1111</v>
      </c>
      <c r="I7649" t="s">
        <v>8414</v>
      </c>
      <c r="J7649">
        <v>12</v>
      </c>
      <c r="K7649">
        <v>0</v>
      </c>
      <c r="L7649">
        <v>0</v>
      </c>
      <c r="M7649">
        <v>0</v>
      </c>
      <c r="P7649" s="2">
        <v>540</v>
      </c>
      <c r="Q7649" s="2">
        <v>125.34</v>
      </c>
      <c r="R7649" s="2">
        <v>56.09</v>
      </c>
      <c r="S7649" s="2">
        <f>P7649*0.65</f>
        <v>351</v>
      </c>
      <c r="T7649" s="4">
        <f t="shared" si="643"/>
        <v>0.65</v>
      </c>
      <c r="U7649">
        <v>463</v>
      </c>
      <c r="V7649">
        <v>11</v>
      </c>
    </row>
    <row r="7650" spans="1:23" x14ac:dyDescent="0.25">
      <c r="A7650">
        <v>7649</v>
      </c>
      <c r="B7650">
        <v>7703008044</v>
      </c>
      <c r="C7650" t="s">
        <v>6742</v>
      </c>
      <c r="D7650">
        <v>21</v>
      </c>
      <c r="G7650">
        <v>1111</v>
      </c>
      <c r="J7650">
        <v>0</v>
      </c>
      <c r="K7650">
        <v>0</v>
      </c>
      <c r="L7650">
        <v>0</v>
      </c>
      <c r="M7650">
        <v>0</v>
      </c>
      <c r="P7650" s="2">
        <v>0</v>
      </c>
      <c r="Q7650" s="2">
        <v>0</v>
      </c>
      <c r="R7650" s="2">
        <v>0</v>
      </c>
      <c r="S7650" s="2">
        <f>P7650</f>
        <v>0</v>
      </c>
      <c r="U7650">
        <v>463</v>
      </c>
      <c r="V7650">
        <v>11</v>
      </c>
      <c r="W7650">
        <v>253</v>
      </c>
    </row>
    <row r="7651" spans="1:23" x14ac:dyDescent="0.25">
      <c r="A7651">
        <v>7650</v>
      </c>
      <c r="B7651">
        <v>7703008051</v>
      </c>
      <c r="C7651" t="s">
        <v>6796</v>
      </c>
      <c r="D7651">
        <v>21</v>
      </c>
      <c r="F7651" t="s">
        <v>245</v>
      </c>
      <c r="G7651">
        <v>1151</v>
      </c>
      <c r="I7651">
        <v>60406</v>
      </c>
      <c r="J7651">
        <v>4</v>
      </c>
      <c r="K7651">
        <v>0</v>
      </c>
      <c r="L7651">
        <v>0</v>
      </c>
      <c r="M7651">
        <v>0</v>
      </c>
      <c r="N7651" s="1">
        <v>35906</v>
      </c>
      <c r="O7651" s="1">
        <v>35342</v>
      </c>
      <c r="P7651" s="2">
        <v>856</v>
      </c>
      <c r="Q7651" s="2">
        <v>272.08999999999997</v>
      </c>
      <c r="R7651" s="2">
        <v>119.23</v>
      </c>
      <c r="S7651" s="2">
        <f>P7651*0.5</f>
        <v>428</v>
      </c>
      <c r="T7651" s="4">
        <f t="shared" ref="T7651:T7661" si="645">S7651/P7651</f>
        <v>0.5</v>
      </c>
      <c r="U7651">
        <v>463</v>
      </c>
      <c r="V7651">
        <v>11</v>
      </c>
      <c r="W7651">
        <v>253</v>
      </c>
    </row>
    <row r="7652" spans="1:23" x14ac:dyDescent="0.25">
      <c r="A7652">
        <v>7651</v>
      </c>
      <c r="B7652">
        <v>7703008059</v>
      </c>
      <c r="C7652" t="s">
        <v>6797</v>
      </c>
      <c r="D7652">
        <v>22</v>
      </c>
      <c r="G7652">
        <v>1111</v>
      </c>
      <c r="J7652">
        <v>0</v>
      </c>
      <c r="K7652">
        <v>0</v>
      </c>
      <c r="L7652">
        <v>0</v>
      </c>
      <c r="M7652">
        <v>0</v>
      </c>
      <c r="P7652" s="2">
        <v>642</v>
      </c>
      <c r="Q7652" s="2">
        <v>0</v>
      </c>
      <c r="R7652" s="2">
        <v>0</v>
      </c>
      <c r="S7652" s="2">
        <f t="shared" ref="S7652:S7661" si="646">P7652*0.65</f>
        <v>417.3</v>
      </c>
      <c r="T7652" s="4">
        <f t="shared" si="645"/>
        <v>0.65</v>
      </c>
      <c r="U7652">
        <v>463</v>
      </c>
      <c r="V7652">
        <v>11</v>
      </c>
      <c r="W7652">
        <v>253</v>
      </c>
    </row>
    <row r="7653" spans="1:23" x14ac:dyDescent="0.25">
      <c r="A7653">
        <v>7652</v>
      </c>
      <c r="B7653">
        <v>7703008075</v>
      </c>
      <c r="C7653" t="s">
        <v>6798</v>
      </c>
      <c r="D7653">
        <v>22</v>
      </c>
      <c r="G7653">
        <v>1111</v>
      </c>
      <c r="J7653">
        <v>0</v>
      </c>
      <c r="K7653">
        <v>0</v>
      </c>
      <c r="L7653">
        <v>0</v>
      </c>
      <c r="M7653">
        <v>0</v>
      </c>
      <c r="P7653" s="2">
        <v>642</v>
      </c>
      <c r="Q7653" s="2">
        <v>0</v>
      </c>
      <c r="R7653" s="2">
        <v>0</v>
      </c>
      <c r="S7653" s="2">
        <f t="shared" si="646"/>
        <v>417.3</v>
      </c>
      <c r="T7653" s="4">
        <f t="shared" si="645"/>
        <v>0.65</v>
      </c>
      <c r="U7653">
        <v>463</v>
      </c>
      <c r="V7653">
        <v>11</v>
      </c>
      <c r="W7653">
        <v>253</v>
      </c>
    </row>
    <row r="7654" spans="1:23" x14ac:dyDescent="0.25">
      <c r="A7654">
        <v>7653</v>
      </c>
      <c r="B7654">
        <v>7703008076</v>
      </c>
      <c r="C7654" t="s">
        <v>6799</v>
      </c>
      <c r="D7654">
        <v>22</v>
      </c>
      <c r="G7654">
        <v>1111</v>
      </c>
      <c r="I7654">
        <v>50106</v>
      </c>
      <c r="J7654">
        <v>1</v>
      </c>
      <c r="K7654">
        <v>0</v>
      </c>
      <c r="L7654">
        <v>0</v>
      </c>
      <c r="M7654">
        <v>0</v>
      </c>
      <c r="N7654" s="1">
        <v>35324</v>
      </c>
      <c r="O7654" s="1">
        <v>35324</v>
      </c>
      <c r="P7654" s="2">
        <v>242</v>
      </c>
      <c r="Q7654" s="2">
        <v>78.3</v>
      </c>
      <c r="R7654" s="2">
        <v>35.04</v>
      </c>
      <c r="S7654" s="2">
        <f t="shared" si="646"/>
        <v>157.30000000000001</v>
      </c>
      <c r="T7654" s="4">
        <f t="shared" si="645"/>
        <v>0.65</v>
      </c>
      <c r="U7654">
        <v>463</v>
      </c>
      <c r="V7654">
        <v>11</v>
      </c>
      <c r="W7654">
        <v>253</v>
      </c>
    </row>
    <row r="7655" spans="1:23" x14ac:dyDescent="0.25">
      <c r="A7655">
        <v>7654</v>
      </c>
      <c r="B7655">
        <v>7703008078</v>
      </c>
      <c r="C7655" t="s">
        <v>6799</v>
      </c>
      <c r="D7655">
        <v>22</v>
      </c>
      <c r="G7655">
        <v>1111</v>
      </c>
      <c r="J7655">
        <v>0</v>
      </c>
      <c r="K7655">
        <v>0</v>
      </c>
      <c r="L7655">
        <v>0</v>
      </c>
      <c r="M7655">
        <v>0</v>
      </c>
      <c r="P7655" s="2">
        <v>642</v>
      </c>
      <c r="Q7655" s="2">
        <v>0</v>
      </c>
      <c r="R7655" s="2">
        <v>0</v>
      </c>
      <c r="S7655" s="2">
        <f t="shared" si="646"/>
        <v>417.3</v>
      </c>
      <c r="T7655" s="4">
        <f t="shared" si="645"/>
        <v>0.65</v>
      </c>
      <c r="U7655">
        <v>463</v>
      </c>
      <c r="V7655">
        <v>11</v>
      </c>
      <c r="W7655">
        <v>253</v>
      </c>
    </row>
    <row r="7656" spans="1:23" x14ac:dyDescent="0.25">
      <c r="A7656">
        <v>7655</v>
      </c>
      <c r="B7656">
        <v>7703008084</v>
      </c>
      <c r="C7656" t="s">
        <v>6800</v>
      </c>
      <c r="D7656">
        <v>22</v>
      </c>
      <c r="G7656">
        <v>1111</v>
      </c>
      <c r="J7656">
        <v>0</v>
      </c>
      <c r="K7656">
        <v>0</v>
      </c>
      <c r="L7656">
        <v>0</v>
      </c>
      <c r="M7656">
        <v>0</v>
      </c>
      <c r="P7656" s="2">
        <v>1102</v>
      </c>
      <c r="Q7656" s="2">
        <v>0</v>
      </c>
      <c r="R7656" s="2">
        <v>0</v>
      </c>
      <c r="S7656" s="2">
        <f t="shared" si="646"/>
        <v>716.30000000000007</v>
      </c>
      <c r="T7656" s="4">
        <f t="shared" si="645"/>
        <v>0.65</v>
      </c>
      <c r="U7656">
        <v>463</v>
      </c>
      <c r="V7656">
        <v>11</v>
      </c>
      <c r="W7656">
        <v>253</v>
      </c>
    </row>
    <row r="7657" spans="1:23" x14ac:dyDescent="0.25">
      <c r="A7657">
        <v>7656</v>
      </c>
      <c r="B7657">
        <v>7703008085</v>
      </c>
      <c r="C7657" t="s">
        <v>6801</v>
      </c>
      <c r="D7657">
        <v>19</v>
      </c>
      <c r="G7657">
        <v>1111</v>
      </c>
      <c r="J7657">
        <v>0</v>
      </c>
      <c r="K7657">
        <v>0</v>
      </c>
      <c r="L7657">
        <v>0</v>
      </c>
      <c r="M7657">
        <v>0</v>
      </c>
      <c r="P7657" s="2">
        <v>642</v>
      </c>
      <c r="Q7657" s="2">
        <v>0</v>
      </c>
      <c r="R7657" s="2">
        <v>0</v>
      </c>
      <c r="S7657" s="2">
        <f t="shared" si="646"/>
        <v>417.3</v>
      </c>
      <c r="T7657" s="4">
        <f t="shared" si="645"/>
        <v>0.65</v>
      </c>
      <c r="U7657">
        <v>463</v>
      </c>
      <c r="V7657">
        <v>11</v>
      </c>
      <c r="W7657">
        <v>253</v>
      </c>
    </row>
    <row r="7658" spans="1:23" x14ac:dyDescent="0.25">
      <c r="A7658">
        <v>7657</v>
      </c>
      <c r="B7658">
        <v>7703008090</v>
      </c>
      <c r="C7658" t="s">
        <v>6746</v>
      </c>
      <c r="F7658" t="s">
        <v>225</v>
      </c>
      <c r="G7658">
        <v>1111</v>
      </c>
      <c r="I7658" t="s">
        <v>8410</v>
      </c>
      <c r="J7658">
        <v>17</v>
      </c>
      <c r="K7658">
        <v>0</v>
      </c>
      <c r="L7658">
        <v>0</v>
      </c>
      <c r="M7658">
        <v>0</v>
      </c>
      <c r="N7658" s="1">
        <v>35209</v>
      </c>
      <c r="O7658" s="1">
        <v>35209</v>
      </c>
      <c r="P7658" s="2">
        <v>121</v>
      </c>
      <c r="Q7658" s="2">
        <v>23.2</v>
      </c>
      <c r="R7658" s="2">
        <v>10.38</v>
      </c>
      <c r="S7658" s="2">
        <f t="shared" si="646"/>
        <v>78.650000000000006</v>
      </c>
      <c r="T7658" s="4">
        <f t="shared" si="645"/>
        <v>0.65</v>
      </c>
      <c r="U7658">
        <v>463</v>
      </c>
      <c r="V7658">
        <v>11</v>
      </c>
    </row>
    <row r="7659" spans="1:23" x14ac:dyDescent="0.25">
      <c r="A7659">
        <v>7658</v>
      </c>
      <c r="B7659">
        <v>7703008123</v>
      </c>
      <c r="C7659" t="s">
        <v>6802</v>
      </c>
      <c r="D7659" t="s">
        <v>8523</v>
      </c>
      <c r="G7659">
        <v>1111</v>
      </c>
      <c r="J7659">
        <v>0</v>
      </c>
      <c r="K7659">
        <v>0</v>
      </c>
      <c r="L7659">
        <v>0</v>
      </c>
      <c r="M7659">
        <v>0</v>
      </c>
      <c r="P7659" s="2">
        <v>1102</v>
      </c>
      <c r="Q7659" s="2">
        <v>0</v>
      </c>
      <c r="R7659" s="2">
        <v>0</v>
      </c>
      <c r="S7659" s="2">
        <f t="shared" si="646"/>
        <v>716.30000000000007</v>
      </c>
      <c r="T7659" s="4">
        <f t="shared" si="645"/>
        <v>0.65</v>
      </c>
      <c r="U7659">
        <v>463</v>
      </c>
      <c r="V7659">
        <v>11</v>
      </c>
      <c r="W7659">
        <v>463</v>
      </c>
    </row>
    <row r="7660" spans="1:23" x14ac:dyDescent="0.25">
      <c r="A7660">
        <v>7659</v>
      </c>
      <c r="B7660">
        <v>7703009005</v>
      </c>
      <c r="C7660" t="s">
        <v>6803</v>
      </c>
      <c r="D7660">
        <v>21</v>
      </c>
      <c r="G7660">
        <v>1111</v>
      </c>
      <c r="J7660">
        <v>0</v>
      </c>
      <c r="K7660">
        <v>0</v>
      </c>
      <c r="L7660">
        <v>0</v>
      </c>
      <c r="M7660">
        <v>0</v>
      </c>
      <c r="P7660" s="2">
        <v>642</v>
      </c>
      <c r="Q7660" s="2">
        <v>0</v>
      </c>
      <c r="R7660" s="2">
        <v>0</v>
      </c>
      <c r="S7660" s="2">
        <f t="shared" si="646"/>
        <v>417.3</v>
      </c>
      <c r="T7660" s="4">
        <f t="shared" si="645"/>
        <v>0.65</v>
      </c>
      <c r="U7660">
        <v>463</v>
      </c>
      <c r="V7660">
        <v>11</v>
      </c>
      <c r="W7660">
        <v>253</v>
      </c>
    </row>
    <row r="7661" spans="1:23" x14ac:dyDescent="0.25">
      <c r="A7661">
        <v>7660</v>
      </c>
      <c r="B7661">
        <v>7703009081</v>
      </c>
      <c r="C7661" t="s">
        <v>6804</v>
      </c>
      <c r="D7661">
        <v>19</v>
      </c>
      <c r="G7661">
        <v>1111</v>
      </c>
      <c r="J7661">
        <v>0</v>
      </c>
      <c r="K7661">
        <v>0</v>
      </c>
      <c r="L7661">
        <v>0</v>
      </c>
      <c r="M7661">
        <v>0</v>
      </c>
      <c r="P7661" s="2">
        <v>642</v>
      </c>
      <c r="Q7661" s="2">
        <v>0</v>
      </c>
      <c r="R7661" s="2">
        <v>0</v>
      </c>
      <c r="S7661" s="2">
        <f t="shared" si="646"/>
        <v>417.3</v>
      </c>
      <c r="T7661" s="4">
        <f t="shared" si="645"/>
        <v>0.65</v>
      </c>
      <c r="U7661">
        <v>463</v>
      </c>
      <c r="V7661">
        <v>11</v>
      </c>
      <c r="W7661">
        <v>253</v>
      </c>
    </row>
    <row r="7662" spans="1:23" x14ac:dyDescent="0.25">
      <c r="A7662">
        <v>7661</v>
      </c>
      <c r="B7662">
        <v>7703009087</v>
      </c>
      <c r="C7662" t="s">
        <v>919</v>
      </c>
      <c r="D7662">
        <v>41</v>
      </c>
      <c r="G7662">
        <v>1111</v>
      </c>
      <c r="J7662">
        <v>0</v>
      </c>
      <c r="K7662">
        <v>0</v>
      </c>
      <c r="L7662">
        <v>0</v>
      </c>
      <c r="M7662">
        <v>0</v>
      </c>
      <c r="P7662" s="2">
        <v>0</v>
      </c>
      <c r="Q7662" s="2">
        <v>0</v>
      </c>
      <c r="R7662" s="2">
        <v>0</v>
      </c>
      <c r="S7662" s="2">
        <f>P7662</f>
        <v>0</v>
      </c>
      <c r="U7662">
        <v>463</v>
      </c>
      <c r="V7662">
        <v>11</v>
      </c>
      <c r="W7662">
        <v>253</v>
      </c>
    </row>
    <row r="7663" spans="1:23" x14ac:dyDescent="0.25">
      <c r="A7663">
        <v>7662</v>
      </c>
      <c r="B7663">
        <v>7703009104</v>
      </c>
      <c r="C7663" t="s">
        <v>6805</v>
      </c>
      <c r="D7663">
        <v>22</v>
      </c>
      <c r="G7663">
        <v>1111</v>
      </c>
      <c r="J7663">
        <v>0</v>
      </c>
      <c r="K7663">
        <v>0</v>
      </c>
      <c r="L7663">
        <v>0</v>
      </c>
      <c r="M7663">
        <v>0</v>
      </c>
      <c r="P7663" s="2">
        <v>1331</v>
      </c>
      <c r="Q7663" s="2">
        <v>0</v>
      </c>
      <c r="R7663" s="2">
        <v>0</v>
      </c>
      <c r="S7663" s="2">
        <f>P7663*0.65</f>
        <v>865.15</v>
      </c>
      <c r="T7663" s="4">
        <f t="shared" ref="T7663:T7668" si="647">S7663/P7663</f>
        <v>0.65</v>
      </c>
      <c r="U7663">
        <v>463</v>
      </c>
      <c r="V7663">
        <v>11</v>
      </c>
      <c r="W7663">
        <v>253</v>
      </c>
    </row>
    <row r="7664" spans="1:23" x14ac:dyDescent="0.25">
      <c r="A7664">
        <v>7663</v>
      </c>
      <c r="B7664">
        <v>7703009109</v>
      </c>
      <c r="C7664" t="s">
        <v>6806</v>
      </c>
      <c r="D7664">
        <v>75</v>
      </c>
      <c r="F7664" t="s">
        <v>245</v>
      </c>
      <c r="G7664">
        <v>1151</v>
      </c>
      <c r="I7664">
        <v>20606</v>
      </c>
      <c r="J7664">
        <v>14</v>
      </c>
      <c r="K7664">
        <v>0</v>
      </c>
      <c r="L7664">
        <v>0</v>
      </c>
      <c r="M7664">
        <v>0</v>
      </c>
      <c r="N7664" s="1">
        <v>35941</v>
      </c>
      <c r="O7664" s="1">
        <v>36018</v>
      </c>
      <c r="P7664" s="2">
        <v>642</v>
      </c>
      <c r="Q7664" s="2">
        <v>161.18</v>
      </c>
      <c r="R7664" s="2">
        <v>131.94</v>
      </c>
      <c r="S7664" s="2">
        <f>P7664*0.5</f>
        <v>321</v>
      </c>
      <c r="T7664" s="4">
        <f t="shared" si="647"/>
        <v>0.5</v>
      </c>
      <c r="U7664">
        <v>463</v>
      </c>
      <c r="V7664">
        <v>11</v>
      </c>
      <c r="W7664">
        <v>253</v>
      </c>
    </row>
    <row r="7665" spans="1:23" x14ac:dyDescent="0.25">
      <c r="A7665">
        <v>7664</v>
      </c>
      <c r="B7665">
        <v>7703009117</v>
      </c>
      <c r="C7665" t="s">
        <v>6807</v>
      </c>
      <c r="D7665">
        <v>73</v>
      </c>
      <c r="G7665">
        <v>1111</v>
      </c>
      <c r="J7665">
        <v>0</v>
      </c>
      <c r="K7665">
        <v>0</v>
      </c>
      <c r="L7665">
        <v>0</v>
      </c>
      <c r="M7665">
        <v>0</v>
      </c>
      <c r="P7665" s="2">
        <v>2085</v>
      </c>
      <c r="Q7665" s="2">
        <v>0</v>
      </c>
      <c r="R7665" s="2">
        <v>0</v>
      </c>
      <c r="S7665" s="2">
        <f>P7665*0.65</f>
        <v>1355.25</v>
      </c>
      <c r="T7665" s="4">
        <f t="shared" si="647"/>
        <v>0.65</v>
      </c>
      <c r="U7665">
        <v>463</v>
      </c>
      <c r="V7665">
        <v>11</v>
      </c>
      <c r="W7665">
        <v>253</v>
      </c>
    </row>
    <row r="7666" spans="1:23" x14ac:dyDescent="0.25">
      <c r="A7666">
        <v>7665</v>
      </c>
      <c r="B7666">
        <v>7703009128</v>
      </c>
      <c r="C7666" t="s">
        <v>6808</v>
      </c>
      <c r="D7666">
        <v>63</v>
      </c>
      <c r="G7666">
        <v>1111</v>
      </c>
      <c r="I7666" t="s">
        <v>8594</v>
      </c>
      <c r="J7666">
        <v>28</v>
      </c>
      <c r="K7666">
        <v>0</v>
      </c>
      <c r="L7666">
        <v>0</v>
      </c>
      <c r="M7666">
        <v>0</v>
      </c>
      <c r="N7666" s="1">
        <v>35979</v>
      </c>
      <c r="O7666" s="1">
        <v>36068</v>
      </c>
      <c r="P7666" s="2">
        <v>856</v>
      </c>
      <c r="Q7666" s="2">
        <v>220.77</v>
      </c>
      <c r="R7666" s="2">
        <v>127.3</v>
      </c>
      <c r="S7666" s="2">
        <f>P7666*0.65</f>
        <v>556.4</v>
      </c>
      <c r="T7666" s="4">
        <f t="shared" si="647"/>
        <v>0.65</v>
      </c>
      <c r="U7666">
        <v>463</v>
      </c>
      <c r="V7666">
        <v>11</v>
      </c>
      <c r="W7666">
        <v>253</v>
      </c>
    </row>
    <row r="7667" spans="1:23" x14ac:dyDescent="0.25">
      <c r="A7667">
        <v>7666</v>
      </c>
      <c r="B7667">
        <v>7703009144</v>
      </c>
      <c r="C7667" t="s">
        <v>6809</v>
      </c>
      <c r="D7667" t="s">
        <v>8294</v>
      </c>
      <c r="G7667">
        <v>1111</v>
      </c>
      <c r="J7667">
        <v>0</v>
      </c>
      <c r="K7667">
        <v>0</v>
      </c>
      <c r="L7667">
        <v>0</v>
      </c>
      <c r="M7667">
        <v>0</v>
      </c>
      <c r="P7667" s="2">
        <v>1730</v>
      </c>
      <c r="Q7667" s="2">
        <v>0</v>
      </c>
      <c r="R7667" s="2">
        <v>0</v>
      </c>
      <c r="S7667" s="2">
        <f>P7667*0.65</f>
        <v>1124.5</v>
      </c>
      <c r="T7667" s="4">
        <f t="shared" si="647"/>
        <v>0.65</v>
      </c>
      <c r="U7667">
        <v>463</v>
      </c>
      <c r="V7667">
        <v>11</v>
      </c>
      <c r="W7667">
        <v>253</v>
      </c>
    </row>
    <row r="7668" spans="1:23" x14ac:dyDescent="0.25">
      <c r="A7668">
        <v>7667</v>
      </c>
      <c r="B7668">
        <v>7703009153</v>
      </c>
      <c r="C7668" t="s">
        <v>6810</v>
      </c>
      <c r="D7668">
        <v>21</v>
      </c>
      <c r="G7668">
        <v>1111</v>
      </c>
      <c r="I7668">
        <v>30606</v>
      </c>
      <c r="J7668">
        <v>14</v>
      </c>
      <c r="K7668">
        <v>0</v>
      </c>
      <c r="L7668">
        <v>0</v>
      </c>
      <c r="M7668">
        <v>0</v>
      </c>
      <c r="N7668" s="1">
        <v>35782</v>
      </c>
      <c r="O7668" s="1">
        <v>35922</v>
      </c>
      <c r="P7668" s="2">
        <v>1229</v>
      </c>
      <c r="Q7668" s="2">
        <v>160.56</v>
      </c>
      <c r="R7668" s="2">
        <v>92.49</v>
      </c>
      <c r="S7668" s="2">
        <f>P7668*0.65</f>
        <v>798.85</v>
      </c>
      <c r="T7668" s="4">
        <f t="shared" si="647"/>
        <v>0.65</v>
      </c>
      <c r="U7668">
        <v>463</v>
      </c>
      <c r="V7668">
        <v>11</v>
      </c>
      <c r="W7668">
        <v>253</v>
      </c>
    </row>
    <row r="7669" spans="1:23" x14ac:dyDescent="0.25">
      <c r="A7669">
        <v>7668</v>
      </c>
      <c r="B7669">
        <v>7703009154</v>
      </c>
      <c r="C7669" t="s">
        <v>6810</v>
      </c>
      <c r="D7669">
        <v>21</v>
      </c>
      <c r="G7669">
        <v>1111</v>
      </c>
      <c r="J7669">
        <v>0</v>
      </c>
      <c r="K7669">
        <v>0</v>
      </c>
      <c r="L7669">
        <v>0</v>
      </c>
      <c r="M7669">
        <v>0</v>
      </c>
      <c r="P7669" s="2">
        <v>0</v>
      </c>
      <c r="Q7669" s="2">
        <v>0</v>
      </c>
      <c r="R7669" s="2">
        <v>0</v>
      </c>
      <c r="S7669" s="2">
        <f>P7669</f>
        <v>0</v>
      </c>
      <c r="U7669">
        <v>463</v>
      </c>
      <c r="V7669">
        <v>11</v>
      </c>
      <c r="W7669">
        <v>253</v>
      </c>
    </row>
    <row r="7670" spans="1:23" x14ac:dyDescent="0.25">
      <c r="A7670">
        <v>7669</v>
      </c>
      <c r="B7670">
        <v>7703009155</v>
      </c>
      <c r="C7670" t="s">
        <v>6810</v>
      </c>
      <c r="D7670">
        <v>21</v>
      </c>
      <c r="F7670" t="s">
        <v>245</v>
      </c>
      <c r="G7670">
        <v>1151</v>
      </c>
      <c r="I7670">
        <v>20305</v>
      </c>
      <c r="J7670">
        <v>10</v>
      </c>
      <c r="K7670">
        <v>0</v>
      </c>
      <c r="L7670">
        <v>0</v>
      </c>
      <c r="M7670">
        <v>0</v>
      </c>
      <c r="N7670" s="1">
        <v>35782</v>
      </c>
      <c r="O7670" s="1">
        <v>35732</v>
      </c>
      <c r="P7670" s="2">
        <v>1071</v>
      </c>
      <c r="Q7670" s="2">
        <v>275.95999999999998</v>
      </c>
      <c r="R7670" s="2">
        <v>158.96</v>
      </c>
      <c r="S7670" s="2">
        <f>P7670*0.5</f>
        <v>535.5</v>
      </c>
      <c r="T7670" s="4">
        <f>S7670/P7670</f>
        <v>0.5</v>
      </c>
      <c r="U7670">
        <v>463</v>
      </c>
      <c r="V7670">
        <v>11</v>
      </c>
      <c r="W7670">
        <v>253</v>
      </c>
    </row>
    <row r="7671" spans="1:23" x14ac:dyDescent="0.25">
      <c r="A7671">
        <v>7670</v>
      </c>
      <c r="B7671">
        <v>7703009196</v>
      </c>
      <c r="C7671" t="s">
        <v>6811</v>
      </c>
      <c r="D7671" t="s">
        <v>8294</v>
      </c>
      <c r="G7671">
        <v>1111</v>
      </c>
      <c r="J7671">
        <v>0</v>
      </c>
      <c r="K7671">
        <v>0</v>
      </c>
      <c r="L7671">
        <v>0</v>
      </c>
      <c r="M7671">
        <v>0</v>
      </c>
      <c r="P7671" s="2">
        <v>0</v>
      </c>
      <c r="Q7671" s="2">
        <v>0</v>
      </c>
      <c r="R7671" s="2">
        <v>0</v>
      </c>
      <c r="S7671" s="2">
        <f>P7671</f>
        <v>0</v>
      </c>
      <c r="U7671">
        <v>463</v>
      </c>
      <c r="V7671">
        <v>11</v>
      </c>
      <c r="W7671">
        <v>253</v>
      </c>
    </row>
    <row r="7672" spans="1:23" x14ac:dyDescent="0.25">
      <c r="A7672">
        <v>7671</v>
      </c>
      <c r="B7672">
        <v>7703015102</v>
      </c>
      <c r="C7672" t="s">
        <v>6812</v>
      </c>
      <c r="D7672">
        <v>51</v>
      </c>
      <c r="G7672">
        <v>1111</v>
      </c>
      <c r="J7672">
        <v>0</v>
      </c>
      <c r="K7672">
        <v>0</v>
      </c>
      <c r="L7672">
        <v>0</v>
      </c>
      <c r="M7672">
        <v>0</v>
      </c>
      <c r="P7672" s="2">
        <v>1638</v>
      </c>
      <c r="Q7672" s="2">
        <v>0</v>
      </c>
      <c r="R7672" s="2">
        <v>0</v>
      </c>
      <c r="S7672" s="2">
        <f t="shared" ref="S7672:S7686" si="648">P7672*0.65</f>
        <v>1064.7</v>
      </c>
      <c r="T7672" s="4">
        <f t="shared" ref="T7672:T7686" si="649">S7672/P7672</f>
        <v>0.65</v>
      </c>
      <c r="U7672">
        <v>996</v>
      </c>
      <c r="V7672">
        <v>11</v>
      </c>
      <c r="W7672">
        <v>253</v>
      </c>
    </row>
    <row r="7673" spans="1:23" x14ac:dyDescent="0.25">
      <c r="A7673">
        <v>7672</v>
      </c>
      <c r="B7673">
        <v>7703015104</v>
      </c>
      <c r="C7673" t="s">
        <v>6813</v>
      </c>
      <c r="D7673">
        <v>73</v>
      </c>
      <c r="G7673">
        <v>1111</v>
      </c>
      <c r="J7673">
        <v>0</v>
      </c>
      <c r="K7673">
        <v>0</v>
      </c>
      <c r="L7673">
        <v>0</v>
      </c>
      <c r="M7673">
        <v>0</v>
      </c>
      <c r="P7673" s="2">
        <v>4040</v>
      </c>
      <c r="Q7673" s="2">
        <v>0</v>
      </c>
      <c r="R7673" s="2">
        <v>0</v>
      </c>
      <c r="S7673" s="2">
        <f t="shared" si="648"/>
        <v>2626</v>
      </c>
      <c r="T7673" s="4">
        <f t="shared" si="649"/>
        <v>0.65</v>
      </c>
      <c r="U7673">
        <v>995</v>
      </c>
      <c r="V7673">
        <v>11</v>
      </c>
      <c r="W7673">
        <v>253</v>
      </c>
    </row>
    <row r="7674" spans="1:23" x14ac:dyDescent="0.25">
      <c r="A7674">
        <v>7673</v>
      </c>
      <c r="B7674">
        <v>7703015115</v>
      </c>
      <c r="C7674" t="s">
        <v>6814</v>
      </c>
      <c r="D7674">
        <v>21</v>
      </c>
      <c r="G7674">
        <v>1111</v>
      </c>
      <c r="J7674">
        <v>0</v>
      </c>
      <c r="K7674">
        <v>0</v>
      </c>
      <c r="L7674">
        <v>0</v>
      </c>
      <c r="M7674">
        <v>0</v>
      </c>
      <c r="P7674" s="2">
        <v>1874</v>
      </c>
      <c r="Q7674" s="2">
        <v>0</v>
      </c>
      <c r="R7674" s="2">
        <v>0</v>
      </c>
      <c r="S7674" s="2">
        <f t="shared" si="648"/>
        <v>1218.1000000000001</v>
      </c>
      <c r="T7674" s="4">
        <f t="shared" si="649"/>
        <v>0.65</v>
      </c>
      <c r="U7674">
        <v>463</v>
      </c>
      <c r="V7674">
        <v>11</v>
      </c>
      <c r="W7674">
        <v>253</v>
      </c>
    </row>
    <row r="7675" spans="1:23" x14ac:dyDescent="0.25">
      <c r="A7675">
        <v>7674</v>
      </c>
      <c r="B7675">
        <v>7703015158</v>
      </c>
      <c r="C7675" t="s">
        <v>6815</v>
      </c>
      <c r="D7675" t="s">
        <v>8297</v>
      </c>
      <c r="G7675">
        <v>1111</v>
      </c>
      <c r="J7675">
        <v>0</v>
      </c>
      <c r="K7675">
        <v>0</v>
      </c>
      <c r="L7675">
        <v>0</v>
      </c>
      <c r="M7675">
        <v>0</v>
      </c>
      <c r="P7675" s="2">
        <v>1283</v>
      </c>
      <c r="Q7675" s="2">
        <v>0</v>
      </c>
      <c r="R7675" s="2">
        <v>0</v>
      </c>
      <c r="S7675" s="2">
        <f t="shared" si="648"/>
        <v>833.95</v>
      </c>
      <c r="T7675" s="4">
        <f t="shared" si="649"/>
        <v>0.65</v>
      </c>
      <c r="U7675">
        <v>666</v>
      </c>
      <c r="V7675">
        <v>11</v>
      </c>
      <c r="W7675">
        <v>253</v>
      </c>
    </row>
    <row r="7676" spans="1:23" x14ac:dyDescent="0.25">
      <c r="A7676">
        <v>7675</v>
      </c>
      <c r="B7676">
        <v>7703016285</v>
      </c>
      <c r="C7676" t="s">
        <v>9500</v>
      </c>
      <c r="D7676" t="s">
        <v>9487</v>
      </c>
      <c r="G7676">
        <v>1111</v>
      </c>
      <c r="J7676">
        <v>0</v>
      </c>
      <c r="K7676">
        <v>0</v>
      </c>
      <c r="L7676">
        <v>0</v>
      </c>
      <c r="M7676">
        <v>0</v>
      </c>
      <c r="P7676" s="2">
        <v>642</v>
      </c>
      <c r="Q7676" s="2">
        <v>0</v>
      </c>
      <c r="R7676" s="2">
        <v>0</v>
      </c>
      <c r="S7676" s="2">
        <f t="shared" si="648"/>
        <v>417.3</v>
      </c>
      <c r="T7676" s="4">
        <f t="shared" si="649"/>
        <v>0.65</v>
      </c>
      <c r="U7676">
        <v>463</v>
      </c>
      <c r="V7676">
        <v>11</v>
      </c>
      <c r="W7676">
        <v>253</v>
      </c>
    </row>
    <row r="7677" spans="1:23" x14ac:dyDescent="0.25">
      <c r="A7677">
        <v>7676</v>
      </c>
      <c r="B7677">
        <v>7703016304</v>
      </c>
      <c r="C7677" t="s">
        <v>6816</v>
      </c>
      <c r="D7677" t="s">
        <v>9487</v>
      </c>
      <c r="F7677" t="s">
        <v>225</v>
      </c>
      <c r="G7677">
        <v>1111</v>
      </c>
      <c r="I7677">
        <v>150605</v>
      </c>
      <c r="J7677">
        <v>9</v>
      </c>
      <c r="K7677">
        <v>0</v>
      </c>
      <c r="L7677">
        <v>0</v>
      </c>
      <c r="M7677">
        <v>0</v>
      </c>
      <c r="N7677" s="1">
        <v>36010</v>
      </c>
      <c r="O7677" s="1">
        <v>35943</v>
      </c>
      <c r="P7677" s="2">
        <v>756</v>
      </c>
      <c r="Q7677" s="2">
        <v>117.49</v>
      </c>
      <c r="R7677" s="2">
        <v>52.58</v>
      </c>
      <c r="S7677" s="2">
        <f t="shared" si="648"/>
        <v>491.40000000000003</v>
      </c>
      <c r="T7677" s="4">
        <f t="shared" si="649"/>
        <v>0.65</v>
      </c>
      <c r="U7677">
        <v>463</v>
      </c>
      <c r="V7677">
        <v>11</v>
      </c>
      <c r="W7677">
        <v>253</v>
      </c>
    </row>
    <row r="7678" spans="1:23" x14ac:dyDescent="0.25">
      <c r="A7678">
        <v>7677</v>
      </c>
      <c r="B7678">
        <v>7703016340</v>
      </c>
      <c r="C7678" t="s">
        <v>6817</v>
      </c>
      <c r="D7678">
        <v>21</v>
      </c>
      <c r="F7678" t="s">
        <v>225</v>
      </c>
      <c r="G7678">
        <v>1111</v>
      </c>
      <c r="I7678" t="s">
        <v>8499</v>
      </c>
      <c r="J7678">
        <v>11</v>
      </c>
      <c r="K7678">
        <v>0</v>
      </c>
      <c r="L7678">
        <v>0</v>
      </c>
      <c r="M7678">
        <v>0</v>
      </c>
      <c r="P7678" s="2">
        <v>324</v>
      </c>
      <c r="Q7678" s="2">
        <v>56.4</v>
      </c>
      <c r="R7678" s="2">
        <v>25.24</v>
      </c>
      <c r="S7678" s="2">
        <f t="shared" si="648"/>
        <v>210.6</v>
      </c>
      <c r="T7678" s="4">
        <f t="shared" si="649"/>
        <v>0.65</v>
      </c>
      <c r="U7678">
        <v>463</v>
      </c>
      <c r="V7678">
        <v>11</v>
      </c>
      <c r="W7678">
        <v>253</v>
      </c>
    </row>
    <row r="7679" spans="1:23" x14ac:dyDescent="0.25">
      <c r="A7679">
        <v>7678</v>
      </c>
      <c r="B7679">
        <v>7703016401</v>
      </c>
      <c r="C7679" t="s">
        <v>6818</v>
      </c>
      <c r="D7679">
        <v>21</v>
      </c>
      <c r="G7679">
        <v>1111</v>
      </c>
      <c r="J7679">
        <v>0</v>
      </c>
      <c r="K7679">
        <v>0</v>
      </c>
      <c r="L7679">
        <v>0</v>
      </c>
      <c r="M7679">
        <v>0</v>
      </c>
      <c r="P7679" s="2">
        <v>427</v>
      </c>
      <c r="Q7679" s="2">
        <v>0</v>
      </c>
      <c r="R7679" s="2">
        <v>0</v>
      </c>
      <c r="S7679" s="2">
        <f t="shared" si="648"/>
        <v>277.55</v>
      </c>
      <c r="T7679" s="4">
        <f t="shared" si="649"/>
        <v>0.65</v>
      </c>
      <c r="U7679">
        <v>463</v>
      </c>
      <c r="V7679">
        <v>11</v>
      </c>
      <c r="W7679">
        <v>253</v>
      </c>
    </row>
    <row r="7680" spans="1:23" x14ac:dyDescent="0.25">
      <c r="A7680">
        <v>7679</v>
      </c>
      <c r="B7680">
        <v>7703016404</v>
      </c>
      <c r="C7680" t="s">
        <v>6819</v>
      </c>
      <c r="D7680">
        <v>22</v>
      </c>
      <c r="F7680" t="s">
        <v>245</v>
      </c>
      <c r="G7680">
        <v>1191</v>
      </c>
      <c r="I7680" t="s">
        <v>8881</v>
      </c>
      <c r="J7680">
        <v>20</v>
      </c>
      <c r="K7680">
        <v>0</v>
      </c>
      <c r="L7680">
        <v>0</v>
      </c>
      <c r="M7680">
        <v>0</v>
      </c>
      <c r="N7680" s="1">
        <v>35503</v>
      </c>
      <c r="O7680" s="1">
        <v>35503</v>
      </c>
      <c r="P7680" s="2">
        <v>427</v>
      </c>
      <c r="Q7680" s="2">
        <v>105.95</v>
      </c>
      <c r="R7680" s="2">
        <v>47.42</v>
      </c>
      <c r="S7680" s="2">
        <f t="shared" si="648"/>
        <v>277.55</v>
      </c>
      <c r="T7680" s="4">
        <f t="shared" si="649"/>
        <v>0.65</v>
      </c>
      <c r="U7680">
        <v>463</v>
      </c>
      <c r="V7680">
        <v>11</v>
      </c>
      <c r="W7680">
        <v>253</v>
      </c>
    </row>
    <row r="7681" spans="1:23" x14ac:dyDescent="0.25">
      <c r="A7681">
        <v>7680</v>
      </c>
      <c r="B7681">
        <v>7703016410</v>
      </c>
      <c r="C7681" t="s">
        <v>6792</v>
      </c>
      <c r="D7681">
        <v>21</v>
      </c>
      <c r="G7681">
        <v>1111</v>
      </c>
      <c r="J7681">
        <v>0</v>
      </c>
      <c r="K7681">
        <v>0</v>
      </c>
      <c r="L7681">
        <v>0</v>
      </c>
      <c r="M7681">
        <v>0</v>
      </c>
      <c r="P7681" s="2">
        <v>427</v>
      </c>
      <c r="Q7681" s="2">
        <v>0</v>
      </c>
      <c r="R7681" s="2">
        <v>0</v>
      </c>
      <c r="S7681" s="2">
        <f t="shared" si="648"/>
        <v>277.55</v>
      </c>
      <c r="T7681" s="4">
        <f t="shared" si="649"/>
        <v>0.65</v>
      </c>
      <c r="U7681">
        <v>463</v>
      </c>
      <c r="V7681">
        <v>11</v>
      </c>
      <c r="W7681">
        <v>253</v>
      </c>
    </row>
    <row r="7682" spans="1:23" x14ac:dyDescent="0.25">
      <c r="A7682">
        <v>7681</v>
      </c>
      <c r="B7682">
        <v>7703016411</v>
      </c>
      <c r="C7682" t="s">
        <v>6820</v>
      </c>
      <c r="D7682">
        <v>19</v>
      </c>
      <c r="G7682">
        <v>1111</v>
      </c>
      <c r="J7682">
        <v>0</v>
      </c>
      <c r="K7682">
        <v>0</v>
      </c>
      <c r="L7682">
        <v>0</v>
      </c>
      <c r="M7682">
        <v>0</v>
      </c>
      <c r="P7682" s="2">
        <v>427</v>
      </c>
      <c r="Q7682" s="2">
        <v>0</v>
      </c>
      <c r="R7682" s="2">
        <v>0</v>
      </c>
      <c r="S7682" s="2">
        <f t="shared" si="648"/>
        <v>277.55</v>
      </c>
      <c r="T7682" s="4">
        <f t="shared" si="649"/>
        <v>0.65</v>
      </c>
      <c r="U7682">
        <v>463</v>
      </c>
      <c r="V7682">
        <v>11</v>
      </c>
      <c r="W7682">
        <v>253</v>
      </c>
    </row>
    <row r="7683" spans="1:23" x14ac:dyDescent="0.25">
      <c r="A7683">
        <v>7682</v>
      </c>
      <c r="B7683">
        <v>7703016416</v>
      </c>
      <c r="C7683" t="s">
        <v>6821</v>
      </c>
      <c r="D7683">
        <v>21</v>
      </c>
      <c r="G7683">
        <v>1111</v>
      </c>
      <c r="J7683">
        <v>0</v>
      </c>
      <c r="K7683">
        <v>0</v>
      </c>
      <c r="L7683">
        <v>0</v>
      </c>
      <c r="M7683">
        <v>0</v>
      </c>
      <c r="P7683" s="2">
        <v>427</v>
      </c>
      <c r="Q7683" s="2">
        <v>0</v>
      </c>
      <c r="R7683" s="2">
        <v>0</v>
      </c>
      <c r="S7683" s="2">
        <f t="shared" si="648"/>
        <v>277.55</v>
      </c>
      <c r="T7683" s="4">
        <f t="shared" si="649"/>
        <v>0.65</v>
      </c>
      <c r="U7683">
        <v>463</v>
      </c>
      <c r="V7683">
        <v>11</v>
      </c>
      <c r="W7683">
        <v>253</v>
      </c>
    </row>
    <row r="7684" spans="1:23" x14ac:dyDescent="0.25">
      <c r="A7684">
        <v>7683</v>
      </c>
      <c r="B7684">
        <v>7703016419</v>
      </c>
      <c r="C7684" t="s">
        <v>6822</v>
      </c>
      <c r="D7684">
        <v>19</v>
      </c>
      <c r="G7684">
        <v>1111</v>
      </c>
      <c r="J7684">
        <v>0</v>
      </c>
      <c r="K7684">
        <v>0</v>
      </c>
      <c r="L7684">
        <v>0</v>
      </c>
      <c r="M7684">
        <v>0</v>
      </c>
      <c r="P7684" s="2">
        <v>427</v>
      </c>
      <c r="Q7684" s="2">
        <v>0</v>
      </c>
      <c r="R7684" s="2">
        <v>0</v>
      </c>
      <c r="S7684" s="2">
        <f t="shared" si="648"/>
        <v>277.55</v>
      </c>
      <c r="T7684" s="4">
        <f t="shared" si="649"/>
        <v>0.65</v>
      </c>
      <c r="U7684">
        <v>463</v>
      </c>
      <c r="V7684">
        <v>11</v>
      </c>
      <c r="W7684">
        <v>169</v>
      </c>
    </row>
    <row r="7685" spans="1:23" x14ac:dyDescent="0.25">
      <c r="A7685">
        <v>7684</v>
      </c>
      <c r="B7685">
        <v>7703016457</v>
      </c>
      <c r="C7685" t="s">
        <v>6823</v>
      </c>
      <c r="D7685" t="s">
        <v>8296</v>
      </c>
      <c r="G7685">
        <v>1111</v>
      </c>
      <c r="J7685">
        <v>0</v>
      </c>
      <c r="K7685">
        <v>0</v>
      </c>
      <c r="L7685">
        <v>0</v>
      </c>
      <c r="M7685">
        <v>0</v>
      </c>
      <c r="P7685" s="2">
        <v>427</v>
      </c>
      <c r="Q7685" s="2">
        <v>0</v>
      </c>
      <c r="R7685" s="2">
        <v>0</v>
      </c>
      <c r="S7685" s="2">
        <f t="shared" si="648"/>
        <v>277.55</v>
      </c>
      <c r="T7685" s="4">
        <f t="shared" si="649"/>
        <v>0.65</v>
      </c>
      <c r="U7685">
        <v>463</v>
      </c>
      <c r="V7685">
        <v>11</v>
      </c>
      <c r="W7685">
        <v>253</v>
      </c>
    </row>
    <row r="7686" spans="1:23" x14ac:dyDescent="0.25">
      <c r="A7686">
        <v>7685</v>
      </c>
      <c r="B7686">
        <v>7703016459</v>
      </c>
      <c r="C7686" t="s">
        <v>6801</v>
      </c>
      <c r="D7686">
        <v>19</v>
      </c>
      <c r="G7686">
        <v>1111</v>
      </c>
      <c r="J7686">
        <v>0</v>
      </c>
      <c r="K7686">
        <v>0</v>
      </c>
      <c r="L7686">
        <v>0</v>
      </c>
      <c r="M7686">
        <v>0</v>
      </c>
      <c r="P7686" s="2">
        <v>427</v>
      </c>
      <c r="Q7686" s="2">
        <v>0</v>
      </c>
      <c r="R7686" s="2">
        <v>0</v>
      </c>
      <c r="S7686" s="2">
        <f t="shared" si="648"/>
        <v>277.55</v>
      </c>
      <c r="T7686" s="4">
        <f t="shared" si="649"/>
        <v>0.65</v>
      </c>
      <c r="U7686">
        <v>463</v>
      </c>
      <c r="V7686">
        <v>11</v>
      </c>
      <c r="W7686">
        <v>253</v>
      </c>
    </row>
    <row r="7687" spans="1:23" x14ac:dyDescent="0.25">
      <c r="A7687">
        <v>7686</v>
      </c>
      <c r="B7687">
        <v>7703016518</v>
      </c>
      <c r="C7687" t="s">
        <v>6800</v>
      </c>
      <c r="D7687">
        <v>22</v>
      </c>
      <c r="G7687">
        <v>1111</v>
      </c>
      <c r="J7687">
        <v>0</v>
      </c>
      <c r="K7687">
        <v>0</v>
      </c>
      <c r="L7687">
        <v>0</v>
      </c>
      <c r="M7687">
        <v>0</v>
      </c>
      <c r="P7687" s="2">
        <v>0</v>
      </c>
      <c r="Q7687" s="2">
        <v>0</v>
      </c>
      <c r="R7687" s="2">
        <v>0</v>
      </c>
      <c r="S7687" s="2">
        <f>P7687</f>
        <v>0</v>
      </c>
      <c r="U7687">
        <v>463</v>
      </c>
      <c r="V7687">
        <v>11</v>
      </c>
      <c r="W7687">
        <v>253</v>
      </c>
    </row>
    <row r="7688" spans="1:23" x14ac:dyDescent="0.25">
      <c r="A7688">
        <v>7687</v>
      </c>
      <c r="B7688">
        <v>7703016522</v>
      </c>
      <c r="C7688" t="s">
        <v>6822</v>
      </c>
      <c r="D7688">
        <v>19</v>
      </c>
      <c r="G7688">
        <v>1111</v>
      </c>
      <c r="J7688">
        <v>0</v>
      </c>
      <c r="K7688">
        <v>0</v>
      </c>
      <c r="L7688">
        <v>0</v>
      </c>
      <c r="M7688">
        <v>0</v>
      </c>
      <c r="P7688" s="2">
        <v>1271</v>
      </c>
      <c r="Q7688" s="2">
        <v>0</v>
      </c>
      <c r="R7688" s="2">
        <v>0</v>
      </c>
      <c r="S7688" s="2">
        <f>P7688*0.65</f>
        <v>826.15</v>
      </c>
      <c r="T7688" s="4">
        <f t="shared" ref="T7688:T7700" si="650">S7688/P7688</f>
        <v>0.65</v>
      </c>
      <c r="U7688">
        <v>995</v>
      </c>
      <c r="V7688">
        <v>11</v>
      </c>
      <c r="W7688">
        <v>253</v>
      </c>
    </row>
    <row r="7689" spans="1:23" x14ac:dyDescent="0.25">
      <c r="A7689">
        <v>7688</v>
      </c>
      <c r="B7689">
        <v>7703016531</v>
      </c>
      <c r="C7689" t="s">
        <v>6824</v>
      </c>
      <c r="D7689">
        <v>19</v>
      </c>
      <c r="F7689" t="s">
        <v>245</v>
      </c>
      <c r="G7689">
        <v>1191</v>
      </c>
      <c r="I7689">
        <v>80706</v>
      </c>
      <c r="J7689">
        <v>9</v>
      </c>
      <c r="K7689">
        <v>0</v>
      </c>
      <c r="L7689">
        <v>0</v>
      </c>
      <c r="M7689">
        <v>0</v>
      </c>
      <c r="N7689" s="1">
        <v>35878</v>
      </c>
      <c r="O7689" s="1">
        <v>35880</v>
      </c>
      <c r="P7689" s="2">
        <v>1245</v>
      </c>
      <c r="Q7689" s="2">
        <v>300.14999999999998</v>
      </c>
      <c r="R7689" s="2">
        <v>69.59</v>
      </c>
      <c r="S7689" s="2">
        <f>P7689*0.35</f>
        <v>435.75</v>
      </c>
      <c r="T7689" s="4">
        <f t="shared" si="650"/>
        <v>0.35</v>
      </c>
      <c r="V7689">
        <v>11</v>
      </c>
    </row>
    <row r="7690" spans="1:23" x14ac:dyDescent="0.25">
      <c r="A7690">
        <v>7689</v>
      </c>
      <c r="B7690">
        <v>7703016532</v>
      </c>
      <c r="C7690" t="s">
        <v>6815</v>
      </c>
      <c r="D7690" t="s">
        <v>8297</v>
      </c>
      <c r="G7690">
        <v>1111</v>
      </c>
      <c r="J7690">
        <v>0</v>
      </c>
      <c r="K7690">
        <v>0</v>
      </c>
      <c r="L7690">
        <v>0</v>
      </c>
      <c r="M7690">
        <v>0</v>
      </c>
      <c r="P7690" s="2">
        <v>642</v>
      </c>
      <c r="Q7690" s="2">
        <v>0</v>
      </c>
      <c r="R7690" s="2">
        <v>0</v>
      </c>
      <c r="S7690" s="2">
        <f t="shared" ref="S7690:S7700" si="651">P7690*0.65</f>
        <v>417.3</v>
      </c>
      <c r="T7690" s="4">
        <f t="shared" si="650"/>
        <v>0.65</v>
      </c>
      <c r="U7690">
        <v>463</v>
      </c>
      <c r="V7690">
        <v>11</v>
      </c>
      <c r="W7690">
        <v>253</v>
      </c>
    </row>
    <row r="7691" spans="1:23" x14ac:dyDescent="0.25">
      <c r="A7691">
        <v>7690</v>
      </c>
      <c r="B7691">
        <v>7703017020</v>
      </c>
      <c r="C7691" t="s">
        <v>6825</v>
      </c>
      <c r="D7691">
        <v>19</v>
      </c>
      <c r="G7691">
        <v>1111</v>
      </c>
      <c r="J7691">
        <v>0</v>
      </c>
      <c r="K7691">
        <v>0</v>
      </c>
      <c r="L7691">
        <v>0</v>
      </c>
      <c r="M7691">
        <v>0</v>
      </c>
      <c r="P7691" s="2">
        <v>427</v>
      </c>
      <c r="Q7691" s="2">
        <v>0</v>
      </c>
      <c r="R7691" s="2">
        <v>0</v>
      </c>
      <c r="S7691" s="2">
        <f t="shared" si="651"/>
        <v>277.55</v>
      </c>
      <c r="T7691" s="4">
        <f t="shared" si="650"/>
        <v>0.65</v>
      </c>
      <c r="U7691">
        <v>463</v>
      </c>
      <c r="V7691">
        <v>11</v>
      </c>
      <c r="W7691">
        <v>253</v>
      </c>
    </row>
    <row r="7692" spans="1:23" x14ac:dyDescent="0.25">
      <c r="A7692">
        <v>7691</v>
      </c>
      <c r="B7692">
        <v>7703019091</v>
      </c>
      <c r="C7692" t="s">
        <v>6765</v>
      </c>
      <c r="D7692">
        <v>42</v>
      </c>
      <c r="G7692">
        <v>1111</v>
      </c>
      <c r="J7692">
        <v>0</v>
      </c>
      <c r="K7692">
        <v>0</v>
      </c>
      <c r="L7692">
        <v>0</v>
      </c>
      <c r="M7692">
        <v>0</v>
      </c>
      <c r="P7692" s="2">
        <v>1229</v>
      </c>
      <c r="Q7692" s="2">
        <v>0</v>
      </c>
      <c r="R7692" s="2">
        <v>0</v>
      </c>
      <c r="S7692" s="2">
        <f t="shared" si="651"/>
        <v>798.85</v>
      </c>
      <c r="T7692" s="4">
        <f t="shared" si="650"/>
        <v>0.65</v>
      </c>
      <c r="U7692">
        <v>463</v>
      </c>
      <c r="V7692">
        <v>11</v>
      </c>
      <c r="W7692">
        <v>253</v>
      </c>
    </row>
    <row r="7693" spans="1:23" x14ac:dyDescent="0.25">
      <c r="A7693">
        <v>7692</v>
      </c>
      <c r="B7693">
        <v>7703019120</v>
      </c>
      <c r="C7693" t="s">
        <v>6788</v>
      </c>
      <c r="D7693">
        <v>21</v>
      </c>
      <c r="G7693">
        <v>1111</v>
      </c>
      <c r="J7693">
        <v>0</v>
      </c>
      <c r="K7693">
        <v>0</v>
      </c>
      <c r="L7693">
        <v>0</v>
      </c>
      <c r="M7693">
        <v>0</v>
      </c>
      <c r="P7693" s="2">
        <v>1514</v>
      </c>
      <c r="Q7693" s="2">
        <v>0</v>
      </c>
      <c r="R7693" s="2">
        <v>0</v>
      </c>
      <c r="S7693" s="2">
        <f t="shared" si="651"/>
        <v>984.1</v>
      </c>
      <c r="T7693" s="4">
        <f t="shared" si="650"/>
        <v>0.65</v>
      </c>
      <c r="U7693">
        <v>995</v>
      </c>
      <c r="V7693">
        <v>11</v>
      </c>
      <c r="W7693">
        <v>253</v>
      </c>
    </row>
    <row r="7694" spans="1:23" x14ac:dyDescent="0.25">
      <c r="A7694">
        <v>7693</v>
      </c>
      <c r="B7694">
        <v>7703020005</v>
      </c>
      <c r="C7694" t="s">
        <v>6826</v>
      </c>
      <c r="D7694" t="s">
        <v>8294</v>
      </c>
      <c r="G7694">
        <v>1111</v>
      </c>
      <c r="J7694">
        <v>0</v>
      </c>
      <c r="K7694">
        <v>0</v>
      </c>
      <c r="L7694">
        <v>0</v>
      </c>
      <c r="M7694">
        <v>0</v>
      </c>
      <c r="P7694" s="2">
        <v>881</v>
      </c>
      <c r="Q7694" s="2">
        <v>0</v>
      </c>
      <c r="R7694" s="2">
        <v>0</v>
      </c>
      <c r="S7694" s="2">
        <f t="shared" si="651"/>
        <v>572.65</v>
      </c>
      <c r="T7694" s="4">
        <f t="shared" si="650"/>
        <v>0.65</v>
      </c>
      <c r="U7694">
        <v>463</v>
      </c>
      <c r="V7694">
        <v>11</v>
      </c>
      <c r="W7694">
        <v>253</v>
      </c>
    </row>
    <row r="7695" spans="1:23" x14ac:dyDescent="0.25">
      <c r="A7695">
        <v>7694</v>
      </c>
      <c r="B7695">
        <v>7703024016</v>
      </c>
      <c r="C7695" t="s">
        <v>8505</v>
      </c>
      <c r="D7695" t="s">
        <v>8296</v>
      </c>
      <c r="G7695">
        <v>1111</v>
      </c>
      <c r="I7695" t="s">
        <v>8559</v>
      </c>
      <c r="J7695">
        <v>1</v>
      </c>
      <c r="K7695">
        <v>0</v>
      </c>
      <c r="L7695">
        <v>0</v>
      </c>
      <c r="M7695">
        <v>0</v>
      </c>
      <c r="N7695" s="1">
        <v>35702</v>
      </c>
      <c r="O7695" s="1">
        <v>35615</v>
      </c>
      <c r="P7695" s="2">
        <v>1229</v>
      </c>
      <c r="Q7695" s="2">
        <v>317.76</v>
      </c>
      <c r="R7695" s="2">
        <v>142.21</v>
      </c>
      <c r="S7695" s="2">
        <f t="shared" si="651"/>
        <v>798.85</v>
      </c>
      <c r="T7695" s="4">
        <f t="shared" si="650"/>
        <v>0.65</v>
      </c>
      <c r="U7695">
        <v>463</v>
      </c>
      <c r="V7695">
        <v>11</v>
      </c>
      <c r="W7695">
        <v>253</v>
      </c>
    </row>
    <row r="7696" spans="1:23" x14ac:dyDescent="0.25">
      <c r="A7696">
        <v>7695</v>
      </c>
      <c r="B7696">
        <v>7703024029</v>
      </c>
      <c r="C7696" t="s">
        <v>6827</v>
      </c>
      <c r="D7696">
        <v>21</v>
      </c>
      <c r="E7696" t="s">
        <v>6828</v>
      </c>
      <c r="F7696" t="s">
        <v>225</v>
      </c>
      <c r="G7696">
        <v>1111</v>
      </c>
      <c r="I7696">
        <v>150806</v>
      </c>
      <c r="J7696">
        <v>6</v>
      </c>
      <c r="K7696">
        <v>0</v>
      </c>
      <c r="L7696">
        <v>0</v>
      </c>
      <c r="M7696">
        <v>0</v>
      </c>
      <c r="N7696" s="1">
        <v>36099</v>
      </c>
      <c r="O7696" s="1">
        <v>35887</v>
      </c>
      <c r="P7696" s="2">
        <v>648</v>
      </c>
      <c r="Q7696" s="2">
        <v>164.49</v>
      </c>
      <c r="R7696" s="2">
        <v>73.61</v>
      </c>
      <c r="S7696" s="2">
        <f t="shared" si="651"/>
        <v>421.2</v>
      </c>
      <c r="T7696" s="4">
        <f t="shared" si="650"/>
        <v>0.65</v>
      </c>
      <c r="U7696">
        <v>463</v>
      </c>
      <c r="V7696">
        <v>11</v>
      </c>
    </row>
    <row r="7697" spans="1:23" x14ac:dyDescent="0.25">
      <c r="A7697">
        <v>7696</v>
      </c>
      <c r="B7697">
        <v>7703025004</v>
      </c>
      <c r="C7697" t="s">
        <v>6829</v>
      </c>
      <c r="D7697">
        <v>21</v>
      </c>
      <c r="G7697">
        <v>1111</v>
      </c>
      <c r="H7697">
        <v>7703024029</v>
      </c>
      <c r="J7697">
        <v>0</v>
      </c>
      <c r="K7697">
        <v>0</v>
      </c>
      <c r="L7697">
        <v>0</v>
      </c>
      <c r="M7697">
        <v>0</v>
      </c>
      <c r="P7697" s="2">
        <v>931</v>
      </c>
      <c r="Q7697" s="2">
        <v>0</v>
      </c>
      <c r="R7697" s="2">
        <v>0</v>
      </c>
      <c r="S7697" s="2">
        <f t="shared" si="651"/>
        <v>605.15</v>
      </c>
      <c r="T7697" s="4">
        <f t="shared" si="650"/>
        <v>0.65</v>
      </c>
      <c r="U7697">
        <v>463</v>
      </c>
      <c r="V7697">
        <v>11</v>
      </c>
      <c r="W7697">
        <v>253</v>
      </c>
    </row>
    <row r="7698" spans="1:23" x14ac:dyDescent="0.25">
      <c r="A7698">
        <v>7697</v>
      </c>
      <c r="B7698">
        <v>7703025015</v>
      </c>
      <c r="C7698" t="s">
        <v>6766</v>
      </c>
      <c r="D7698">
        <v>19</v>
      </c>
      <c r="G7698">
        <v>1111</v>
      </c>
      <c r="J7698">
        <v>0</v>
      </c>
      <c r="K7698">
        <v>0</v>
      </c>
      <c r="L7698">
        <v>0</v>
      </c>
      <c r="M7698">
        <v>0</v>
      </c>
      <c r="P7698" s="2">
        <v>1294</v>
      </c>
      <c r="Q7698" s="2">
        <v>0</v>
      </c>
      <c r="R7698" s="2">
        <v>0</v>
      </c>
      <c r="S7698" s="2">
        <f t="shared" si="651"/>
        <v>841.1</v>
      </c>
      <c r="T7698" s="4">
        <f t="shared" si="650"/>
        <v>0.65</v>
      </c>
      <c r="U7698">
        <v>463</v>
      </c>
      <c r="V7698">
        <v>11</v>
      </c>
      <c r="W7698">
        <v>253</v>
      </c>
    </row>
    <row r="7699" spans="1:23" x14ac:dyDescent="0.25">
      <c r="A7699">
        <v>7698</v>
      </c>
      <c r="B7699">
        <v>7703026001</v>
      </c>
      <c r="C7699" t="s">
        <v>6784</v>
      </c>
      <c r="D7699" t="s">
        <v>8572</v>
      </c>
      <c r="G7699">
        <v>1111</v>
      </c>
      <c r="J7699">
        <v>0</v>
      </c>
      <c r="K7699">
        <v>0</v>
      </c>
      <c r="L7699">
        <v>0</v>
      </c>
      <c r="M7699">
        <v>0</v>
      </c>
      <c r="P7699" s="2">
        <v>642</v>
      </c>
      <c r="Q7699" s="2">
        <v>0</v>
      </c>
      <c r="R7699" s="2">
        <v>0</v>
      </c>
      <c r="S7699" s="2">
        <f t="shared" si="651"/>
        <v>417.3</v>
      </c>
      <c r="T7699" s="4">
        <f t="shared" si="650"/>
        <v>0.65</v>
      </c>
      <c r="U7699">
        <v>463</v>
      </c>
      <c r="V7699">
        <v>11</v>
      </c>
      <c r="W7699">
        <v>361</v>
      </c>
    </row>
    <row r="7700" spans="1:23" x14ac:dyDescent="0.25">
      <c r="A7700">
        <v>7699</v>
      </c>
      <c r="B7700">
        <v>7703027025</v>
      </c>
      <c r="C7700" t="s">
        <v>6830</v>
      </c>
      <c r="D7700">
        <v>21</v>
      </c>
      <c r="G7700">
        <v>1111</v>
      </c>
      <c r="J7700">
        <v>0</v>
      </c>
      <c r="K7700">
        <v>0</v>
      </c>
      <c r="L7700">
        <v>0</v>
      </c>
      <c r="M7700">
        <v>0</v>
      </c>
      <c r="P7700" s="2">
        <v>1638</v>
      </c>
      <c r="Q7700" s="2">
        <v>0</v>
      </c>
      <c r="R7700" s="2">
        <v>0</v>
      </c>
      <c r="S7700" s="2">
        <f t="shared" si="651"/>
        <v>1064.7</v>
      </c>
      <c r="T7700" s="4">
        <f t="shared" si="650"/>
        <v>0.65</v>
      </c>
      <c r="U7700">
        <v>467</v>
      </c>
      <c r="V7700">
        <v>11</v>
      </c>
      <c r="W7700">
        <v>253</v>
      </c>
    </row>
    <row r="7701" spans="1:23" x14ac:dyDescent="0.25">
      <c r="A7701">
        <v>7700</v>
      </c>
      <c r="B7701">
        <v>7703027070</v>
      </c>
      <c r="C7701" t="s">
        <v>6831</v>
      </c>
      <c r="D7701" t="s">
        <v>9017</v>
      </c>
      <c r="G7701">
        <v>1111</v>
      </c>
      <c r="J7701">
        <v>0</v>
      </c>
      <c r="K7701">
        <v>0</v>
      </c>
      <c r="L7701">
        <v>0</v>
      </c>
      <c r="M7701">
        <v>0</v>
      </c>
      <c r="P7701" s="2">
        <v>0</v>
      </c>
      <c r="Q7701" s="2">
        <v>0</v>
      </c>
      <c r="R7701" s="2">
        <v>0</v>
      </c>
      <c r="S7701" s="2">
        <f>P7701</f>
        <v>0</v>
      </c>
      <c r="U7701">
        <v>465</v>
      </c>
      <c r="V7701">
        <v>11</v>
      </c>
      <c r="W7701">
        <v>262</v>
      </c>
    </row>
    <row r="7702" spans="1:23" x14ac:dyDescent="0.25">
      <c r="A7702">
        <v>7701</v>
      </c>
      <c r="B7702">
        <v>7703027073</v>
      </c>
      <c r="C7702" t="s">
        <v>6832</v>
      </c>
      <c r="D7702">
        <v>19</v>
      </c>
      <c r="G7702">
        <v>1111</v>
      </c>
      <c r="J7702">
        <v>0</v>
      </c>
      <c r="K7702">
        <v>0</v>
      </c>
      <c r="L7702">
        <v>0</v>
      </c>
      <c r="M7702">
        <v>0</v>
      </c>
      <c r="P7702" s="2">
        <v>4832</v>
      </c>
      <c r="Q7702" s="2">
        <v>0</v>
      </c>
      <c r="R7702" s="2">
        <v>0</v>
      </c>
      <c r="S7702" s="2">
        <f>P7702*0.65</f>
        <v>3140.8</v>
      </c>
      <c r="T7702" s="4">
        <f>S7702/P7702</f>
        <v>0.65</v>
      </c>
      <c r="U7702">
        <v>467</v>
      </c>
      <c r="V7702">
        <v>11</v>
      </c>
      <c r="W7702">
        <v>253</v>
      </c>
    </row>
    <row r="7703" spans="1:23" x14ac:dyDescent="0.25">
      <c r="A7703">
        <v>7702</v>
      </c>
      <c r="B7703">
        <v>7703027079</v>
      </c>
      <c r="C7703" t="s">
        <v>6833</v>
      </c>
      <c r="D7703">
        <v>21</v>
      </c>
      <c r="G7703">
        <v>1111</v>
      </c>
      <c r="J7703">
        <v>0</v>
      </c>
      <c r="K7703">
        <v>0</v>
      </c>
      <c r="L7703">
        <v>0</v>
      </c>
      <c r="M7703">
        <v>0</v>
      </c>
      <c r="P7703" s="2">
        <v>1638</v>
      </c>
      <c r="Q7703" s="2">
        <v>0</v>
      </c>
      <c r="R7703" s="2">
        <v>0</v>
      </c>
      <c r="S7703" s="2">
        <f>P7703*0.65</f>
        <v>1064.7</v>
      </c>
      <c r="T7703" s="4">
        <f>S7703/P7703</f>
        <v>0.65</v>
      </c>
      <c r="U7703">
        <v>467</v>
      </c>
      <c r="V7703">
        <v>11</v>
      </c>
      <c r="W7703">
        <v>253</v>
      </c>
    </row>
    <row r="7704" spans="1:23" x14ac:dyDescent="0.25">
      <c r="A7704">
        <v>7703</v>
      </c>
      <c r="B7704">
        <v>7703027081</v>
      </c>
      <c r="C7704" t="s">
        <v>254</v>
      </c>
      <c r="D7704">
        <v>21</v>
      </c>
      <c r="G7704">
        <v>1111</v>
      </c>
      <c r="J7704">
        <v>0</v>
      </c>
      <c r="K7704">
        <v>0</v>
      </c>
      <c r="L7704">
        <v>0</v>
      </c>
      <c r="M7704">
        <v>0</v>
      </c>
      <c r="P7704" s="2">
        <v>1633</v>
      </c>
      <c r="Q7704" s="2">
        <v>0</v>
      </c>
      <c r="R7704" s="2">
        <v>0</v>
      </c>
      <c r="S7704" s="2">
        <f>P7704*0.65</f>
        <v>1061.45</v>
      </c>
      <c r="T7704" s="4">
        <f>S7704/P7704</f>
        <v>0.65</v>
      </c>
      <c r="U7704">
        <v>467</v>
      </c>
      <c r="V7704">
        <v>11</v>
      </c>
      <c r="W7704">
        <v>253</v>
      </c>
    </row>
    <row r="7705" spans="1:23" x14ac:dyDescent="0.25">
      <c r="A7705">
        <v>7704</v>
      </c>
      <c r="B7705">
        <v>7703027087</v>
      </c>
      <c r="C7705" t="s">
        <v>6834</v>
      </c>
      <c r="D7705" t="s">
        <v>8294</v>
      </c>
      <c r="G7705">
        <v>1111</v>
      </c>
      <c r="J7705">
        <v>0</v>
      </c>
      <c r="K7705">
        <v>0</v>
      </c>
      <c r="L7705">
        <v>0</v>
      </c>
      <c r="M7705">
        <v>0</v>
      </c>
      <c r="P7705" s="2">
        <v>0</v>
      </c>
      <c r="Q7705" s="2">
        <v>0</v>
      </c>
      <c r="R7705" s="2">
        <v>0</v>
      </c>
      <c r="S7705" s="2">
        <f>P7705</f>
        <v>0</v>
      </c>
      <c r="U7705">
        <v>467</v>
      </c>
      <c r="V7705">
        <v>11</v>
      </c>
      <c r="W7705">
        <v>253</v>
      </c>
    </row>
    <row r="7706" spans="1:23" x14ac:dyDescent="0.25">
      <c r="A7706">
        <v>7705</v>
      </c>
      <c r="B7706">
        <v>7703027091</v>
      </c>
      <c r="C7706" t="s">
        <v>6835</v>
      </c>
      <c r="D7706">
        <v>19</v>
      </c>
      <c r="G7706">
        <v>1111</v>
      </c>
      <c r="J7706">
        <v>0</v>
      </c>
      <c r="K7706">
        <v>0</v>
      </c>
      <c r="L7706">
        <v>0</v>
      </c>
      <c r="M7706">
        <v>0</v>
      </c>
      <c r="P7706" s="2">
        <v>2907</v>
      </c>
      <c r="Q7706" s="2">
        <v>0</v>
      </c>
      <c r="R7706" s="2">
        <v>0</v>
      </c>
      <c r="S7706" s="2">
        <f t="shared" ref="S7706:S7712" si="652">P7706*0.65</f>
        <v>1889.55</v>
      </c>
      <c r="T7706" s="4">
        <f t="shared" ref="T7706:T7713" si="653">S7706/P7706</f>
        <v>0.65</v>
      </c>
      <c r="U7706">
        <v>467</v>
      </c>
      <c r="V7706">
        <v>11</v>
      </c>
      <c r="W7706">
        <v>253</v>
      </c>
    </row>
    <row r="7707" spans="1:23" x14ac:dyDescent="0.25">
      <c r="A7707">
        <v>7706</v>
      </c>
      <c r="B7707">
        <v>7703027102</v>
      </c>
      <c r="C7707" t="s">
        <v>6836</v>
      </c>
      <c r="D7707" t="s">
        <v>8294</v>
      </c>
      <c r="G7707">
        <v>1111</v>
      </c>
      <c r="J7707">
        <v>0</v>
      </c>
      <c r="K7707">
        <v>0</v>
      </c>
      <c r="L7707">
        <v>0</v>
      </c>
      <c r="M7707">
        <v>0</v>
      </c>
      <c r="P7707" s="2">
        <v>1638</v>
      </c>
      <c r="Q7707" s="2">
        <v>0</v>
      </c>
      <c r="R7707" s="2">
        <v>0</v>
      </c>
      <c r="S7707" s="2">
        <f t="shared" si="652"/>
        <v>1064.7</v>
      </c>
      <c r="T7707" s="4">
        <f t="shared" si="653"/>
        <v>0.65</v>
      </c>
      <c r="U7707">
        <v>467</v>
      </c>
      <c r="V7707">
        <v>11</v>
      </c>
      <c r="W7707">
        <v>253</v>
      </c>
    </row>
    <row r="7708" spans="1:23" x14ac:dyDescent="0.25">
      <c r="A7708">
        <v>7707</v>
      </c>
      <c r="B7708">
        <v>7703027114</v>
      </c>
      <c r="C7708" t="s">
        <v>6837</v>
      </c>
      <c r="D7708">
        <v>42</v>
      </c>
      <c r="G7708">
        <v>1111</v>
      </c>
      <c r="J7708">
        <v>0</v>
      </c>
      <c r="K7708">
        <v>0</v>
      </c>
      <c r="L7708">
        <v>0</v>
      </c>
      <c r="M7708">
        <v>0</v>
      </c>
      <c r="P7708" s="2">
        <v>1853</v>
      </c>
      <c r="Q7708" s="2">
        <v>0</v>
      </c>
      <c r="R7708" s="2">
        <v>0</v>
      </c>
      <c r="S7708" s="2">
        <f t="shared" si="652"/>
        <v>1204.45</v>
      </c>
      <c r="T7708" s="4">
        <f t="shared" si="653"/>
        <v>0.65</v>
      </c>
      <c r="U7708">
        <v>467</v>
      </c>
      <c r="V7708">
        <v>11</v>
      </c>
      <c r="W7708">
        <v>253</v>
      </c>
    </row>
    <row r="7709" spans="1:23" x14ac:dyDescent="0.25">
      <c r="A7709">
        <v>7708</v>
      </c>
      <c r="B7709">
        <v>7703027140</v>
      </c>
      <c r="C7709" t="s">
        <v>6838</v>
      </c>
      <c r="D7709">
        <v>21</v>
      </c>
      <c r="G7709">
        <v>1111</v>
      </c>
      <c r="J7709">
        <v>0</v>
      </c>
      <c r="K7709">
        <v>0</v>
      </c>
      <c r="L7709">
        <v>0</v>
      </c>
      <c r="M7709">
        <v>0</v>
      </c>
      <c r="P7709" s="2">
        <v>977</v>
      </c>
      <c r="Q7709" s="2">
        <v>0</v>
      </c>
      <c r="R7709" s="2">
        <v>0</v>
      </c>
      <c r="S7709" s="2">
        <f t="shared" si="652"/>
        <v>635.05000000000007</v>
      </c>
      <c r="T7709" s="4">
        <f t="shared" si="653"/>
        <v>0.65</v>
      </c>
      <c r="U7709">
        <v>467</v>
      </c>
      <c r="V7709">
        <v>11</v>
      </c>
      <c r="W7709">
        <v>253</v>
      </c>
    </row>
    <row r="7710" spans="1:23" x14ac:dyDescent="0.25">
      <c r="A7710">
        <v>7709</v>
      </c>
      <c r="B7710">
        <v>7703027168</v>
      </c>
      <c r="C7710" t="s">
        <v>6839</v>
      </c>
      <c r="D7710">
        <v>73</v>
      </c>
      <c r="G7710">
        <v>1111</v>
      </c>
      <c r="I7710">
        <v>20305</v>
      </c>
      <c r="J7710">
        <v>6</v>
      </c>
      <c r="K7710">
        <v>0</v>
      </c>
      <c r="L7710">
        <v>0</v>
      </c>
      <c r="M7710">
        <v>0</v>
      </c>
      <c r="N7710" s="1">
        <v>35730</v>
      </c>
      <c r="O7710" s="1">
        <v>36091</v>
      </c>
      <c r="P7710" s="2">
        <v>2298</v>
      </c>
      <c r="Q7710" s="2">
        <v>492.76</v>
      </c>
      <c r="R7710" s="2">
        <v>220.52</v>
      </c>
      <c r="S7710" s="2">
        <f t="shared" si="652"/>
        <v>1493.7</v>
      </c>
      <c r="T7710" s="4">
        <f t="shared" si="653"/>
        <v>0.65</v>
      </c>
      <c r="U7710">
        <v>467</v>
      </c>
      <c r="V7710">
        <v>11</v>
      </c>
      <c r="W7710">
        <v>253</v>
      </c>
    </row>
    <row r="7711" spans="1:23" x14ac:dyDescent="0.25">
      <c r="A7711">
        <v>7710</v>
      </c>
      <c r="B7711">
        <v>7703027172</v>
      </c>
      <c r="C7711" t="s">
        <v>6840</v>
      </c>
      <c r="D7711">
        <v>19</v>
      </c>
      <c r="G7711">
        <v>1111</v>
      </c>
      <c r="J7711">
        <v>0</v>
      </c>
      <c r="K7711">
        <v>0</v>
      </c>
      <c r="L7711">
        <v>0</v>
      </c>
      <c r="M7711">
        <v>0</v>
      </c>
      <c r="P7711" s="2">
        <v>2528</v>
      </c>
      <c r="Q7711" s="2">
        <v>0</v>
      </c>
      <c r="R7711" s="2">
        <v>0</v>
      </c>
      <c r="S7711" s="2">
        <f t="shared" si="652"/>
        <v>1643.2</v>
      </c>
      <c r="T7711" s="4">
        <f t="shared" si="653"/>
        <v>0.65</v>
      </c>
      <c r="U7711">
        <v>467</v>
      </c>
      <c r="V7711">
        <v>11</v>
      </c>
      <c r="W7711">
        <v>253</v>
      </c>
    </row>
    <row r="7712" spans="1:23" x14ac:dyDescent="0.25">
      <c r="A7712">
        <v>7711</v>
      </c>
      <c r="B7712">
        <v>7703027259</v>
      </c>
      <c r="C7712" t="s">
        <v>6841</v>
      </c>
      <c r="D7712" t="s">
        <v>8296</v>
      </c>
      <c r="G7712">
        <v>1111</v>
      </c>
      <c r="J7712">
        <v>0</v>
      </c>
      <c r="K7712">
        <v>0</v>
      </c>
      <c r="L7712">
        <v>0</v>
      </c>
      <c r="M7712">
        <v>0</v>
      </c>
      <c r="P7712" s="2">
        <v>2648</v>
      </c>
      <c r="Q7712" s="2">
        <v>0</v>
      </c>
      <c r="R7712" s="2">
        <v>0</v>
      </c>
      <c r="S7712" s="2">
        <f t="shared" si="652"/>
        <v>1721.2</v>
      </c>
      <c r="T7712" s="4">
        <f t="shared" si="653"/>
        <v>0.65</v>
      </c>
      <c r="U7712">
        <v>467</v>
      </c>
      <c r="V7712">
        <v>11</v>
      </c>
      <c r="W7712">
        <v>463</v>
      </c>
    </row>
    <row r="7713" spans="1:23" x14ac:dyDescent="0.25">
      <c r="A7713">
        <v>7712</v>
      </c>
      <c r="B7713">
        <v>7703027267</v>
      </c>
      <c r="C7713" t="s">
        <v>6842</v>
      </c>
      <c r="D7713">
        <v>19</v>
      </c>
      <c r="F7713" t="s">
        <v>245</v>
      </c>
      <c r="G7713">
        <v>1171</v>
      </c>
      <c r="I7713">
        <v>110505</v>
      </c>
      <c r="J7713">
        <v>10</v>
      </c>
      <c r="K7713">
        <v>0</v>
      </c>
      <c r="L7713">
        <v>0</v>
      </c>
      <c r="M7713">
        <v>0</v>
      </c>
      <c r="P7713" s="2">
        <v>670</v>
      </c>
      <c r="Q7713" s="2">
        <v>117.93</v>
      </c>
      <c r="R7713" s="2">
        <v>52.78</v>
      </c>
      <c r="S7713" s="2">
        <f>P7713*0.3</f>
        <v>201</v>
      </c>
      <c r="T7713" s="4">
        <f t="shared" si="653"/>
        <v>0.3</v>
      </c>
      <c r="U7713">
        <v>467</v>
      </c>
      <c r="V7713">
        <v>11</v>
      </c>
      <c r="W7713">
        <v>253</v>
      </c>
    </row>
    <row r="7714" spans="1:23" x14ac:dyDescent="0.25">
      <c r="A7714">
        <v>7713</v>
      </c>
      <c r="B7714">
        <v>7703027281</v>
      </c>
      <c r="C7714" t="s">
        <v>6843</v>
      </c>
      <c r="D7714" t="s">
        <v>8294</v>
      </c>
      <c r="G7714">
        <v>1111</v>
      </c>
      <c r="J7714">
        <v>0</v>
      </c>
      <c r="K7714">
        <v>0</v>
      </c>
      <c r="L7714">
        <v>0</v>
      </c>
      <c r="M7714">
        <v>0</v>
      </c>
      <c r="P7714" s="2">
        <v>0</v>
      </c>
      <c r="Q7714" s="2">
        <v>0</v>
      </c>
      <c r="R7714" s="2">
        <v>0</v>
      </c>
      <c r="S7714" s="2">
        <f>P7714</f>
        <v>0</v>
      </c>
      <c r="U7714">
        <v>467</v>
      </c>
      <c r="V7714">
        <v>11</v>
      </c>
      <c r="W7714">
        <v>253</v>
      </c>
    </row>
    <row r="7715" spans="1:23" x14ac:dyDescent="0.25">
      <c r="A7715">
        <v>7714</v>
      </c>
      <c r="B7715">
        <v>7703027324</v>
      </c>
      <c r="C7715" t="s">
        <v>1292</v>
      </c>
      <c r="D7715">
        <v>19</v>
      </c>
      <c r="G7715">
        <v>1111</v>
      </c>
      <c r="J7715">
        <v>0</v>
      </c>
      <c r="K7715">
        <v>0</v>
      </c>
      <c r="L7715">
        <v>0</v>
      </c>
      <c r="M7715">
        <v>0</v>
      </c>
      <c r="P7715" s="2">
        <v>1642</v>
      </c>
      <c r="Q7715" s="2">
        <v>0</v>
      </c>
      <c r="R7715" s="2">
        <v>0</v>
      </c>
      <c r="S7715" s="2">
        <f t="shared" ref="S7715:S7728" si="654">P7715*0.65</f>
        <v>1067.3</v>
      </c>
      <c r="T7715" s="4">
        <f t="shared" ref="T7715:T7756" si="655">S7715/P7715</f>
        <v>0.65</v>
      </c>
      <c r="U7715">
        <v>467</v>
      </c>
      <c r="V7715">
        <v>11</v>
      </c>
      <c r="W7715">
        <v>253</v>
      </c>
    </row>
    <row r="7716" spans="1:23" x14ac:dyDescent="0.25">
      <c r="A7716">
        <v>7715</v>
      </c>
      <c r="B7716">
        <v>7703032048</v>
      </c>
      <c r="C7716" t="s">
        <v>6844</v>
      </c>
      <c r="D7716">
        <v>21</v>
      </c>
      <c r="G7716">
        <v>1111</v>
      </c>
      <c r="J7716">
        <v>0</v>
      </c>
      <c r="K7716">
        <v>0</v>
      </c>
      <c r="L7716">
        <v>0</v>
      </c>
      <c r="M7716">
        <v>0</v>
      </c>
      <c r="P7716" s="2">
        <v>393</v>
      </c>
      <c r="Q7716" s="2">
        <v>0</v>
      </c>
      <c r="R7716" s="2">
        <v>0</v>
      </c>
      <c r="S7716" s="2">
        <f t="shared" si="654"/>
        <v>255.45000000000002</v>
      </c>
      <c r="T7716" s="4">
        <f t="shared" si="655"/>
        <v>0.65</v>
      </c>
      <c r="U7716">
        <v>462</v>
      </c>
      <c r="V7716">
        <v>11</v>
      </c>
      <c r="W7716">
        <v>253</v>
      </c>
    </row>
    <row r="7717" spans="1:23" x14ac:dyDescent="0.25">
      <c r="A7717">
        <v>7716</v>
      </c>
      <c r="B7717">
        <v>7703032056</v>
      </c>
      <c r="C7717" t="s">
        <v>6845</v>
      </c>
      <c r="D7717">
        <v>47</v>
      </c>
      <c r="G7717">
        <v>1111</v>
      </c>
      <c r="J7717">
        <v>0</v>
      </c>
      <c r="K7717">
        <v>0</v>
      </c>
      <c r="L7717">
        <v>0</v>
      </c>
      <c r="M7717">
        <v>0</v>
      </c>
      <c r="P7717" s="2">
        <v>1226</v>
      </c>
      <c r="Q7717" s="2">
        <v>0</v>
      </c>
      <c r="R7717" s="2">
        <v>0</v>
      </c>
      <c r="S7717" s="2">
        <f t="shared" si="654"/>
        <v>796.9</v>
      </c>
      <c r="T7717" s="4">
        <f t="shared" si="655"/>
        <v>0.65</v>
      </c>
      <c r="U7717">
        <v>462</v>
      </c>
      <c r="V7717">
        <v>11</v>
      </c>
      <c r="W7717">
        <v>253</v>
      </c>
    </row>
    <row r="7718" spans="1:23" x14ac:dyDescent="0.25">
      <c r="A7718">
        <v>7717</v>
      </c>
      <c r="B7718">
        <v>7703032105</v>
      </c>
      <c r="C7718" t="s">
        <v>9460</v>
      </c>
      <c r="D7718" t="s">
        <v>8294</v>
      </c>
      <c r="G7718">
        <v>1111</v>
      </c>
      <c r="J7718">
        <v>0</v>
      </c>
      <c r="K7718">
        <v>0</v>
      </c>
      <c r="L7718">
        <v>0</v>
      </c>
      <c r="M7718">
        <v>0</v>
      </c>
      <c r="P7718" s="2">
        <v>588</v>
      </c>
      <c r="Q7718" s="2">
        <v>0</v>
      </c>
      <c r="R7718" s="2">
        <v>0</v>
      </c>
      <c r="S7718" s="2">
        <f t="shared" si="654"/>
        <v>382.2</v>
      </c>
      <c r="T7718" s="4">
        <f t="shared" si="655"/>
        <v>0.65</v>
      </c>
      <c r="U7718">
        <v>462</v>
      </c>
      <c r="V7718">
        <v>11</v>
      </c>
      <c r="W7718">
        <v>253</v>
      </c>
    </row>
    <row r="7719" spans="1:23" x14ac:dyDescent="0.25">
      <c r="A7719">
        <v>7718</v>
      </c>
      <c r="B7719">
        <v>7703032109</v>
      </c>
      <c r="C7719" t="s">
        <v>6846</v>
      </c>
      <c r="D7719">
        <v>22</v>
      </c>
      <c r="G7719">
        <v>1111</v>
      </c>
      <c r="I7719" t="s">
        <v>8383</v>
      </c>
      <c r="J7719">
        <v>1</v>
      </c>
      <c r="K7719">
        <v>0</v>
      </c>
      <c r="L7719">
        <v>0</v>
      </c>
      <c r="M7719">
        <v>0</v>
      </c>
      <c r="N7719" s="1">
        <v>36004</v>
      </c>
      <c r="O7719" s="1">
        <v>36004</v>
      </c>
      <c r="P7719" s="2">
        <v>99</v>
      </c>
      <c r="Q7719" s="2">
        <v>0</v>
      </c>
      <c r="R7719" s="2">
        <v>0</v>
      </c>
      <c r="S7719" s="2">
        <f t="shared" si="654"/>
        <v>64.350000000000009</v>
      </c>
      <c r="T7719" s="4">
        <f t="shared" si="655"/>
        <v>0.65000000000000013</v>
      </c>
      <c r="U7719">
        <v>462</v>
      </c>
      <c r="V7719">
        <v>11</v>
      </c>
    </row>
    <row r="7720" spans="1:23" x14ac:dyDescent="0.25">
      <c r="A7720">
        <v>7719</v>
      </c>
      <c r="B7720">
        <v>7703032121</v>
      </c>
      <c r="C7720" t="s">
        <v>6847</v>
      </c>
      <c r="D7720">
        <v>75</v>
      </c>
      <c r="G7720">
        <v>1111</v>
      </c>
      <c r="J7720">
        <v>0</v>
      </c>
      <c r="K7720">
        <v>0</v>
      </c>
      <c r="L7720">
        <v>0</v>
      </c>
      <c r="M7720">
        <v>0</v>
      </c>
      <c r="P7720" s="2">
        <v>785</v>
      </c>
      <c r="Q7720" s="2">
        <v>0</v>
      </c>
      <c r="R7720" s="2">
        <v>0</v>
      </c>
      <c r="S7720" s="2">
        <f t="shared" si="654"/>
        <v>510.25</v>
      </c>
      <c r="T7720" s="4">
        <f t="shared" si="655"/>
        <v>0.65</v>
      </c>
      <c r="U7720">
        <v>462</v>
      </c>
      <c r="V7720">
        <v>11</v>
      </c>
      <c r="W7720">
        <v>253</v>
      </c>
    </row>
    <row r="7721" spans="1:23" x14ac:dyDescent="0.25">
      <c r="A7721">
        <v>7720</v>
      </c>
      <c r="B7721">
        <v>7703032131</v>
      </c>
      <c r="C7721" t="s">
        <v>6848</v>
      </c>
      <c r="F7721" t="s">
        <v>225</v>
      </c>
      <c r="G7721">
        <v>1111</v>
      </c>
      <c r="I7721">
        <v>150906</v>
      </c>
      <c r="J7721">
        <v>5</v>
      </c>
      <c r="K7721">
        <v>0</v>
      </c>
      <c r="L7721">
        <v>0</v>
      </c>
      <c r="M7721">
        <v>0</v>
      </c>
      <c r="N7721" s="1">
        <v>36099</v>
      </c>
      <c r="O7721" s="1">
        <v>35773</v>
      </c>
      <c r="P7721" s="2">
        <v>216</v>
      </c>
      <c r="Q7721" s="2">
        <v>60.35</v>
      </c>
      <c r="R7721" s="2">
        <v>27.01</v>
      </c>
      <c r="S7721" s="2">
        <f t="shared" si="654"/>
        <v>140.4</v>
      </c>
      <c r="T7721" s="4">
        <f t="shared" si="655"/>
        <v>0.65</v>
      </c>
      <c r="U7721">
        <v>462</v>
      </c>
      <c r="V7721">
        <v>11</v>
      </c>
    </row>
    <row r="7722" spans="1:23" x14ac:dyDescent="0.25">
      <c r="A7722">
        <v>7721</v>
      </c>
      <c r="B7722">
        <v>7703032148</v>
      </c>
      <c r="C7722" t="s">
        <v>6849</v>
      </c>
      <c r="D7722" t="s">
        <v>8945</v>
      </c>
      <c r="G7722">
        <v>1111</v>
      </c>
      <c r="H7722">
        <v>7703632001</v>
      </c>
      <c r="J7722">
        <v>0</v>
      </c>
      <c r="K7722">
        <v>0</v>
      </c>
      <c r="L7722">
        <v>0</v>
      </c>
      <c r="M7722">
        <v>0</v>
      </c>
      <c r="P7722" s="2">
        <v>1331</v>
      </c>
      <c r="Q7722" s="2">
        <v>0</v>
      </c>
      <c r="R7722" s="2">
        <v>0</v>
      </c>
      <c r="S7722" s="2">
        <f t="shared" si="654"/>
        <v>865.15</v>
      </c>
      <c r="T7722" s="4">
        <f t="shared" si="655"/>
        <v>0.65</v>
      </c>
      <c r="U7722">
        <v>462</v>
      </c>
      <c r="V7722">
        <v>11</v>
      </c>
      <c r="W7722">
        <v>253</v>
      </c>
    </row>
    <row r="7723" spans="1:23" x14ac:dyDescent="0.25">
      <c r="A7723">
        <v>7722</v>
      </c>
      <c r="B7723">
        <v>7703033003</v>
      </c>
      <c r="C7723" t="s">
        <v>9484</v>
      </c>
      <c r="D7723" t="s">
        <v>8481</v>
      </c>
      <c r="G7723">
        <v>1111</v>
      </c>
      <c r="J7723">
        <v>0</v>
      </c>
      <c r="K7723">
        <v>0</v>
      </c>
      <c r="L7723">
        <v>0</v>
      </c>
      <c r="M7723">
        <v>0</v>
      </c>
      <c r="P7723" s="2">
        <v>588</v>
      </c>
      <c r="Q7723" s="2">
        <v>0</v>
      </c>
      <c r="R7723" s="2">
        <v>0</v>
      </c>
      <c r="S7723" s="2">
        <f t="shared" si="654"/>
        <v>382.2</v>
      </c>
      <c r="T7723" s="4">
        <f t="shared" si="655"/>
        <v>0.65</v>
      </c>
      <c r="U7723">
        <v>462</v>
      </c>
      <c r="V7723">
        <v>11</v>
      </c>
      <c r="W7723">
        <v>253</v>
      </c>
    </row>
    <row r="7724" spans="1:23" x14ac:dyDescent="0.25">
      <c r="A7724">
        <v>7723</v>
      </c>
      <c r="B7724">
        <v>7703033005</v>
      </c>
      <c r="C7724" t="s">
        <v>6850</v>
      </c>
      <c r="D7724">
        <v>83</v>
      </c>
      <c r="G7724">
        <v>1111</v>
      </c>
      <c r="J7724">
        <v>0</v>
      </c>
      <c r="K7724">
        <v>0</v>
      </c>
      <c r="L7724">
        <v>0</v>
      </c>
      <c r="M7724">
        <v>0</v>
      </c>
      <c r="P7724" s="2">
        <v>393</v>
      </c>
      <c r="Q7724" s="2">
        <v>0</v>
      </c>
      <c r="R7724" s="2">
        <v>0</v>
      </c>
      <c r="S7724" s="2">
        <f t="shared" si="654"/>
        <v>255.45000000000002</v>
      </c>
      <c r="T7724" s="4">
        <f t="shared" si="655"/>
        <v>0.65</v>
      </c>
      <c r="U7724">
        <v>462</v>
      </c>
      <c r="V7724">
        <v>11</v>
      </c>
      <c r="W7724">
        <v>253</v>
      </c>
    </row>
    <row r="7725" spans="1:23" x14ac:dyDescent="0.25">
      <c r="A7725">
        <v>7724</v>
      </c>
      <c r="B7725">
        <v>7703033020</v>
      </c>
      <c r="C7725" t="s">
        <v>6851</v>
      </c>
      <c r="D7725" t="s">
        <v>8399</v>
      </c>
      <c r="G7725">
        <v>1111</v>
      </c>
      <c r="J7725">
        <v>0</v>
      </c>
      <c r="K7725">
        <v>0</v>
      </c>
      <c r="L7725">
        <v>0</v>
      </c>
      <c r="M7725">
        <v>0</v>
      </c>
      <c r="P7725" s="2">
        <v>588</v>
      </c>
      <c r="Q7725" s="2">
        <v>0</v>
      </c>
      <c r="R7725" s="2">
        <v>0</v>
      </c>
      <c r="S7725" s="2">
        <f t="shared" si="654"/>
        <v>382.2</v>
      </c>
      <c r="T7725" s="4">
        <f t="shared" si="655"/>
        <v>0.65</v>
      </c>
      <c r="U7725">
        <v>462</v>
      </c>
      <c r="V7725">
        <v>11</v>
      </c>
      <c r="W7725">
        <v>253</v>
      </c>
    </row>
    <row r="7726" spans="1:23" x14ac:dyDescent="0.25">
      <c r="A7726">
        <v>7725</v>
      </c>
      <c r="B7726">
        <v>7703033025</v>
      </c>
      <c r="C7726" t="s">
        <v>6852</v>
      </c>
      <c r="D7726">
        <v>21</v>
      </c>
      <c r="G7726">
        <v>1121</v>
      </c>
      <c r="I7726">
        <v>30106</v>
      </c>
      <c r="J7726">
        <v>9</v>
      </c>
      <c r="K7726">
        <v>0</v>
      </c>
      <c r="L7726">
        <v>0</v>
      </c>
      <c r="M7726">
        <v>0</v>
      </c>
      <c r="N7726" s="1">
        <v>35954</v>
      </c>
      <c r="O7726" s="1">
        <v>36059</v>
      </c>
      <c r="P7726" s="2">
        <v>407</v>
      </c>
      <c r="Q7726" s="2">
        <v>90.21</v>
      </c>
      <c r="R7726" s="2">
        <v>35.6</v>
      </c>
      <c r="S7726" s="2">
        <f t="shared" si="654"/>
        <v>264.55</v>
      </c>
      <c r="T7726" s="4">
        <f t="shared" si="655"/>
        <v>0.65</v>
      </c>
      <c r="U7726">
        <v>462</v>
      </c>
      <c r="V7726">
        <v>11</v>
      </c>
    </row>
    <row r="7727" spans="1:23" x14ac:dyDescent="0.25">
      <c r="A7727">
        <v>7726</v>
      </c>
      <c r="B7727">
        <v>7703033027</v>
      </c>
      <c r="C7727" t="s">
        <v>6853</v>
      </c>
      <c r="D7727">
        <v>42</v>
      </c>
      <c r="G7727">
        <v>1111</v>
      </c>
      <c r="J7727">
        <v>0</v>
      </c>
      <c r="K7727">
        <v>0</v>
      </c>
      <c r="L7727">
        <v>0</v>
      </c>
      <c r="M7727">
        <v>0</v>
      </c>
      <c r="P7727" s="2">
        <v>393</v>
      </c>
      <c r="Q7727" s="2">
        <v>0</v>
      </c>
      <c r="R7727" s="2">
        <v>0</v>
      </c>
      <c r="S7727" s="2">
        <f t="shared" si="654"/>
        <v>255.45000000000002</v>
      </c>
      <c r="T7727" s="4">
        <f t="shared" si="655"/>
        <v>0.65</v>
      </c>
      <c r="U7727">
        <v>462</v>
      </c>
      <c r="V7727">
        <v>11</v>
      </c>
      <c r="W7727">
        <v>253</v>
      </c>
    </row>
    <row r="7728" spans="1:23" x14ac:dyDescent="0.25">
      <c r="A7728">
        <v>7727</v>
      </c>
      <c r="B7728">
        <v>7703033030</v>
      </c>
      <c r="C7728" t="s">
        <v>6848</v>
      </c>
      <c r="F7728" t="s">
        <v>225</v>
      </c>
      <c r="G7728">
        <v>1111</v>
      </c>
      <c r="I7728">
        <v>130506</v>
      </c>
      <c r="J7728">
        <v>11</v>
      </c>
      <c r="K7728">
        <v>0</v>
      </c>
      <c r="L7728">
        <v>0</v>
      </c>
      <c r="M7728">
        <v>0</v>
      </c>
      <c r="N7728" s="1">
        <v>35214</v>
      </c>
      <c r="O7728" s="1">
        <v>35214</v>
      </c>
      <c r="P7728" s="2">
        <v>1814</v>
      </c>
      <c r="Q7728" s="2">
        <v>355.15</v>
      </c>
      <c r="R7728" s="2">
        <v>158.94</v>
      </c>
      <c r="S7728" s="2">
        <f t="shared" si="654"/>
        <v>1179.1000000000001</v>
      </c>
      <c r="T7728" s="4">
        <f t="shared" si="655"/>
        <v>0.65</v>
      </c>
      <c r="U7728">
        <v>462</v>
      </c>
      <c r="V7728">
        <v>11</v>
      </c>
    </row>
    <row r="7729" spans="1:23" x14ac:dyDescent="0.25">
      <c r="A7729">
        <v>7728</v>
      </c>
      <c r="B7729">
        <v>7703033033</v>
      </c>
      <c r="C7729" t="s">
        <v>2509</v>
      </c>
      <c r="D7729">
        <v>21</v>
      </c>
      <c r="F7729" t="s">
        <v>245</v>
      </c>
      <c r="G7729">
        <v>1161</v>
      </c>
      <c r="I7729">
        <v>20305</v>
      </c>
      <c r="J7729">
        <v>29</v>
      </c>
      <c r="K7729">
        <v>0</v>
      </c>
      <c r="L7729">
        <v>0</v>
      </c>
      <c r="M7729">
        <v>0</v>
      </c>
      <c r="N7729" s="1">
        <v>35782</v>
      </c>
      <c r="O7729" s="1">
        <v>35759</v>
      </c>
      <c r="P7729" s="2">
        <v>981</v>
      </c>
      <c r="Q7729" s="2">
        <v>255.5</v>
      </c>
      <c r="R7729" s="2">
        <v>100.19</v>
      </c>
      <c r="S7729" s="2">
        <f>P7729*0.4</f>
        <v>392.40000000000003</v>
      </c>
      <c r="T7729" s="4">
        <f t="shared" si="655"/>
        <v>0.4</v>
      </c>
      <c r="U7729">
        <v>462</v>
      </c>
      <c r="V7729">
        <v>11</v>
      </c>
      <c r="W7729">
        <v>253</v>
      </c>
    </row>
    <row r="7730" spans="1:23" x14ac:dyDescent="0.25">
      <c r="A7730">
        <v>7729</v>
      </c>
      <c r="B7730">
        <v>7703033039</v>
      </c>
      <c r="C7730" t="s">
        <v>6854</v>
      </c>
      <c r="D7730">
        <v>21</v>
      </c>
      <c r="G7730">
        <v>1111</v>
      </c>
      <c r="J7730">
        <v>0</v>
      </c>
      <c r="K7730">
        <v>0</v>
      </c>
      <c r="L7730">
        <v>0</v>
      </c>
      <c r="M7730">
        <v>0</v>
      </c>
      <c r="P7730" s="2">
        <v>785</v>
      </c>
      <c r="Q7730" s="2">
        <v>0</v>
      </c>
      <c r="R7730" s="2">
        <v>0</v>
      </c>
      <c r="S7730" s="2">
        <f t="shared" ref="S7730:S7736" si="656">P7730*0.65</f>
        <v>510.25</v>
      </c>
      <c r="T7730" s="4">
        <f t="shared" si="655"/>
        <v>0.65</v>
      </c>
      <c r="U7730">
        <v>462</v>
      </c>
      <c r="V7730">
        <v>11</v>
      </c>
      <c r="W7730">
        <v>253</v>
      </c>
    </row>
    <row r="7731" spans="1:23" x14ac:dyDescent="0.25">
      <c r="A7731">
        <v>7730</v>
      </c>
      <c r="B7731">
        <v>7703033042</v>
      </c>
      <c r="C7731" t="s">
        <v>6855</v>
      </c>
      <c r="D7731">
        <v>21</v>
      </c>
      <c r="G7731">
        <v>1111</v>
      </c>
      <c r="J7731">
        <v>0</v>
      </c>
      <c r="K7731">
        <v>0</v>
      </c>
      <c r="L7731">
        <v>0</v>
      </c>
      <c r="M7731">
        <v>0</v>
      </c>
      <c r="P7731" s="2">
        <v>588</v>
      </c>
      <c r="Q7731" s="2">
        <v>0</v>
      </c>
      <c r="R7731" s="2">
        <v>0</v>
      </c>
      <c r="S7731" s="2">
        <f t="shared" si="656"/>
        <v>382.2</v>
      </c>
      <c r="T7731" s="4">
        <f t="shared" si="655"/>
        <v>0.65</v>
      </c>
      <c r="U7731">
        <v>462</v>
      </c>
      <c r="V7731">
        <v>11</v>
      </c>
      <c r="W7731">
        <v>253</v>
      </c>
    </row>
    <row r="7732" spans="1:23" x14ac:dyDescent="0.25">
      <c r="A7732">
        <v>7731</v>
      </c>
      <c r="B7732">
        <v>7703033055</v>
      </c>
      <c r="C7732" t="s">
        <v>6856</v>
      </c>
      <c r="D7732">
        <v>19</v>
      </c>
      <c r="G7732">
        <v>1111</v>
      </c>
      <c r="J7732">
        <v>0</v>
      </c>
      <c r="K7732">
        <v>0</v>
      </c>
      <c r="L7732">
        <v>0</v>
      </c>
      <c r="M7732">
        <v>0</v>
      </c>
      <c r="P7732" s="2">
        <v>588</v>
      </c>
      <c r="Q7732" s="2">
        <v>0</v>
      </c>
      <c r="R7732" s="2">
        <v>0</v>
      </c>
      <c r="S7732" s="2">
        <f t="shared" si="656"/>
        <v>382.2</v>
      </c>
      <c r="T7732" s="4">
        <f t="shared" si="655"/>
        <v>0.65</v>
      </c>
      <c r="U7732">
        <v>462</v>
      </c>
      <c r="V7732">
        <v>11</v>
      </c>
      <c r="W7732">
        <v>253</v>
      </c>
    </row>
    <row r="7733" spans="1:23" x14ac:dyDescent="0.25">
      <c r="A7733">
        <v>7732</v>
      </c>
      <c r="B7733">
        <v>7703033063</v>
      </c>
      <c r="C7733" t="s">
        <v>6857</v>
      </c>
      <c r="D7733" t="s">
        <v>8572</v>
      </c>
      <c r="G7733">
        <v>1111</v>
      </c>
      <c r="J7733">
        <v>0</v>
      </c>
      <c r="K7733">
        <v>0</v>
      </c>
      <c r="L7733">
        <v>0</v>
      </c>
      <c r="M7733">
        <v>0</v>
      </c>
      <c r="P7733" s="2">
        <v>718</v>
      </c>
      <c r="Q7733" s="2">
        <v>0</v>
      </c>
      <c r="R7733" s="2">
        <v>0</v>
      </c>
      <c r="S7733" s="2">
        <f t="shared" si="656"/>
        <v>466.7</v>
      </c>
      <c r="T7733" s="4">
        <f t="shared" si="655"/>
        <v>0.65</v>
      </c>
      <c r="U7733">
        <v>995</v>
      </c>
      <c r="V7733">
        <v>11</v>
      </c>
      <c r="W7733">
        <v>253</v>
      </c>
    </row>
    <row r="7734" spans="1:23" x14ac:dyDescent="0.25">
      <c r="A7734">
        <v>7733</v>
      </c>
      <c r="B7734">
        <v>7703033074</v>
      </c>
      <c r="C7734" t="s">
        <v>6858</v>
      </c>
      <c r="D7734" t="s">
        <v>8294</v>
      </c>
      <c r="G7734">
        <v>1111</v>
      </c>
      <c r="J7734">
        <v>0</v>
      </c>
      <c r="K7734">
        <v>0</v>
      </c>
      <c r="L7734">
        <v>0</v>
      </c>
      <c r="M7734">
        <v>0</v>
      </c>
      <c r="P7734" s="2">
        <v>588</v>
      </c>
      <c r="Q7734" s="2">
        <v>0</v>
      </c>
      <c r="R7734" s="2">
        <v>0</v>
      </c>
      <c r="S7734" s="2">
        <f t="shared" si="656"/>
        <v>382.2</v>
      </c>
      <c r="T7734" s="4">
        <f t="shared" si="655"/>
        <v>0.65</v>
      </c>
      <c r="U7734">
        <v>462</v>
      </c>
      <c r="V7734">
        <v>11</v>
      </c>
    </row>
    <row r="7735" spans="1:23" x14ac:dyDescent="0.25">
      <c r="A7735">
        <v>7734</v>
      </c>
      <c r="B7735">
        <v>7703034007</v>
      </c>
      <c r="C7735" t="s">
        <v>6859</v>
      </c>
      <c r="D7735">
        <v>21</v>
      </c>
      <c r="G7735">
        <v>1111</v>
      </c>
      <c r="J7735">
        <v>0</v>
      </c>
      <c r="K7735">
        <v>0</v>
      </c>
      <c r="L7735">
        <v>0</v>
      </c>
      <c r="M7735">
        <v>0</v>
      </c>
      <c r="P7735" s="2">
        <v>588</v>
      </c>
      <c r="Q7735" s="2">
        <v>0</v>
      </c>
      <c r="R7735" s="2">
        <v>0</v>
      </c>
      <c r="S7735" s="2">
        <f t="shared" si="656"/>
        <v>382.2</v>
      </c>
      <c r="T7735" s="4">
        <f t="shared" si="655"/>
        <v>0.65</v>
      </c>
      <c r="U7735">
        <v>462</v>
      </c>
      <c r="V7735">
        <v>11</v>
      </c>
      <c r="W7735">
        <v>253</v>
      </c>
    </row>
    <row r="7736" spans="1:23" x14ac:dyDescent="0.25">
      <c r="A7736">
        <v>7735</v>
      </c>
      <c r="B7736">
        <v>7703034016</v>
      </c>
      <c r="C7736" t="s">
        <v>6847</v>
      </c>
      <c r="D7736">
        <v>75</v>
      </c>
      <c r="G7736">
        <v>1111</v>
      </c>
      <c r="J7736">
        <v>0</v>
      </c>
      <c r="K7736">
        <v>0</v>
      </c>
      <c r="L7736">
        <v>0</v>
      </c>
      <c r="M7736">
        <v>0</v>
      </c>
      <c r="P7736" s="2">
        <v>808</v>
      </c>
      <c r="Q7736" s="2">
        <v>0</v>
      </c>
      <c r="R7736" s="2">
        <v>0</v>
      </c>
      <c r="S7736" s="2">
        <f t="shared" si="656"/>
        <v>525.20000000000005</v>
      </c>
      <c r="T7736" s="4">
        <f t="shared" si="655"/>
        <v>0.65</v>
      </c>
      <c r="U7736">
        <v>462</v>
      </c>
      <c r="V7736">
        <v>11</v>
      </c>
      <c r="W7736">
        <v>253</v>
      </c>
    </row>
    <row r="7737" spans="1:23" x14ac:dyDescent="0.25">
      <c r="A7737">
        <v>7736</v>
      </c>
      <c r="B7737">
        <v>7703034037</v>
      </c>
      <c r="C7737" t="s">
        <v>6860</v>
      </c>
      <c r="D7737" t="s">
        <v>8429</v>
      </c>
      <c r="F7737" t="s">
        <v>245</v>
      </c>
      <c r="G7737">
        <v>1161</v>
      </c>
      <c r="I7737" t="s">
        <v>9606</v>
      </c>
      <c r="J7737">
        <v>127</v>
      </c>
      <c r="K7737">
        <v>0</v>
      </c>
      <c r="L7737">
        <v>0</v>
      </c>
      <c r="M7737">
        <v>0</v>
      </c>
      <c r="N7737" s="1">
        <v>35730</v>
      </c>
      <c r="O7737" s="1">
        <v>35773</v>
      </c>
      <c r="P7737" s="2">
        <v>785</v>
      </c>
      <c r="Q7737" s="2">
        <v>204.04</v>
      </c>
      <c r="R7737" s="2">
        <v>91.31</v>
      </c>
      <c r="S7737" s="2">
        <f>P7737*0.4</f>
        <v>314</v>
      </c>
      <c r="T7737" s="4">
        <f t="shared" si="655"/>
        <v>0.4</v>
      </c>
      <c r="U7737">
        <v>462</v>
      </c>
      <c r="V7737">
        <v>11</v>
      </c>
      <c r="W7737">
        <v>253</v>
      </c>
    </row>
    <row r="7738" spans="1:23" x14ac:dyDescent="0.25">
      <c r="A7738">
        <v>7737</v>
      </c>
      <c r="B7738">
        <v>7703034040</v>
      </c>
      <c r="C7738" t="s">
        <v>6861</v>
      </c>
      <c r="D7738">
        <v>41</v>
      </c>
      <c r="F7738" t="s">
        <v>245</v>
      </c>
      <c r="G7738">
        <v>1151</v>
      </c>
      <c r="I7738" t="s">
        <v>9600</v>
      </c>
      <c r="J7738">
        <v>10</v>
      </c>
      <c r="K7738">
        <v>0</v>
      </c>
      <c r="L7738">
        <v>0</v>
      </c>
      <c r="M7738">
        <v>0</v>
      </c>
      <c r="N7738" s="1">
        <v>35782</v>
      </c>
      <c r="O7738" s="1">
        <v>35769</v>
      </c>
      <c r="P7738" s="2">
        <v>1521</v>
      </c>
      <c r="Q7738" s="2">
        <v>396.38</v>
      </c>
      <c r="R7738" s="2">
        <v>228.33</v>
      </c>
      <c r="S7738" s="2">
        <f>P7738*0.5</f>
        <v>760.5</v>
      </c>
      <c r="T7738" s="4">
        <f t="shared" si="655"/>
        <v>0.5</v>
      </c>
      <c r="U7738">
        <v>462</v>
      </c>
      <c r="V7738">
        <v>11</v>
      </c>
      <c r="W7738">
        <v>253</v>
      </c>
    </row>
    <row r="7739" spans="1:23" x14ac:dyDescent="0.25">
      <c r="A7739">
        <v>7738</v>
      </c>
      <c r="B7739">
        <v>7703034062</v>
      </c>
      <c r="C7739" t="s">
        <v>6847</v>
      </c>
      <c r="D7739">
        <v>75</v>
      </c>
      <c r="G7739">
        <v>1111</v>
      </c>
      <c r="J7739">
        <v>0</v>
      </c>
      <c r="K7739">
        <v>0</v>
      </c>
      <c r="L7739">
        <v>0</v>
      </c>
      <c r="M7739">
        <v>0</v>
      </c>
      <c r="P7739" s="2">
        <v>1913</v>
      </c>
      <c r="Q7739" s="2">
        <v>0</v>
      </c>
      <c r="R7739" s="2">
        <v>0</v>
      </c>
      <c r="S7739" s="2">
        <f>P7739*0.65</f>
        <v>1243.45</v>
      </c>
      <c r="T7739" s="4">
        <f t="shared" si="655"/>
        <v>0.65</v>
      </c>
      <c r="U7739">
        <v>462</v>
      </c>
      <c r="V7739">
        <v>11</v>
      </c>
      <c r="W7739">
        <v>253</v>
      </c>
    </row>
    <row r="7740" spans="1:23" x14ac:dyDescent="0.25">
      <c r="A7740">
        <v>7739</v>
      </c>
      <c r="B7740">
        <v>7703034068</v>
      </c>
      <c r="C7740" t="s">
        <v>6862</v>
      </c>
      <c r="D7740">
        <v>42</v>
      </c>
      <c r="F7740" t="s">
        <v>225</v>
      </c>
      <c r="G7740">
        <v>1111</v>
      </c>
      <c r="I7740">
        <v>130306</v>
      </c>
      <c r="J7740">
        <v>10</v>
      </c>
      <c r="K7740">
        <v>0</v>
      </c>
      <c r="L7740">
        <v>0</v>
      </c>
      <c r="M7740">
        <v>0</v>
      </c>
      <c r="N7740" s="1">
        <v>36010</v>
      </c>
      <c r="O7740" s="1">
        <v>35955</v>
      </c>
      <c r="P7740" s="2">
        <v>2808</v>
      </c>
      <c r="Q7740" s="2">
        <v>563.25</v>
      </c>
      <c r="R7740" s="2">
        <v>238.8</v>
      </c>
      <c r="S7740" s="2">
        <f>P7740*0.65</f>
        <v>1825.2</v>
      </c>
      <c r="T7740" s="4">
        <f t="shared" si="655"/>
        <v>0.65</v>
      </c>
      <c r="U7740">
        <v>462</v>
      </c>
      <c r="V7740">
        <v>11</v>
      </c>
      <c r="W7740">
        <v>253</v>
      </c>
    </row>
    <row r="7741" spans="1:23" x14ac:dyDescent="0.25">
      <c r="A7741">
        <v>7740</v>
      </c>
      <c r="B7741">
        <v>7703034077</v>
      </c>
      <c r="C7741" t="s">
        <v>6855</v>
      </c>
      <c r="D7741">
        <v>21</v>
      </c>
      <c r="G7741">
        <v>1111</v>
      </c>
      <c r="J7741">
        <v>0</v>
      </c>
      <c r="K7741">
        <v>0</v>
      </c>
      <c r="L7741">
        <v>0</v>
      </c>
      <c r="M7741">
        <v>0</v>
      </c>
      <c r="P7741" s="2">
        <v>2374</v>
      </c>
      <c r="Q7741" s="2">
        <v>0</v>
      </c>
      <c r="R7741" s="2">
        <v>0</v>
      </c>
      <c r="S7741" s="2">
        <f>P7741*0.65</f>
        <v>1543.1000000000001</v>
      </c>
      <c r="T7741" s="4">
        <f t="shared" si="655"/>
        <v>0.65</v>
      </c>
      <c r="U7741">
        <v>462</v>
      </c>
      <c r="V7741">
        <v>11</v>
      </c>
      <c r="W7741">
        <v>253</v>
      </c>
    </row>
    <row r="7742" spans="1:23" x14ac:dyDescent="0.25">
      <c r="A7742">
        <v>7741</v>
      </c>
      <c r="B7742">
        <v>7703034082</v>
      </c>
      <c r="C7742" t="s">
        <v>6863</v>
      </c>
      <c r="D7742">
        <v>73</v>
      </c>
      <c r="G7742">
        <v>1111</v>
      </c>
      <c r="I7742">
        <v>20606</v>
      </c>
      <c r="J7742">
        <v>11</v>
      </c>
      <c r="K7742">
        <v>0</v>
      </c>
      <c r="L7742">
        <v>0</v>
      </c>
      <c r="M7742">
        <v>0</v>
      </c>
      <c r="N7742" s="1">
        <v>35983</v>
      </c>
      <c r="O7742" s="1">
        <v>36096</v>
      </c>
      <c r="P7742" s="2">
        <v>3024</v>
      </c>
      <c r="Q7742" s="2">
        <v>657</v>
      </c>
      <c r="R7742" s="2">
        <v>281.36</v>
      </c>
      <c r="S7742" s="2">
        <f>P7742*0.65</f>
        <v>1965.6000000000001</v>
      </c>
      <c r="T7742" s="4">
        <f t="shared" si="655"/>
        <v>0.65</v>
      </c>
      <c r="U7742">
        <v>462</v>
      </c>
      <c r="V7742">
        <v>11</v>
      </c>
      <c r="W7742">
        <v>253</v>
      </c>
    </row>
    <row r="7743" spans="1:23" x14ac:dyDescent="0.25">
      <c r="A7743">
        <v>7742</v>
      </c>
      <c r="B7743">
        <v>7703034087</v>
      </c>
      <c r="C7743" t="s">
        <v>6864</v>
      </c>
      <c r="D7743">
        <v>21</v>
      </c>
      <c r="F7743" t="s">
        <v>245</v>
      </c>
      <c r="G7743">
        <v>1161</v>
      </c>
      <c r="I7743">
        <v>30305</v>
      </c>
      <c r="J7743">
        <v>10</v>
      </c>
      <c r="K7743">
        <v>0</v>
      </c>
      <c r="L7743">
        <v>0</v>
      </c>
      <c r="M7743">
        <v>0</v>
      </c>
      <c r="N7743" s="1">
        <v>35768</v>
      </c>
      <c r="O7743" s="1">
        <v>35768</v>
      </c>
      <c r="P7743" s="2">
        <v>1913</v>
      </c>
      <c r="Q7743" s="2">
        <v>496.73</v>
      </c>
      <c r="R7743" s="2">
        <v>139.88999999999999</v>
      </c>
      <c r="S7743" s="2">
        <f>P7743*0.4</f>
        <v>765.2</v>
      </c>
      <c r="T7743" s="4">
        <f t="shared" si="655"/>
        <v>0.4</v>
      </c>
      <c r="U7743">
        <v>462</v>
      </c>
      <c r="V7743">
        <v>11</v>
      </c>
    </row>
    <row r="7744" spans="1:23" x14ac:dyDescent="0.25">
      <c r="A7744">
        <v>7743</v>
      </c>
      <c r="B7744">
        <v>7703034100</v>
      </c>
      <c r="C7744" t="s">
        <v>6865</v>
      </c>
      <c r="D7744">
        <v>42</v>
      </c>
      <c r="G7744">
        <v>1111</v>
      </c>
      <c r="J7744">
        <v>0</v>
      </c>
      <c r="K7744">
        <v>0</v>
      </c>
      <c r="L7744">
        <v>0</v>
      </c>
      <c r="M7744">
        <v>0</v>
      </c>
      <c r="P7744" s="2">
        <v>1322</v>
      </c>
      <c r="Q7744" s="2">
        <v>0</v>
      </c>
      <c r="R7744" s="2">
        <v>0</v>
      </c>
      <c r="S7744" s="2">
        <f t="shared" ref="S7744:S7756" si="657">P7744*0.65</f>
        <v>859.30000000000007</v>
      </c>
      <c r="T7744" s="4">
        <f t="shared" si="655"/>
        <v>0.65</v>
      </c>
      <c r="U7744">
        <v>462</v>
      </c>
      <c r="V7744">
        <v>11</v>
      </c>
      <c r="W7744">
        <v>253</v>
      </c>
    </row>
    <row r="7745" spans="1:23" x14ac:dyDescent="0.25">
      <c r="A7745">
        <v>7744</v>
      </c>
      <c r="B7745">
        <v>7703034115</v>
      </c>
      <c r="C7745" t="s">
        <v>6866</v>
      </c>
      <c r="D7745" t="s">
        <v>8380</v>
      </c>
      <c r="G7745">
        <v>1111</v>
      </c>
      <c r="I7745">
        <v>150705</v>
      </c>
      <c r="J7745">
        <v>15</v>
      </c>
      <c r="K7745">
        <v>0</v>
      </c>
      <c r="L7745">
        <v>0</v>
      </c>
      <c r="M7745">
        <v>0</v>
      </c>
      <c r="N7745" s="1">
        <v>35702</v>
      </c>
      <c r="O7745" s="1">
        <v>35626</v>
      </c>
      <c r="P7745" s="2">
        <v>1693</v>
      </c>
      <c r="Q7745" s="2">
        <v>439.34</v>
      </c>
      <c r="R7745" s="2">
        <v>196.62</v>
      </c>
      <c r="S7745" s="2">
        <f t="shared" si="657"/>
        <v>1100.45</v>
      </c>
      <c r="T7745" s="4">
        <f t="shared" si="655"/>
        <v>0.65</v>
      </c>
      <c r="U7745">
        <v>462</v>
      </c>
      <c r="V7745">
        <v>11</v>
      </c>
    </row>
    <row r="7746" spans="1:23" x14ac:dyDescent="0.25">
      <c r="A7746">
        <v>7745</v>
      </c>
      <c r="B7746">
        <v>7703034118</v>
      </c>
      <c r="C7746" t="s">
        <v>6867</v>
      </c>
      <c r="D7746">
        <v>21</v>
      </c>
      <c r="F7746" t="s">
        <v>225</v>
      </c>
      <c r="G7746">
        <v>1111</v>
      </c>
      <c r="I7746">
        <v>130206</v>
      </c>
      <c r="J7746">
        <v>10</v>
      </c>
      <c r="K7746">
        <v>0</v>
      </c>
      <c r="L7746">
        <v>0</v>
      </c>
      <c r="M7746">
        <v>0</v>
      </c>
      <c r="P7746" s="2">
        <v>2160</v>
      </c>
      <c r="Q7746" s="2">
        <v>310.19</v>
      </c>
      <c r="R7746" s="2">
        <v>138.82</v>
      </c>
      <c r="S7746" s="2">
        <f t="shared" si="657"/>
        <v>1404</v>
      </c>
      <c r="T7746" s="4">
        <f t="shared" si="655"/>
        <v>0.65</v>
      </c>
      <c r="U7746">
        <v>462</v>
      </c>
      <c r="V7746">
        <v>11</v>
      </c>
      <c r="W7746">
        <v>253</v>
      </c>
    </row>
    <row r="7747" spans="1:23" x14ac:dyDescent="0.25">
      <c r="A7747">
        <v>7746</v>
      </c>
      <c r="B7747">
        <v>7703034121</v>
      </c>
      <c r="C7747" t="s">
        <v>6868</v>
      </c>
      <c r="D7747">
        <v>21</v>
      </c>
      <c r="G7747">
        <v>1111</v>
      </c>
      <c r="J7747">
        <v>0</v>
      </c>
      <c r="K7747">
        <v>0</v>
      </c>
      <c r="L7747">
        <v>0</v>
      </c>
      <c r="M7747">
        <v>0</v>
      </c>
      <c r="P7747" s="2">
        <v>1730</v>
      </c>
      <c r="Q7747" s="2">
        <v>0</v>
      </c>
      <c r="R7747" s="2">
        <v>0</v>
      </c>
      <c r="S7747" s="2">
        <f t="shared" si="657"/>
        <v>1124.5</v>
      </c>
      <c r="T7747" s="4">
        <f t="shared" si="655"/>
        <v>0.65</v>
      </c>
      <c r="U7747">
        <v>462</v>
      </c>
      <c r="V7747">
        <v>11</v>
      </c>
      <c r="W7747">
        <v>253</v>
      </c>
    </row>
    <row r="7748" spans="1:23" x14ac:dyDescent="0.25">
      <c r="A7748">
        <v>7747</v>
      </c>
      <c r="B7748">
        <v>7703034122</v>
      </c>
      <c r="C7748" t="s">
        <v>6869</v>
      </c>
      <c r="D7748">
        <v>21</v>
      </c>
      <c r="G7748">
        <v>1111</v>
      </c>
      <c r="J7748">
        <v>0</v>
      </c>
      <c r="K7748">
        <v>0</v>
      </c>
      <c r="L7748">
        <v>0</v>
      </c>
      <c r="M7748">
        <v>0</v>
      </c>
      <c r="P7748" s="2">
        <v>1970</v>
      </c>
      <c r="Q7748" s="2">
        <v>0</v>
      </c>
      <c r="R7748" s="2">
        <v>0</v>
      </c>
      <c r="S7748" s="2">
        <f t="shared" si="657"/>
        <v>1280.5</v>
      </c>
      <c r="T7748" s="4">
        <f t="shared" si="655"/>
        <v>0.65</v>
      </c>
      <c r="U7748">
        <v>462</v>
      </c>
      <c r="V7748">
        <v>11</v>
      </c>
      <c r="W7748">
        <v>253</v>
      </c>
    </row>
    <row r="7749" spans="1:23" x14ac:dyDescent="0.25">
      <c r="A7749">
        <v>7748</v>
      </c>
      <c r="B7749">
        <v>7703034125</v>
      </c>
      <c r="C7749" t="s">
        <v>6870</v>
      </c>
      <c r="D7749" t="s">
        <v>8507</v>
      </c>
      <c r="G7749">
        <v>1111</v>
      </c>
      <c r="I7749">
        <v>10805</v>
      </c>
      <c r="J7749">
        <v>10</v>
      </c>
      <c r="K7749">
        <v>0</v>
      </c>
      <c r="L7749">
        <v>0</v>
      </c>
      <c r="M7749">
        <v>0</v>
      </c>
      <c r="N7749" s="1">
        <v>36060</v>
      </c>
      <c r="O7749" s="1">
        <v>36013</v>
      </c>
      <c r="P7749" s="2">
        <v>2170</v>
      </c>
      <c r="Q7749" s="2">
        <v>599.98</v>
      </c>
      <c r="R7749" s="2">
        <v>395.41</v>
      </c>
      <c r="S7749" s="2">
        <f t="shared" si="657"/>
        <v>1410.5</v>
      </c>
      <c r="T7749" s="4">
        <f t="shared" si="655"/>
        <v>0.65</v>
      </c>
      <c r="U7749">
        <v>972</v>
      </c>
      <c r="V7749">
        <v>11</v>
      </c>
      <c r="W7749">
        <v>448</v>
      </c>
    </row>
    <row r="7750" spans="1:23" x14ac:dyDescent="0.25">
      <c r="A7750">
        <v>7749</v>
      </c>
      <c r="B7750">
        <v>7703034129</v>
      </c>
      <c r="C7750" t="s">
        <v>2564</v>
      </c>
      <c r="D7750">
        <v>19</v>
      </c>
      <c r="G7750">
        <v>1111</v>
      </c>
      <c r="J7750">
        <v>0</v>
      </c>
      <c r="K7750">
        <v>0</v>
      </c>
      <c r="L7750">
        <v>0</v>
      </c>
      <c r="M7750">
        <v>0</v>
      </c>
      <c r="P7750" s="2">
        <v>2108</v>
      </c>
      <c r="Q7750" s="2">
        <v>0</v>
      </c>
      <c r="R7750" s="2">
        <v>0</v>
      </c>
      <c r="S7750" s="2">
        <f t="shared" si="657"/>
        <v>1370.2</v>
      </c>
      <c r="T7750" s="4">
        <f t="shared" si="655"/>
        <v>0.65</v>
      </c>
      <c r="U7750">
        <v>462</v>
      </c>
      <c r="V7750">
        <v>11</v>
      </c>
      <c r="W7750">
        <v>462</v>
      </c>
    </row>
    <row r="7751" spans="1:23" x14ac:dyDescent="0.25">
      <c r="A7751">
        <v>7750</v>
      </c>
      <c r="B7751">
        <v>7703034131</v>
      </c>
      <c r="C7751" t="s">
        <v>2564</v>
      </c>
      <c r="D7751">
        <v>19</v>
      </c>
      <c r="G7751">
        <v>1111</v>
      </c>
      <c r="J7751">
        <v>0</v>
      </c>
      <c r="K7751">
        <v>0</v>
      </c>
      <c r="L7751">
        <v>0</v>
      </c>
      <c r="M7751">
        <v>0</v>
      </c>
      <c r="P7751" s="2">
        <v>588</v>
      </c>
      <c r="Q7751" s="2">
        <v>0</v>
      </c>
      <c r="R7751" s="2">
        <v>0</v>
      </c>
      <c r="S7751" s="2">
        <f t="shared" si="657"/>
        <v>382.2</v>
      </c>
      <c r="T7751" s="4">
        <f t="shared" si="655"/>
        <v>0.65</v>
      </c>
      <c r="U7751">
        <v>462</v>
      </c>
      <c r="V7751">
        <v>11</v>
      </c>
      <c r="W7751">
        <v>253</v>
      </c>
    </row>
    <row r="7752" spans="1:23" x14ac:dyDescent="0.25">
      <c r="A7752">
        <v>7751</v>
      </c>
      <c r="B7752">
        <v>7703035008</v>
      </c>
      <c r="C7752" t="s">
        <v>6871</v>
      </c>
      <c r="D7752">
        <v>73</v>
      </c>
      <c r="G7752">
        <v>1111</v>
      </c>
      <c r="J7752">
        <v>0</v>
      </c>
      <c r="K7752">
        <v>0</v>
      </c>
      <c r="L7752">
        <v>0</v>
      </c>
      <c r="M7752">
        <v>0</v>
      </c>
      <c r="P7752" s="2">
        <v>393</v>
      </c>
      <c r="Q7752" s="2">
        <v>0</v>
      </c>
      <c r="R7752" s="2">
        <v>0</v>
      </c>
      <c r="S7752" s="2">
        <f t="shared" si="657"/>
        <v>255.45000000000002</v>
      </c>
      <c r="T7752" s="4">
        <f t="shared" si="655"/>
        <v>0.65</v>
      </c>
      <c r="U7752">
        <v>462</v>
      </c>
      <c r="V7752">
        <v>11</v>
      </c>
      <c r="W7752">
        <v>247</v>
      </c>
    </row>
    <row r="7753" spans="1:23" x14ac:dyDescent="0.25">
      <c r="A7753">
        <v>7752</v>
      </c>
      <c r="B7753">
        <v>7703035009</v>
      </c>
      <c r="C7753" t="s">
        <v>6872</v>
      </c>
      <c r="D7753">
        <v>19</v>
      </c>
      <c r="F7753" t="s">
        <v>247</v>
      </c>
      <c r="G7753">
        <v>1111</v>
      </c>
      <c r="I7753">
        <v>20306</v>
      </c>
      <c r="J7753">
        <v>18</v>
      </c>
      <c r="K7753">
        <v>0</v>
      </c>
      <c r="L7753">
        <v>0</v>
      </c>
      <c r="M7753">
        <v>0</v>
      </c>
      <c r="N7753" s="1">
        <v>35458</v>
      </c>
      <c r="O7753" s="1">
        <v>35458</v>
      </c>
      <c r="P7753" s="2">
        <v>588</v>
      </c>
      <c r="Q7753" s="2">
        <v>37.700000000000003</v>
      </c>
      <c r="R7753" s="2">
        <v>16.87</v>
      </c>
      <c r="S7753" s="2">
        <f t="shared" si="657"/>
        <v>382.2</v>
      </c>
      <c r="T7753" s="4">
        <f t="shared" si="655"/>
        <v>0.65</v>
      </c>
      <c r="U7753">
        <v>462</v>
      </c>
      <c r="V7753">
        <v>11</v>
      </c>
      <c r="W7753">
        <v>637</v>
      </c>
    </row>
    <row r="7754" spans="1:23" x14ac:dyDescent="0.25">
      <c r="A7754">
        <v>7753</v>
      </c>
      <c r="B7754">
        <v>7703035011</v>
      </c>
      <c r="C7754" t="s">
        <v>6873</v>
      </c>
      <c r="D7754">
        <v>21</v>
      </c>
      <c r="G7754">
        <v>1111</v>
      </c>
      <c r="J7754">
        <v>0</v>
      </c>
      <c r="K7754">
        <v>0</v>
      </c>
      <c r="L7754">
        <v>0</v>
      </c>
      <c r="M7754">
        <v>0</v>
      </c>
      <c r="P7754" s="2">
        <v>588</v>
      </c>
      <c r="Q7754" s="2">
        <v>0</v>
      </c>
      <c r="R7754" s="2">
        <v>0</v>
      </c>
      <c r="S7754" s="2">
        <f t="shared" si="657"/>
        <v>382.2</v>
      </c>
      <c r="T7754" s="4">
        <f t="shared" si="655"/>
        <v>0.65</v>
      </c>
      <c r="U7754">
        <v>462</v>
      </c>
      <c r="V7754">
        <v>11</v>
      </c>
      <c r="W7754">
        <v>253</v>
      </c>
    </row>
    <row r="7755" spans="1:23" x14ac:dyDescent="0.25">
      <c r="A7755">
        <v>7754</v>
      </c>
      <c r="B7755">
        <v>7703035020</v>
      </c>
      <c r="C7755" t="s">
        <v>6874</v>
      </c>
      <c r="D7755">
        <v>19</v>
      </c>
      <c r="G7755">
        <v>1111</v>
      </c>
      <c r="J7755">
        <v>0</v>
      </c>
      <c r="K7755">
        <v>0</v>
      </c>
      <c r="L7755">
        <v>0</v>
      </c>
      <c r="M7755">
        <v>0</v>
      </c>
      <c r="P7755" s="2">
        <v>1128</v>
      </c>
      <c r="Q7755" s="2">
        <v>0</v>
      </c>
      <c r="R7755" s="2">
        <v>0</v>
      </c>
      <c r="S7755" s="2">
        <f t="shared" si="657"/>
        <v>733.2</v>
      </c>
      <c r="T7755" s="4">
        <f t="shared" si="655"/>
        <v>0.65</v>
      </c>
      <c r="U7755">
        <v>462</v>
      </c>
      <c r="V7755">
        <v>11</v>
      </c>
      <c r="W7755">
        <v>253</v>
      </c>
    </row>
    <row r="7756" spans="1:23" x14ac:dyDescent="0.25">
      <c r="A7756">
        <v>7755</v>
      </c>
      <c r="B7756">
        <v>7703037011</v>
      </c>
      <c r="C7756" t="s">
        <v>6875</v>
      </c>
      <c r="D7756">
        <v>21</v>
      </c>
      <c r="G7756">
        <v>1111</v>
      </c>
      <c r="J7756">
        <v>0</v>
      </c>
      <c r="K7756">
        <v>0</v>
      </c>
      <c r="L7756">
        <v>0</v>
      </c>
      <c r="M7756">
        <v>0</v>
      </c>
      <c r="P7756" s="2">
        <v>619</v>
      </c>
      <c r="Q7756" s="2">
        <v>0</v>
      </c>
      <c r="R7756" s="2">
        <v>0</v>
      </c>
      <c r="S7756" s="2">
        <f t="shared" si="657"/>
        <v>402.35</v>
      </c>
      <c r="T7756" s="4">
        <f t="shared" si="655"/>
        <v>0.65</v>
      </c>
      <c r="U7756">
        <v>462</v>
      </c>
      <c r="V7756">
        <v>11</v>
      </c>
      <c r="W7756">
        <v>253</v>
      </c>
    </row>
    <row r="7757" spans="1:23" x14ac:dyDescent="0.25">
      <c r="A7757">
        <v>7756</v>
      </c>
      <c r="B7757">
        <v>7703040021</v>
      </c>
      <c r="C7757" t="s">
        <v>6876</v>
      </c>
      <c r="D7757">
        <v>75</v>
      </c>
      <c r="G7757">
        <v>1111</v>
      </c>
      <c r="J7757">
        <v>0</v>
      </c>
      <c r="K7757">
        <v>0</v>
      </c>
      <c r="L7757">
        <v>0</v>
      </c>
      <c r="M7757">
        <v>0</v>
      </c>
      <c r="P7757" s="2">
        <v>0</v>
      </c>
      <c r="Q7757" s="2">
        <v>0</v>
      </c>
      <c r="R7757" s="2">
        <v>0</v>
      </c>
      <c r="S7757" s="2">
        <f>P7757</f>
        <v>0</v>
      </c>
      <c r="U7757">
        <v>462</v>
      </c>
      <c r="V7757">
        <v>11</v>
      </c>
      <c r="W7757">
        <v>259</v>
      </c>
    </row>
    <row r="7758" spans="1:23" x14ac:dyDescent="0.25">
      <c r="A7758">
        <v>7757</v>
      </c>
      <c r="B7758">
        <v>7703040028</v>
      </c>
      <c r="C7758" t="s">
        <v>6877</v>
      </c>
      <c r="D7758">
        <v>21</v>
      </c>
      <c r="G7758">
        <v>1111</v>
      </c>
      <c r="J7758">
        <v>0</v>
      </c>
      <c r="K7758">
        <v>0</v>
      </c>
      <c r="L7758">
        <v>0</v>
      </c>
      <c r="M7758">
        <v>0</v>
      </c>
      <c r="P7758" s="2">
        <v>2500</v>
      </c>
      <c r="Q7758" s="2">
        <v>0</v>
      </c>
      <c r="R7758" s="2">
        <v>0</v>
      </c>
      <c r="S7758" s="2">
        <f t="shared" ref="S7758:S7766" si="658">P7758*0.65</f>
        <v>1625</v>
      </c>
      <c r="T7758" s="4">
        <f t="shared" ref="T7758:T7798" si="659">S7758/P7758</f>
        <v>0.65</v>
      </c>
      <c r="U7758">
        <v>462</v>
      </c>
      <c r="V7758">
        <v>11</v>
      </c>
      <c r="W7758">
        <v>253</v>
      </c>
    </row>
    <row r="7759" spans="1:23" x14ac:dyDescent="0.25">
      <c r="A7759">
        <v>7758</v>
      </c>
      <c r="B7759">
        <v>7703040031</v>
      </c>
      <c r="C7759" t="s">
        <v>6878</v>
      </c>
      <c r="D7759" t="s">
        <v>8507</v>
      </c>
      <c r="G7759">
        <v>1111</v>
      </c>
      <c r="I7759" t="s">
        <v>8431</v>
      </c>
      <c r="J7759">
        <v>8</v>
      </c>
      <c r="K7759">
        <v>0</v>
      </c>
      <c r="L7759">
        <v>0</v>
      </c>
      <c r="M7759">
        <v>0</v>
      </c>
      <c r="N7759" s="1">
        <v>36074</v>
      </c>
      <c r="O7759" s="1">
        <v>36013</v>
      </c>
      <c r="P7759" s="2">
        <v>6895</v>
      </c>
      <c r="Q7759" s="2">
        <v>1671.15</v>
      </c>
      <c r="R7759" s="2">
        <v>1178.42</v>
      </c>
      <c r="S7759" s="2">
        <f t="shared" si="658"/>
        <v>4481.75</v>
      </c>
      <c r="T7759" s="4">
        <f t="shared" si="659"/>
        <v>0.65</v>
      </c>
      <c r="U7759">
        <v>462</v>
      </c>
      <c r="V7759">
        <v>11</v>
      </c>
    </row>
    <row r="7760" spans="1:23" x14ac:dyDescent="0.25">
      <c r="A7760">
        <v>7759</v>
      </c>
      <c r="B7760">
        <v>7703040033</v>
      </c>
      <c r="C7760" t="s">
        <v>6848</v>
      </c>
      <c r="G7760">
        <v>1111</v>
      </c>
      <c r="I7760">
        <v>40308</v>
      </c>
      <c r="J7760">
        <v>3</v>
      </c>
      <c r="K7760">
        <v>0</v>
      </c>
      <c r="L7760">
        <v>0</v>
      </c>
      <c r="M7760">
        <v>0</v>
      </c>
      <c r="N7760" s="1">
        <v>35983</v>
      </c>
      <c r="O7760" s="1">
        <v>35495</v>
      </c>
      <c r="P7760" s="2">
        <v>6470</v>
      </c>
      <c r="Q7760" s="2">
        <v>1402.06</v>
      </c>
      <c r="R7760" s="2">
        <v>611.45000000000005</v>
      </c>
      <c r="S7760" s="2">
        <f t="shared" si="658"/>
        <v>4205.5</v>
      </c>
      <c r="T7760" s="4">
        <f t="shared" si="659"/>
        <v>0.65</v>
      </c>
      <c r="U7760">
        <v>462</v>
      </c>
      <c r="V7760">
        <v>11</v>
      </c>
    </row>
    <row r="7761" spans="1:23" x14ac:dyDescent="0.25">
      <c r="A7761">
        <v>7760</v>
      </c>
      <c r="B7761">
        <v>7703041007</v>
      </c>
      <c r="C7761" t="s">
        <v>6879</v>
      </c>
      <c r="D7761">
        <v>47</v>
      </c>
      <c r="G7761">
        <v>1111</v>
      </c>
      <c r="J7761">
        <v>0</v>
      </c>
      <c r="K7761">
        <v>0</v>
      </c>
      <c r="L7761">
        <v>0</v>
      </c>
      <c r="M7761">
        <v>0</v>
      </c>
      <c r="P7761" s="2">
        <v>1128</v>
      </c>
      <c r="Q7761" s="2">
        <v>0</v>
      </c>
      <c r="R7761" s="2">
        <v>0</v>
      </c>
      <c r="S7761" s="2">
        <f t="shared" si="658"/>
        <v>733.2</v>
      </c>
      <c r="T7761" s="4">
        <f t="shared" si="659"/>
        <v>0.65</v>
      </c>
      <c r="U7761">
        <v>462</v>
      </c>
      <c r="V7761">
        <v>11</v>
      </c>
      <c r="W7761">
        <v>259</v>
      </c>
    </row>
    <row r="7762" spans="1:23" x14ac:dyDescent="0.25">
      <c r="A7762">
        <v>7761</v>
      </c>
      <c r="B7762">
        <v>7703041016</v>
      </c>
      <c r="C7762" t="s">
        <v>6880</v>
      </c>
      <c r="D7762" t="s">
        <v>8572</v>
      </c>
      <c r="G7762">
        <v>1111</v>
      </c>
      <c r="J7762">
        <v>0</v>
      </c>
      <c r="K7762">
        <v>0</v>
      </c>
      <c r="L7762">
        <v>0</v>
      </c>
      <c r="M7762">
        <v>0</v>
      </c>
      <c r="P7762" s="2">
        <v>785</v>
      </c>
      <c r="Q7762" s="2">
        <v>0</v>
      </c>
      <c r="R7762" s="2">
        <v>0</v>
      </c>
      <c r="S7762" s="2">
        <f t="shared" si="658"/>
        <v>510.25</v>
      </c>
      <c r="T7762" s="4">
        <f t="shared" si="659"/>
        <v>0.65</v>
      </c>
      <c r="U7762">
        <v>462</v>
      </c>
      <c r="V7762">
        <v>11</v>
      </c>
      <c r="W7762">
        <v>253</v>
      </c>
    </row>
    <row r="7763" spans="1:23" x14ac:dyDescent="0.25">
      <c r="A7763">
        <v>7762</v>
      </c>
      <c r="B7763">
        <v>7703041018</v>
      </c>
      <c r="C7763" t="s">
        <v>6881</v>
      </c>
      <c r="D7763">
        <v>73</v>
      </c>
      <c r="F7763" t="s">
        <v>225</v>
      </c>
      <c r="G7763">
        <v>1111</v>
      </c>
      <c r="I7763">
        <v>130206</v>
      </c>
      <c r="J7763">
        <v>10</v>
      </c>
      <c r="K7763">
        <v>0</v>
      </c>
      <c r="L7763">
        <v>0</v>
      </c>
      <c r="M7763">
        <v>0</v>
      </c>
      <c r="P7763" s="2">
        <v>1080</v>
      </c>
      <c r="Q7763" s="2">
        <v>198.13</v>
      </c>
      <c r="R7763" s="2">
        <v>88.67</v>
      </c>
      <c r="S7763" s="2">
        <f t="shared" si="658"/>
        <v>702</v>
      </c>
      <c r="T7763" s="4">
        <f t="shared" si="659"/>
        <v>0.65</v>
      </c>
      <c r="U7763">
        <v>995</v>
      </c>
      <c r="V7763">
        <v>11</v>
      </c>
      <c r="W7763">
        <v>253</v>
      </c>
    </row>
    <row r="7764" spans="1:23" x14ac:dyDescent="0.25">
      <c r="A7764">
        <v>7763</v>
      </c>
      <c r="B7764">
        <v>7703041027</v>
      </c>
      <c r="C7764" t="s">
        <v>6882</v>
      </c>
      <c r="D7764" t="s">
        <v>8297</v>
      </c>
      <c r="G7764">
        <v>1111</v>
      </c>
      <c r="J7764">
        <v>0</v>
      </c>
      <c r="K7764">
        <v>0</v>
      </c>
      <c r="L7764">
        <v>0</v>
      </c>
      <c r="M7764">
        <v>0</v>
      </c>
      <c r="P7764" s="2">
        <v>2303</v>
      </c>
      <c r="Q7764" s="2">
        <v>0</v>
      </c>
      <c r="R7764" s="2">
        <v>0</v>
      </c>
      <c r="S7764" s="2">
        <f t="shared" si="658"/>
        <v>1496.95</v>
      </c>
      <c r="T7764" s="4">
        <f t="shared" si="659"/>
        <v>0.65</v>
      </c>
      <c r="U7764">
        <v>462</v>
      </c>
      <c r="V7764">
        <v>11</v>
      </c>
      <c r="W7764">
        <v>247</v>
      </c>
    </row>
    <row r="7765" spans="1:23" x14ac:dyDescent="0.25">
      <c r="A7765">
        <v>7764</v>
      </c>
      <c r="B7765">
        <v>7703044013</v>
      </c>
      <c r="C7765" t="s">
        <v>1514</v>
      </c>
      <c r="D7765" t="s">
        <v>8399</v>
      </c>
      <c r="G7765">
        <v>1111</v>
      </c>
      <c r="J7765">
        <v>0</v>
      </c>
      <c r="K7765">
        <v>0</v>
      </c>
      <c r="L7765">
        <v>0</v>
      </c>
      <c r="M7765">
        <v>0</v>
      </c>
      <c r="P7765" s="2">
        <v>1161</v>
      </c>
      <c r="Q7765" s="2">
        <v>0</v>
      </c>
      <c r="R7765" s="2">
        <v>0</v>
      </c>
      <c r="S7765" s="2">
        <f t="shared" si="658"/>
        <v>754.65</v>
      </c>
      <c r="T7765" s="4">
        <f t="shared" si="659"/>
        <v>0.65</v>
      </c>
      <c r="U7765">
        <v>462</v>
      </c>
      <c r="V7765">
        <v>11</v>
      </c>
      <c r="W7765">
        <v>253</v>
      </c>
    </row>
    <row r="7766" spans="1:23" x14ac:dyDescent="0.25">
      <c r="A7766">
        <v>7765</v>
      </c>
      <c r="B7766">
        <v>7703044014</v>
      </c>
      <c r="C7766" t="s">
        <v>6883</v>
      </c>
      <c r="D7766">
        <v>41</v>
      </c>
      <c r="G7766">
        <v>1111</v>
      </c>
      <c r="I7766">
        <v>100405</v>
      </c>
      <c r="J7766">
        <v>2</v>
      </c>
      <c r="K7766">
        <v>0</v>
      </c>
      <c r="L7766">
        <v>0</v>
      </c>
      <c r="M7766">
        <v>0</v>
      </c>
      <c r="N7766" s="1">
        <v>36088</v>
      </c>
      <c r="O7766" s="1">
        <v>36089</v>
      </c>
      <c r="P7766" s="2">
        <v>1128</v>
      </c>
      <c r="Q7766" s="2">
        <v>309.95999999999998</v>
      </c>
      <c r="R7766" s="2">
        <v>74.569999999999993</v>
      </c>
      <c r="S7766" s="2">
        <f t="shared" si="658"/>
        <v>733.2</v>
      </c>
      <c r="T7766" s="4">
        <f t="shared" si="659"/>
        <v>0.65</v>
      </c>
      <c r="U7766">
        <v>462</v>
      </c>
      <c r="V7766">
        <v>11</v>
      </c>
      <c r="W7766">
        <v>253</v>
      </c>
    </row>
    <row r="7767" spans="1:23" x14ac:dyDescent="0.25">
      <c r="A7767">
        <v>7766</v>
      </c>
      <c r="B7767">
        <v>7703044028</v>
      </c>
      <c r="C7767" t="s">
        <v>6884</v>
      </c>
      <c r="D7767">
        <v>41</v>
      </c>
      <c r="F7767" t="s">
        <v>245</v>
      </c>
      <c r="G7767">
        <v>1151</v>
      </c>
      <c r="I7767">
        <v>30707</v>
      </c>
      <c r="J7767">
        <v>9</v>
      </c>
      <c r="K7767">
        <v>0</v>
      </c>
      <c r="L7767">
        <v>0</v>
      </c>
      <c r="M7767">
        <v>0</v>
      </c>
      <c r="N7767" s="1">
        <v>35730</v>
      </c>
      <c r="O7767" s="1">
        <v>35669</v>
      </c>
      <c r="P7767" s="2">
        <v>981</v>
      </c>
      <c r="Q7767" s="2">
        <v>253.98</v>
      </c>
      <c r="R7767" s="2">
        <v>113.66</v>
      </c>
      <c r="S7767" s="2">
        <f>P7767*0.5</f>
        <v>490.5</v>
      </c>
      <c r="T7767" s="4">
        <f t="shared" si="659"/>
        <v>0.5</v>
      </c>
      <c r="U7767">
        <v>462</v>
      </c>
      <c r="V7767">
        <v>11</v>
      </c>
      <c r="W7767">
        <v>253</v>
      </c>
    </row>
    <row r="7768" spans="1:23" x14ac:dyDescent="0.25">
      <c r="A7768">
        <v>7767</v>
      </c>
      <c r="B7768">
        <v>7703044037</v>
      </c>
      <c r="C7768" t="s">
        <v>6885</v>
      </c>
      <c r="D7768">
        <v>22</v>
      </c>
      <c r="G7768">
        <v>1111</v>
      </c>
      <c r="J7768">
        <v>0</v>
      </c>
      <c r="K7768">
        <v>0</v>
      </c>
      <c r="L7768">
        <v>0</v>
      </c>
      <c r="M7768">
        <v>0</v>
      </c>
      <c r="P7768" s="2">
        <v>1264</v>
      </c>
      <c r="Q7768" s="2">
        <v>0</v>
      </c>
      <c r="R7768" s="2">
        <v>0</v>
      </c>
      <c r="S7768" s="2">
        <f t="shared" ref="S7768:S7798" si="660">P7768*0.65</f>
        <v>821.6</v>
      </c>
      <c r="T7768" s="4">
        <f t="shared" si="659"/>
        <v>0.65</v>
      </c>
      <c r="U7768">
        <v>462</v>
      </c>
      <c r="V7768">
        <v>11</v>
      </c>
    </row>
    <row r="7769" spans="1:23" x14ac:dyDescent="0.25">
      <c r="A7769">
        <v>7768</v>
      </c>
      <c r="B7769">
        <v>7703044047</v>
      </c>
      <c r="C7769" t="s">
        <v>6886</v>
      </c>
      <c r="D7769">
        <v>70</v>
      </c>
      <c r="G7769">
        <v>1111</v>
      </c>
      <c r="J7769">
        <v>0</v>
      </c>
      <c r="K7769">
        <v>0</v>
      </c>
      <c r="L7769">
        <v>0</v>
      </c>
      <c r="M7769">
        <v>0</v>
      </c>
      <c r="P7769" s="2">
        <v>981</v>
      </c>
      <c r="Q7769" s="2">
        <v>0</v>
      </c>
      <c r="R7769" s="2">
        <v>0</v>
      </c>
      <c r="S7769" s="2">
        <f t="shared" si="660"/>
        <v>637.65</v>
      </c>
      <c r="T7769" s="4">
        <f t="shared" si="659"/>
        <v>0.65</v>
      </c>
      <c r="U7769">
        <v>462</v>
      </c>
      <c r="V7769">
        <v>11</v>
      </c>
      <c r="W7769">
        <v>259</v>
      </c>
    </row>
    <row r="7770" spans="1:23" x14ac:dyDescent="0.25">
      <c r="A7770">
        <v>7769</v>
      </c>
      <c r="B7770">
        <v>7703044077</v>
      </c>
      <c r="C7770" t="s">
        <v>6887</v>
      </c>
      <c r="D7770">
        <v>75</v>
      </c>
      <c r="F7770" t="s">
        <v>225</v>
      </c>
      <c r="G7770">
        <v>1111</v>
      </c>
      <c r="I7770">
        <v>130606</v>
      </c>
      <c r="J7770">
        <v>5</v>
      </c>
      <c r="K7770">
        <v>0</v>
      </c>
      <c r="L7770">
        <v>0</v>
      </c>
      <c r="M7770">
        <v>0</v>
      </c>
      <c r="N7770" s="1">
        <v>36099</v>
      </c>
      <c r="O7770" s="1">
        <v>35907</v>
      </c>
      <c r="P7770" s="2">
        <v>864</v>
      </c>
      <c r="Q7770" s="2">
        <v>140.99</v>
      </c>
      <c r="R7770" s="2">
        <v>63.1</v>
      </c>
      <c r="S7770" s="2">
        <f t="shared" si="660"/>
        <v>561.6</v>
      </c>
      <c r="T7770" s="4">
        <f t="shared" si="659"/>
        <v>0.65</v>
      </c>
      <c r="U7770">
        <v>462</v>
      </c>
      <c r="V7770">
        <v>11</v>
      </c>
      <c r="W7770">
        <v>253</v>
      </c>
    </row>
    <row r="7771" spans="1:23" x14ac:dyDescent="0.25">
      <c r="A7771">
        <v>7770</v>
      </c>
      <c r="B7771">
        <v>7703044102</v>
      </c>
      <c r="C7771" t="s">
        <v>6868</v>
      </c>
      <c r="D7771">
        <v>21</v>
      </c>
      <c r="G7771">
        <v>1111</v>
      </c>
      <c r="J7771">
        <v>0</v>
      </c>
      <c r="K7771">
        <v>0</v>
      </c>
      <c r="L7771">
        <v>0</v>
      </c>
      <c r="M7771">
        <v>0</v>
      </c>
      <c r="P7771" s="2">
        <v>1421</v>
      </c>
      <c r="Q7771" s="2">
        <v>0</v>
      </c>
      <c r="R7771" s="2">
        <v>0</v>
      </c>
      <c r="S7771" s="2">
        <f t="shared" si="660"/>
        <v>923.65</v>
      </c>
      <c r="T7771" s="4">
        <f t="shared" si="659"/>
        <v>0.65</v>
      </c>
      <c r="U7771">
        <v>462</v>
      </c>
      <c r="V7771">
        <v>11</v>
      </c>
      <c r="W7771">
        <v>253</v>
      </c>
    </row>
    <row r="7772" spans="1:23" x14ac:dyDescent="0.25">
      <c r="A7772">
        <v>7771</v>
      </c>
      <c r="B7772">
        <v>7703044109</v>
      </c>
      <c r="C7772" t="s">
        <v>6888</v>
      </c>
      <c r="D7772">
        <v>73</v>
      </c>
      <c r="F7772" t="s">
        <v>223</v>
      </c>
      <c r="G7772">
        <v>1111</v>
      </c>
      <c r="I7772">
        <v>110905</v>
      </c>
      <c r="J7772">
        <v>1</v>
      </c>
      <c r="K7772">
        <v>0</v>
      </c>
      <c r="L7772">
        <v>0</v>
      </c>
      <c r="M7772">
        <v>0</v>
      </c>
      <c r="N7772" s="1">
        <v>35576</v>
      </c>
      <c r="O7772" s="1">
        <v>35711</v>
      </c>
      <c r="P7772" s="2">
        <v>1128</v>
      </c>
      <c r="Q7772" s="2">
        <v>140.99</v>
      </c>
      <c r="R7772" s="2">
        <v>0</v>
      </c>
      <c r="S7772" s="2">
        <f t="shared" si="660"/>
        <v>733.2</v>
      </c>
      <c r="T7772" s="4">
        <f t="shared" si="659"/>
        <v>0.65</v>
      </c>
      <c r="U7772">
        <v>462</v>
      </c>
      <c r="V7772">
        <v>11</v>
      </c>
    </row>
    <row r="7773" spans="1:23" x14ac:dyDescent="0.25">
      <c r="A7773">
        <v>7772</v>
      </c>
      <c r="B7773">
        <v>7703044112</v>
      </c>
      <c r="C7773" t="s">
        <v>6889</v>
      </c>
      <c r="D7773">
        <v>21</v>
      </c>
      <c r="G7773">
        <v>1111</v>
      </c>
      <c r="J7773">
        <v>0</v>
      </c>
      <c r="K7773">
        <v>0</v>
      </c>
      <c r="L7773">
        <v>0</v>
      </c>
      <c r="M7773">
        <v>0</v>
      </c>
      <c r="P7773" s="2">
        <v>1128</v>
      </c>
      <c r="Q7773" s="2">
        <v>0</v>
      </c>
      <c r="R7773" s="2">
        <v>0</v>
      </c>
      <c r="S7773" s="2">
        <f t="shared" si="660"/>
        <v>733.2</v>
      </c>
      <c r="T7773" s="4">
        <f t="shared" si="659"/>
        <v>0.65</v>
      </c>
      <c r="U7773">
        <v>462</v>
      </c>
      <c r="V7773">
        <v>11</v>
      </c>
      <c r="W7773">
        <v>253</v>
      </c>
    </row>
    <row r="7774" spans="1:23" x14ac:dyDescent="0.25">
      <c r="A7774">
        <v>7773</v>
      </c>
      <c r="B7774">
        <v>7703044113</v>
      </c>
      <c r="C7774" t="s">
        <v>6852</v>
      </c>
      <c r="D7774">
        <v>21</v>
      </c>
      <c r="G7774">
        <v>1111</v>
      </c>
      <c r="J7774">
        <v>0</v>
      </c>
      <c r="K7774">
        <v>0</v>
      </c>
      <c r="L7774">
        <v>0</v>
      </c>
      <c r="M7774">
        <v>0</v>
      </c>
      <c r="P7774" s="2">
        <v>1128</v>
      </c>
      <c r="Q7774" s="2">
        <v>0</v>
      </c>
      <c r="R7774" s="2">
        <v>0</v>
      </c>
      <c r="S7774" s="2">
        <f t="shared" si="660"/>
        <v>733.2</v>
      </c>
      <c r="T7774" s="4">
        <f t="shared" si="659"/>
        <v>0.65</v>
      </c>
      <c r="U7774">
        <v>462</v>
      </c>
      <c r="V7774">
        <v>11</v>
      </c>
      <c r="W7774">
        <v>253</v>
      </c>
    </row>
    <row r="7775" spans="1:23" x14ac:dyDescent="0.25">
      <c r="A7775">
        <v>7774</v>
      </c>
      <c r="B7775">
        <v>7703044116</v>
      </c>
      <c r="C7775" t="s">
        <v>6852</v>
      </c>
      <c r="D7775">
        <v>21</v>
      </c>
      <c r="G7775">
        <v>1111</v>
      </c>
      <c r="J7775">
        <v>0</v>
      </c>
      <c r="K7775">
        <v>0</v>
      </c>
      <c r="L7775">
        <v>0</v>
      </c>
      <c r="M7775">
        <v>0</v>
      </c>
      <c r="P7775" s="2">
        <v>1602</v>
      </c>
      <c r="Q7775" s="2">
        <v>0</v>
      </c>
      <c r="R7775" s="2">
        <v>0</v>
      </c>
      <c r="S7775" s="2">
        <f t="shared" si="660"/>
        <v>1041.3</v>
      </c>
      <c r="T7775" s="4">
        <f t="shared" si="659"/>
        <v>0.65</v>
      </c>
      <c r="U7775">
        <v>994</v>
      </c>
      <c r="V7775">
        <v>11</v>
      </c>
      <c r="W7775">
        <v>253</v>
      </c>
    </row>
    <row r="7776" spans="1:23" x14ac:dyDescent="0.25">
      <c r="A7776">
        <v>7775</v>
      </c>
      <c r="B7776">
        <v>7703044129</v>
      </c>
      <c r="C7776" t="s">
        <v>6848</v>
      </c>
      <c r="G7776">
        <v>1111</v>
      </c>
      <c r="I7776" t="s">
        <v>8805</v>
      </c>
      <c r="J7776">
        <v>8</v>
      </c>
      <c r="K7776">
        <v>0</v>
      </c>
      <c r="L7776">
        <v>0</v>
      </c>
      <c r="M7776">
        <v>0</v>
      </c>
      <c r="N7776" s="1">
        <v>35989</v>
      </c>
      <c r="O7776" s="1">
        <v>35989</v>
      </c>
      <c r="P7776" s="2">
        <v>1322</v>
      </c>
      <c r="Q7776" s="2">
        <v>343.28</v>
      </c>
      <c r="R7776" s="2">
        <v>153.63</v>
      </c>
      <c r="S7776" s="2">
        <f t="shared" si="660"/>
        <v>859.30000000000007</v>
      </c>
      <c r="T7776" s="4">
        <f t="shared" si="659"/>
        <v>0.65</v>
      </c>
      <c r="V7776">
        <v>11</v>
      </c>
    </row>
    <row r="7777" spans="1:23" x14ac:dyDescent="0.25">
      <c r="A7777">
        <v>7776</v>
      </c>
      <c r="B7777">
        <v>7703044138</v>
      </c>
      <c r="C7777" t="s">
        <v>6890</v>
      </c>
      <c r="D7777" t="s">
        <v>8296</v>
      </c>
      <c r="G7777">
        <v>1111</v>
      </c>
      <c r="I7777">
        <v>50707</v>
      </c>
      <c r="J7777">
        <v>2</v>
      </c>
      <c r="K7777">
        <v>0</v>
      </c>
      <c r="L7777">
        <v>0</v>
      </c>
      <c r="M7777">
        <v>0</v>
      </c>
      <c r="N7777" s="1">
        <v>35458</v>
      </c>
      <c r="O7777" s="1">
        <v>35458</v>
      </c>
      <c r="P7777" s="2">
        <v>9019</v>
      </c>
      <c r="Q7777" s="2">
        <v>2226.42</v>
      </c>
      <c r="R7777" s="2">
        <v>996.38</v>
      </c>
      <c r="S7777" s="2">
        <f t="shared" si="660"/>
        <v>5862.35</v>
      </c>
      <c r="T7777" s="4">
        <f t="shared" si="659"/>
        <v>0.65</v>
      </c>
      <c r="U7777">
        <v>462</v>
      </c>
      <c r="V7777">
        <v>11</v>
      </c>
      <c r="W7777">
        <v>253</v>
      </c>
    </row>
    <row r="7778" spans="1:23" x14ac:dyDescent="0.25">
      <c r="A7778">
        <v>7777</v>
      </c>
      <c r="B7778">
        <v>7703046020</v>
      </c>
      <c r="C7778" t="s">
        <v>6891</v>
      </c>
      <c r="D7778">
        <v>42</v>
      </c>
      <c r="F7778" t="s">
        <v>225</v>
      </c>
      <c r="G7778">
        <v>1111</v>
      </c>
      <c r="I7778">
        <v>150606</v>
      </c>
      <c r="J7778">
        <v>10</v>
      </c>
      <c r="K7778">
        <v>0</v>
      </c>
      <c r="L7778">
        <v>0</v>
      </c>
      <c r="M7778">
        <v>0</v>
      </c>
      <c r="P7778" s="2">
        <v>864</v>
      </c>
      <c r="Q7778" s="2">
        <v>174.54</v>
      </c>
      <c r="R7778" s="2">
        <v>78.11</v>
      </c>
      <c r="S7778" s="2">
        <f t="shared" si="660"/>
        <v>561.6</v>
      </c>
      <c r="T7778" s="4">
        <f t="shared" si="659"/>
        <v>0.65</v>
      </c>
      <c r="U7778">
        <v>462</v>
      </c>
      <c r="V7778">
        <v>11</v>
      </c>
      <c r="W7778">
        <v>247</v>
      </c>
    </row>
    <row r="7779" spans="1:23" x14ac:dyDescent="0.25">
      <c r="A7779">
        <v>7778</v>
      </c>
      <c r="B7779">
        <v>7703046023</v>
      </c>
      <c r="C7779" t="s">
        <v>6892</v>
      </c>
      <c r="D7779">
        <v>73</v>
      </c>
      <c r="G7779">
        <v>1111</v>
      </c>
      <c r="J7779">
        <v>0</v>
      </c>
      <c r="K7779">
        <v>0</v>
      </c>
      <c r="L7779">
        <v>0</v>
      </c>
      <c r="M7779">
        <v>0</v>
      </c>
      <c r="P7779" s="2">
        <v>393</v>
      </c>
      <c r="Q7779" s="2">
        <v>0</v>
      </c>
      <c r="R7779" s="2">
        <v>0</v>
      </c>
      <c r="S7779" s="2">
        <f t="shared" si="660"/>
        <v>255.45000000000002</v>
      </c>
      <c r="T7779" s="4">
        <f t="shared" si="659"/>
        <v>0.65</v>
      </c>
      <c r="U7779">
        <v>462</v>
      </c>
      <c r="V7779">
        <v>11</v>
      </c>
      <c r="W7779">
        <v>253</v>
      </c>
    </row>
    <row r="7780" spans="1:23" x14ac:dyDescent="0.25">
      <c r="A7780">
        <v>7779</v>
      </c>
      <c r="B7780">
        <v>7703046036</v>
      </c>
      <c r="C7780" t="s">
        <v>6893</v>
      </c>
      <c r="D7780">
        <v>22</v>
      </c>
      <c r="G7780">
        <v>1111</v>
      </c>
      <c r="J7780">
        <v>0</v>
      </c>
      <c r="K7780">
        <v>0</v>
      </c>
      <c r="L7780">
        <v>0</v>
      </c>
      <c r="M7780">
        <v>0</v>
      </c>
      <c r="P7780" s="2">
        <v>785</v>
      </c>
      <c r="Q7780" s="2">
        <v>0</v>
      </c>
      <c r="R7780" s="2">
        <v>0</v>
      </c>
      <c r="S7780" s="2">
        <f t="shared" si="660"/>
        <v>510.25</v>
      </c>
      <c r="T7780" s="4">
        <f t="shared" si="659"/>
        <v>0.65</v>
      </c>
      <c r="U7780">
        <v>462</v>
      </c>
      <c r="V7780">
        <v>11</v>
      </c>
      <c r="W7780">
        <v>253</v>
      </c>
    </row>
    <row r="7781" spans="1:23" x14ac:dyDescent="0.25">
      <c r="A7781">
        <v>7780</v>
      </c>
      <c r="B7781">
        <v>7703046052</v>
      </c>
      <c r="C7781" t="s">
        <v>887</v>
      </c>
      <c r="D7781">
        <v>41</v>
      </c>
      <c r="G7781">
        <v>1111</v>
      </c>
      <c r="J7781">
        <v>0</v>
      </c>
      <c r="K7781">
        <v>0</v>
      </c>
      <c r="L7781">
        <v>0</v>
      </c>
      <c r="M7781">
        <v>0</v>
      </c>
      <c r="P7781" s="2">
        <v>404</v>
      </c>
      <c r="Q7781" s="2">
        <v>0</v>
      </c>
      <c r="R7781" s="2">
        <v>0</v>
      </c>
      <c r="S7781" s="2">
        <f t="shared" si="660"/>
        <v>262.60000000000002</v>
      </c>
      <c r="T7781" s="4">
        <f t="shared" si="659"/>
        <v>0.65</v>
      </c>
      <c r="U7781">
        <v>462</v>
      </c>
      <c r="V7781">
        <v>11</v>
      </c>
      <c r="W7781">
        <v>259</v>
      </c>
    </row>
    <row r="7782" spans="1:23" x14ac:dyDescent="0.25">
      <c r="A7782">
        <v>7781</v>
      </c>
      <c r="B7782">
        <v>7703046071</v>
      </c>
      <c r="C7782" t="s">
        <v>6894</v>
      </c>
      <c r="D7782" t="s">
        <v>8507</v>
      </c>
      <c r="G7782">
        <v>1111</v>
      </c>
      <c r="I7782">
        <v>60105</v>
      </c>
      <c r="J7782">
        <v>12</v>
      </c>
      <c r="K7782">
        <v>0</v>
      </c>
      <c r="L7782">
        <v>0</v>
      </c>
      <c r="M7782">
        <v>0</v>
      </c>
      <c r="N7782" s="1">
        <v>35941</v>
      </c>
      <c r="O7782" s="1">
        <v>35942</v>
      </c>
      <c r="P7782" s="2">
        <v>389</v>
      </c>
      <c r="Q7782" s="2">
        <v>96.71</v>
      </c>
      <c r="R7782" s="2">
        <v>79.16</v>
      </c>
      <c r="S7782" s="2">
        <f t="shared" si="660"/>
        <v>252.85000000000002</v>
      </c>
      <c r="T7782" s="4">
        <f t="shared" si="659"/>
        <v>0.65</v>
      </c>
      <c r="U7782">
        <v>462</v>
      </c>
      <c r="V7782">
        <v>11</v>
      </c>
    </row>
    <row r="7783" spans="1:23" x14ac:dyDescent="0.25">
      <c r="A7783">
        <v>7782</v>
      </c>
      <c r="B7783">
        <v>7703046083</v>
      </c>
      <c r="C7783" t="s">
        <v>6895</v>
      </c>
      <c r="D7783">
        <v>43</v>
      </c>
      <c r="G7783">
        <v>1111</v>
      </c>
      <c r="J7783">
        <v>0</v>
      </c>
      <c r="K7783">
        <v>0</v>
      </c>
      <c r="L7783">
        <v>0</v>
      </c>
      <c r="M7783">
        <v>0</v>
      </c>
      <c r="P7783" s="2">
        <v>785</v>
      </c>
      <c r="Q7783" s="2">
        <v>0</v>
      </c>
      <c r="R7783" s="2">
        <v>0</v>
      </c>
      <c r="S7783" s="2">
        <f t="shared" si="660"/>
        <v>510.25</v>
      </c>
      <c r="T7783" s="4">
        <f t="shared" si="659"/>
        <v>0.65</v>
      </c>
      <c r="U7783">
        <v>462</v>
      </c>
      <c r="V7783">
        <v>11</v>
      </c>
      <c r="W7783">
        <v>253</v>
      </c>
    </row>
    <row r="7784" spans="1:23" x14ac:dyDescent="0.25">
      <c r="A7784">
        <v>7783</v>
      </c>
      <c r="B7784">
        <v>7703046091</v>
      </c>
      <c r="C7784" t="s">
        <v>6896</v>
      </c>
      <c r="D7784">
        <v>21</v>
      </c>
      <c r="G7784">
        <v>1111</v>
      </c>
      <c r="J7784">
        <v>0</v>
      </c>
      <c r="K7784">
        <v>0</v>
      </c>
      <c r="L7784">
        <v>0</v>
      </c>
      <c r="M7784">
        <v>0</v>
      </c>
      <c r="P7784" s="2">
        <v>808</v>
      </c>
      <c r="Q7784" s="2">
        <v>0</v>
      </c>
      <c r="R7784" s="2">
        <v>0</v>
      </c>
      <c r="S7784" s="2">
        <f t="shared" si="660"/>
        <v>525.20000000000005</v>
      </c>
      <c r="T7784" s="4">
        <f t="shared" si="659"/>
        <v>0.65</v>
      </c>
      <c r="U7784">
        <v>462</v>
      </c>
      <c r="V7784">
        <v>11</v>
      </c>
      <c r="W7784">
        <v>262</v>
      </c>
    </row>
    <row r="7785" spans="1:23" x14ac:dyDescent="0.25">
      <c r="A7785">
        <v>7784</v>
      </c>
      <c r="B7785">
        <v>7703046092</v>
      </c>
      <c r="C7785" t="s">
        <v>6897</v>
      </c>
      <c r="D7785">
        <v>21</v>
      </c>
      <c r="G7785">
        <v>1111</v>
      </c>
      <c r="J7785">
        <v>0</v>
      </c>
      <c r="K7785">
        <v>0</v>
      </c>
      <c r="L7785">
        <v>0</v>
      </c>
      <c r="M7785">
        <v>0</v>
      </c>
      <c r="P7785" s="2">
        <v>1009</v>
      </c>
      <c r="Q7785" s="2">
        <v>0</v>
      </c>
      <c r="R7785" s="2">
        <v>0</v>
      </c>
      <c r="S7785" s="2">
        <f t="shared" si="660"/>
        <v>655.85</v>
      </c>
      <c r="T7785" s="4">
        <f t="shared" si="659"/>
        <v>0.65</v>
      </c>
      <c r="U7785">
        <v>462</v>
      </c>
      <c r="V7785">
        <v>11</v>
      </c>
      <c r="W7785">
        <v>688</v>
      </c>
    </row>
    <row r="7786" spans="1:23" x14ac:dyDescent="0.25">
      <c r="A7786">
        <v>7785</v>
      </c>
      <c r="B7786">
        <v>7703046093</v>
      </c>
      <c r="C7786" t="s">
        <v>6898</v>
      </c>
      <c r="D7786">
        <v>22</v>
      </c>
      <c r="G7786">
        <v>1111</v>
      </c>
      <c r="J7786">
        <v>0</v>
      </c>
      <c r="K7786">
        <v>0</v>
      </c>
      <c r="L7786">
        <v>0</v>
      </c>
      <c r="M7786">
        <v>0</v>
      </c>
      <c r="P7786" s="2">
        <v>393</v>
      </c>
      <c r="Q7786" s="2">
        <v>0</v>
      </c>
      <c r="R7786" s="2">
        <v>0</v>
      </c>
      <c r="S7786" s="2">
        <f t="shared" si="660"/>
        <v>255.45000000000002</v>
      </c>
      <c r="T7786" s="4">
        <f t="shared" si="659"/>
        <v>0.65</v>
      </c>
      <c r="U7786">
        <v>462</v>
      </c>
      <c r="V7786">
        <v>11</v>
      </c>
      <c r="W7786">
        <v>253</v>
      </c>
    </row>
    <row r="7787" spans="1:23" x14ac:dyDescent="0.25">
      <c r="A7787">
        <v>7786</v>
      </c>
      <c r="B7787">
        <v>7703050024</v>
      </c>
      <c r="C7787" t="s">
        <v>6899</v>
      </c>
      <c r="D7787">
        <v>75</v>
      </c>
      <c r="G7787">
        <v>1111</v>
      </c>
      <c r="J7787">
        <v>0</v>
      </c>
      <c r="K7787">
        <v>0</v>
      </c>
      <c r="L7787">
        <v>0</v>
      </c>
      <c r="M7787">
        <v>0</v>
      </c>
      <c r="P7787" s="2">
        <v>2147</v>
      </c>
      <c r="Q7787" s="2">
        <v>0</v>
      </c>
      <c r="R7787" s="2">
        <v>0</v>
      </c>
      <c r="S7787" s="2">
        <f t="shared" si="660"/>
        <v>1395.55</v>
      </c>
      <c r="T7787" s="4">
        <f t="shared" si="659"/>
        <v>0.65</v>
      </c>
      <c r="U7787">
        <v>463</v>
      </c>
      <c r="V7787">
        <v>11</v>
      </c>
      <c r="W7787">
        <v>253</v>
      </c>
    </row>
    <row r="7788" spans="1:23" x14ac:dyDescent="0.25">
      <c r="A7788">
        <v>7787</v>
      </c>
      <c r="B7788">
        <v>7703050055</v>
      </c>
      <c r="C7788" t="s">
        <v>6900</v>
      </c>
      <c r="D7788">
        <v>47</v>
      </c>
      <c r="G7788">
        <v>1111</v>
      </c>
      <c r="J7788">
        <v>0</v>
      </c>
      <c r="K7788">
        <v>0</v>
      </c>
      <c r="L7788">
        <v>0</v>
      </c>
      <c r="M7788">
        <v>0</v>
      </c>
      <c r="P7788" s="2">
        <v>1972</v>
      </c>
      <c r="Q7788" s="2">
        <v>0</v>
      </c>
      <c r="R7788" s="2">
        <v>0</v>
      </c>
      <c r="S7788" s="2">
        <f t="shared" si="660"/>
        <v>1281.8</v>
      </c>
      <c r="T7788" s="4">
        <f t="shared" si="659"/>
        <v>0.65</v>
      </c>
      <c r="U7788">
        <v>994</v>
      </c>
      <c r="V7788">
        <v>11</v>
      </c>
      <c r="W7788">
        <v>259</v>
      </c>
    </row>
    <row r="7789" spans="1:23" x14ac:dyDescent="0.25">
      <c r="A7789">
        <v>7788</v>
      </c>
      <c r="B7789">
        <v>7703050113</v>
      </c>
      <c r="C7789" t="s">
        <v>6901</v>
      </c>
      <c r="D7789">
        <v>21</v>
      </c>
      <c r="G7789">
        <v>1111</v>
      </c>
      <c r="J7789">
        <v>0</v>
      </c>
      <c r="K7789">
        <v>0</v>
      </c>
      <c r="L7789">
        <v>0</v>
      </c>
      <c r="M7789">
        <v>0</v>
      </c>
      <c r="P7789" s="2">
        <v>1972</v>
      </c>
      <c r="Q7789" s="2">
        <v>0</v>
      </c>
      <c r="R7789" s="2">
        <v>0</v>
      </c>
      <c r="S7789" s="2">
        <f t="shared" si="660"/>
        <v>1281.8</v>
      </c>
      <c r="T7789" s="4">
        <f t="shared" si="659"/>
        <v>0.65</v>
      </c>
      <c r="U7789">
        <v>994</v>
      </c>
      <c r="V7789">
        <v>11</v>
      </c>
      <c r="W7789">
        <v>259</v>
      </c>
    </row>
    <row r="7790" spans="1:23" x14ac:dyDescent="0.25">
      <c r="A7790">
        <v>7789</v>
      </c>
      <c r="B7790">
        <v>7703050116</v>
      </c>
      <c r="C7790" t="s">
        <v>6902</v>
      </c>
      <c r="D7790">
        <v>21</v>
      </c>
      <c r="G7790">
        <v>1111</v>
      </c>
      <c r="J7790">
        <v>0</v>
      </c>
      <c r="K7790">
        <v>0</v>
      </c>
      <c r="L7790">
        <v>0</v>
      </c>
      <c r="M7790">
        <v>0</v>
      </c>
      <c r="P7790" s="2">
        <v>2129</v>
      </c>
      <c r="Q7790" s="2">
        <v>0</v>
      </c>
      <c r="R7790" s="2">
        <v>0</v>
      </c>
      <c r="S7790" s="2">
        <f t="shared" si="660"/>
        <v>1383.8500000000001</v>
      </c>
      <c r="T7790" s="4">
        <f t="shared" si="659"/>
        <v>0.65</v>
      </c>
      <c r="U7790">
        <v>991</v>
      </c>
      <c r="V7790">
        <v>11</v>
      </c>
      <c r="W7790">
        <v>253</v>
      </c>
    </row>
    <row r="7791" spans="1:23" x14ac:dyDescent="0.25">
      <c r="A7791">
        <v>7790</v>
      </c>
      <c r="B7791">
        <v>7703050124</v>
      </c>
      <c r="C7791" t="s">
        <v>9501</v>
      </c>
      <c r="D7791" t="s">
        <v>8380</v>
      </c>
      <c r="G7791">
        <v>1111</v>
      </c>
      <c r="J7791">
        <v>0</v>
      </c>
      <c r="K7791">
        <v>0</v>
      </c>
      <c r="L7791">
        <v>0</v>
      </c>
      <c r="M7791">
        <v>0</v>
      </c>
      <c r="P7791" s="2">
        <v>2085</v>
      </c>
      <c r="Q7791" s="2">
        <v>0</v>
      </c>
      <c r="R7791" s="2">
        <v>0</v>
      </c>
      <c r="S7791" s="2">
        <f t="shared" si="660"/>
        <v>1355.25</v>
      </c>
      <c r="T7791" s="4">
        <f t="shared" si="659"/>
        <v>0.65</v>
      </c>
      <c r="U7791">
        <v>463</v>
      </c>
      <c r="V7791">
        <v>11</v>
      </c>
      <c r="W7791">
        <v>253</v>
      </c>
    </row>
    <row r="7792" spans="1:23" x14ac:dyDescent="0.25">
      <c r="A7792">
        <v>7791</v>
      </c>
      <c r="B7792">
        <v>7703050126</v>
      </c>
      <c r="C7792" t="s">
        <v>6903</v>
      </c>
      <c r="D7792">
        <v>19</v>
      </c>
      <c r="G7792">
        <v>1111</v>
      </c>
      <c r="J7792">
        <v>0</v>
      </c>
      <c r="K7792">
        <v>0</v>
      </c>
      <c r="L7792">
        <v>0</v>
      </c>
      <c r="M7792">
        <v>0</v>
      </c>
      <c r="P7792" s="2">
        <v>1311</v>
      </c>
      <c r="Q7792" s="2">
        <v>0</v>
      </c>
      <c r="R7792" s="2">
        <v>0</v>
      </c>
      <c r="S7792" s="2">
        <f t="shared" si="660"/>
        <v>852.15</v>
      </c>
      <c r="T7792" s="4">
        <f t="shared" si="659"/>
        <v>0.65</v>
      </c>
      <c r="U7792">
        <v>752</v>
      </c>
      <c r="V7792">
        <v>11</v>
      </c>
      <c r="W7792">
        <v>253</v>
      </c>
    </row>
    <row r="7793" spans="1:23" x14ac:dyDescent="0.25">
      <c r="A7793">
        <v>7792</v>
      </c>
      <c r="B7793">
        <v>7703053029</v>
      </c>
      <c r="C7793" t="s">
        <v>6904</v>
      </c>
      <c r="D7793">
        <v>21</v>
      </c>
      <c r="G7793">
        <v>1111</v>
      </c>
      <c r="J7793">
        <v>0</v>
      </c>
      <c r="K7793">
        <v>0</v>
      </c>
      <c r="L7793">
        <v>0</v>
      </c>
      <c r="M7793">
        <v>0</v>
      </c>
      <c r="P7793" s="2">
        <v>441</v>
      </c>
      <c r="Q7793" s="2">
        <v>0</v>
      </c>
      <c r="R7793" s="2">
        <v>0</v>
      </c>
      <c r="S7793" s="2">
        <f t="shared" si="660"/>
        <v>286.65000000000003</v>
      </c>
      <c r="T7793" s="4">
        <f t="shared" si="659"/>
        <v>0.65</v>
      </c>
      <c r="U7793">
        <v>465</v>
      </c>
      <c r="V7793">
        <v>11</v>
      </c>
      <c r="W7793">
        <v>262</v>
      </c>
    </row>
    <row r="7794" spans="1:23" x14ac:dyDescent="0.25">
      <c r="A7794">
        <v>7793</v>
      </c>
      <c r="B7794">
        <v>7703053030</v>
      </c>
      <c r="C7794" t="s">
        <v>8418</v>
      </c>
      <c r="D7794" t="s">
        <v>8419</v>
      </c>
      <c r="F7794" t="s">
        <v>225</v>
      </c>
      <c r="G7794">
        <v>1111</v>
      </c>
      <c r="I7794">
        <v>130406</v>
      </c>
      <c r="J7794">
        <v>10</v>
      </c>
      <c r="K7794">
        <v>0</v>
      </c>
      <c r="L7794">
        <v>0</v>
      </c>
      <c r="M7794">
        <v>0</v>
      </c>
      <c r="P7794" s="2">
        <v>216</v>
      </c>
      <c r="Q7794" s="2">
        <v>69.63</v>
      </c>
      <c r="R7794" s="2">
        <v>31.16</v>
      </c>
      <c r="S7794" s="2">
        <f t="shared" si="660"/>
        <v>140.4</v>
      </c>
      <c r="T7794" s="4">
        <f t="shared" si="659"/>
        <v>0.65</v>
      </c>
      <c r="U7794">
        <v>465</v>
      </c>
      <c r="V7794">
        <v>11</v>
      </c>
      <c r="W7794">
        <v>262</v>
      </c>
    </row>
    <row r="7795" spans="1:23" x14ac:dyDescent="0.25">
      <c r="A7795">
        <v>7794</v>
      </c>
      <c r="B7795">
        <v>7703053032</v>
      </c>
      <c r="C7795" t="s">
        <v>8416</v>
      </c>
      <c r="D7795" t="s">
        <v>8417</v>
      </c>
      <c r="F7795" t="s">
        <v>225</v>
      </c>
      <c r="G7795">
        <v>1111</v>
      </c>
      <c r="I7795" t="s">
        <v>8415</v>
      </c>
      <c r="J7795">
        <v>14</v>
      </c>
      <c r="K7795">
        <v>0</v>
      </c>
      <c r="L7795">
        <v>0</v>
      </c>
      <c r="M7795">
        <v>0</v>
      </c>
      <c r="N7795" s="1">
        <v>35745</v>
      </c>
      <c r="O7795" s="1">
        <v>35746</v>
      </c>
      <c r="P7795" s="2">
        <v>216</v>
      </c>
      <c r="Q7795" s="2">
        <v>64.989999999999995</v>
      </c>
      <c r="R7795" s="2">
        <v>29.08</v>
      </c>
      <c r="S7795" s="2">
        <f t="shared" si="660"/>
        <v>140.4</v>
      </c>
      <c r="T7795" s="4">
        <f t="shared" si="659"/>
        <v>0.65</v>
      </c>
      <c r="U7795">
        <v>465</v>
      </c>
      <c r="V7795">
        <v>11</v>
      </c>
      <c r="W7795">
        <v>262</v>
      </c>
    </row>
    <row r="7796" spans="1:23" x14ac:dyDescent="0.25">
      <c r="A7796">
        <v>7795</v>
      </c>
      <c r="B7796">
        <v>7703053037</v>
      </c>
      <c r="C7796" t="s">
        <v>1475</v>
      </c>
      <c r="D7796" t="s">
        <v>8399</v>
      </c>
      <c r="F7796" t="s">
        <v>225</v>
      </c>
      <c r="G7796">
        <v>1111</v>
      </c>
      <c r="I7796" t="s">
        <v>8414</v>
      </c>
      <c r="J7796">
        <v>10</v>
      </c>
      <c r="K7796">
        <v>0</v>
      </c>
      <c r="L7796">
        <v>0</v>
      </c>
      <c r="M7796">
        <v>0</v>
      </c>
      <c r="N7796" s="1">
        <v>35745</v>
      </c>
      <c r="O7796" s="1">
        <v>35746</v>
      </c>
      <c r="P7796" s="2">
        <v>216</v>
      </c>
      <c r="Q7796" s="2">
        <v>69.63</v>
      </c>
      <c r="R7796" s="2">
        <v>31.16</v>
      </c>
      <c r="S7796" s="2">
        <f t="shared" si="660"/>
        <v>140.4</v>
      </c>
      <c r="T7796" s="4">
        <f t="shared" si="659"/>
        <v>0.65</v>
      </c>
      <c r="U7796">
        <v>465</v>
      </c>
      <c r="V7796">
        <v>11</v>
      </c>
    </row>
    <row r="7797" spans="1:23" x14ac:dyDescent="0.25">
      <c r="A7797">
        <v>7796</v>
      </c>
      <c r="B7797">
        <v>7703053043</v>
      </c>
      <c r="C7797" t="s">
        <v>6905</v>
      </c>
      <c r="D7797">
        <v>42</v>
      </c>
      <c r="G7797">
        <v>1111</v>
      </c>
      <c r="J7797">
        <v>0</v>
      </c>
      <c r="K7797">
        <v>0</v>
      </c>
      <c r="L7797">
        <v>0</v>
      </c>
      <c r="M7797">
        <v>0</v>
      </c>
      <c r="P7797" s="2">
        <v>879</v>
      </c>
      <c r="Q7797" s="2">
        <v>0</v>
      </c>
      <c r="R7797" s="2">
        <v>0</v>
      </c>
      <c r="S7797" s="2">
        <f t="shared" si="660"/>
        <v>571.35</v>
      </c>
      <c r="T7797" s="4">
        <f t="shared" si="659"/>
        <v>0.65</v>
      </c>
      <c r="U7797">
        <v>465</v>
      </c>
      <c r="V7797">
        <v>11</v>
      </c>
      <c r="W7797">
        <v>262</v>
      </c>
    </row>
    <row r="7798" spans="1:23" x14ac:dyDescent="0.25">
      <c r="A7798">
        <v>7797</v>
      </c>
      <c r="B7798">
        <v>7703053067</v>
      </c>
      <c r="C7798" t="s">
        <v>6906</v>
      </c>
      <c r="D7798">
        <v>21</v>
      </c>
      <c r="G7798">
        <v>1111</v>
      </c>
      <c r="J7798">
        <v>0</v>
      </c>
      <c r="K7798">
        <v>0</v>
      </c>
      <c r="L7798">
        <v>0</v>
      </c>
      <c r="M7798">
        <v>0</v>
      </c>
      <c r="P7798" s="2">
        <v>879</v>
      </c>
      <c r="Q7798" s="2">
        <v>0</v>
      </c>
      <c r="R7798" s="2">
        <v>0</v>
      </c>
      <c r="S7798" s="2">
        <f t="shared" si="660"/>
        <v>571.35</v>
      </c>
      <c r="T7798" s="4">
        <f t="shared" si="659"/>
        <v>0.65</v>
      </c>
      <c r="U7798">
        <v>465</v>
      </c>
      <c r="V7798">
        <v>11</v>
      </c>
      <c r="W7798">
        <v>262</v>
      </c>
    </row>
    <row r="7799" spans="1:23" x14ac:dyDescent="0.25">
      <c r="A7799">
        <v>7798</v>
      </c>
      <c r="B7799">
        <v>7703053074</v>
      </c>
      <c r="C7799" t="s">
        <v>6907</v>
      </c>
      <c r="D7799">
        <v>21</v>
      </c>
      <c r="G7799">
        <v>1111</v>
      </c>
      <c r="J7799">
        <v>0</v>
      </c>
      <c r="K7799">
        <v>0</v>
      </c>
      <c r="L7799">
        <v>0</v>
      </c>
      <c r="M7799">
        <v>0</v>
      </c>
      <c r="P7799" s="2">
        <v>0</v>
      </c>
      <c r="Q7799" s="2">
        <v>0</v>
      </c>
      <c r="R7799" s="2">
        <v>0</v>
      </c>
      <c r="S7799" s="2">
        <f>P7799</f>
        <v>0</v>
      </c>
      <c r="U7799">
        <v>465</v>
      </c>
      <c r="V7799">
        <v>11</v>
      </c>
      <c r="W7799">
        <v>262</v>
      </c>
    </row>
    <row r="7800" spans="1:23" x14ac:dyDescent="0.25">
      <c r="A7800">
        <v>7799</v>
      </c>
      <c r="B7800">
        <v>7703053075</v>
      </c>
      <c r="C7800" t="s">
        <v>6908</v>
      </c>
      <c r="D7800">
        <v>21</v>
      </c>
      <c r="G7800">
        <v>1111</v>
      </c>
      <c r="J7800">
        <v>0</v>
      </c>
      <c r="K7800">
        <v>0</v>
      </c>
      <c r="L7800">
        <v>0</v>
      </c>
      <c r="M7800">
        <v>0</v>
      </c>
      <c r="P7800" s="2">
        <v>441</v>
      </c>
      <c r="Q7800" s="2">
        <v>0</v>
      </c>
      <c r="R7800" s="2">
        <v>0</v>
      </c>
      <c r="S7800" s="2">
        <f t="shared" ref="S7800:S7814" si="661">P7800*0.65</f>
        <v>286.65000000000003</v>
      </c>
      <c r="T7800" s="4">
        <f t="shared" ref="T7800:T7814" si="662">S7800/P7800</f>
        <v>0.65</v>
      </c>
      <c r="U7800">
        <v>465</v>
      </c>
      <c r="V7800">
        <v>11</v>
      </c>
      <c r="W7800">
        <v>262</v>
      </c>
    </row>
    <row r="7801" spans="1:23" x14ac:dyDescent="0.25">
      <c r="A7801">
        <v>7800</v>
      </c>
      <c r="B7801">
        <v>7703053105</v>
      </c>
      <c r="C7801" t="s">
        <v>6909</v>
      </c>
      <c r="D7801">
        <v>73</v>
      </c>
      <c r="G7801">
        <v>1111</v>
      </c>
      <c r="J7801">
        <v>0</v>
      </c>
      <c r="K7801">
        <v>0</v>
      </c>
      <c r="L7801">
        <v>0</v>
      </c>
      <c r="M7801">
        <v>0</v>
      </c>
      <c r="P7801" s="2">
        <v>659</v>
      </c>
      <c r="Q7801" s="2">
        <v>0</v>
      </c>
      <c r="R7801" s="2">
        <v>0</v>
      </c>
      <c r="S7801" s="2">
        <f t="shared" si="661"/>
        <v>428.35</v>
      </c>
      <c r="T7801" s="4">
        <f t="shared" si="662"/>
        <v>0.65</v>
      </c>
      <c r="U7801">
        <v>465</v>
      </c>
      <c r="V7801">
        <v>11</v>
      </c>
      <c r="W7801">
        <v>262</v>
      </c>
    </row>
    <row r="7802" spans="1:23" x14ac:dyDescent="0.25">
      <c r="A7802">
        <v>7801</v>
      </c>
      <c r="B7802">
        <v>7703053125</v>
      </c>
      <c r="C7802" t="s">
        <v>6910</v>
      </c>
      <c r="D7802">
        <v>21</v>
      </c>
      <c r="G7802">
        <v>1111</v>
      </c>
      <c r="J7802">
        <v>0</v>
      </c>
      <c r="K7802">
        <v>0</v>
      </c>
      <c r="L7802">
        <v>0</v>
      </c>
      <c r="M7802">
        <v>0</v>
      </c>
      <c r="P7802" s="2">
        <v>879</v>
      </c>
      <c r="Q7802" s="2">
        <v>0</v>
      </c>
      <c r="R7802" s="2">
        <v>0</v>
      </c>
      <c r="S7802" s="2">
        <f t="shared" si="661"/>
        <v>571.35</v>
      </c>
      <c r="T7802" s="4">
        <f t="shared" si="662"/>
        <v>0.65</v>
      </c>
      <c r="U7802">
        <v>465</v>
      </c>
      <c r="V7802">
        <v>11</v>
      </c>
      <c r="W7802">
        <v>262</v>
      </c>
    </row>
    <row r="7803" spans="1:23" x14ac:dyDescent="0.25">
      <c r="A7803">
        <v>7802</v>
      </c>
      <c r="B7803">
        <v>7703053127</v>
      </c>
      <c r="C7803" t="s">
        <v>4656</v>
      </c>
      <c r="D7803">
        <v>21</v>
      </c>
      <c r="G7803">
        <v>1111</v>
      </c>
      <c r="J7803">
        <v>0</v>
      </c>
      <c r="K7803">
        <v>0</v>
      </c>
      <c r="L7803">
        <v>0</v>
      </c>
      <c r="M7803">
        <v>0</v>
      </c>
      <c r="P7803" s="2">
        <v>659</v>
      </c>
      <c r="Q7803" s="2">
        <v>0</v>
      </c>
      <c r="R7803" s="2">
        <v>0</v>
      </c>
      <c r="S7803" s="2">
        <f t="shared" si="661"/>
        <v>428.35</v>
      </c>
      <c r="T7803" s="4">
        <f t="shared" si="662"/>
        <v>0.65</v>
      </c>
      <c r="U7803">
        <v>465</v>
      </c>
      <c r="V7803">
        <v>11</v>
      </c>
      <c r="W7803">
        <v>262</v>
      </c>
    </row>
    <row r="7804" spans="1:23" x14ac:dyDescent="0.25">
      <c r="A7804">
        <v>7803</v>
      </c>
      <c r="B7804">
        <v>7703053172</v>
      </c>
      <c r="C7804" t="s">
        <v>6911</v>
      </c>
      <c r="D7804">
        <v>21</v>
      </c>
      <c r="G7804">
        <v>1111</v>
      </c>
      <c r="J7804">
        <v>0</v>
      </c>
      <c r="K7804">
        <v>0</v>
      </c>
      <c r="L7804">
        <v>0</v>
      </c>
      <c r="M7804">
        <v>0</v>
      </c>
      <c r="P7804" s="2">
        <v>659</v>
      </c>
      <c r="Q7804" s="2">
        <v>0</v>
      </c>
      <c r="R7804" s="2">
        <v>0</v>
      </c>
      <c r="S7804" s="2">
        <f t="shared" si="661"/>
        <v>428.35</v>
      </c>
      <c r="T7804" s="4">
        <f t="shared" si="662"/>
        <v>0.65</v>
      </c>
      <c r="U7804">
        <v>465</v>
      </c>
      <c r="V7804">
        <v>11</v>
      </c>
      <c r="W7804">
        <v>262</v>
      </c>
    </row>
    <row r="7805" spans="1:23" x14ac:dyDescent="0.25">
      <c r="A7805">
        <v>7804</v>
      </c>
      <c r="B7805">
        <v>7703053189</v>
      </c>
      <c r="C7805" t="s">
        <v>6912</v>
      </c>
      <c r="D7805">
        <v>21</v>
      </c>
      <c r="G7805">
        <v>1111</v>
      </c>
      <c r="J7805">
        <v>0</v>
      </c>
      <c r="K7805">
        <v>0</v>
      </c>
      <c r="L7805">
        <v>0</v>
      </c>
      <c r="M7805">
        <v>0</v>
      </c>
      <c r="P7805" s="2">
        <v>2145</v>
      </c>
      <c r="Q7805" s="2">
        <v>0</v>
      </c>
      <c r="R7805" s="2">
        <v>0</v>
      </c>
      <c r="S7805" s="2">
        <f t="shared" si="661"/>
        <v>1394.25</v>
      </c>
      <c r="T7805" s="4">
        <f t="shared" si="662"/>
        <v>0.65</v>
      </c>
      <c r="U7805">
        <v>465</v>
      </c>
      <c r="V7805">
        <v>11</v>
      </c>
      <c r="W7805">
        <v>262</v>
      </c>
    </row>
    <row r="7806" spans="1:23" x14ac:dyDescent="0.25">
      <c r="A7806">
        <v>7805</v>
      </c>
      <c r="B7806">
        <v>7703053202</v>
      </c>
      <c r="C7806" t="s">
        <v>6913</v>
      </c>
      <c r="D7806">
        <v>47</v>
      </c>
      <c r="G7806">
        <v>1111</v>
      </c>
      <c r="J7806">
        <v>0</v>
      </c>
      <c r="K7806">
        <v>0</v>
      </c>
      <c r="L7806">
        <v>0</v>
      </c>
      <c r="M7806">
        <v>0</v>
      </c>
      <c r="P7806" s="2">
        <v>1099</v>
      </c>
      <c r="Q7806" s="2">
        <v>0</v>
      </c>
      <c r="R7806" s="2">
        <v>0</v>
      </c>
      <c r="S7806" s="2">
        <f t="shared" si="661"/>
        <v>714.35</v>
      </c>
      <c r="T7806" s="4">
        <f t="shared" si="662"/>
        <v>0.65</v>
      </c>
      <c r="U7806">
        <v>465</v>
      </c>
      <c r="V7806">
        <v>11</v>
      </c>
      <c r="W7806">
        <v>262</v>
      </c>
    </row>
    <row r="7807" spans="1:23" x14ac:dyDescent="0.25">
      <c r="A7807">
        <v>7806</v>
      </c>
      <c r="B7807">
        <v>7703053230</v>
      </c>
      <c r="C7807" t="s">
        <v>6914</v>
      </c>
      <c r="D7807">
        <v>42</v>
      </c>
      <c r="G7807">
        <v>1111</v>
      </c>
      <c r="J7807">
        <v>0</v>
      </c>
      <c r="K7807">
        <v>0</v>
      </c>
      <c r="L7807">
        <v>0</v>
      </c>
      <c r="M7807">
        <v>0</v>
      </c>
      <c r="P7807" s="2">
        <v>1834</v>
      </c>
      <c r="Q7807" s="2">
        <v>0</v>
      </c>
      <c r="R7807" s="2">
        <v>0</v>
      </c>
      <c r="S7807" s="2">
        <f t="shared" si="661"/>
        <v>1192.1000000000001</v>
      </c>
      <c r="T7807" s="4">
        <f t="shared" si="662"/>
        <v>0.65</v>
      </c>
      <c r="U7807">
        <v>465</v>
      </c>
      <c r="V7807">
        <v>11</v>
      </c>
      <c r="W7807">
        <v>493</v>
      </c>
    </row>
    <row r="7808" spans="1:23" x14ac:dyDescent="0.25">
      <c r="A7808">
        <v>7807</v>
      </c>
      <c r="B7808">
        <v>7703053259</v>
      </c>
      <c r="C7808" t="s">
        <v>6915</v>
      </c>
      <c r="D7808">
        <v>21</v>
      </c>
      <c r="F7808" t="s">
        <v>225</v>
      </c>
      <c r="G7808">
        <v>1111</v>
      </c>
      <c r="I7808">
        <v>130205</v>
      </c>
      <c r="J7808">
        <v>3</v>
      </c>
      <c r="K7808">
        <v>0</v>
      </c>
      <c r="L7808">
        <v>0</v>
      </c>
      <c r="M7808">
        <v>0</v>
      </c>
      <c r="P7808" s="2">
        <v>11772</v>
      </c>
      <c r="Q7808" s="2">
        <v>1990.78</v>
      </c>
      <c r="R7808" s="2">
        <v>890.92</v>
      </c>
      <c r="S7808" s="2">
        <f t="shared" si="661"/>
        <v>7651.8</v>
      </c>
      <c r="T7808" s="4">
        <f t="shared" si="662"/>
        <v>0.65</v>
      </c>
      <c r="U7808">
        <v>465</v>
      </c>
      <c r="V7808">
        <v>11</v>
      </c>
      <c r="W7808">
        <v>262</v>
      </c>
    </row>
    <row r="7809" spans="1:23" x14ac:dyDescent="0.25">
      <c r="A7809">
        <v>7808</v>
      </c>
      <c r="B7809">
        <v>7703053298</v>
      </c>
      <c r="C7809" t="s">
        <v>6916</v>
      </c>
      <c r="D7809">
        <v>21</v>
      </c>
      <c r="G7809">
        <v>1111</v>
      </c>
      <c r="J7809">
        <v>0</v>
      </c>
      <c r="K7809">
        <v>0</v>
      </c>
      <c r="L7809">
        <v>0</v>
      </c>
      <c r="M7809">
        <v>0</v>
      </c>
      <c r="P7809" s="2">
        <v>441</v>
      </c>
      <c r="Q7809" s="2">
        <v>0</v>
      </c>
      <c r="R7809" s="2">
        <v>0</v>
      </c>
      <c r="S7809" s="2">
        <f t="shared" si="661"/>
        <v>286.65000000000003</v>
      </c>
      <c r="T7809" s="4">
        <f t="shared" si="662"/>
        <v>0.65</v>
      </c>
      <c r="U7809">
        <v>465</v>
      </c>
      <c r="V7809">
        <v>11</v>
      </c>
      <c r="W7809">
        <v>262</v>
      </c>
    </row>
    <row r="7810" spans="1:23" x14ac:dyDescent="0.25">
      <c r="A7810">
        <v>7809</v>
      </c>
      <c r="B7810">
        <v>7703053338</v>
      </c>
      <c r="C7810" t="s">
        <v>4656</v>
      </c>
      <c r="D7810">
        <v>21</v>
      </c>
      <c r="G7810">
        <v>1111</v>
      </c>
      <c r="J7810">
        <v>0</v>
      </c>
      <c r="K7810">
        <v>0</v>
      </c>
      <c r="L7810">
        <v>0</v>
      </c>
      <c r="M7810">
        <v>0</v>
      </c>
      <c r="P7810" s="2">
        <v>879</v>
      </c>
      <c r="Q7810" s="2">
        <v>0</v>
      </c>
      <c r="R7810" s="2">
        <v>0</v>
      </c>
      <c r="S7810" s="2">
        <f t="shared" si="661"/>
        <v>571.35</v>
      </c>
      <c r="T7810" s="4">
        <f t="shared" si="662"/>
        <v>0.65</v>
      </c>
      <c r="U7810">
        <v>465</v>
      </c>
      <c r="V7810">
        <v>11</v>
      </c>
      <c r="W7810">
        <v>262</v>
      </c>
    </row>
    <row r="7811" spans="1:23" x14ac:dyDescent="0.25">
      <c r="A7811">
        <v>7810</v>
      </c>
      <c r="B7811">
        <v>7703053348</v>
      </c>
      <c r="C7811" t="s">
        <v>6917</v>
      </c>
      <c r="D7811">
        <v>73</v>
      </c>
      <c r="G7811">
        <v>1111</v>
      </c>
      <c r="J7811">
        <v>0</v>
      </c>
      <c r="K7811">
        <v>0</v>
      </c>
      <c r="L7811">
        <v>0</v>
      </c>
      <c r="M7811">
        <v>0</v>
      </c>
      <c r="P7811" s="2">
        <v>1925</v>
      </c>
      <c r="Q7811" s="2">
        <v>0</v>
      </c>
      <c r="R7811" s="2">
        <v>0</v>
      </c>
      <c r="S7811" s="2">
        <f t="shared" si="661"/>
        <v>1251.25</v>
      </c>
      <c r="T7811" s="4">
        <f t="shared" si="662"/>
        <v>0.65</v>
      </c>
      <c r="U7811">
        <v>465</v>
      </c>
      <c r="V7811">
        <v>11</v>
      </c>
      <c r="W7811">
        <v>262</v>
      </c>
    </row>
    <row r="7812" spans="1:23" x14ac:dyDescent="0.25">
      <c r="A7812">
        <v>7811</v>
      </c>
      <c r="B7812">
        <v>7703053362</v>
      </c>
      <c r="C7812" t="s">
        <v>6918</v>
      </c>
      <c r="D7812">
        <v>41</v>
      </c>
      <c r="G7812">
        <v>1111</v>
      </c>
      <c r="J7812">
        <v>0</v>
      </c>
      <c r="K7812">
        <v>0</v>
      </c>
      <c r="L7812">
        <v>0</v>
      </c>
      <c r="M7812">
        <v>0</v>
      </c>
      <c r="P7812" s="2">
        <v>1528</v>
      </c>
      <c r="Q7812" s="2">
        <v>0</v>
      </c>
      <c r="R7812" s="2">
        <v>0</v>
      </c>
      <c r="S7812" s="2">
        <f t="shared" si="661"/>
        <v>993.2</v>
      </c>
      <c r="T7812" s="4">
        <f t="shared" si="662"/>
        <v>0.65</v>
      </c>
      <c r="U7812">
        <v>465</v>
      </c>
      <c r="V7812">
        <v>11</v>
      </c>
      <c r="W7812">
        <v>262</v>
      </c>
    </row>
    <row r="7813" spans="1:23" x14ac:dyDescent="0.25">
      <c r="A7813">
        <v>7812</v>
      </c>
      <c r="B7813">
        <v>7703053366</v>
      </c>
      <c r="C7813" t="s">
        <v>6919</v>
      </c>
      <c r="D7813" t="s">
        <v>8294</v>
      </c>
      <c r="G7813">
        <v>1111</v>
      </c>
      <c r="J7813">
        <v>0</v>
      </c>
      <c r="K7813">
        <v>0</v>
      </c>
      <c r="L7813">
        <v>0</v>
      </c>
      <c r="M7813">
        <v>0</v>
      </c>
      <c r="P7813" s="2">
        <v>1099</v>
      </c>
      <c r="Q7813" s="2">
        <v>0</v>
      </c>
      <c r="R7813" s="2">
        <v>0</v>
      </c>
      <c r="S7813" s="2">
        <f t="shared" si="661"/>
        <v>714.35</v>
      </c>
      <c r="T7813" s="4">
        <f t="shared" si="662"/>
        <v>0.65</v>
      </c>
      <c r="U7813">
        <v>465</v>
      </c>
      <c r="V7813">
        <v>11</v>
      </c>
      <c r="W7813">
        <v>262</v>
      </c>
    </row>
    <row r="7814" spans="1:23" x14ac:dyDescent="0.25">
      <c r="A7814">
        <v>7813</v>
      </c>
      <c r="B7814">
        <v>7703053447</v>
      </c>
      <c r="C7814" t="s">
        <v>6920</v>
      </c>
      <c r="D7814" t="s">
        <v>8399</v>
      </c>
      <c r="G7814">
        <v>1111</v>
      </c>
      <c r="I7814">
        <v>120304</v>
      </c>
      <c r="J7814">
        <v>20</v>
      </c>
      <c r="K7814">
        <v>0</v>
      </c>
      <c r="L7814">
        <v>0</v>
      </c>
      <c r="M7814">
        <v>0</v>
      </c>
      <c r="N7814" s="1">
        <v>36032</v>
      </c>
      <c r="O7814" s="1">
        <v>36032</v>
      </c>
      <c r="P7814" s="2">
        <v>441</v>
      </c>
      <c r="Q7814" s="2">
        <v>116.24</v>
      </c>
      <c r="R7814" s="2">
        <v>48.75</v>
      </c>
      <c r="S7814" s="2">
        <f t="shared" si="661"/>
        <v>286.65000000000003</v>
      </c>
      <c r="T7814" s="4">
        <f t="shared" si="662"/>
        <v>0.65</v>
      </c>
      <c r="U7814">
        <v>465</v>
      </c>
      <c r="V7814">
        <v>11</v>
      </c>
    </row>
    <row r="7815" spans="1:23" x14ac:dyDescent="0.25">
      <c r="A7815">
        <v>7814</v>
      </c>
      <c r="B7815">
        <v>7703053461</v>
      </c>
      <c r="C7815" t="s">
        <v>6921</v>
      </c>
      <c r="D7815">
        <v>21</v>
      </c>
      <c r="G7815">
        <v>1111</v>
      </c>
      <c r="J7815">
        <v>0</v>
      </c>
      <c r="K7815">
        <v>0</v>
      </c>
      <c r="L7815">
        <v>0</v>
      </c>
      <c r="M7815">
        <v>0</v>
      </c>
      <c r="P7815" s="2">
        <v>0</v>
      </c>
      <c r="Q7815" s="2">
        <v>0</v>
      </c>
      <c r="R7815" s="2">
        <v>0</v>
      </c>
      <c r="S7815" s="2">
        <f>P7815</f>
        <v>0</v>
      </c>
      <c r="U7815">
        <v>465</v>
      </c>
      <c r="V7815">
        <v>11</v>
      </c>
      <c r="W7815">
        <v>652</v>
      </c>
    </row>
    <row r="7816" spans="1:23" x14ac:dyDescent="0.25">
      <c r="A7816">
        <v>7815</v>
      </c>
      <c r="B7816">
        <v>7703053541</v>
      </c>
      <c r="C7816" t="s">
        <v>6922</v>
      </c>
      <c r="D7816" t="s">
        <v>6922</v>
      </c>
      <c r="G7816">
        <v>1111</v>
      </c>
      <c r="J7816">
        <v>1</v>
      </c>
      <c r="K7816">
        <v>0</v>
      </c>
      <c r="L7816">
        <v>0</v>
      </c>
      <c r="M7816">
        <v>0</v>
      </c>
      <c r="N7816" s="1">
        <v>35529</v>
      </c>
      <c r="O7816" s="1">
        <v>35529</v>
      </c>
      <c r="P7816" s="2">
        <v>2586</v>
      </c>
      <c r="Q7816" s="2">
        <v>640.85</v>
      </c>
      <c r="R7816" s="2">
        <v>0</v>
      </c>
      <c r="S7816" s="2">
        <f t="shared" ref="S7816:S7824" si="663">P7816*0.65</f>
        <v>1680.9</v>
      </c>
      <c r="T7816" s="4">
        <f t="shared" ref="T7816:T7824" si="664">S7816/P7816</f>
        <v>0.65</v>
      </c>
      <c r="U7816">
        <v>465</v>
      </c>
      <c r="V7816">
        <v>11</v>
      </c>
      <c r="W7816">
        <v>262</v>
      </c>
    </row>
    <row r="7817" spans="1:23" x14ac:dyDescent="0.25">
      <c r="A7817">
        <v>7816</v>
      </c>
      <c r="B7817">
        <v>7703053561</v>
      </c>
      <c r="C7817" t="s">
        <v>975</v>
      </c>
      <c r="D7817">
        <v>73</v>
      </c>
      <c r="G7817">
        <v>1111</v>
      </c>
      <c r="J7817">
        <v>0</v>
      </c>
      <c r="K7817">
        <v>0</v>
      </c>
      <c r="L7817">
        <v>0</v>
      </c>
      <c r="M7817">
        <v>0</v>
      </c>
      <c r="P7817" s="2">
        <v>2145</v>
      </c>
      <c r="Q7817" s="2">
        <v>0</v>
      </c>
      <c r="R7817" s="2">
        <v>0</v>
      </c>
      <c r="S7817" s="2">
        <f t="shared" si="663"/>
        <v>1394.25</v>
      </c>
      <c r="T7817" s="4">
        <f t="shared" si="664"/>
        <v>0.65</v>
      </c>
      <c r="U7817">
        <v>465</v>
      </c>
      <c r="V7817">
        <v>11</v>
      </c>
      <c r="W7817">
        <v>262</v>
      </c>
    </row>
    <row r="7818" spans="1:23" x14ac:dyDescent="0.25">
      <c r="A7818">
        <v>7817</v>
      </c>
      <c r="B7818">
        <v>7703053596</v>
      </c>
      <c r="C7818" t="s">
        <v>6923</v>
      </c>
      <c r="D7818" t="s">
        <v>8294</v>
      </c>
      <c r="G7818">
        <v>1111</v>
      </c>
      <c r="J7818">
        <v>0</v>
      </c>
      <c r="K7818">
        <v>0</v>
      </c>
      <c r="L7818">
        <v>0</v>
      </c>
      <c r="M7818">
        <v>0</v>
      </c>
      <c r="P7818" s="2">
        <v>659</v>
      </c>
      <c r="Q7818" s="2">
        <v>0</v>
      </c>
      <c r="R7818" s="2">
        <v>0</v>
      </c>
      <c r="S7818" s="2">
        <f t="shared" si="663"/>
        <v>428.35</v>
      </c>
      <c r="T7818" s="4">
        <f t="shared" si="664"/>
        <v>0.65</v>
      </c>
      <c r="U7818">
        <v>465</v>
      </c>
      <c r="V7818">
        <v>11</v>
      </c>
      <c r="W7818">
        <v>688</v>
      </c>
    </row>
    <row r="7819" spans="1:23" x14ac:dyDescent="0.25">
      <c r="A7819">
        <v>7818</v>
      </c>
      <c r="B7819">
        <v>7703053642</v>
      </c>
      <c r="C7819" t="s">
        <v>6924</v>
      </c>
      <c r="D7819">
        <v>21</v>
      </c>
      <c r="G7819">
        <v>1111</v>
      </c>
      <c r="J7819">
        <v>0</v>
      </c>
      <c r="K7819">
        <v>0</v>
      </c>
      <c r="L7819">
        <v>0</v>
      </c>
      <c r="M7819">
        <v>0</v>
      </c>
      <c r="P7819" s="2">
        <v>1099</v>
      </c>
      <c r="Q7819" s="2">
        <v>0</v>
      </c>
      <c r="R7819" s="2">
        <v>0</v>
      </c>
      <c r="S7819" s="2">
        <f t="shared" si="663"/>
        <v>714.35</v>
      </c>
      <c r="T7819" s="4">
        <f t="shared" si="664"/>
        <v>0.65</v>
      </c>
      <c r="U7819">
        <v>465</v>
      </c>
      <c r="V7819">
        <v>11</v>
      </c>
      <c r="W7819">
        <v>262</v>
      </c>
    </row>
    <row r="7820" spans="1:23" x14ac:dyDescent="0.25">
      <c r="A7820">
        <v>7819</v>
      </c>
      <c r="B7820">
        <v>7703053649</v>
      </c>
      <c r="C7820" t="s">
        <v>6925</v>
      </c>
      <c r="D7820">
        <v>21</v>
      </c>
      <c r="G7820">
        <v>1111</v>
      </c>
      <c r="J7820">
        <v>0</v>
      </c>
      <c r="K7820">
        <v>0</v>
      </c>
      <c r="L7820">
        <v>0</v>
      </c>
      <c r="M7820">
        <v>0</v>
      </c>
      <c r="P7820" s="2">
        <v>2145</v>
      </c>
      <c r="Q7820" s="2">
        <v>0</v>
      </c>
      <c r="R7820" s="2">
        <v>0</v>
      </c>
      <c r="S7820" s="2">
        <f t="shared" si="663"/>
        <v>1394.25</v>
      </c>
      <c r="T7820" s="4">
        <f t="shared" si="664"/>
        <v>0.65</v>
      </c>
      <c r="U7820">
        <v>465</v>
      </c>
      <c r="V7820">
        <v>11</v>
      </c>
      <c r="W7820">
        <v>262</v>
      </c>
    </row>
    <row r="7821" spans="1:23" x14ac:dyDescent="0.25">
      <c r="A7821">
        <v>7820</v>
      </c>
      <c r="B7821">
        <v>7703053654</v>
      </c>
      <c r="C7821" t="s">
        <v>6926</v>
      </c>
      <c r="D7821">
        <v>22</v>
      </c>
      <c r="G7821">
        <v>1111</v>
      </c>
      <c r="J7821">
        <v>0</v>
      </c>
      <c r="K7821">
        <v>0</v>
      </c>
      <c r="L7821">
        <v>0</v>
      </c>
      <c r="M7821">
        <v>0</v>
      </c>
      <c r="P7821" s="2">
        <v>441</v>
      </c>
      <c r="Q7821" s="2">
        <v>0</v>
      </c>
      <c r="R7821" s="2">
        <v>0</v>
      </c>
      <c r="S7821" s="2">
        <f t="shared" si="663"/>
        <v>286.65000000000003</v>
      </c>
      <c r="T7821" s="4">
        <f t="shared" si="664"/>
        <v>0.65</v>
      </c>
      <c r="U7821">
        <v>465</v>
      </c>
      <c r="V7821">
        <v>11</v>
      </c>
      <c r="W7821">
        <v>259</v>
      </c>
    </row>
    <row r="7822" spans="1:23" x14ac:dyDescent="0.25">
      <c r="A7822">
        <v>7821</v>
      </c>
      <c r="B7822">
        <v>7703053655</v>
      </c>
      <c r="C7822" t="s">
        <v>6927</v>
      </c>
      <c r="D7822">
        <v>22</v>
      </c>
      <c r="G7822">
        <v>1111</v>
      </c>
      <c r="J7822">
        <v>0</v>
      </c>
      <c r="K7822">
        <v>0</v>
      </c>
      <c r="L7822">
        <v>0</v>
      </c>
      <c r="M7822">
        <v>0</v>
      </c>
      <c r="P7822" s="2">
        <v>441</v>
      </c>
      <c r="Q7822" s="2">
        <v>0</v>
      </c>
      <c r="R7822" s="2">
        <v>0</v>
      </c>
      <c r="S7822" s="2">
        <f t="shared" si="663"/>
        <v>286.65000000000003</v>
      </c>
      <c r="T7822" s="4">
        <f t="shared" si="664"/>
        <v>0.65</v>
      </c>
      <c r="U7822">
        <v>465</v>
      </c>
      <c r="V7822">
        <v>11</v>
      </c>
      <c r="W7822">
        <v>262</v>
      </c>
    </row>
    <row r="7823" spans="1:23" x14ac:dyDescent="0.25">
      <c r="A7823">
        <v>7822</v>
      </c>
      <c r="B7823">
        <v>7703053658</v>
      </c>
      <c r="C7823" t="s">
        <v>6928</v>
      </c>
      <c r="D7823">
        <v>21</v>
      </c>
      <c r="G7823">
        <v>1111</v>
      </c>
      <c r="J7823">
        <v>0</v>
      </c>
      <c r="K7823">
        <v>0</v>
      </c>
      <c r="L7823">
        <v>0</v>
      </c>
      <c r="M7823">
        <v>0</v>
      </c>
      <c r="P7823" s="2">
        <v>879</v>
      </c>
      <c r="Q7823" s="2">
        <v>0</v>
      </c>
      <c r="R7823" s="2">
        <v>0</v>
      </c>
      <c r="S7823" s="2">
        <f t="shared" si="663"/>
        <v>571.35</v>
      </c>
      <c r="T7823" s="4">
        <f t="shared" si="664"/>
        <v>0.65</v>
      </c>
      <c r="U7823">
        <v>465</v>
      </c>
      <c r="V7823">
        <v>11</v>
      </c>
      <c r="W7823">
        <v>262</v>
      </c>
    </row>
    <row r="7824" spans="1:23" x14ac:dyDescent="0.25">
      <c r="A7824">
        <v>7823</v>
      </c>
      <c r="B7824">
        <v>7703053662</v>
      </c>
      <c r="C7824" t="s">
        <v>6929</v>
      </c>
      <c r="D7824" t="s">
        <v>8810</v>
      </c>
      <c r="G7824">
        <v>1111</v>
      </c>
      <c r="J7824">
        <v>0</v>
      </c>
      <c r="K7824">
        <v>0</v>
      </c>
      <c r="L7824">
        <v>0</v>
      </c>
      <c r="M7824">
        <v>0</v>
      </c>
      <c r="P7824" s="2">
        <v>693</v>
      </c>
      <c r="Q7824" s="2">
        <v>0</v>
      </c>
      <c r="R7824" s="2">
        <v>0</v>
      </c>
      <c r="S7824" s="2">
        <f t="shared" si="663"/>
        <v>450.45</v>
      </c>
      <c r="T7824" s="4">
        <f t="shared" si="664"/>
        <v>0.65</v>
      </c>
      <c r="U7824">
        <v>465</v>
      </c>
      <c r="V7824">
        <v>11</v>
      </c>
      <c r="W7824">
        <v>262</v>
      </c>
    </row>
    <row r="7825" spans="1:23" x14ac:dyDescent="0.25">
      <c r="A7825">
        <v>7824</v>
      </c>
      <c r="B7825">
        <v>7703053699</v>
      </c>
      <c r="C7825" t="s">
        <v>4656</v>
      </c>
      <c r="D7825">
        <v>21</v>
      </c>
      <c r="G7825">
        <v>1111</v>
      </c>
      <c r="J7825">
        <v>0</v>
      </c>
      <c r="K7825">
        <v>0</v>
      </c>
      <c r="L7825">
        <v>0</v>
      </c>
      <c r="M7825">
        <v>0</v>
      </c>
      <c r="P7825" s="2">
        <v>0</v>
      </c>
      <c r="Q7825" s="2">
        <v>0</v>
      </c>
      <c r="R7825" s="2">
        <v>0</v>
      </c>
      <c r="S7825" s="2">
        <f>P7825</f>
        <v>0</v>
      </c>
      <c r="U7825">
        <v>465</v>
      </c>
      <c r="V7825">
        <v>11</v>
      </c>
      <c r="W7825">
        <v>262</v>
      </c>
    </row>
    <row r="7826" spans="1:23" x14ac:dyDescent="0.25">
      <c r="A7826">
        <v>7825</v>
      </c>
      <c r="B7826">
        <v>7703055014</v>
      </c>
      <c r="C7826" t="s">
        <v>4656</v>
      </c>
      <c r="D7826">
        <v>21</v>
      </c>
      <c r="G7826">
        <v>1111</v>
      </c>
      <c r="J7826">
        <v>0</v>
      </c>
      <c r="K7826">
        <v>0</v>
      </c>
      <c r="L7826">
        <v>0</v>
      </c>
      <c r="M7826">
        <v>0</v>
      </c>
      <c r="P7826" s="2">
        <v>0</v>
      </c>
      <c r="Q7826" s="2">
        <v>0</v>
      </c>
      <c r="R7826" s="2">
        <v>0</v>
      </c>
      <c r="S7826" s="2">
        <f>P7826</f>
        <v>0</v>
      </c>
      <c r="U7826">
        <v>465</v>
      </c>
      <c r="V7826">
        <v>11</v>
      </c>
      <c r="W7826">
        <v>262</v>
      </c>
    </row>
    <row r="7827" spans="1:23" x14ac:dyDescent="0.25">
      <c r="A7827">
        <v>7826</v>
      </c>
      <c r="B7827">
        <v>7703055015</v>
      </c>
      <c r="C7827" t="s">
        <v>6930</v>
      </c>
      <c r="D7827">
        <v>21</v>
      </c>
      <c r="G7827">
        <v>1111</v>
      </c>
      <c r="J7827">
        <v>0</v>
      </c>
      <c r="K7827">
        <v>0</v>
      </c>
      <c r="L7827">
        <v>0</v>
      </c>
      <c r="M7827">
        <v>0</v>
      </c>
      <c r="P7827" s="2">
        <v>659</v>
      </c>
      <c r="Q7827" s="2">
        <v>0</v>
      </c>
      <c r="R7827" s="2">
        <v>0</v>
      </c>
      <c r="S7827" s="2">
        <f t="shared" ref="S7827:S7837" si="665">P7827*0.65</f>
        <v>428.35</v>
      </c>
      <c r="T7827" s="4">
        <f t="shared" ref="T7827:T7837" si="666">S7827/P7827</f>
        <v>0.65</v>
      </c>
      <c r="U7827">
        <v>465</v>
      </c>
      <c r="V7827">
        <v>11</v>
      </c>
      <c r="W7827">
        <v>262</v>
      </c>
    </row>
    <row r="7828" spans="1:23" x14ac:dyDescent="0.25">
      <c r="A7828">
        <v>7827</v>
      </c>
      <c r="B7828">
        <v>7703055037</v>
      </c>
      <c r="C7828" t="s">
        <v>6931</v>
      </c>
      <c r="D7828">
        <v>21</v>
      </c>
      <c r="G7828">
        <v>1111</v>
      </c>
      <c r="J7828">
        <v>0</v>
      </c>
      <c r="K7828">
        <v>0</v>
      </c>
      <c r="L7828">
        <v>0</v>
      </c>
      <c r="M7828">
        <v>0</v>
      </c>
      <c r="P7828" s="2">
        <v>659</v>
      </c>
      <c r="Q7828" s="2">
        <v>0</v>
      </c>
      <c r="R7828" s="2">
        <v>0</v>
      </c>
      <c r="S7828" s="2">
        <f t="shared" si="665"/>
        <v>428.35</v>
      </c>
      <c r="T7828" s="4">
        <f t="shared" si="666"/>
        <v>0.65</v>
      </c>
      <c r="U7828">
        <v>465</v>
      </c>
      <c r="V7828">
        <v>11</v>
      </c>
      <c r="W7828">
        <v>262</v>
      </c>
    </row>
    <row r="7829" spans="1:23" x14ac:dyDescent="0.25">
      <c r="A7829">
        <v>7828</v>
      </c>
      <c r="B7829">
        <v>7703056078</v>
      </c>
      <c r="C7829" t="s">
        <v>6932</v>
      </c>
      <c r="D7829">
        <v>21</v>
      </c>
      <c r="G7829">
        <v>1111</v>
      </c>
      <c r="J7829">
        <v>0</v>
      </c>
      <c r="K7829">
        <v>0</v>
      </c>
      <c r="L7829">
        <v>0</v>
      </c>
      <c r="M7829">
        <v>0</v>
      </c>
      <c r="P7829" s="2">
        <v>441</v>
      </c>
      <c r="Q7829" s="2">
        <v>0</v>
      </c>
      <c r="R7829" s="2">
        <v>0</v>
      </c>
      <c r="S7829" s="2">
        <f t="shared" si="665"/>
        <v>286.65000000000003</v>
      </c>
      <c r="T7829" s="4">
        <f t="shared" si="666"/>
        <v>0.65</v>
      </c>
      <c r="U7829">
        <v>465</v>
      </c>
      <c r="V7829">
        <v>11</v>
      </c>
      <c r="W7829">
        <v>253</v>
      </c>
    </row>
    <row r="7830" spans="1:23" x14ac:dyDescent="0.25">
      <c r="A7830">
        <v>7829</v>
      </c>
      <c r="B7830">
        <v>7703056085</v>
      </c>
      <c r="C7830" t="s">
        <v>6933</v>
      </c>
      <c r="D7830">
        <v>21</v>
      </c>
      <c r="F7830" t="s">
        <v>225</v>
      </c>
      <c r="G7830">
        <v>1111</v>
      </c>
      <c r="I7830">
        <v>150405</v>
      </c>
      <c r="J7830">
        <v>10</v>
      </c>
      <c r="K7830">
        <v>0</v>
      </c>
      <c r="L7830">
        <v>0</v>
      </c>
      <c r="M7830">
        <v>0</v>
      </c>
      <c r="P7830" s="2">
        <v>432</v>
      </c>
      <c r="Q7830" s="2">
        <v>79.89</v>
      </c>
      <c r="R7830" s="2">
        <v>35.75</v>
      </c>
      <c r="S7830" s="2">
        <f t="shared" si="665"/>
        <v>280.8</v>
      </c>
      <c r="T7830" s="4">
        <f t="shared" si="666"/>
        <v>0.65</v>
      </c>
      <c r="U7830">
        <v>995</v>
      </c>
      <c r="V7830">
        <v>11</v>
      </c>
      <c r="W7830">
        <v>262</v>
      </c>
    </row>
    <row r="7831" spans="1:23" x14ac:dyDescent="0.25">
      <c r="A7831">
        <v>7830</v>
      </c>
      <c r="B7831">
        <v>7703056087</v>
      </c>
      <c r="C7831" t="s">
        <v>6934</v>
      </c>
      <c r="D7831">
        <v>42</v>
      </c>
      <c r="G7831">
        <v>1111</v>
      </c>
      <c r="J7831">
        <v>0</v>
      </c>
      <c r="K7831">
        <v>0</v>
      </c>
      <c r="L7831">
        <v>0</v>
      </c>
      <c r="M7831">
        <v>0</v>
      </c>
      <c r="P7831" s="2">
        <v>659</v>
      </c>
      <c r="Q7831" s="2">
        <v>0</v>
      </c>
      <c r="R7831" s="2">
        <v>0</v>
      </c>
      <c r="S7831" s="2">
        <f t="shared" si="665"/>
        <v>428.35</v>
      </c>
      <c r="T7831" s="4">
        <f t="shared" si="666"/>
        <v>0.65</v>
      </c>
      <c r="U7831">
        <v>465</v>
      </c>
      <c r="V7831">
        <v>11</v>
      </c>
      <c r="W7831">
        <v>142</v>
      </c>
    </row>
    <row r="7832" spans="1:23" x14ac:dyDescent="0.25">
      <c r="A7832">
        <v>7831</v>
      </c>
      <c r="B7832">
        <v>7703056106</v>
      </c>
      <c r="C7832" t="s">
        <v>6925</v>
      </c>
      <c r="D7832">
        <v>21</v>
      </c>
      <c r="G7832">
        <v>1111</v>
      </c>
      <c r="J7832">
        <v>0</v>
      </c>
      <c r="K7832">
        <v>0</v>
      </c>
      <c r="L7832">
        <v>0</v>
      </c>
      <c r="M7832">
        <v>0</v>
      </c>
      <c r="P7832" s="2">
        <v>441</v>
      </c>
      <c r="Q7832" s="2">
        <v>0</v>
      </c>
      <c r="R7832" s="2">
        <v>0</v>
      </c>
      <c r="S7832" s="2">
        <f t="shared" si="665"/>
        <v>286.65000000000003</v>
      </c>
      <c r="T7832" s="4">
        <f t="shared" si="666"/>
        <v>0.65</v>
      </c>
      <c r="U7832">
        <v>465</v>
      </c>
      <c r="V7832">
        <v>11</v>
      </c>
      <c r="W7832">
        <v>262</v>
      </c>
    </row>
    <row r="7833" spans="1:23" x14ac:dyDescent="0.25">
      <c r="A7833">
        <v>7832</v>
      </c>
      <c r="B7833">
        <v>7703057002</v>
      </c>
      <c r="C7833" t="s">
        <v>6935</v>
      </c>
      <c r="D7833">
        <v>21</v>
      </c>
      <c r="G7833">
        <v>1111</v>
      </c>
      <c r="J7833">
        <v>0</v>
      </c>
      <c r="K7833">
        <v>0</v>
      </c>
      <c r="L7833">
        <v>0</v>
      </c>
      <c r="M7833">
        <v>0</v>
      </c>
      <c r="P7833" s="2">
        <v>441</v>
      </c>
      <c r="Q7833" s="2">
        <v>0</v>
      </c>
      <c r="R7833" s="2">
        <v>0</v>
      </c>
      <c r="S7833" s="2">
        <f t="shared" si="665"/>
        <v>286.65000000000003</v>
      </c>
      <c r="T7833" s="4">
        <f t="shared" si="666"/>
        <v>0.65</v>
      </c>
      <c r="U7833">
        <v>465</v>
      </c>
      <c r="V7833">
        <v>11</v>
      </c>
      <c r="W7833">
        <v>262</v>
      </c>
    </row>
    <row r="7834" spans="1:23" x14ac:dyDescent="0.25">
      <c r="A7834">
        <v>7833</v>
      </c>
      <c r="B7834">
        <v>7703057017</v>
      </c>
      <c r="C7834" t="s">
        <v>6913</v>
      </c>
      <c r="D7834">
        <v>47</v>
      </c>
      <c r="G7834">
        <v>1111</v>
      </c>
      <c r="J7834">
        <v>0</v>
      </c>
      <c r="K7834">
        <v>0</v>
      </c>
      <c r="L7834">
        <v>0</v>
      </c>
      <c r="M7834">
        <v>0</v>
      </c>
      <c r="P7834" s="2">
        <v>453</v>
      </c>
      <c r="Q7834" s="2">
        <v>0</v>
      </c>
      <c r="R7834" s="2">
        <v>0</v>
      </c>
      <c r="S7834" s="2">
        <f t="shared" si="665"/>
        <v>294.45</v>
      </c>
      <c r="T7834" s="4">
        <f t="shared" si="666"/>
        <v>0.65</v>
      </c>
      <c r="U7834">
        <v>465</v>
      </c>
      <c r="V7834">
        <v>11</v>
      </c>
      <c r="W7834">
        <v>262</v>
      </c>
    </row>
    <row r="7835" spans="1:23" x14ac:dyDescent="0.25">
      <c r="A7835">
        <v>7834</v>
      </c>
      <c r="B7835">
        <v>7703057021</v>
      </c>
      <c r="C7835" t="s">
        <v>975</v>
      </c>
      <c r="D7835">
        <v>73</v>
      </c>
      <c r="G7835">
        <v>1111</v>
      </c>
      <c r="J7835">
        <v>0</v>
      </c>
      <c r="K7835">
        <v>0</v>
      </c>
      <c r="L7835">
        <v>0</v>
      </c>
      <c r="M7835">
        <v>0</v>
      </c>
      <c r="P7835" s="2">
        <v>441</v>
      </c>
      <c r="Q7835" s="2">
        <v>0</v>
      </c>
      <c r="R7835" s="2">
        <v>0</v>
      </c>
      <c r="S7835" s="2">
        <f t="shared" si="665"/>
        <v>286.65000000000003</v>
      </c>
      <c r="T7835" s="4">
        <f t="shared" si="666"/>
        <v>0.65</v>
      </c>
      <c r="U7835">
        <v>465</v>
      </c>
      <c r="V7835">
        <v>11</v>
      </c>
      <c r="W7835">
        <v>262</v>
      </c>
    </row>
    <row r="7836" spans="1:23" x14ac:dyDescent="0.25">
      <c r="A7836">
        <v>7835</v>
      </c>
      <c r="B7836">
        <v>7703057042</v>
      </c>
      <c r="C7836" t="s">
        <v>6936</v>
      </c>
      <c r="D7836" t="s">
        <v>8399</v>
      </c>
      <c r="G7836">
        <v>1111</v>
      </c>
      <c r="J7836">
        <v>0</v>
      </c>
      <c r="K7836">
        <v>0</v>
      </c>
      <c r="L7836">
        <v>0</v>
      </c>
      <c r="M7836">
        <v>0</v>
      </c>
      <c r="P7836" s="2">
        <v>659</v>
      </c>
      <c r="Q7836" s="2">
        <v>0</v>
      </c>
      <c r="R7836" s="2">
        <v>0</v>
      </c>
      <c r="S7836" s="2">
        <f t="shared" si="665"/>
        <v>428.35</v>
      </c>
      <c r="T7836" s="4">
        <f t="shared" si="666"/>
        <v>0.65</v>
      </c>
      <c r="U7836">
        <v>465</v>
      </c>
      <c r="V7836">
        <v>11</v>
      </c>
      <c r="W7836">
        <v>121</v>
      </c>
    </row>
    <row r="7837" spans="1:23" x14ac:dyDescent="0.25">
      <c r="A7837">
        <v>7836</v>
      </c>
      <c r="B7837">
        <v>7703057052</v>
      </c>
      <c r="C7837" t="s">
        <v>6937</v>
      </c>
      <c r="D7837">
        <v>21</v>
      </c>
      <c r="G7837">
        <v>1111</v>
      </c>
      <c r="J7837">
        <v>0</v>
      </c>
      <c r="K7837">
        <v>0</v>
      </c>
      <c r="L7837">
        <v>0</v>
      </c>
      <c r="M7837">
        <v>0</v>
      </c>
      <c r="P7837" s="2">
        <v>441</v>
      </c>
      <c r="Q7837" s="2">
        <v>0</v>
      </c>
      <c r="R7837" s="2">
        <v>0</v>
      </c>
      <c r="S7837" s="2">
        <f t="shared" si="665"/>
        <v>286.65000000000003</v>
      </c>
      <c r="T7837" s="4">
        <f t="shared" si="666"/>
        <v>0.65</v>
      </c>
      <c r="U7837">
        <v>465</v>
      </c>
      <c r="V7837">
        <v>11</v>
      </c>
      <c r="W7837">
        <v>262</v>
      </c>
    </row>
    <row r="7838" spans="1:23" x14ac:dyDescent="0.25">
      <c r="A7838">
        <v>7837</v>
      </c>
      <c r="B7838">
        <v>7703057057</v>
      </c>
      <c r="C7838" t="s">
        <v>418</v>
      </c>
      <c r="D7838">
        <v>21</v>
      </c>
      <c r="G7838">
        <v>1111</v>
      </c>
      <c r="J7838">
        <v>0</v>
      </c>
      <c r="K7838">
        <v>0</v>
      </c>
      <c r="L7838">
        <v>0</v>
      </c>
      <c r="M7838">
        <v>0</v>
      </c>
      <c r="P7838" s="2">
        <v>0</v>
      </c>
      <c r="Q7838" s="2">
        <v>0</v>
      </c>
      <c r="R7838" s="2">
        <v>0</v>
      </c>
      <c r="S7838" s="2">
        <f>P7838</f>
        <v>0</v>
      </c>
      <c r="U7838">
        <v>465</v>
      </c>
      <c r="V7838">
        <v>11</v>
      </c>
      <c r="W7838">
        <v>262</v>
      </c>
    </row>
    <row r="7839" spans="1:23" x14ac:dyDescent="0.25">
      <c r="A7839">
        <v>7838</v>
      </c>
      <c r="B7839">
        <v>7703057074</v>
      </c>
      <c r="C7839" t="s">
        <v>6938</v>
      </c>
      <c r="D7839" t="s">
        <v>8295</v>
      </c>
      <c r="G7839">
        <v>1111</v>
      </c>
      <c r="I7839" t="s">
        <v>8275</v>
      </c>
      <c r="J7839">
        <v>4</v>
      </c>
      <c r="K7839">
        <v>0</v>
      </c>
      <c r="L7839">
        <v>0</v>
      </c>
      <c r="M7839">
        <v>0</v>
      </c>
      <c r="N7839" s="1">
        <v>35983</v>
      </c>
      <c r="O7839" s="1">
        <v>35983</v>
      </c>
      <c r="P7839" s="2">
        <v>1266</v>
      </c>
      <c r="Q7839" s="2">
        <v>332.1</v>
      </c>
      <c r="R7839" s="2">
        <v>139.27000000000001</v>
      </c>
      <c r="S7839" s="2">
        <f t="shared" ref="S7839:S7851" si="667">P7839*0.65</f>
        <v>822.9</v>
      </c>
      <c r="T7839" s="4">
        <f t="shared" ref="T7839:T7863" si="668">S7839/P7839</f>
        <v>0.65</v>
      </c>
      <c r="U7839">
        <v>465</v>
      </c>
      <c r="V7839">
        <v>11</v>
      </c>
    </row>
    <row r="7840" spans="1:23" x14ac:dyDescent="0.25">
      <c r="A7840">
        <v>7839</v>
      </c>
      <c r="B7840">
        <v>7703058006</v>
      </c>
      <c r="C7840" t="s">
        <v>6939</v>
      </c>
      <c r="D7840">
        <v>21</v>
      </c>
      <c r="G7840">
        <v>1111</v>
      </c>
      <c r="J7840">
        <v>0</v>
      </c>
      <c r="K7840">
        <v>0</v>
      </c>
      <c r="L7840">
        <v>0</v>
      </c>
      <c r="M7840">
        <v>0</v>
      </c>
      <c r="P7840" s="2">
        <v>441</v>
      </c>
      <c r="Q7840" s="2">
        <v>0</v>
      </c>
      <c r="R7840" s="2">
        <v>0</v>
      </c>
      <c r="S7840" s="2">
        <f t="shared" si="667"/>
        <v>286.65000000000003</v>
      </c>
      <c r="T7840" s="4">
        <f t="shared" si="668"/>
        <v>0.65</v>
      </c>
      <c r="U7840">
        <v>465</v>
      </c>
      <c r="V7840">
        <v>11</v>
      </c>
      <c r="W7840">
        <v>262</v>
      </c>
    </row>
    <row r="7841" spans="1:23" x14ac:dyDescent="0.25">
      <c r="A7841">
        <v>7840</v>
      </c>
      <c r="B7841">
        <v>7703058008</v>
      </c>
      <c r="C7841" t="s">
        <v>6940</v>
      </c>
      <c r="D7841">
        <v>21</v>
      </c>
      <c r="G7841">
        <v>1111</v>
      </c>
      <c r="J7841">
        <v>0</v>
      </c>
      <c r="K7841">
        <v>0</v>
      </c>
      <c r="L7841">
        <v>0</v>
      </c>
      <c r="M7841">
        <v>0</v>
      </c>
      <c r="P7841" s="2">
        <v>453</v>
      </c>
      <c r="Q7841" s="2">
        <v>0</v>
      </c>
      <c r="R7841" s="2">
        <v>0</v>
      </c>
      <c r="S7841" s="2">
        <f t="shared" si="667"/>
        <v>294.45</v>
      </c>
      <c r="T7841" s="4">
        <f t="shared" si="668"/>
        <v>0.65</v>
      </c>
      <c r="U7841">
        <v>465</v>
      </c>
      <c r="V7841">
        <v>11</v>
      </c>
      <c r="W7841">
        <v>262</v>
      </c>
    </row>
    <row r="7842" spans="1:23" x14ac:dyDescent="0.25">
      <c r="A7842">
        <v>7841</v>
      </c>
      <c r="B7842">
        <v>7703058009</v>
      </c>
      <c r="C7842" t="s">
        <v>6941</v>
      </c>
      <c r="D7842">
        <v>75</v>
      </c>
      <c r="G7842">
        <v>1111</v>
      </c>
      <c r="J7842">
        <v>0</v>
      </c>
      <c r="K7842">
        <v>0</v>
      </c>
      <c r="L7842">
        <v>0</v>
      </c>
      <c r="M7842">
        <v>0</v>
      </c>
      <c r="P7842" s="2">
        <v>1416</v>
      </c>
      <c r="Q7842" s="2">
        <v>0</v>
      </c>
      <c r="R7842" s="2">
        <v>0</v>
      </c>
      <c r="S7842" s="2">
        <f t="shared" si="667"/>
        <v>920.4</v>
      </c>
      <c r="T7842" s="4">
        <f t="shared" si="668"/>
        <v>0.65</v>
      </c>
      <c r="U7842">
        <v>465</v>
      </c>
      <c r="V7842">
        <v>11</v>
      </c>
      <c r="W7842">
        <v>262</v>
      </c>
    </row>
    <row r="7843" spans="1:23" x14ac:dyDescent="0.25">
      <c r="A7843">
        <v>7842</v>
      </c>
      <c r="B7843">
        <v>7703058043</v>
      </c>
      <c r="C7843" t="s">
        <v>6942</v>
      </c>
      <c r="D7843">
        <v>21</v>
      </c>
      <c r="G7843">
        <v>1111</v>
      </c>
      <c r="J7843">
        <v>0</v>
      </c>
      <c r="K7843">
        <v>0</v>
      </c>
      <c r="L7843">
        <v>0</v>
      </c>
      <c r="M7843">
        <v>0</v>
      </c>
      <c r="P7843" s="2">
        <v>659</v>
      </c>
      <c r="Q7843" s="2">
        <v>0</v>
      </c>
      <c r="R7843" s="2">
        <v>0</v>
      </c>
      <c r="S7843" s="2">
        <f t="shared" si="667"/>
        <v>428.35</v>
      </c>
      <c r="T7843" s="4">
        <f t="shared" si="668"/>
        <v>0.65</v>
      </c>
      <c r="U7843">
        <v>465</v>
      </c>
      <c r="V7843">
        <v>11</v>
      </c>
      <c r="W7843">
        <v>262</v>
      </c>
    </row>
    <row r="7844" spans="1:23" x14ac:dyDescent="0.25">
      <c r="A7844">
        <v>7843</v>
      </c>
      <c r="B7844">
        <v>7703058045</v>
      </c>
      <c r="C7844" t="s">
        <v>4656</v>
      </c>
      <c r="D7844">
        <v>21</v>
      </c>
      <c r="G7844">
        <v>1111</v>
      </c>
      <c r="J7844">
        <v>0</v>
      </c>
      <c r="K7844">
        <v>0</v>
      </c>
      <c r="L7844">
        <v>0</v>
      </c>
      <c r="M7844">
        <v>0</v>
      </c>
      <c r="P7844" s="2">
        <v>464</v>
      </c>
      <c r="Q7844" s="2">
        <v>0</v>
      </c>
      <c r="R7844" s="2">
        <v>0</v>
      </c>
      <c r="S7844" s="2">
        <f t="shared" si="667"/>
        <v>301.60000000000002</v>
      </c>
      <c r="T7844" s="4">
        <f t="shared" si="668"/>
        <v>0.65</v>
      </c>
      <c r="U7844">
        <v>465</v>
      </c>
      <c r="V7844">
        <v>11</v>
      </c>
      <c r="W7844">
        <v>262</v>
      </c>
    </row>
    <row r="7845" spans="1:23" x14ac:dyDescent="0.25">
      <c r="A7845">
        <v>7844</v>
      </c>
      <c r="B7845">
        <v>7703058047</v>
      </c>
      <c r="C7845" t="s">
        <v>6943</v>
      </c>
      <c r="D7845">
        <v>21</v>
      </c>
      <c r="G7845">
        <v>1111</v>
      </c>
      <c r="I7845">
        <v>60305</v>
      </c>
      <c r="J7845">
        <v>3</v>
      </c>
      <c r="K7845">
        <v>0</v>
      </c>
      <c r="L7845">
        <v>0</v>
      </c>
      <c r="M7845">
        <v>0</v>
      </c>
      <c r="N7845" s="1">
        <v>35954</v>
      </c>
      <c r="O7845" s="1">
        <v>35969</v>
      </c>
      <c r="P7845" s="2">
        <v>1099</v>
      </c>
      <c r="Q7845" s="2">
        <v>280.14999999999998</v>
      </c>
      <c r="R7845" s="2">
        <v>108.83</v>
      </c>
      <c r="S7845" s="2">
        <f t="shared" si="667"/>
        <v>714.35</v>
      </c>
      <c r="T7845" s="4">
        <f t="shared" si="668"/>
        <v>0.65</v>
      </c>
      <c r="U7845">
        <v>465</v>
      </c>
      <c r="V7845">
        <v>11</v>
      </c>
      <c r="W7845">
        <v>262</v>
      </c>
    </row>
    <row r="7846" spans="1:23" x14ac:dyDescent="0.25">
      <c r="A7846">
        <v>7845</v>
      </c>
      <c r="B7846">
        <v>7703058057</v>
      </c>
      <c r="C7846" t="s">
        <v>6943</v>
      </c>
      <c r="D7846">
        <v>21</v>
      </c>
      <c r="G7846">
        <v>1111</v>
      </c>
      <c r="J7846">
        <v>0</v>
      </c>
      <c r="K7846">
        <v>0</v>
      </c>
      <c r="L7846">
        <v>0</v>
      </c>
      <c r="M7846">
        <v>0</v>
      </c>
      <c r="P7846" s="2">
        <v>441</v>
      </c>
      <c r="Q7846" s="2">
        <v>0</v>
      </c>
      <c r="R7846" s="2">
        <v>0</v>
      </c>
      <c r="S7846" s="2">
        <f t="shared" si="667"/>
        <v>286.65000000000003</v>
      </c>
      <c r="T7846" s="4">
        <f t="shared" si="668"/>
        <v>0.65</v>
      </c>
      <c r="U7846">
        <v>465</v>
      </c>
      <c r="V7846">
        <v>11</v>
      </c>
      <c r="W7846">
        <v>262</v>
      </c>
    </row>
    <row r="7847" spans="1:23" x14ac:dyDescent="0.25">
      <c r="A7847">
        <v>7846</v>
      </c>
      <c r="B7847">
        <v>7703058069</v>
      </c>
      <c r="C7847" t="s">
        <v>6944</v>
      </c>
      <c r="D7847">
        <v>63</v>
      </c>
      <c r="G7847">
        <v>1111</v>
      </c>
      <c r="J7847">
        <v>0</v>
      </c>
      <c r="K7847">
        <v>0</v>
      </c>
      <c r="L7847">
        <v>0</v>
      </c>
      <c r="M7847">
        <v>0</v>
      </c>
      <c r="P7847" s="2">
        <v>879</v>
      </c>
      <c r="Q7847" s="2">
        <v>0</v>
      </c>
      <c r="R7847" s="2">
        <v>0</v>
      </c>
      <c r="S7847" s="2">
        <f t="shared" si="667"/>
        <v>571.35</v>
      </c>
      <c r="T7847" s="4">
        <f t="shared" si="668"/>
        <v>0.65</v>
      </c>
      <c r="U7847">
        <v>465</v>
      </c>
      <c r="V7847">
        <v>11</v>
      </c>
      <c r="W7847">
        <v>262</v>
      </c>
    </row>
    <row r="7848" spans="1:23" x14ac:dyDescent="0.25">
      <c r="A7848">
        <v>7847</v>
      </c>
      <c r="B7848">
        <v>7703058076</v>
      </c>
      <c r="C7848" t="s">
        <v>6945</v>
      </c>
      <c r="D7848" t="s">
        <v>8294</v>
      </c>
      <c r="G7848">
        <v>1111</v>
      </c>
      <c r="J7848">
        <v>0</v>
      </c>
      <c r="K7848">
        <v>0</v>
      </c>
      <c r="L7848">
        <v>0</v>
      </c>
      <c r="M7848">
        <v>0</v>
      </c>
      <c r="P7848" s="2">
        <v>565</v>
      </c>
      <c r="Q7848" s="2">
        <v>0</v>
      </c>
      <c r="R7848" s="2">
        <v>0</v>
      </c>
      <c r="S7848" s="2">
        <f t="shared" si="667"/>
        <v>367.25</v>
      </c>
      <c r="T7848" s="4">
        <f t="shared" si="668"/>
        <v>0.65</v>
      </c>
      <c r="U7848">
        <v>993</v>
      </c>
      <c r="V7848">
        <v>11</v>
      </c>
      <c r="W7848">
        <v>262</v>
      </c>
    </row>
    <row r="7849" spans="1:23" x14ac:dyDescent="0.25">
      <c r="A7849">
        <v>7848</v>
      </c>
      <c r="B7849">
        <v>7703058080</v>
      </c>
      <c r="C7849" t="s">
        <v>6946</v>
      </c>
      <c r="D7849">
        <v>21</v>
      </c>
      <c r="G7849">
        <v>1111</v>
      </c>
      <c r="J7849">
        <v>0</v>
      </c>
      <c r="K7849">
        <v>0</v>
      </c>
      <c r="L7849">
        <v>0</v>
      </c>
      <c r="M7849">
        <v>0</v>
      </c>
      <c r="P7849" s="2">
        <v>1628</v>
      </c>
      <c r="Q7849" s="2">
        <v>0</v>
      </c>
      <c r="R7849" s="2">
        <v>0</v>
      </c>
      <c r="S7849" s="2">
        <f t="shared" si="667"/>
        <v>1058.2</v>
      </c>
      <c r="T7849" s="4">
        <f t="shared" si="668"/>
        <v>0.65</v>
      </c>
      <c r="U7849">
        <v>993</v>
      </c>
      <c r="V7849">
        <v>11</v>
      </c>
      <c r="W7849">
        <v>652</v>
      </c>
    </row>
    <row r="7850" spans="1:23" x14ac:dyDescent="0.25">
      <c r="A7850">
        <v>7849</v>
      </c>
      <c r="B7850">
        <v>7703058112</v>
      </c>
      <c r="C7850" t="s">
        <v>1503</v>
      </c>
      <c r="D7850">
        <v>19</v>
      </c>
      <c r="G7850">
        <v>1111</v>
      </c>
      <c r="J7850">
        <v>0</v>
      </c>
      <c r="K7850">
        <v>0</v>
      </c>
      <c r="L7850">
        <v>0</v>
      </c>
      <c r="M7850">
        <v>0</v>
      </c>
      <c r="P7850" s="2">
        <v>1596</v>
      </c>
      <c r="Q7850" s="2">
        <v>0</v>
      </c>
      <c r="R7850" s="2">
        <v>0</v>
      </c>
      <c r="S7850" s="2">
        <f t="shared" si="667"/>
        <v>1037.4000000000001</v>
      </c>
      <c r="T7850" s="4">
        <f t="shared" si="668"/>
        <v>0.65</v>
      </c>
      <c r="U7850">
        <v>465</v>
      </c>
      <c r="V7850">
        <v>11</v>
      </c>
    </row>
    <row r="7851" spans="1:23" x14ac:dyDescent="0.25">
      <c r="A7851">
        <v>7850</v>
      </c>
      <c r="B7851">
        <v>7703061007</v>
      </c>
      <c r="C7851" t="s">
        <v>6947</v>
      </c>
      <c r="D7851">
        <v>21</v>
      </c>
      <c r="G7851">
        <v>1111</v>
      </c>
      <c r="J7851">
        <v>0</v>
      </c>
      <c r="K7851">
        <v>0</v>
      </c>
      <c r="L7851">
        <v>0</v>
      </c>
      <c r="M7851">
        <v>0</v>
      </c>
      <c r="P7851" s="2">
        <v>879</v>
      </c>
      <c r="Q7851" s="2">
        <v>0</v>
      </c>
      <c r="R7851" s="2">
        <v>0</v>
      </c>
      <c r="S7851" s="2">
        <f t="shared" si="667"/>
        <v>571.35</v>
      </c>
      <c r="T7851" s="4">
        <f t="shared" si="668"/>
        <v>0.65</v>
      </c>
      <c r="U7851">
        <v>465</v>
      </c>
      <c r="V7851">
        <v>11</v>
      </c>
      <c r="W7851">
        <v>253</v>
      </c>
    </row>
    <row r="7852" spans="1:23" x14ac:dyDescent="0.25">
      <c r="A7852">
        <v>7851</v>
      </c>
      <c r="B7852">
        <v>7703061013</v>
      </c>
      <c r="C7852" t="s">
        <v>6948</v>
      </c>
      <c r="D7852">
        <v>75</v>
      </c>
      <c r="G7852">
        <v>1421</v>
      </c>
      <c r="J7852">
        <v>0</v>
      </c>
      <c r="K7852">
        <v>0</v>
      </c>
      <c r="L7852">
        <v>0</v>
      </c>
      <c r="M7852">
        <v>0</v>
      </c>
      <c r="P7852" s="2">
        <v>921</v>
      </c>
      <c r="Q7852" s="2">
        <v>0</v>
      </c>
      <c r="R7852" s="2">
        <v>0</v>
      </c>
      <c r="S7852" s="2">
        <f>P7852*0.6</f>
        <v>552.6</v>
      </c>
      <c r="T7852" s="4">
        <f t="shared" si="668"/>
        <v>0.6</v>
      </c>
      <c r="U7852">
        <v>508</v>
      </c>
      <c r="V7852">
        <v>11</v>
      </c>
      <c r="W7852">
        <v>181</v>
      </c>
    </row>
    <row r="7853" spans="1:23" x14ac:dyDescent="0.25">
      <c r="A7853">
        <v>7852</v>
      </c>
      <c r="B7853">
        <v>7703061040</v>
      </c>
      <c r="C7853" t="s">
        <v>6949</v>
      </c>
      <c r="D7853">
        <v>21</v>
      </c>
      <c r="G7853">
        <v>1111</v>
      </c>
      <c r="J7853">
        <v>0</v>
      </c>
      <c r="K7853">
        <v>0</v>
      </c>
      <c r="L7853">
        <v>0</v>
      </c>
      <c r="M7853">
        <v>0</v>
      </c>
      <c r="P7853" s="2">
        <v>453</v>
      </c>
      <c r="Q7853" s="2">
        <v>0</v>
      </c>
      <c r="R7853" s="2">
        <v>0</v>
      </c>
      <c r="S7853" s="2">
        <f t="shared" ref="S7853:S7861" si="669">P7853*0.65</f>
        <v>294.45</v>
      </c>
      <c r="T7853" s="4">
        <f t="shared" si="668"/>
        <v>0.65</v>
      </c>
      <c r="U7853">
        <v>465</v>
      </c>
      <c r="V7853">
        <v>11</v>
      </c>
      <c r="W7853">
        <v>262</v>
      </c>
    </row>
    <row r="7854" spans="1:23" x14ac:dyDescent="0.25">
      <c r="A7854">
        <v>7853</v>
      </c>
      <c r="B7854">
        <v>7703061044</v>
      </c>
      <c r="C7854" t="s">
        <v>6950</v>
      </c>
      <c r="D7854">
        <v>50</v>
      </c>
      <c r="G7854">
        <v>1111</v>
      </c>
      <c r="J7854">
        <v>0</v>
      </c>
      <c r="K7854">
        <v>0</v>
      </c>
      <c r="L7854">
        <v>0</v>
      </c>
      <c r="M7854">
        <v>0</v>
      </c>
      <c r="P7854" s="2">
        <v>3905</v>
      </c>
      <c r="Q7854" s="2">
        <v>0</v>
      </c>
      <c r="R7854" s="2">
        <v>0</v>
      </c>
      <c r="S7854" s="2">
        <f t="shared" si="669"/>
        <v>2538.25</v>
      </c>
      <c r="T7854" s="4">
        <f t="shared" si="668"/>
        <v>0.65</v>
      </c>
      <c r="U7854">
        <v>465</v>
      </c>
      <c r="V7854">
        <v>11</v>
      </c>
      <c r="W7854">
        <v>262</v>
      </c>
    </row>
    <row r="7855" spans="1:23" x14ac:dyDescent="0.25">
      <c r="A7855">
        <v>7854</v>
      </c>
      <c r="B7855">
        <v>7703061048</v>
      </c>
      <c r="C7855" t="s">
        <v>6927</v>
      </c>
      <c r="D7855">
        <v>22</v>
      </c>
      <c r="G7855">
        <v>1111</v>
      </c>
      <c r="J7855">
        <v>0</v>
      </c>
      <c r="K7855">
        <v>0</v>
      </c>
      <c r="L7855">
        <v>0</v>
      </c>
      <c r="M7855">
        <v>0</v>
      </c>
      <c r="P7855" s="2">
        <v>441</v>
      </c>
      <c r="Q7855" s="2">
        <v>0</v>
      </c>
      <c r="R7855" s="2">
        <v>0</v>
      </c>
      <c r="S7855" s="2">
        <f t="shared" si="669"/>
        <v>286.65000000000003</v>
      </c>
      <c r="T7855" s="4">
        <f t="shared" si="668"/>
        <v>0.65</v>
      </c>
      <c r="U7855">
        <v>465</v>
      </c>
      <c r="V7855">
        <v>11</v>
      </c>
      <c r="W7855">
        <v>253</v>
      </c>
    </row>
    <row r="7856" spans="1:23" x14ac:dyDescent="0.25">
      <c r="A7856">
        <v>7855</v>
      </c>
      <c r="B7856">
        <v>7703061060</v>
      </c>
      <c r="C7856" t="s">
        <v>6944</v>
      </c>
      <c r="D7856">
        <v>63</v>
      </c>
      <c r="G7856">
        <v>1111</v>
      </c>
      <c r="J7856">
        <v>0</v>
      </c>
      <c r="K7856">
        <v>0</v>
      </c>
      <c r="L7856">
        <v>0</v>
      </c>
      <c r="M7856">
        <v>0</v>
      </c>
      <c r="P7856" s="2">
        <v>659</v>
      </c>
      <c r="Q7856" s="2">
        <v>0</v>
      </c>
      <c r="R7856" s="2">
        <v>0</v>
      </c>
      <c r="S7856" s="2">
        <f t="shared" si="669"/>
        <v>428.35</v>
      </c>
      <c r="T7856" s="4">
        <f t="shared" si="668"/>
        <v>0.65</v>
      </c>
      <c r="U7856">
        <v>465</v>
      </c>
      <c r="V7856">
        <v>11</v>
      </c>
      <c r="W7856">
        <v>262</v>
      </c>
    </row>
    <row r="7857" spans="1:23" x14ac:dyDescent="0.25">
      <c r="A7857">
        <v>7856</v>
      </c>
      <c r="B7857">
        <v>7703061106</v>
      </c>
      <c r="C7857" t="s">
        <v>6918</v>
      </c>
      <c r="D7857">
        <v>41</v>
      </c>
      <c r="G7857">
        <v>1111</v>
      </c>
      <c r="J7857">
        <v>0</v>
      </c>
      <c r="K7857">
        <v>0</v>
      </c>
      <c r="L7857">
        <v>0</v>
      </c>
      <c r="M7857">
        <v>0</v>
      </c>
      <c r="P7857" s="2">
        <v>1628</v>
      </c>
      <c r="Q7857" s="2">
        <v>0</v>
      </c>
      <c r="R7857" s="2">
        <v>0</v>
      </c>
      <c r="S7857" s="2">
        <f t="shared" si="669"/>
        <v>1058.2</v>
      </c>
      <c r="T7857" s="4">
        <f t="shared" si="668"/>
        <v>0.65</v>
      </c>
      <c r="U7857">
        <v>993</v>
      </c>
      <c r="V7857">
        <v>11</v>
      </c>
      <c r="W7857">
        <v>262</v>
      </c>
    </row>
    <row r="7858" spans="1:23" x14ac:dyDescent="0.25">
      <c r="A7858">
        <v>7857</v>
      </c>
      <c r="B7858">
        <v>7703061131</v>
      </c>
      <c r="C7858" t="s">
        <v>1536</v>
      </c>
      <c r="D7858">
        <v>21</v>
      </c>
      <c r="G7858">
        <v>1111</v>
      </c>
      <c r="J7858">
        <v>0</v>
      </c>
      <c r="K7858">
        <v>0</v>
      </c>
      <c r="L7858">
        <v>0</v>
      </c>
      <c r="M7858">
        <v>0</v>
      </c>
      <c r="P7858" s="2">
        <v>5205</v>
      </c>
      <c r="Q7858" s="2">
        <v>0</v>
      </c>
      <c r="R7858" s="2">
        <v>0</v>
      </c>
      <c r="S7858" s="2">
        <f t="shared" si="669"/>
        <v>3383.25</v>
      </c>
      <c r="T7858" s="4">
        <f t="shared" si="668"/>
        <v>0.65</v>
      </c>
      <c r="U7858">
        <v>993</v>
      </c>
      <c r="V7858">
        <v>11</v>
      </c>
      <c r="W7858">
        <v>493</v>
      </c>
    </row>
    <row r="7859" spans="1:23" x14ac:dyDescent="0.25">
      <c r="A7859">
        <v>7858</v>
      </c>
      <c r="B7859">
        <v>7703061165</v>
      </c>
      <c r="C7859" t="s">
        <v>6951</v>
      </c>
      <c r="D7859">
        <v>21</v>
      </c>
      <c r="G7859">
        <v>1111</v>
      </c>
      <c r="J7859">
        <v>0</v>
      </c>
      <c r="K7859">
        <v>0</v>
      </c>
      <c r="L7859">
        <v>0</v>
      </c>
      <c r="M7859">
        <v>0</v>
      </c>
      <c r="P7859" s="2">
        <v>1099</v>
      </c>
      <c r="Q7859" s="2">
        <v>0</v>
      </c>
      <c r="R7859" s="2">
        <v>0</v>
      </c>
      <c r="S7859" s="2">
        <f t="shared" si="669"/>
        <v>714.35</v>
      </c>
      <c r="T7859" s="4">
        <f t="shared" si="668"/>
        <v>0.65</v>
      </c>
      <c r="U7859">
        <v>465</v>
      </c>
      <c r="V7859">
        <v>11</v>
      </c>
      <c r="W7859">
        <v>325</v>
      </c>
    </row>
    <row r="7860" spans="1:23" x14ac:dyDescent="0.25">
      <c r="A7860">
        <v>7859</v>
      </c>
      <c r="B7860">
        <v>7703061183</v>
      </c>
      <c r="C7860" t="s">
        <v>6952</v>
      </c>
      <c r="D7860">
        <v>19</v>
      </c>
      <c r="G7860">
        <v>1111</v>
      </c>
      <c r="J7860">
        <v>0</v>
      </c>
      <c r="K7860">
        <v>0</v>
      </c>
      <c r="L7860">
        <v>0</v>
      </c>
      <c r="M7860">
        <v>0</v>
      </c>
      <c r="P7860" s="2">
        <v>5578</v>
      </c>
      <c r="Q7860" s="2">
        <v>0</v>
      </c>
      <c r="R7860" s="2">
        <v>0</v>
      </c>
      <c r="S7860" s="2">
        <f t="shared" si="669"/>
        <v>3625.7000000000003</v>
      </c>
      <c r="T7860" s="4">
        <f t="shared" si="668"/>
        <v>0.65</v>
      </c>
      <c r="U7860">
        <v>998</v>
      </c>
      <c r="V7860">
        <v>11</v>
      </c>
      <c r="W7860">
        <v>160</v>
      </c>
    </row>
    <row r="7861" spans="1:23" x14ac:dyDescent="0.25">
      <c r="A7861">
        <v>7860</v>
      </c>
      <c r="B7861">
        <v>7703061193</v>
      </c>
      <c r="C7861" t="s">
        <v>3386</v>
      </c>
      <c r="D7861">
        <v>19</v>
      </c>
      <c r="G7861">
        <v>1111</v>
      </c>
      <c r="J7861">
        <v>0</v>
      </c>
      <c r="K7861">
        <v>0</v>
      </c>
      <c r="L7861">
        <v>0</v>
      </c>
      <c r="M7861">
        <v>0</v>
      </c>
      <c r="P7861" s="2">
        <v>1082</v>
      </c>
      <c r="Q7861" s="2">
        <v>0</v>
      </c>
      <c r="R7861" s="2">
        <v>0</v>
      </c>
      <c r="S7861" s="2">
        <f t="shared" si="669"/>
        <v>703.30000000000007</v>
      </c>
      <c r="T7861" s="4">
        <f t="shared" si="668"/>
        <v>0.65</v>
      </c>
      <c r="U7861">
        <v>998</v>
      </c>
      <c r="V7861">
        <v>11</v>
      </c>
      <c r="W7861">
        <v>262</v>
      </c>
    </row>
    <row r="7862" spans="1:23" x14ac:dyDescent="0.25">
      <c r="A7862">
        <v>7861</v>
      </c>
      <c r="B7862">
        <v>7703062001</v>
      </c>
      <c r="C7862" t="s">
        <v>6953</v>
      </c>
      <c r="D7862">
        <v>21</v>
      </c>
      <c r="G7862">
        <v>1121</v>
      </c>
      <c r="J7862">
        <v>0</v>
      </c>
      <c r="K7862">
        <v>0</v>
      </c>
      <c r="L7862">
        <v>0</v>
      </c>
      <c r="M7862">
        <v>0</v>
      </c>
      <c r="P7862" s="2">
        <v>873</v>
      </c>
      <c r="Q7862" s="2">
        <v>0</v>
      </c>
      <c r="R7862" s="2">
        <v>0</v>
      </c>
      <c r="S7862" s="2">
        <f>P7862*0.6</f>
        <v>523.79999999999995</v>
      </c>
      <c r="T7862" s="4">
        <f t="shared" si="668"/>
        <v>0.6</v>
      </c>
      <c r="U7862">
        <v>971</v>
      </c>
      <c r="V7862">
        <v>11</v>
      </c>
      <c r="W7862">
        <v>262</v>
      </c>
    </row>
    <row r="7863" spans="1:23" x14ac:dyDescent="0.25">
      <c r="A7863">
        <v>7862</v>
      </c>
      <c r="B7863">
        <v>7703062012</v>
      </c>
      <c r="C7863" t="s">
        <v>6954</v>
      </c>
      <c r="D7863" t="s">
        <v>8399</v>
      </c>
      <c r="G7863">
        <v>1121</v>
      </c>
      <c r="I7863" t="s">
        <v>8322</v>
      </c>
      <c r="J7863">
        <v>14</v>
      </c>
      <c r="K7863">
        <v>0</v>
      </c>
      <c r="L7863">
        <v>0</v>
      </c>
      <c r="M7863">
        <v>0</v>
      </c>
      <c r="N7863" s="1">
        <v>36010</v>
      </c>
      <c r="O7863" s="1">
        <v>36068</v>
      </c>
      <c r="P7863" s="2">
        <v>646</v>
      </c>
      <c r="Q7863" s="2">
        <v>113.83</v>
      </c>
      <c r="R7863" s="2">
        <v>49.25</v>
      </c>
      <c r="S7863" s="2">
        <f>P7863*0.6</f>
        <v>387.59999999999997</v>
      </c>
      <c r="T7863" s="4">
        <f t="shared" si="668"/>
        <v>0.6</v>
      </c>
      <c r="U7863">
        <v>508</v>
      </c>
      <c r="V7863">
        <v>11</v>
      </c>
    </row>
    <row r="7864" spans="1:23" x14ac:dyDescent="0.25">
      <c r="A7864">
        <v>7863</v>
      </c>
      <c r="B7864">
        <v>7703062013</v>
      </c>
      <c r="C7864" t="s">
        <v>6955</v>
      </c>
      <c r="D7864">
        <v>21</v>
      </c>
      <c r="G7864">
        <v>1421</v>
      </c>
      <c r="J7864">
        <v>0</v>
      </c>
      <c r="K7864">
        <v>0</v>
      </c>
      <c r="L7864">
        <v>0</v>
      </c>
      <c r="M7864">
        <v>0</v>
      </c>
      <c r="P7864" s="2">
        <v>0</v>
      </c>
      <c r="Q7864" s="2">
        <v>0</v>
      </c>
      <c r="R7864" s="2">
        <v>0</v>
      </c>
      <c r="S7864" s="2">
        <f>P7864</f>
        <v>0</v>
      </c>
      <c r="U7864">
        <v>508</v>
      </c>
      <c r="V7864">
        <v>11</v>
      </c>
      <c r="W7864">
        <v>262</v>
      </c>
    </row>
    <row r="7865" spans="1:23" x14ac:dyDescent="0.25">
      <c r="A7865">
        <v>7864</v>
      </c>
      <c r="B7865">
        <v>7703062015</v>
      </c>
      <c r="C7865" t="s">
        <v>6956</v>
      </c>
      <c r="D7865">
        <v>21</v>
      </c>
      <c r="F7865" t="s">
        <v>247</v>
      </c>
      <c r="G7865">
        <v>1421</v>
      </c>
      <c r="I7865" t="s">
        <v>8594</v>
      </c>
      <c r="J7865">
        <v>8</v>
      </c>
      <c r="K7865">
        <v>0</v>
      </c>
      <c r="L7865">
        <v>0</v>
      </c>
      <c r="M7865">
        <v>0</v>
      </c>
      <c r="N7865" s="1">
        <v>35458</v>
      </c>
      <c r="O7865" s="1">
        <v>35458</v>
      </c>
      <c r="P7865" s="2">
        <v>2238</v>
      </c>
      <c r="Q7865" s="2">
        <v>527.25</v>
      </c>
      <c r="R7865" s="2">
        <v>235.96</v>
      </c>
      <c r="S7865" s="2">
        <f>P7865*0.6</f>
        <v>1342.8</v>
      </c>
      <c r="T7865" s="4">
        <f>S7865/P7865</f>
        <v>0.6</v>
      </c>
      <c r="U7865">
        <v>508</v>
      </c>
      <c r="V7865">
        <v>11</v>
      </c>
      <c r="W7865">
        <v>283</v>
      </c>
    </row>
    <row r="7866" spans="1:23" x14ac:dyDescent="0.25">
      <c r="A7866">
        <v>7865</v>
      </c>
      <c r="B7866">
        <v>7703062035</v>
      </c>
      <c r="C7866" t="s">
        <v>6766</v>
      </c>
      <c r="D7866">
        <v>19</v>
      </c>
      <c r="G7866">
        <v>1111</v>
      </c>
      <c r="J7866">
        <v>0</v>
      </c>
      <c r="K7866">
        <v>0</v>
      </c>
      <c r="L7866">
        <v>0</v>
      </c>
      <c r="M7866">
        <v>0</v>
      </c>
      <c r="P7866" s="2">
        <v>0</v>
      </c>
      <c r="Q7866" s="2">
        <v>0</v>
      </c>
      <c r="R7866" s="2">
        <v>0</v>
      </c>
      <c r="S7866" s="2">
        <f>P7866</f>
        <v>0</v>
      </c>
      <c r="U7866">
        <v>253</v>
      </c>
      <c r="V7866">
        <v>11</v>
      </c>
      <c r="W7866">
        <v>253</v>
      </c>
    </row>
    <row r="7867" spans="1:23" x14ac:dyDescent="0.25">
      <c r="A7867">
        <v>7866</v>
      </c>
      <c r="B7867">
        <v>7703062053</v>
      </c>
      <c r="C7867" t="s">
        <v>1475</v>
      </c>
      <c r="D7867" t="s">
        <v>8399</v>
      </c>
      <c r="F7867" t="s">
        <v>225</v>
      </c>
      <c r="G7867">
        <v>1111</v>
      </c>
      <c r="I7867" t="s">
        <v>8977</v>
      </c>
      <c r="J7867">
        <v>10</v>
      </c>
      <c r="K7867">
        <v>0</v>
      </c>
      <c r="L7867">
        <v>0</v>
      </c>
      <c r="M7867">
        <v>0</v>
      </c>
      <c r="P7867" s="2">
        <v>1296</v>
      </c>
      <c r="Q7867" s="2">
        <v>188.5</v>
      </c>
      <c r="R7867" s="2">
        <v>84.36</v>
      </c>
      <c r="S7867" s="2">
        <f>P7867*0.65</f>
        <v>842.4</v>
      </c>
      <c r="T7867" s="4">
        <f>S7867/P7867</f>
        <v>0.65</v>
      </c>
      <c r="U7867">
        <v>508</v>
      </c>
      <c r="V7867">
        <v>11</v>
      </c>
    </row>
    <row r="7868" spans="1:23" x14ac:dyDescent="0.25">
      <c r="A7868">
        <v>7867</v>
      </c>
      <c r="B7868">
        <v>7703062060</v>
      </c>
      <c r="C7868" t="s">
        <v>6957</v>
      </c>
      <c r="D7868">
        <v>22</v>
      </c>
      <c r="G7868">
        <v>1421</v>
      </c>
      <c r="J7868">
        <v>0</v>
      </c>
      <c r="K7868">
        <v>0</v>
      </c>
      <c r="L7868">
        <v>0</v>
      </c>
      <c r="M7868">
        <v>0</v>
      </c>
      <c r="P7868" s="2">
        <v>0</v>
      </c>
      <c r="Q7868" s="2">
        <v>0</v>
      </c>
      <c r="R7868" s="2">
        <v>0</v>
      </c>
      <c r="S7868" s="2">
        <f>P7868</f>
        <v>0</v>
      </c>
      <c r="U7868">
        <v>508</v>
      </c>
      <c r="V7868">
        <v>11</v>
      </c>
      <c r="W7868">
        <v>157</v>
      </c>
    </row>
    <row r="7869" spans="1:23" x14ac:dyDescent="0.25">
      <c r="A7869">
        <v>7868</v>
      </c>
      <c r="B7869">
        <v>7703062061</v>
      </c>
      <c r="C7869" t="s">
        <v>6958</v>
      </c>
      <c r="D7869" t="s">
        <v>8294</v>
      </c>
      <c r="G7869">
        <v>1111</v>
      </c>
      <c r="J7869">
        <v>0</v>
      </c>
      <c r="K7869">
        <v>0</v>
      </c>
      <c r="L7869">
        <v>0</v>
      </c>
      <c r="M7869">
        <v>0</v>
      </c>
      <c r="P7869" s="2">
        <v>0</v>
      </c>
      <c r="Q7869" s="2">
        <v>0</v>
      </c>
      <c r="R7869" s="2">
        <v>0</v>
      </c>
      <c r="S7869" s="2">
        <f>P7869</f>
        <v>0</v>
      </c>
      <c r="U7869">
        <v>465</v>
      </c>
      <c r="V7869">
        <v>11</v>
      </c>
      <c r="W7869">
        <v>262</v>
      </c>
    </row>
    <row r="7870" spans="1:23" x14ac:dyDescent="0.25">
      <c r="A7870">
        <v>7869</v>
      </c>
      <c r="B7870">
        <v>7703062062</v>
      </c>
      <c r="C7870" t="s">
        <v>6959</v>
      </c>
      <c r="D7870" t="s">
        <v>8924</v>
      </c>
      <c r="G7870">
        <v>1411</v>
      </c>
      <c r="I7870" t="s">
        <v>8978</v>
      </c>
      <c r="J7870">
        <v>78</v>
      </c>
      <c r="K7870">
        <v>0</v>
      </c>
      <c r="L7870">
        <v>0</v>
      </c>
      <c r="M7870">
        <v>0</v>
      </c>
      <c r="N7870" s="1">
        <v>36074</v>
      </c>
      <c r="O7870" s="1">
        <v>36098</v>
      </c>
      <c r="P7870" s="2">
        <v>231</v>
      </c>
      <c r="Q7870" s="2">
        <v>22.99</v>
      </c>
      <c r="R7870" s="2">
        <v>16.010000000000002</v>
      </c>
      <c r="S7870" s="2">
        <f t="shared" ref="S7870:S7875" si="670">P7870*0.65</f>
        <v>150.15</v>
      </c>
      <c r="T7870" s="4">
        <f t="shared" ref="T7870:T7901" si="671">S7870/P7870</f>
        <v>0.65</v>
      </c>
      <c r="U7870">
        <v>508</v>
      </c>
      <c r="V7870">
        <v>11</v>
      </c>
      <c r="W7870">
        <v>283</v>
      </c>
    </row>
    <row r="7871" spans="1:23" x14ac:dyDescent="0.25">
      <c r="A7871">
        <v>7870</v>
      </c>
      <c r="B7871">
        <v>7703062063</v>
      </c>
      <c r="C7871" t="s">
        <v>1580</v>
      </c>
      <c r="G7871">
        <v>1121</v>
      </c>
      <c r="I7871" t="s">
        <v>8279</v>
      </c>
      <c r="J7871">
        <v>67</v>
      </c>
      <c r="K7871">
        <v>0</v>
      </c>
      <c r="L7871">
        <v>0</v>
      </c>
      <c r="M7871">
        <v>0</v>
      </c>
      <c r="N7871" s="1">
        <v>35495</v>
      </c>
      <c r="O7871" s="1">
        <v>36028</v>
      </c>
      <c r="P7871" s="2">
        <v>227</v>
      </c>
      <c r="Q7871" s="2">
        <v>46.42</v>
      </c>
      <c r="R7871" s="2">
        <v>20.77</v>
      </c>
      <c r="S7871" s="2">
        <f t="shared" si="670"/>
        <v>147.55000000000001</v>
      </c>
      <c r="T7871" s="4">
        <f t="shared" si="671"/>
        <v>0.65</v>
      </c>
      <c r="U7871">
        <v>508</v>
      </c>
      <c r="V7871">
        <v>11</v>
      </c>
    </row>
    <row r="7872" spans="1:23" x14ac:dyDescent="0.25">
      <c r="A7872">
        <v>7871</v>
      </c>
      <c r="B7872">
        <v>7703062067</v>
      </c>
      <c r="C7872" t="s">
        <v>6960</v>
      </c>
      <c r="F7872" t="s">
        <v>225</v>
      </c>
      <c r="G7872">
        <v>1111</v>
      </c>
      <c r="I7872" t="s">
        <v>8491</v>
      </c>
      <c r="J7872">
        <v>4</v>
      </c>
      <c r="K7872">
        <v>0</v>
      </c>
      <c r="L7872">
        <v>0</v>
      </c>
      <c r="M7872">
        <v>0</v>
      </c>
      <c r="P7872" s="2">
        <v>1296</v>
      </c>
      <c r="Q7872" s="2">
        <v>269.26</v>
      </c>
      <c r="R7872" s="2">
        <v>120.5</v>
      </c>
      <c r="S7872" s="2">
        <f t="shared" si="670"/>
        <v>842.4</v>
      </c>
      <c r="T7872" s="4">
        <f t="shared" si="671"/>
        <v>0.65</v>
      </c>
      <c r="U7872">
        <v>508</v>
      </c>
      <c r="V7872">
        <v>11</v>
      </c>
    </row>
    <row r="7873" spans="1:23" x14ac:dyDescent="0.25">
      <c r="A7873">
        <v>7872</v>
      </c>
      <c r="B7873">
        <v>7703065030</v>
      </c>
      <c r="C7873" t="s">
        <v>6961</v>
      </c>
      <c r="D7873">
        <v>75</v>
      </c>
      <c r="G7873">
        <v>1111</v>
      </c>
      <c r="J7873">
        <v>0</v>
      </c>
      <c r="K7873">
        <v>0</v>
      </c>
      <c r="L7873">
        <v>0</v>
      </c>
      <c r="M7873">
        <v>0</v>
      </c>
      <c r="P7873" s="2">
        <v>1720</v>
      </c>
      <c r="Q7873" s="2">
        <v>0</v>
      </c>
      <c r="R7873" s="2">
        <v>0</v>
      </c>
      <c r="S7873" s="2">
        <f t="shared" si="670"/>
        <v>1118</v>
      </c>
      <c r="T7873" s="4">
        <f t="shared" si="671"/>
        <v>0.65</v>
      </c>
      <c r="U7873">
        <v>508</v>
      </c>
      <c r="V7873">
        <v>11</v>
      </c>
      <c r="W7873">
        <v>157</v>
      </c>
    </row>
    <row r="7874" spans="1:23" x14ac:dyDescent="0.25">
      <c r="A7874">
        <v>7873</v>
      </c>
      <c r="B7874">
        <v>7703065037</v>
      </c>
      <c r="C7874" t="s">
        <v>6962</v>
      </c>
      <c r="D7874">
        <v>41</v>
      </c>
      <c r="G7874">
        <v>1111</v>
      </c>
      <c r="J7874">
        <v>0</v>
      </c>
      <c r="K7874">
        <v>0</v>
      </c>
      <c r="L7874">
        <v>0</v>
      </c>
      <c r="M7874">
        <v>0</v>
      </c>
      <c r="P7874" s="2">
        <v>3315</v>
      </c>
      <c r="Q7874" s="2">
        <v>0</v>
      </c>
      <c r="R7874" s="2">
        <v>0</v>
      </c>
      <c r="S7874" s="2">
        <f t="shared" si="670"/>
        <v>2154.75</v>
      </c>
      <c r="T7874" s="4">
        <f t="shared" si="671"/>
        <v>0.65</v>
      </c>
      <c r="U7874">
        <v>508</v>
      </c>
      <c r="V7874">
        <v>11</v>
      </c>
      <c r="W7874">
        <v>649</v>
      </c>
    </row>
    <row r="7875" spans="1:23" x14ac:dyDescent="0.25">
      <c r="A7875">
        <v>7874</v>
      </c>
      <c r="B7875">
        <v>7703065041</v>
      </c>
      <c r="C7875" t="s">
        <v>6963</v>
      </c>
      <c r="D7875" t="s">
        <v>8399</v>
      </c>
      <c r="F7875" t="s">
        <v>225</v>
      </c>
      <c r="G7875">
        <v>1111</v>
      </c>
      <c r="I7875" t="s">
        <v>8500</v>
      </c>
      <c r="J7875">
        <v>10</v>
      </c>
      <c r="K7875">
        <v>0</v>
      </c>
      <c r="L7875">
        <v>0</v>
      </c>
      <c r="M7875">
        <v>0</v>
      </c>
      <c r="P7875" s="2">
        <v>4428</v>
      </c>
      <c r="Q7875" s="2">
        <v>948.21</v>
      </c>
      <c r="R7875" s="2">
        <v>424.35</v>
      </c>
      <c r="S7875" s="2">
        <f t="shared" si="670"/>
        <v>2878.2000000000003</v>
      </c>
      <c r="T7875" s="4">
        <f t="shared" si="671"/>
        <v>0.65</v>
      </c>
      <c r="U7875">
        <v>993</v>
      </c>
      <c r="V7875">
        <v>11</v>
      </c>
    </row>
    <row r="7876" spans="1:23" x14ac:dyDescent="0.25">
      <c r="A7876">
        <v>7875</v>
      </c>
      <c r="B7876">
        <v>7703065066</v>
      </c>
      <c r="C7876" t="s">
        <v>6964</v>
      </c>
      <c r="D7876">
        <v>51</v>
      </c>
      <c r="G7876">
        <v>1121</v>
      </c>
      <c r="J7876">
        <v>0</v>
      </c>
      <c r="K7876">
        <v>0</v>
      </c>
      <c r="L7876">
        <v>0</v>
      </c>
      <c r="M7876">
        <v>0</v>
      </c>
      <c r="P7876" s="2">
        <v>3651</v>
      </c>
      <c r="Q7876" s="2">
        <v>0</v>
      </c>
      <c r="R7876" s="2">
        <v>0</v>
      </c>
      <c r="S7876" s="2">
        <f>P7876*0.6</f>
        <v>2190.6</v>
      </c>
      <c r="T7876" s="4">
        <f t="shared" si="671"/>
        <v>0.6</v>
      </c>
      <c r="U7876">
        <v>971</v>
      </c>
      <c r="V7876">
        <v>11</v>
      </c>
      <c r="W7876">
        <v>181</v>
      </c>
    </row>
    <row r="7877" spans="1:23" x14ac:dyDescent="0.25">
      <c r="A7877">
        <v>7876</v>
      </c>
      <c r="B7877">
        <v>7703065071</v>
      </c>
      <c r="C7877" t="s">
        <v>6965</v>
      </c>
      <c r="D7877">
        <v>21</v>
      </c>
      <c r="G7877">
        <v>1111</v>
      </c>
      <c r="I7877" t="s">
        <v>8979</v>
      </c>
      <c r="J7877">
        <v>2</v>
      </c>
      <c r="K7877">
        <v>0</v>
      </c>
      <c r="L7877">
        <v>0</v>
      </c>
      <c r="M7877">
        <v>0</v>
      </c>
      <c r="N7877" s="1">
        <v>36048</v>
      </c>
      <c r="O7877" s="1">
        <v>35964</v>
      </c>
      <c r="P7877" s="2">
        <v>3871</v>
      </c>
      <c r="Q7877" s="2">
        <v>932</v>
      </c>
      <c r="R7877" s="2">
        <v>537.99</v>
      </c>
      <c r="S7877" s="2">
        <f>P7877*0.65</f>
        <v>2516.15</v>
      </c>
      <c r="T7877" s="4">
        <f t="shared" si="671"/>
        <v>0.65</v>
      </c>
      <c r="U7877">
        <v>971</v>
      </c>
      <c r="V7877">
        <v>11</v>
      </c>
      <c r="W7877">
        <v>157</v>
      </c>
    </row>
    <row r="7878" spans="1:23" x14ac:dyDescent="0.25">
      <c r="A7878">
        <v>7877</v>
      </c>
      <c r="B7878">
        <v>7703065082</v>
      </c>
      <c r="C7878" t="s">
        <v>6966</v>
      </c>
      <c r="D7878">
        <v>21</v>
      </c>
      <c r="F7878" t="s">
        <v>247</v>
      </c>
      <c r="G7878">
        <v>1121</v>
      </c>
      <c r="I7878" t="s">
        <v>8980</v>
      </c>
      <c r="J7878">
        <v>18</v>
      </c>
      <c r="K7878">
        <v>0</v>
      </c>
      <c r="L7878">
        <v>0</v>
      </c>
      <c r="M7878">
        <v>0</v>
      </c>
      <c r="N7878" s="1">
        <v>35906</v>
      </c>
      <c r="O7878" s="1">
        <v>35951</v>
      </c>
      <c r="P7878" s="2">
        <v>3992</v>
      </c>
      <c r="Q7878" s="2">
        <v>959.33</v>
      </c>
      <c r="R7878" s="2">
        <v>410.18</v>
      </c>
      <c r="S7878" s="2">
        <f>P7878*0.6</f>
        <v>2395.1999999999998</v>
      </c>
      <c r="T7878" s="4">
        <f t="shared" si="671"/>
        <v>0.6</v>
      </c>
      <c r="U7878">
        <v>971</v>
      </c>
      <c r="V7878">
        <v>11</v>
      </c>
      <c r="W7878">
        <v>157</v>
      </c>
    </row>
    <row r="7879" spans="1:23" x14ac:dyDescent="0.25">
      <c r="A7879">
        <v>7878</v>
      </c>
      <c r="B7879">
        <v>7703065106</v>
      </c>
      <c r="C7879" t="s">
        <v>6967</v>
      </c>
      <c r="D7879">
        <v>21</v>
      </c>
      <c r="G7879">
        <v>1111</v>
      </c>
      <c r="J7879">
        <v>0</v>
      </c>
      <c r="K7879">
        <v>0</v>
      </c>
      <c r="L7879">
        <v>0</v>
      </c>
      <c r="M7879">
        <v>0</v>
      </c>
      <c r="P7879" s="2">
        <v>913</v>
      </c>
      <c r="Q7879" s="2">
        <v>0</v>
      </c>
      <c r="R7879" s="2">
        <v>0</v>
      </c>
      <c r="S7879" s="2">
        <f>P7879*0.65</f>
        <v>593.45000000000005</v>
      </c>
      <c r="T7879" s="4">
        <f t="shared" si="671"/>
        <v>0.65</v>
      </c>
      <c r="U7879">
        <v>508</v>
      </c>
      <c r="V7879">
        <v>11</v>
      </c>
      <c r="W7879">
        <v>484</v>
      </c>
    </row>
    <row r="7880" spans="1:23" x14ac:dyDescent="0.25">
      <c r="A7880">
        <v>7879</v>
      </c>
      <c r="B7880">
        <v>7703065118</v>
      </c>
      <c r="C7880" t="s">
        <v>6968</v>
      </c>
      <c r="D7880">
        <v>21</v>
      </c>
      <c r="F7880" t="s">
        <v>225</v>
      </c>
      <c r="G7880">
        <v>1111</v>
      </c>
      <c r="I7880" t="s">
        <v>8981</v>
      </c>
      <c r="J7880">
        <v>1</v>
      </c>
      <c r="K7880">
        <v>0</v>
      </c>
      <c r="L7880">
        <v>0</v>
      </c>
      <c r="M7880">
        <v>0</v>
      </c>
      <c r="N7880" s="1">
        <v>36099</v>
      </c>
      <c r="O7880" s="1">
        <v>35830</v>
      </c>
      <c r="P7880" s="2">
        <v>1728</v>
      </c>
      <c r="Q7880" s="2">
        <v>385.32</v>
      </c>
      <c r="R7880" s="2">
        <v>172.44</v>
      </c>
      <c r="S7880" s="2">
        <f>P7880*0.65</f>
        <v>1123.2</v>
      </c>
      <c r="T7880" s="4">
        <f t="shared" si="671"/>
        <v>0.65</v>
      </c>
      <c r="U7880">
        <v>564</v>
      </c>
      <c r="V7880">
        <v>11</v>
      </c>
      <c r="W7880">
        <v>484</v>
      </c>
    </row>
    <row r="7881" spans="1:23" x14ac:dyDescent="0.25">
      <c r="A7881">
        <v>7880</v>
      </c>
      <c r="B7881">
        <v>7703065119</v>
      </c>
      <c r="C7881" t="s">
        <v>6969</v>
      </c>
      <c r="D7881">
        <v>73</v>
      </c>
      <c r="G7881">
        <v>1411</v>
      </c>
      <c r="J7881">
        <v>0</v>
      </c>
      <c r="K7881">
        <v>0</v>
      </c>
      <c r="L7881">
        <v>0</v>
      </c>
      <c r="M7881">
        <v>0</v>
      </c>
      <c r="P7881" s="2">
        <v>1687</v>
      </c>
      <c r="Q7881" s="2">
        <v>0</v>
      </c>
      <c r="R7881" s="2">
        <v>0</v>
      </c>
      <c r="S7881" s="2">
        <f>P7881*0.65</f>
        <v>1096.55</v>
      </c>
      <c r="T7881" s="4">
        <f t="shared" si="671"/>
        <v>0.65</v>
      </c>
      <c r="U7881">
        <v>996</v>
      </c>
      <c r="V7881">
        <v>11</v>
      </c>
      <c r="W7881">
        <v>163</v>
      </c>
    </row>
    <row r="7882" spans="1:23" x14ac:dyDescent="0.25">
      <c r="A7882">
        <v>7881</v>
      </c>
      <c r="B7882">
        <v>7703065122</v>
      </c>
      <c r="C7882" t="s">
        <v>6970</v>
      </c>
      <c r="D7882" t="s">
        <v>9487</v>
      </c>
      <c r="G7882">
        <v>1111</v>
      </c>
      <c r="J7882">
        <v>0</v>
      </c>
      <c r="K7882">
        <v>0</v>
      </c>
      <c r="L7882">
        <v>0</v>
      </c>
      <c r="M7882">
        <v>0</v>
      </c>
      <c r="P7882" s="2">
        <v>1594</v>
      </c>
      <c r="Q7882" s="2">
        <v>0</v>
      </c>
      <c r="R7882" s="2">
        <v>0</v>
      </c>
      <c r="S7882" s="2">
        <f>P7882*0.65</f>
        <v>1036.1000000000001</v>
      </c>
      <c r="T7882" s="4">
        <f t="shared" si="671"/>
        <v>0.65000000000000013</v>
      </c>
      <c r="U7882">
        <v>508</v>
      </c>
      <c r="V7882">
        <v>11</v>
      </c>
      <c r="W7882">
        <v>484</v>
      </c>
    </row>
    <row r="7883" spans="1:23" x14ac:dyDescent="0.25">
      <c r="A7883">
        <v>7882</v>
      </c>
      <c r="B7883">
        <v>7703065123</v>
      </c>
      <c r="C7883" t="s">
        <v>6971</v>
      </c>
      <c r="D7883">
        <v>96</v>
      </c>
      <c r="F7883" t="s">
        <v>245</v>
      </c>
      <c r="G7883">
        <v>1461</v>
      </c>
      <c r="I7883" t="s">
        <v>8653</v>
      </c>
      <c r="J7883">
        <v>2</v>
      </c>
      <c r="K7883">
        <v>0</v>
      </c>
      <c r="L7883">
        <v>0</v>
      </c>
      <c r="M7883">
        <v>0</v>
      </c>
      <c r="N7883" s="1">
        <v>35489</v>
      </c>
      <c r="O7883" s="1">
        <v>35489</v>
      </c>
      <c r="P7883" s="2">
        <v>10108</v>
      </c>
      <c r="Q7883" s="2">
        <v>2005.62</v>
      </c>
      <c r="R7883" s="2">
        <v>897.56</v>
      </c>
      <c r="S7883" s="2">
        <f>P7883*0.4</f>
        <v>4043.2000000000003</v>
      </c>
      <c r="T7883" s="4">
        <f t="shared" si="671"/>
        <v>0.4</v>
      </c>
      <c r="U7883">
        <v>508</v>
      </c>
      <c r="V7883">
        <v>11</v>
      </c>
      <c r="W7883">
        <v>493</v>
      </c>
    </row>
    <row r="7884" spans="1:23" x14ac:dyDescent="0.25">
      <c r="A7884">
        <v>7883</v>
      </c>
      <c r="B7884">
        <v>7703065127</v>
      </c>
      <c r="C7884" t="s">
        <v>6918</v>
      </c>
      <c r="D7884">
        <v>41</v>
      </c>
      <c r="G7884">
        <v>1121</v>
      </c>
      <c r="J7884">
        <v>0</v>
      </c>
      <c r="K7884">
        <v>0</v>
      </c>
      <c r="L7884">
        <v>0</v>
      </c>
      <c r="M7884">
        <v>0</v>
      </c>
      <c r="P7884" s="2">
        <v>3651</v>
      </c>
      <c r="Q7884" s="2">
        <v>0</v>
      </c>
      <c r="R7884" s="2">
        <v>0</v>
      </c>
      <c r="S7884" s="2">
        <f>P7884*0.6</f>
        <v>2190.6</v>
      </c>
      <c r="T7884" s="4">
        <f t="shared" si="671"/>
        <v>0.6</v>
      </c>
      <c r="U7884">
        <v>971</v>
      </c>
      <c r="V7884">
        <v>11</v>
      </c>
      <c r="W7884">
        <v>262</v>
      </c>
    </row>
    <row r="7885" spans="1:23" x14ac:dyDescent="0.25">
      <c r="A7885">
        <v>7884</v>
      </c>
      <c r="B7885">
        <v>7703065129</v>
      </c>
      <c r="C7885" t="s">
        <v>6972</v>
      </c>
      <c r="D7885" t="s">
        <v>9084</v>
      </c>
      <c r="G7885">
        <v>1421</v>
      </c>
      <c r="J7885">
        <v>0</v>
      </c>
      <c r="K7885">
        <v>0</v>
      </c>
      <c r="L7885">
        <v>0</v>
      </c>
      <c r="M7885">
        <v>0</v>
      </c>
      <c r="P7885" s="2">
        <v>2238</v>
      </c>
      <c r="Q7885" s="2">
        <v>0</v>
      </c>
      <c r="R7885" s="2">
        <v>0</v>
      </c>
      <c r="S7885" s="2">
        <f>P7885*0.6</f>
        <v>1342.8</v>
      </c>
      <c r="T7885" s="4">
        <f t="shared" si="671"/>
        <v>0.6</v>
      </c>
      <c r="U7885">
        <v>508</v>
      </c>
      <c r="V7885">
        <v>11</v>
      </c>
      <c r="W7885">
        <v>157</v>
      </c>
    </row>
    <row r="7886" spans="1:23" x14ac:dyDescent="0.25">
      <c r="A7886">
        <v>7885</v>
      </c>
      <c r="B7886">
        <v>7703065136</v>
      </c>
      <c r="C7886" t="s">
        <v>6973</v>
      </c>
      <c r="D7886">
        <v>51</v>
      </c>
      <c r="G7886">
        <v>1111</v>
      </c>
      <c r="J7886">
        <v>0</v>
      </c>
      <c r="K7886">
        <v>0</v>
      </c>
      <c r="L7886">
        <v>0</v>
      </c>
      <c r="M7886">
        <v>0</v>
      </c>
      <c r="P7886" s="2">
        <v>1743</v>
      </c>
      <c r="Q7886" s="2">
        <v>0</v>
      </c>
      <c r="R7886" s="2">
        <v>0</v>
      </c>
      <c r="S7886" s="2">
        <f>P7886*0.65</f>
        <v>1132.95</v>
      </c>
      <c r="T7886" s="4">
        <f t="shared" si="671"/>
        <v>0.65</v>
      </c>
      <c r="U7886">
        <v>508</v>
      </c>
      <c r="V7886">
        <v>11</v>
      </c>
      <c r="W7886">
        <v>262</v>
      </c>
    </row>
    <row r="7887" spans="1:23" x14ac:dyDescent="0.25">
      <c r="A7887">
        <v>7886</v>
      </c>
      <c r="B7887">
        <v>7703065145</v>
      </c>
      <c r="C7887" t="s">
        <v>6974</v>
      </c>
      <c r="D7887">
        <v>21</v>
      </c>
      <c r="G7887">
        <v>1411</v>
      </c>
      <c r="J7887">
        <v>0</v>
      </c>
      <c r="K7887">
        <v>0</v>
      </c>
      <c r="L7887">
        <v>0</v>
      </c>
      <c r="M7887">
        <v>0</v>
      </c>
      <c r="P7887" s="2">
        <v>232</v>
      </c>
      <c r="Q7887" s="2">
        <v>0</v>
      </c>
      <c r="R7887" s="2">
        <v>0</v>
      </c>
      <c r="S7887" s="2">
        <f>P7887*0.65</f>
        <v>150.80000000000001</v>
      </c>
      <c r="T7887" s="4">
        <f t="shared" si="671"/>
        <v>0.65</v>
      </c>
      <c r="U7887">
        <v>991</v>
      </c>
      <c r="V7887">
        <v>11</v>
      </c>
      <c r="W7887">
        <v>484</v>
      </c>
    </row>
    <row r="7888" spans="1:23" x14ac:dyDescent="0.25">
      <c r="A7888">
        <v>7887</v>
      </c>
      <c r="B7888">
        <v>7703065157</v>
      </c>
      <c r="C7888" t="s">
        <v>6975</v>
      </c>
      <c r="D7888">
        <v>19</v>
      </c>
      <c r="G7888">
        <v>1111</v>
      </c>
      <c r="J7888">
        <v>0</v>
      </c>
      <c r="K7888">
        <v>0</v>
      </c>
      <c r="L7888">
        <v>0</v>
      </c>
      <c r="M7888">
        <v>0</v>
      </c>
      <c r="P7888" s="2">
        <v>1444</v>
      </c>
      <c r="Q7888" s="2">
        <v>0</v>
      </c>
      <c r="R7888" s="2">
        <v>0</v>
      </c>
      <c r="S7888" s="2">
        <f>P7888*0.65</f>
        <v>938.6</v>
      </c>
      <c r="T7888" s="4">
        <f t="shared" si="671"/>
        <v>0.65</v>
      </c>
      <c r="U7888">
        <v>508</v>
      </c>
      <c r="V7888">
        <v>11</v>
      </c>
      <c r="W7888">
        <v>493</v>
      </c>
    </row>
    <row r="7889" spans="1:23" x14ac:dyDescent="0.25">
      <c r="A7889">
        <v>7888</v>
      </c>
      <c r="B7889">
        <v>7703065160</v>
      </c>
      <c r="C7889" t="s">
        <v>6976</v>
      </c>
      <c r="D7889">
        <v>22</v>
      </c>
      <c r="F7889" t="s">
        <v>225</v>
      </c>
      <c r="G7889">
        <v>1411</v>
      </c>
      <c r="I7889">
        <v>150905</v>
      </c>
      <c r="J7889">
        <v>10</v>
      </c>
      <c r="K7889">
        <v>0</v>
      </c>
      <c r="L7889">
        <v>0</v>
      </c>
      <c r="M7889">
        <v>0</v>
      </c>
      <c r="P7889" s="2">
        <v>756</v>
      </c>
      <c r="Q7889" s="2">
        <v>181.05</v>
      </c>
      <c r="R7889" s="2">
        <v>81.02</v>
      </c>
      <c r="S7889" s="2">
        <f>P7889*0.65</f>
        <v>491.40000000000003</v>
      </c>
      <c r="T7889" s="4">
        <f t="shared" si="671"/>
        <v>0.65</v>
      </c>
      <c r="U7889">
        <v>993</v>
      </c>
      <c r="V7889">
        <v>11</v>
      </c>
      <c r="W7889">
        <v>157</v>
      </c>
    </row>
    <row r="7890" spans="1:23" x14ac:dyDescent="0.25">
      <c r="A7890">
        <v>7889</v>
      </c>
      <c r="B7890">
        <v>7703065161</v>
      </c>
      <c r="C7890" t="s">
        <v>6977</v>
      </c>
      <c r="D7890">
        <v>22</v>
      </c>
      <c r="G7890">
        <v>1421</v>
      </c>
      <c r="J7890">
        <v>0</v>
      </c>
      <c r="K7890">
        <v>0</v>
      </c>
      <c r="L7890">
        <v>0</v>
      </c>
      <c r="M7890">
        <v>0</v>
      </c>
      <c r="P7890" s="2">
        <v>913</v>
      </c>
      <c r="Q7890" s="2">
        <v>0</v>
      </c>
      <c r="R7890" s="2">
        <v>0</v>
      </c>
      <c r="S7890" s="2">
        <f>P7890*0.6</f>
        <v>547.79999999999995</v>
      </c>
      <c r="T7890" s="4">
        <f t="shared" si="671"/>
        <v>0.6</v>
      </c>
      <c r="U7890">
        <v>993</v>
      </c>
      <c r="V7890">
        <v>11</v>
      </c>
      <c r="W7890">
        <v>157</v>
      </c>
    </row>
    <row r="7891" spans="1:23" x14ac:dyDescent="0.25">
      <c r="A7891">
        <v>7890</v>
      </c>
      <c r="B7891">
        <v>7703065164</v>
      </c>
      <c r="C7891" t="s">
        <v>6978</v>
      </c>
      <c r="D7891">
        <v>21</v>
      </c>
      <c r="G7891">
        <v>1411</v>
      </c>
      <c r="J7891">
        <v>0</v>
      </c>
      <c r="K7891">
        <v>0</v>
      </c>
      <c r="L7891">
        <v>0</v>
      </c>
      <c r="M7891">
        <v>0</v>
      </c>
      <c r="P7891" s="2">
        <v>3726</v>
      </c>
      <c r="Q7891" s="2">
        <v>0</v>
      </c>
      <c r="R7891" s="2">
        <v>0</v>
      </c>
      <c r="S7891" s="2">
        <f>P7891*0.65</f>
        <v>2421.9</v>
      </c>
      <c r="T7891" s="4">
        <f t="shared" si="671"/>
        <v>0.65</v>
      </c>
      <c r="U7891">
        <v>996</v>
      </c>
      <c r="V7891">
        <v>11</v>
      </c>
      <c r="W7891">
        <v>484</v>
      </c>
    </row>
    <row r="7892" spans="1:23" x14ac:dyDescent="0.25">
      <c r="A7892">
        <v>7891</v>
      </c>
      <c r="B7892">
        <v>7703065166</v>
      </c>
      <c r="C7892" t="s">
        <v>1580</v>
      </c>
      <c r="F7892" t="s">
        <v>225</v>
      </c>
      <c r="G7892">
        <v>1111</v>
      </c>
      <c r="I7892">
        <v>150405</v>
      </c>
      <c r="J7892">
        <v>8</v>
      </c>
      <c r="K7892">
        <v>0</v>
      </c>
      <c r="L7892">
        <v>0</v>
      </c>
      <c r="M7892">
        <v>0</v>
      </c>
      <c r="P7892" s="2">
        <v>2376</v>
      </c>
      <c r="Q7892" s="2">
        <v>519.96</v>
      </c>
      <c r="R7892" s="2">
        <v>232.69</v>
      </c>
      <c r="S7892" s="2">
        <f>P7892*0.65</f>
        <v>1544.4</v>
      </c>
      <c r="T7892" s="4">
        <f t="shared" si="671"/>
        <v>0.65</v>
      </c>
      <c r="U7892">
        <v>508</v>
      </c>
      <c r="V7892">
        <v>11</v>
      </c>
    </row>
    <row r="7893" spans="1:23" x14ac:dyDescent="0.25">
      <c r="A7893">
        <v>7892</v>
      </c>
      <c r="B7893">
        <v>7703065167</v>
      </c>
      <c r="C7893" t="s">
        <v>6979</v>
      </c>
      <c r="D7893">
        <v>19</v>
      </c>
      <c r="G7893">
        <v>1111</v>
      </c>
      <c r="J7893">
        <v>0</v>
      </c>
      <c r="K7893">
        <v>0</v>
      </c>
      <c r="L7893">
        <v>0</v>
      </c>
      <c r="M7893">
        <v>0</v>
      </c>
      <c r="P7893" s="2">
        <v>3162</v>
      </c>
      <c r="Q7893" s="2">
        <v>0</v>
      </c>
      <c r="R7893" s="2">
        <v>0</v>
      </c>
      <c r="S7893" s="2">
        <f>P7893*0.65</f>
        <v>2055.3000000000002</v>
      </c>
      <c r="T7893" s="4">
        <f t="shared" si="671"/>
        <v>0.65</v>
      </c>
      <c r="U7893">
        <v>508</v>
      </c>
      <c r="V7893">
        <v>11</v>
      </c>
      <c r="W7893">
        <v>262</v>
      </c>
    </row>
    <row r="7894" spans="1:23" x14ac:dyDescent="0.25">
      <c r="A7894">
        <v>7893</v>
      </c>
      <c r="B7894">
        <v>7703065174</v>
      </c>
      <c r="C7894" t="s">
        <v>6980</v>
      </c>
      <c r="D7894" t="s">
        <v>8294</v>
      </c>
      <c r="G7894">
        <v>1111</v>
      </c>
      <c r="J7894">
        <v>0</v>
      </c>
      <c r="K7894">
        <v>0</v>
      </c>
      <c r="L7894">
        <v>0</v>
      </c>
      <c r="M7894">
        <v>0</v>
      </c>
      <c r="P7894" s="2">
        <v>3371</v>
      </c>
      <c r="Q7894" s="2">
        <v>0</v>
      </c>
      <c r="R7894" s="2">
        <v>0</v>
      </c>
      <c r="S7894" s="2">
        <f>P7894*0.65</f>
        <v>2191.15</v>
      </c>
      <c r="T7894" s="4">
        <f t="shared" si="671"/>
        <v>0.65</v>
      </c>
      <c r="U7894">
        <v>971</v>
      </c>
      <c r="V7894">
        <v>11</v>
      </c>
      <c r="W7894">
        <v>652</v>
      </c>
    </row>
    <row r="7895" spans="1:23" x14ac:dyDescent="0.25">
      <c r="A7895">
        <v>7894</v>
      </c>
      <c r="B7895">
        <v>7703065179</v>
      </c>
      <c r="C7895" t="s">
        <v>6981</v>
      </c>
      <c r="D7895">
        <v>22</v>
      </c>
      <c r="F7895" t="s">
        <v>247</v>
      </c>
      <c r="G7895">
        <v>1421</v>
      </c>
      <c r="I7895">
        <v>40505</v>
      </c>
      <c r="J7895">
        <v>2</v>
      </c>
      <c r="K7895">
        <v>0</v>
      </c>
      <c r="L7895">
        <v>0</v>
      </c>
      <c r="M7895">
        <v>0</v>
      </c>
      <c r="P7895" s="2">
        <v>612</v>
      </c>
      <c r="Q7895" s="2">
        <v>188</v>
      </c>
      <c r="R7895" s="2">
        <v>84.13</v>
      </c>
      <c r="S7895" s="2">
        <f>P7895*0.6</f>
        <v>367.2</v>
      </c>
      <c r="T7895" s="4">
        <f t="shared" si="671"/>
        <v>0.6</v>
      </c>
      <c r="U7895">
        <v>993</v>
      </c>
      <c r="V7895">
        <v>11</v>
      </c>
      <c r="W7895">
        <v>157</v>
      </c>
    </row>
    <row r="7896" spans="1:23" x14ac:dyDescent="0.25">
      <c r="A7896">
        <v>7895</v>
      </c>
      <c r="B7896">
        <v>7703065180</v>
      </c>
      <c r="C7896" t="s">
        <v>6982</v>
      </c>
      <c r="D7896">
        <v>22</v>
      </c>
      <c r="G7896">
        <v>1421</v>
      </c>
      <c r="J7896">
        <v>0</v>
      </c>
      <c r="K7896">
        <v>0</v>
      </c>
      <c r="L7896">
        <v>0</v>
      </c>
      <c r="M7896">
        <v>0</v>
      </c>
      <c r="P7896" s="2">
        <v>845</v>
      </c>
      <c r="Q7896" s="2">
        <v>0</v>
      </c>
      <c r="R7896" s="2">
        <v>0</v>
      </c>
      <c r="S7896" s="2">
        <f>P7896*0.6</f>
        <v>507</v>
      </c>
      <c r="T7896" s="4">
        <f t="shared" si="671"/>
        <v>0.6</v>
      </c>
      <c r="U7896">
        <v>993</v>
      </c>
      <c r="V7896">
        <v>11</v>
      </c>
      <c r="W7896">
        <v>157</v>
      </c>
    </row>
    <row r="7897" spans="1:23" x14ac:dyDescent="0.25">
      <c r="A7897">
        <v>7896</v>
      </c>
      <c r="B7897">
        <v>7703065181</v>
      </c>
      <c r="C7897" t="s">
        <v>6983</v>
      </c>
      <c r="D7897">
        <v>22</v>
      </c>
      <c r="F7897" t="s">
        <v>223</v>
      </c>
      <c r="G7897">
        <v>1421</v>
      </c>
      <c r="I7897">
        <v>90206</v>
      </c>
      <c r="J7897">
        <v>1</v>
      </c>
      <c r="K7897">
        <v>0</v>
      </c>
      <c r="L7897">
        <v>0</v>
      </c>
      <c r="M7897">
        <v>0</v>
      </c>
      <c r="N7897" s="1">
        <v>35454</v>
      </c>
      <c r="O7897" s="1">
        <v>35454</v>
      </c>
      <c r="P7897" s="2">
        <v>612</v>
      </c>
      <c r="Q7897" s="2">
        <v>181.05</v>
      </c>
      <c r="R7897" s="2">
        <v>0</v>
      </c>
      <c r="S7897" s="2">
        <f>P7897*0.6</f>
        <v>367.2</v>
      </c>
      <c r="T7897" s="4">
        <f t="shared" si="671"/>
        <v>0.6</v>
      </c>
      <c r="U7897">
        <v>993</v>
      </c>
      <c r="V7897">
        <v>11</v>
      </c>
      <c r="W7897">
        <v>157</v>
      </c>
    </row>
    <row r="7898" spans="1:23" x14ac:dyDescent="0.25">
      <c r="A7898">
        <v>7897</v>
      </c>
      <c r="B7898">
        <v>7703065193</v>
      </c>
      <c r="C7898" t="s">
        <v>6984</v>
      </c>
      <c r="D7898">
        <v>21</v>
      </c>
      <c r="G7898">
        <v>1111</v>
      </c>
      <c r="J7898">
        <v>0</v>
      </c>
      <c r="K7898">
        <v>0</v>
      </c>
      <c r="L7898">
        <v>0</v>
      </c>
      <c r="M7898">
        <v>0</v>
      </c>
      <c r="P7898" s="2">
        <v>1537</v>
      </c>
      <c r="Q7898" s="2">
        <v>0</v>
      </c>
      <c r="R7898" s="2">
        <v>0</v>
      </c>
      <c r="S7898" s="2">
        <f>P7898*0.65</f>
        <v>999.05000000000007</v>
      </c>
      <c r="T7898" s="4">
        <f t="shared" si="671"/>
        <v>0.65</v>
      </c>
      <c r="U7898">
        <v>993</v>
      </c>
      <c r="V7898">
        <v>11</v>
      </c>
      <c r="W7898">
        <v>493</v>
      </c>
    </row>
    <row r="7899" spans="1:23" x14ac:dyDescent="0.25">
      <c r="A7899">
        <v>7898</v>
      </c>
      <c r="B7899">
        <v>7703065197</v>
      </c>
      <c r="C7899" t="s">
        <v>1580</v>
      </c>
      <c r="G7899">
        <v>1121</v>
      </c>
      <c r="I7899">
        <v>130405</v>
      </c>
      <c r="J7899">
        <v>9</v>
      </c>
      <c r="K7899">
        <v>0</v>
      </c>
      <c r="L7899">
        <v>0</v>
      </c>
      <c r="M7899">
        <v>0</v>
      </c>
      <c r="N7899" s="1">
        <v>35354</v>
      </c>
      <c r="O7899" s="1">
        <v>35354</v>
      </c>
      <c r="P7899" s="2">
        <v>3992</v>
      </c>
      <c r="Q7899" s="2">
        <v>443.7</v>
      </c>
      <c r="R7899" s="2">
        <v>198.57</v>
      </c>
      <c r="S7899" s="2">
        <f>P7899*0.6</f>
        <v>2395.1999999999998</v>
      </c>
      <c r="T7899" s="4">
        <f t="shared" si="671"/>
        <v>0.6</v>
      </c>
      <c r="U7899">
        <v>508</v>
      </c>
      <c r="V7899">
        <v>11</v>
      </c>
    </row>
    <row r="7900" spans="1:23" x14ac:dyDescent="0.25">
      <c r="A7900">
        <v>7899</v>
      </c>
      <c r="B7900">
        <v>7703065198</v>
      </c>
      <c r="C7900" t="s">
        <v>1580</v>
      </c>
      <c r="F7900" t="s">
        <v>225</v>
      </c>
      <c r="G7900">
        <v>1111</v>
      </c>
      <c r="I7900" t="s">
        <v>8495</v>
      </c>
      <c r="J7900">
        <v>12</v>
      </c>
      <c r="K7900">
        <v>0</v>
      </c>
      <c r="L7900">
        <v>0</v>
      </c>
      <c r="M7900">
        <v>0</v>
      </c>
      <c r="P7900" s="2">
        <v>4104</v>
      </c>
      <c r="Q7900" s="2">
        <v>507.5</v>
      </c>
      <c r="R7900" s="2">
        <v>227.12</v>
      </c>
      <c r="S7900" s="2">
        <f>P7900*0.65</f>
        <v>2667.6</v>
      </c>
      <c r="T7900" s="4">
        <f t="shared" si="671"/>
        <v>0.65</v>
      </c>
      <c r="U7900">
        <v>508</v>
      </c>
      <c r="V7900">
        <v>11</v>
      </c>
    </row>
    <row r="7901" spans="1:23" x14ac:dyDescent="0.25">
      <c r="A7901">
        <v>7900</v>
      </c>
      <c r="B7901">
        <v>7703065199</v>
      </c>
      <c r="C7901" t="s">
        <v>1580</v>
      </c>
      <c r="G7901">
        <v>1121</v>
      </c>
      <c r="I7901">
        <v>120605</v>
      </c>
      <c r="J7901">
        <v>26</v>
      </c>
      <c r="K7901">
        <v>0</v>
      </c>
      <c r="L7901">
        <v>0</v>
      </c>
      <c r="M7901">
        <v>0</v>
      </c>
      <c r="N7901" s="1">
        <v>35307</v>
      </c>
      <c r="O7901" s="1">
        <v>35307</v>
      </c>
      <c r="P7901" s="2">
        <v>4596</v>
      </c>
      <c r="Q7901" s="2">
        <v>507.5</v>
      </c>
      <c r="R7901" s="2">
        <v>227.12</v>
      </c>
      <c r="S7901" s="2">
        <f>P7901*0.6</f>
        <v>2757.6</v>
      </c>
      <c r="T7901" s="4">
        <f t="shared" si="671"/>
        <v>0.6</v>
      </c>
      <c r="U7901">
        <v>508</v>
      </c>
      <c r="V7901">
        <v>11</v>
      </c>
    </row>
    <row r="7902" spans="1:23" x14ac:dyDescent="0.25">
      <c r="A7902">
        <v>7901</v>
      </c>
      <c r="B7902">
        <v>7703065202</v>
      </c>
      <c r="C7902" t="s">
        <v>6985</v>
      </c>
      <c r="D7902">
        <v>22</v>
      </c>
      <c r="F7902" t="s">
        <v>247</v>
      </c>
      <c r="G7902">
        <v>1421</v>
      </c>
      <c r="I7902">
        <v>80205</v>
      </c>
      <c r="J7902">
        <v>3</v>
      </c>
      <c r="K7902">
        <v>0</v>
      </c>
      <c r="L7902">
        <v>0</v>
      </c>
      <c r="M7902">
        <v>0</v>
      </c>
      <c r="N7902" s="1">
        <v>35702</v>
      </c>
      <c r="O7902" s="1">
        <v>36028</v>
      </c>
      <c r="P7902" s="2">
        <v>5645</v>
      </c>
      <c r="Q7902" s="2">
        <v>1291.8499999999999</v>
      </c>
      <c r="R7902" s="2">
        <v>578.13</v>
      </c>
      <c r="S7902" s="2">
        <f>P7902*0.6</f>
        <v>3387</v>
      </c>
      <c r="T7902" s="4">
        <f t="shared" ref="T7902:T7933" si="672">S7902/P7902</f>
        <v>0.6</v>
      </c>
      <c r="U7902">
        <v>993</v>
      </c>
      <c r="V7902">
        <v>11</v>
      </c>
      <c r="W7902">
        <v>157</v>
      </c>
    </row>
    <row r="7903" spans="1:23" x14ac:dyDescent="0.25">
      <c r="A7903">
        <v>7902</v>
      </c>
      <c r="B7903">
        <v>7703065208</v>
      </c>
      <c r="C7903" t="s">
        <v>6986</v>
      </c>
      <c r="D7903">
        <v>21</v>
      </c>
      <c r="G7903">
        <v>1111</v>
      </c>
      <c r="J7903">
        <v>0</v>
      </c>
      <c r="K7903">
        <v>0</v>
      </c>
      <c r="L7903">
        <v>0</v>
      </c>
      <c r="M7903">
        <v>0</v>
      </c>
      <c r="P7903" s="2">
        <v>842</v>
      </c>
      <c r="Q7903" s="2">
        <v>0</v>
      </c>
      <c r="R7903" s="2">
        <v>0</v>
      </c>
      <c r="S7903" s="2">
        <f>P7903*0.65</f>
        <v>547.30000000000007</v>
      </c>
      <c r="T7903" s="4">
        <f t="shared" si="672"/>
        <v>0.65000000000000013</v>
      </c>
      <c r="U7903">
        <v>993</v>
      </c>
      <c r="V7903">
        <v>11</v>
      </c>
      <c r="W7903">
        <v>493</v>
      </c>
    </row>
    <row r="7904" spans="1:23" x14ac:dyDescent="0.25">
      <c r="A7904">
        <v>7903</v>
      </c>
      <c r="B7904">
        <v>7703065209</v>
      </c>
      <c r="C7904" t="s">
        <v>6987</v>
      </c>
      <c r="D7904" t="s">
        <v>8294</v>
      </c>
      <c r="G7904">
        <v>1111</v>
      </c>
      <c r="J7904">
        <v>0</v>
      </c>
      <c r="K7904">
        <v>0</v>
      </c>
      <c r="L7904">
        <v>0</v>
      </c>
      <c r="M7904">
        <v>0</v>
      </c>
      <c r="P7904" s="2">
        <v>1320</v>
      </c>
      <c r="Q7904" s="2">
        <v>0</v>
      </c>
      <c r="R7904" s="2">
        <v>0</v>
      </c>
      <c r="S7904" s="2">
        <f>P7904*0.65</f>
        <v>858</v>
      </c>
      <c r="T7904" s="4">
        <f t="shared" si="672"/>
        <v>0.65</v>
      </c>
      <c r="U7904">
        <v>508</v>
      </c>
      <c r="V7904">
        <v>11</v>
      </c>
      <c r="W7904">
        <v>262</v>
      </c>
    </row>
    <row r="7905" spans="1:23" x14ac:dyDescent="0.25">
      <c r="A7905">
        <v>7904</v>
      </c>
      <c r="B7905">
        <v>7703065210</v>
      </c>
      <c r="C7905" t="s">
        <v>6988</v>
      </c>
      <c r="D7905" t="s">
        <v>8294</v>
      </c>
      <c r="G7905">
        <v>1111</v>
      </c>
      <c r="I7905">
        <v>30306</v>
      </c>
      <c r="J7905">
        <v>5</v>
      </c>
      <c r="K7905">
        <v>0</v>
      </c>
      <c r="L7905">
        <v>0</v>
      </c>
      <c r="M7905">
        <v>0</v>
      </c>
      <c r="N7905" s="1">
        <v>35601</v>
      </c>
      <c r="O7905" s="1">
        <v>35989</v>
      </c>
      <c r="P7905" s="2">
        <v>2596</v>
      </c>
      <c r="Q7905" s="2">
        <v>758.03</v>
      </c>
      <c r="R7905" s="2">
        <v>339.24</v>
      </c>
      <c r="S7905" s="2">
        <f>P7905*0.65</f>
        <v>1687.4</v>
      </c>
      <c r="T7905" s="4">
        <f t="shared" si="672"/>
        <v>0.65</v>
      </c>
      <c r="U7905">
        <v>971</v>
      </c>
      <c r="V7905">
        <v>11</v>
      </c>
      <c r="W7905">
        <v>163</v>
      </c>
    </row>
    <row r="7906" spans="1:23" x14ac:dyDescent="0.25">
      <c r="A7906">
        <v>7905</v>
      </c>
      <c r="B7906">
        <v>7703065212</v>
      </c>
      <c r="C7906" t="s">
        <v>6989</v>
      </c>
      <c r="D7906" t="s">
        <v>8294</v>
      </c>
      <c r="F7906" t="s">
        <v>245</v>
      </c>
      <c r="G7906">
        <v>1171</v>
      </c>
      <c r="I7906">
        <v>30205</v>
      </c>
      <c r="J7906">
        <v>2</v>
      </c>
      <c r="K7906">
        <v>0</v>
      </c>
      <c r="L7906">
        <v>0</v>
      </c>
      <c r="M7906">
        <v>0</v>
      </c>
      <c r="P7906" s="2">
        <v>13018</v>
      </c>
      <c r="Q7906" s="2">
        <v>2287.98</v>
      </c>
      <c r="R7906" s="2">
        <v>1023.93</v>
      </c>
      <c r="S7906" s="2">
        <f>P7906*0.3</f>
        <v>3905.3999999999996</v>
      </c>
      <c r="T7906" s="4">
        <f t="shared" si="672"/>
        <v>0.3</v>
      </c>
      <c r="U7906">
        <v>508</v>
      </c>
      <c r="V7906">
        <v>11</v>
      </c>
      <c r="W7906">
        <v>157</v>
      </c>
    </row>
    <row r="7907" spans="1:23" x14ac:dyDescent="0.25">
      <c r="A7907">
        <v>7906</v>
      </c>
      <c r="B7907">
        <v>7703065222</v>
      </c>
      <c r="C7907" t="s">
        <v>6979</v>
      </c>
      <c r="D7907">
        <v>19</v>
      </c>
      <c r="G7907">
        <v>1111</v>
      </c>
      <c r="J7907">
        <v>0</v>
      </c>
      <c r="K7907">
        <v>0</v>
      </c>
      <c r="L7907">
        <v>0</v>
      </c>
      <c r="M7907">
        <v>0</v>
      </c>
      <c r="P7907" s="2">
        <v>3162</v>
      </c>
      <c r="Q7907" s="2">
        <v>0</v>
      </c>
      <c r="R7907" s="2">
        <v>0</v>
      </c>
      <c r="S7907" s="2">
        <f>P7907*0.65</f>
        <v>2055.3000000000002</v>
      </c>
      <c r="T7907" s="4">
        <f t="shared" si="672"/>
        <v>0.65</v>
      </c>
      <c r="U7907">
        <v>508</v>
      </c>
      <c r="V7907">
        <v>11</v>
      </c>
      <c r="W7907">
        <v>262</v>
      </c>
    </row>
    <row r="7908" spans="1:23" x14ac:dyDescent="0.25">
      <c r="A7908">
        <v>7907</v>
      </c>
      <c r="B7908">
        <v>7703065226</v>
      </c>
      <c r="C7908" t="s">
        <v>6990</v>
      </c>
      <c r="D7908">
        <v>19</v>
      </c>
      <c r="F7908" t="s">
        <v>245</v>
      </c>
      <c r="G7908">
        <v>1181</v>
      </c>
      <c r="I7908">
        <v>10906</v>
      </c>
      <c r="J7908">
        <v>2</v>
      </c>
      <c r="K7908">
        <v>0</v>
      </c>
      <c r="L7908">
        <v>0</v>
      </c>
      <c r="M7908">
        <v>0</v>
      </c>
      <c r="P7908" s="2">
        <v>3411</v>
      </c>
      <c r="Q7908" s="2">
        <v>0</v>
      </c>
      <c r="R7908" s="2">
        <v>0</v>
      </c>
      <c r="S7908" s="2">
        <f>P7908*0.2</f>
        <v>682.2</v>
      </c>
      <c r="T7908" s="4">
        <f t="shared" si="672"/>
        <v>0.2</v>
      </c>
      <c r="U7908">
        <v>508</v>
      </c>
      <c r="V7908">
        <v>11</v>
      </c>
      <c r="W7908">
        <v>484</v>
      </c>
    </row>
    <row r="7909" spans="1:23" x14ac:dyDescent="0.25">
      <c r="A7909">
        <v>7908</v>
      </c>
      <c r="B7909">
        <v>7703065228</v>
      </c>
      <c r="C7909" t="s">
        <v>6991</v>
      </c>
      <c r="D7909">
        <v>19</v>
      </c>
      <c r="G7909">
        <v>1111</v>
      </c>
      <c r="J7909">
        <v>0</v>
      </c>
      <c r="K7909">
        <v>0</v>
      </c>
      <c r="L7909">
        <v>0</v>
      </c>
      <c r="M7909">
        <v>0</v>
      </c>
      <c r="P7909" s="2">
        <v>1692</v>
      </c>
      <c r="Q7909" s="2">
        <v>0</v>
      </c>
      <c r="R7909" s="2">
        <v>0</v>
      </c>
      <c r="S7909" s="2">
        <f>P7909*0.65</f>
        <v>1099.8</v>
      </c>
      <c r="T7909" s="4">
        <f t="shared" si="672"/>
        <v>0.65</v>
      </c>
      <c r="U7909">
        <v>508</v>
      </c>
      <c r="V7909">
        <v>11</v>
      </c>
      <c r="W7909">
        <v>325</v>
      </c>
    </row>
    <row r="7910" spans="1:23" x14ac:dyDescent="0.25">
      <c r="A7910">
        <v>7909</v>
      </c>
      <c r="B7910">
        <v>7703065232</v>
      </c>
      <c r="C7910" t="s">
        <v>6992</v>
      </c>
      <c r="D7910" t="s">
        <v>8294</v>
      </c>
      <c r="G7910">
        <v>1121</v>
      </c>
      <c r="J7910">
        <v>0</v>
      </c>
      <c r="K7910">
        <v>0</v>
      </c>
      <c r="L7910">
        <v>0</v>
      </c>
      <c r="M7910">
        <v>0</v>
      </c>
      <c r="P7910" s="2">
        <v>2189</v>
      </c>
      <c r="Q7910" s="2">
        <v>0</v>
      </c>
      <c r="R7910" s="2">
        <v>0</v>
      </c>
      <c r="S7910" s="2">
        <f>P7910*0.6</f>
        <v>1313.3999999999999</v>
      </c>
      <c r="T7910" s="4">
        <f t="shared" si="672"/>
        <v>0.6</v>
      </c>
      <c r="U7910">
        <v>993</v>
      </c>
      <c r="V7910">
        <v>11</v>
      </c>
      <c r="W7910">
        <v>262</v>
      </c>
    </row>
    <row r="7911" spans="1:23" x14ac:dyDescent="0.25">
      <c r="A7911">
        <v>7910</v>
      </c>
      <c r="B7911">
        <v>7703065235</v>
      </c>
      <c r="C7911" t="s">
        <v>6993</v>
      </c>
      <c r="D7911">
        <v>19</v>
      </c>
      <c r="G7911">
        <v>1111</v>
      </c>
      <c r="J7911">
        <v>0</v>
      </c>
      <c r="K7911">
        <v>0</v>
      </c>
      <c r="L7911">
        <v>0</v>
      </c>
      <c r="M7911">
        <v>0</v>
      </c>
      <c r="P7911" s="2">
        <v>1074</v>
      </c>
      <c r="Q7911" s="2">
        <v>0</v>
      </c>
      <c r="R7911" s="2">
        <v>0</v>
      </c>
      <c r="S7911" s="2">
        <f>P7911*0.65</f>
        <v>698.1</v>
      </c>
      <c r="T7911" s="4">
        <f t="shared" si="672"/>
        <v>0.65</v>
      </c>
      <c r="U7911">
        <v>508</v>
      </c>
      <c r="V7911">
        <v>11</v>
      </c>
      <c r="W7911">
        <v>484</v>
      </c>
    </row>
    <row r="7912" spans="1:23" x14ac:dyDescent="0.25">
      <c r="A7912">
        <v>7911</v>
      </c>
      <c r="B7912">
        <v>7703065243</v>
      </c>
      <c r="C7912" t="s">
        <v>6994</v>
      </c>
      <c r="D7912">
        <v>19</v>
      </c>
      <c r="G7912">
        <v>1111</v>
      </c>
      <c r="J7912">
        <v>0</v>
      </c>
      <c r="K7912">
        <v>0</v>
      </c>
      <c r="L7912">
        <v>0</v>
      </c>
      <c r="M7912">
        <v>0</v>
      </c>
      <c r="P7912" s="2">
        <v>1475</v>
      </c>
      <c r="Q7912" s="2">
        <v>0</v>
      </c>
      <c r="R7912" s="2">
        <v>0</v>
      </c>
      <c r="S7912" s="2">
        <f>P7912*0.65</f>
        <v>958.75</v>
      </c>
      <c r="T7912" s="4">
        <f t="shared" si="672"/>
        <v>0.65</v>
      </c>
      <c r="U7912">
        <v>508</v>
      </c>
      <c r="V7912">
        <v>11</v>
      </c>
      <c r="W7912">
        <v>493</v>
      </c>
    </row>
    <row r="7913" spans="1:23" x14ac:dyDescent="0.25">
      <c r="A7913">
        <v>7912</v>
      </c>
      <c r="B7913">
        <v>7703066035</v>
      </c>
      <c r="C7913" t="s">
        <v>6995</v>
      </c>
      <c r="D7913">
        <v>42</v>
      </c>
      <c r="F7913" t="s">
        <v>245</v>
      </c>
      <c r="G7913">
        <v>1161</v>
      </c>
      <c r="I7913">
        <v>40405</v>
      </c>
      <c r="J7913">
        <v>4</v>
      </c>
      <c r="K7913">
        <v>0</v>
      </c>
      <c r="L7913">
        <v>0</v>
      </c>
      <c r="M7913">
        <v>0</v>
      </c>
      <c r="N7913" s="1">
        <v>35214</v>
      </c>
      <c r="O7913" s="1">
        <v>35214</v>
      </c>
      <c r="P7913" s="2">
        <v>1509</v>
      </c>
      <c r="Q7913" s="2">
        <v>343.1</v>
      </c>
      <c r="R7913" s="2">
        <v>153.55000000000001</v>
      </c>
      <c r="S7913" s="2">
        <f>P7913*0.4</f>
        <v>603.6</v>
      </c>
      <c r="T7913" s="4">
        <f t="shared" si="672"/>
        <v>0.4</v>
      </c>
      <c r="U7913">
        <v>422</v>
      </c>
      <c r="V7913">
        <v>11</v>
      </c>
      <c r="W7913">
        <v>259</v>
      </c>
    </row>
    <row r="7914" spans="1:23" x14ac:dyDescent="0.25">
      <c r="A7914">
        <v>7913</v>
      </c>
      <c r="B7914">
        <v>7703066038</v>
      </c>
      <c r="C7914" t="s">
        <v>6996</v>
      </c>
      <c r="D7914">
        <v>73</v>
      </c>
      <c r="G7914">
        <v>1111</v>
      </c>
      <c r="J7914">
        <v>0</v>
      </c>
      <c r="K7914">
        <v>0</v>
      </c>
      <c r="L7914">
        <v>0</v>
      </c>
      <c r="M7914">
        <v>0</v>
      </c>
      <c r="P7914" s="2">
        <v>1099</v>
      </c>
      <c r="Q7914" s="2">
        <v>0</v>
      </c>
      <c r="R7914" s="2">
        <v>0</v>
      </c>
      <c r="S7914" s="2">
        <f t="shared" ref="S7914:S7920" si="673">P7914*0.65</f>
        <v>714.35</v>
      </c>
      <c r="T7914" s="4">
        <f t="shared" si="672"/>
        <v>0.65</v>
      </c>
      <c r="U7914">
        <v>465</v>
      </c>
      <c r="V7914">
        <v>11</v>
      </c>
      <c r="W7914">
        <v>259</v>
      </c>
    </row>
    <row r="7915" spans="1:23" x14ac:dyDescent="0.25">
      <c r="A7915">
        <v>7914</v>
      </c>
      <c r="B7915">
        <v>7703066069</v>
      </c>
      <c r="C7915" t="s">
        <v>6876</v>
      </c>
      <c r="D7915">
        <v>75</v>
      </c>
      <c r="G7915">
        <v>1111</v>
      </c>
      <c r="J7915">
        <v>0</v>
      </c>
      <c r="K7915">
        <v>0</v>
      </c>
      <c r="L7915">
        <v>0</v>
      </c>
      <c r="M7915">
        <v>0</v>
      </c>
      <c r="P7915" s="2">
        <v>1124</v>
      </c>
      <c r="Q7915" s="2">
        <v>0</v>
      </c>
      <c r="R7915" s="2">
        <v>0</v>
      </c>
      <c r="S7915" s="2">
        <f t="shared" si="673"/>
        <v>730.6</v>
      </c>
      <c r="T7915" s="4">
        <f t="shared" si="672"/>
        <v>0.65</v>
      </c>
      <c r="U7915">
        <v>993</v>
      </c>
      <c r="V7915">
        <v>11</v>
      </c>
      <c r="W7915">
        <v>259</v>
      </c>
    </row>
    <row r="7916" spans="1:23" x14ac:dyDescent="0.25">
      <c r="A7916">
        <v>7915</v>
      </c>
      <c r="B7916">
        <v>7703066080</v>
      </c>
      <c r="C7916" t="s">
        <v>6997</v>
      </c>
      <c r="D7916">
        <v>75</v>
      </c>
      <c r="G7916">
        <v>1111</v>
      </c>
      <c r="J7916">
        <v>0</v>
      </c>
      <c r="K7916">
        <v>0</v>
      </c>
      <c r="L7916">
        <v>0</v>
      </c>
      <c r="M7916">
        <v>0</v>
      </c>
      <c r="P7916" s="2">
        <v>1388</v>
      </c>
      <c r="Q7916" s="2">
        <v>0</v>
      </c>
      <c r="R7916" s="2">
        <v>0</v>
      </c>
      <c r="S7916" s="2">
        <f t="shared" si="673"/>
        <v>902.2</v>
      </c>
      <c r="T7916" s="4">
        <f t="shared" si="672"/>
        <v>0.65</v>
      </c>
      <c r="U7916">
        <v>63</v>
      </c>
      <c r="V7916">
        <v>11</v>
      </c>
      <c r="W7916">
        <v>262</v>
      </c>
    </row>
    <row r="7917" spans="1:23" x14ac:dyDescent="0.25">
      <c r="A7917">
        <v>7916</v>
      </c>
      <c r="B7917">
        <v>7703066093</v>
      </c>
      <c r="C7917" t="s">
        <v>6998</v>
      </c>
      <c r="D7917">
        <v>42</v>
      </c>
      <c r="G7917">
        <v>1111</v>
      </c>
      <c r="J7917">
        <v>0</v>
      </c>
      <c r="K7917">
        <v>0</v>
      </c>
      <c r="L7917">
        <v>0</v>
      </c>
      <c r="M7917">
        <v>0</v>
      </c>
      <c r="P7917" s="2">
        <v>1105</v>
      </c>
      <c r="Q7917" s="2">
        <v>0</v>
      </c>
      <c r="R7917" s="2">
        <v>0</v>
      </c>
      <c r="S7917" s="2">
        <f t="shared" si="673"/>
        <v>718.25</v>
      </c>
      <c r="T7917" s="4">
        <f t="shared" si="672"/>
        <v>0.65</v>
      </c>
      <c r="U7917">
        <v>993</v>
      </c>
      <c r="V7917">
        <v>11</v>
      </c>
      <c r="W7917">
        <v>259</v>
      </c>
    </row>
    <row r="7918" spans="1:23" x14ac:dyDescent="0.25">
      <c r="A7918">
        <v>7917</v>
      </c>
      <c r="B7918">
        <v>7703066154</v>
      </c>
      <c r="C7918" t="s">
        <v>6999</v>
      </c>
      <c r="D7918" t="s">
        <v>8295</v>
      </c>
      <c r="G7918">
        <v>1111</v>
      </c>
      <c r="J7918">
        <v>0</v>
      </c>
      <c r="K7918">
        <v>0</v>
      </c>
      <c r="L7918">
        <v>0</v>
      </c>
      <c r="M7918">
        <v>0</v>
      </c>
      <c r="P7918" s="2">
        <v>2273</v>
      </c>
      <c r="Q7918" s="2">
        <v>0</v>
      </c>
      <c r="R7918" s="2">
        <v>0</v>
      </c>
      <c r="S7918" s="2">
        <f t="shared" si="673"/>
        <v>1477.45</v>
      </c>
      <c r="T7918" s="4">
        <f t="shared" si="672"/>
        <v>0.65</v>
      </c>
      <c r="U7918">
        <v>83</v>
      </c>
      <c r="V7918">
        <v>11</v>
      </c>
      <c r="W7918">
        <v>259</v>
      </c>
    </row>
    <row r="7919" spans="1:23" x14ac:dyDescent="0.25">
      <c r="A7919">
        <v>7918</v>
      </c>
      <c r="B7919">
        <v>7703066155</v>
      </c>
      <c r="C7919" t="s">
        <v>7000</v>
      </c>
      <c r="D7919">
        <v>41</v>
      </c>
      <c r="G7919">
        <v>1111</v>
      </c>
      <c r="J7919">
        <v>0</v>
      </c>
      <c r="K7919">
        <v>0</v>
      </c>
      <c r="L7919">
        <v>0</v>
      </c>
      <c r="M7919">
        <v>0</v>
      </c>
      <c r="P7919" s="2">
        <v>703</v>
      </c>
      <c r="Q7919" s="2">
        <v>0</v>
      </c>
      <c r="R7919" s="2">
        <v>0</v>
      </c>
      <c r="S7919" s="2">
        <f t="shared" si="673"/>
        <v>456.95</v>
      </c>
      <c r="T7919" s="4">
        <f t="shared" si="672"/>
        <v>0.65</v>
      </c>
      <c r="U7919">
        <v>993</v>
      </c>
      <c r="V7919">
        <v>11</v>
      </c>
      <c r="W7919">
        <v>259</v>
      </c>
    </row>
    <row r="7920" spans="1:23" x14ac:dyDescent="0.25">
      <c r="A7920">
        <v>7919</v>
      </c>
      <c r="B7920">
        <v>7703066159</v>
      </c>
      <c r="C7920" t="s">
        <v>7001</v>
      </c>
      <c r="D7920">
        <v>21</v>
      </c>
      <c r="G7920">
        <v>1111</v>
      </c>
      <c r="J7920">
        <v>0</v>
      </c>
      <c r="K7920">
        <v>0</v>
      </c>
      <c r="L7920">
        <v>0</v>
      </c>
      <c r="M7920">
        <v>0</v>
      </c>
      <c r="P7920" s="2">
        <v>703</v>
      </c>
      <c r="Q7920" s="2">
        <v>0</v>
      </c>
      <c r="R7920" s="2">
        <v>0</v>
      </c>
      <c r="S7920" s="2">
        <f t="shared" si="673"/>
        <v>456.95</v>
      </c>
      <c r="T7920" s="4">
        <f t="shared" si="672"/>
        <v>0.65</v>
      </c>
      <c r="U7920">
        <v>993</v>
      </c>
      <c r="V7920">
        <v>11</v>
      </c>
      <c r="W7920">
        <v>157</v>
      </c>
    </row>
    <row r="7921" spans="1:23" x14ac:dyDescent="0.25">
      <c r="A7921">
        <v>7920</v>
      </c>
      <c r="B7921">
        <v>7703066214</v>
      </c>
      <c r="C7921" t="s">
        <v>7002</v>
      </c>
      <c r="D7921" t="s">
        <v>8507</v>
      </c>
      <c r="G7921">
        <v>1121</v>
      </c>
      <c r="J7921">
        <v>0</v>
      </c>
      <c r="K7921">
        <v>0</v>
      </c>
      <c r="L7921">
        <v>0</v>
      </c>
      <c r="M7921">
        <v>0</v>
      </c>
      <c r="P7921" s="2">
        <v>1218</v>
      </c>
      <c r="Q7921" s="2">
        <v>0</v>
      </c>
      <c r="R7921" s="2">
        <v>0</v>
      </c>
      <c r="S7921" s="2">
        <f>P7921*0.6</f>
        <v>730.8</v>
      </c>
      <c r="T7921" s="4">
        <f t="shared" si="672"/>
        <v>0.6</v>
      </c>
      <c r="U7921">
        <v>993</v>
      </c>
      <c r="V7921">
        <v>11</v>
      </c>
    </row>
    <row r="7922" spans="1:23" x14ac:dyDescent="0.25">
      <c r="A7922">
        <v>7921</v>
      </c>
      <c r="B7922">
        <v>7703066257</v>
      </c>
      <c r="C7922" t="s">
        <v>7003</v>
      </c>
      <c r="D7922">
        <v>73</v>
      </c>
      <c r="G7922">
        <v>1111</v>
      </c>
      <c r="J7922">
        <v>0</v>
      </c>
      <c r="K7922">
        <v>0</v>
      </c>
      <c r="L7922">
        <v>0</v>
      </c>
      <c r="M7922">
        <v>0</v>
      </c>
      <c r="P7922" s="2">
        <v>1246</v>
      </c>
      <c r="Q7922" s="2">
        <v>0</v>
      </c>
      <c r="R7922" s="2">
        <v>0</v>
      </c>
      <c r="S7922" s="2">
        <f t="shared" ref="S7922:S7934" si="674">P7922*0.65</f>
        <v>809.9</v>
      </c>
      <c r="T7922" s="4">
        <f t="shared" si="672"/>
        <v>0.65</v>
      </c>
      <c r="U7922">
        <v>994</v>
      </c>
      <c r="V7922">
        <v>11</v>
      </c>
      <c r="W7922">
        <v>259</v>
      </c>
    </row>
    <row r="7923" spans="1:23" x14ac:dyDescent="0.25">
      <c r="A7923">
        <v>7922</v>
      </c>
      <c r="B7923">
        <v>7703066269</v>
      </c>
      <c r="C7923" t="s">
        <v>7004</v>
      </c>
      <c r="D7923">
        <v>21</v>
      </c>
      <c r="G7923">
        <v>1111</v>
      </c>
      <c r="J7923">
        <v>0</v>
      </c>
      <c r="K7923">
        <v>0</v>
      </c>
      <c r="L7923">
        <v>0</v>
      </c>
      <c r="M7923">
        <v>0</v>
      </c>
      <c r="P7923" s="2">
        <v>2986</v>
      </c>
      <c r="Q7923" s="2">
        <v>0</v>
      </c>
      <c r="R7923" s="2">
        <v>0</v>
      </c>
      <c r="S7923" s="2">
        <f t="shared" si="674"/>
        <v>1940.9</v>
      </c>
      <c r="T7923" s="4">
        <f t="shared" si="672"/>
        <v>0.65</v>
      </c>
      <c r="U7923">
        <v>993</v>
      </c>
      <c r="V7923">
        <v>11</v>
      </c>
      <c r="W7923">
        <v>652</v>
      </c>
    </row>
    <row r="7924" spans="1:23" x14ac:dyDescent="0.25">
      <c r="A7924">
        <v>7923</v>
      </c>
      <c r="B7924">
        <v>7703066289</v>
      </c>
      <c r="C7924" t="s">
        <v>7005</v>
      </c>
      <c r="D7924">
        <v>51</v>
      </c>
      <c r="G7924">
        <v>1111</v>
      </c>
      <c r="J7924">
        <v>0</v>
      </c>
      <c r="K7924">
        <v>0</v>
      </c>
      <c r="L7924">
        <v>0</v>
      </c>
      <c r="M7924">
        <v>0</v>
      </c>
      <c r="P7924" s="2">
        <v>16287</v>
      </c>
      <c r="Q7924" s="2">
        <v>0</v>
      </c>
      <c r="R7924" s="2">
        <v>0</v>
      </c>
      <c r="S7924" s="2">
        <f t="shared" si="674"/>
        <v>10586.550000000001</v>
      </c>
      <c r="T7924" s="4">
        <f t="shared" si="672"/>
        <v>0.65</v>
      </c>
      <c r="U7924">
        <v>993</v>
      </c>
      <c r="V7924">
        <v>11</v>
      </c>
      <c r="W7924">
        <v>652</v>
      </c>
    </row>
    <row r="7925" spans="1:23" x14ac:dyDescent="0.25">
      <c r="A7925">
        <v>7924</v>
      </c>
      <c r="B7925">
        <v>7703066295</v>
      </c>
      <c r="C7925" t="s">
        <v>7006</v>
      </c>
      <c r="D7925">
        <v>63</v>
      </c>
      <c r="G7925">
        <v>1111</v>
      </c>
      <c r="J7925">
        <v>0</v>
      </c>
      <c r="K7925">
        <v>0</v>
      </c>
      <c r="L7925">
        <v>0</v>
      </c>
      <c r="M7925">
        <v>0</v>
      </c>
      <c r="P7925" s="2">
        <v>441</v>
      </c>
      <c r="Q7925" s="2">
        <v>0</v>
      </c>
      <c r="R7925" s="2">
        <v>0</v>
      </c>
      <c r="S7925" s="2">
        <f t="shared" si="674"/>
        <v>286.65000000000003</v>
      </c>
      <c r="T7925" s="4">
        <f t="shared" si="672"/>
        <v>0.65</v>
      </c>
      <c r="U7925">
        <v>976</v>
      </c>
      <c r="V7925">
        <v>11</v>
      </c>
      <c r="W7925">
        <v>259</v>
      </c>
    </row>
    <row r="7926" spans="1:23" x14ac:dyDescent="0.25">
      <c r="A7926">
        <v>7925</v>
      </c>
      <c r="B7926">
        <v>7703066297</v>
      </c>
      <c r="C7926" t="s">
        <v>7007</v>
      </c>
      <c r="D7926">
        <v>73</v>
      </c>
      <c r="G7926">
        <v>1111</v>
      </c>
      <c r="J7926">
        <v>0</v>
      </c>
      <c r="K7926">
        <v>0</v>
      </c>
      <c r="L7926">
        <v>0</v>
      </c>
      <c r="M7926">
        <v>0</v>
      </c>
      <c r="P7926" s="2">
        <v>3761</v>
      </c>
      <c r="Q7926" s="2">
        <v>0</v>
      </c>
      <c r="R7926" s="2">
        <v>0</v>
      </c>
      <c r="S7926" s="2">
        <f t="shared" si="674"/>
        <v>2444.65</v>
      </c>
      <c r="T7926" s="4">
        <f t="shared" si="672"/>
        <v>0.65</v>
      </c>
      <c r="U7926">
        <v>976</v>
      </c>
      <c r="V7926">
        <v>11</v>
      </c>
      <c r="W7926">
        <v>259</v>
      </c>
    </row>
    <row r="7927" spans="1:23" x14ac:dyDescent="0.25">
      <c r="A7927">
        <v>7926</v>
      </c>
      <c r="B7927">
        <v>7703066316</v>
      </c>
      <c r="C7927" t="s">
        <v>1027</v>
      </c>
      <c r="D7927">
        <v>63</v>
      </c>
      <c r="F7927" t="s">
        <v>212</v>
      </c>
      <c r="G7927">
        <v>1111</v>
      </c>
      <c r="I7927">
        <v>30406</v>
      </c>
      <c r="J7927">
        <v>9</v>
      </c>
      <c r="K7927">
        <v>0</v>
      </c>
      <c r="L7927">
        <v>0</v>
      </c>
      <c r="M7927">
        <v>0</v>
      </c>
      <c r="N7927" s="1">
        <v>35543</v>
      </c>
      <c r="O7927" s="1">
        <v>35543</v>
      </c>
      <c r="P7927" s="2">
        <v>1484</v>
      </c>
      <c r="Q7927" s="2">
        <v>191.4</v>
      </c>
      <c r="R7927" s="2">
        <v>85.66</v>
      </c>
      <c r="S7927" s="2">
        <f t="shared" si="674"/>
        <v>964.6</v>
      </c>
      <c r="T7927" s="4">
        <f t="shared" si="672"/>
        <v>0.65</v>
      </c>
      <c r="U7927">
        <v>63</v>
      </c>
      <c r="V7927">
        <v>11</v>
      </c>
      <c r="W7927">
        <v>259</v>
      </c>
    </row>
    <row r="7928" spans="1:23" x14ac:dyDescent="0.25">
      <c r="A7928">
        <v>7927</v>
      </c>
      <c r="B7928">
        <v>7703066327</v>
      </c>
      <c r="C7928" t="s">
        <v>6996</v>
      </c>
      <c r="D7928">
        <v>73</v>
      </c>
      <c r="G7928">
        <v>1111</v>
      </c>
      <c r="J7928">
        <v>0</v>
      </c>
      <c r="K7928">
        <v>0</v>
      </c>
      <c r="L7928">
        <v>0</v>
      </c>
      <c r="M7928">
        <v>0</v>
      </c>
      <c r="P7928" s="2">
        <v>1484</v>
      </c>
      <c r="Q7928" s="2">
        <v>0</v>
      </c>
      <c r="R7928" s="2">
        <v>0</v>
      </c>
      <c r="S7928" s="2">
        <f t="shared" si="674"/>
        <v>964.6</v>
      </c>
      <c r="T7928" s="4">
        <f t="shared" si="672"/>
        <v>0.65</v>
      </c>
      <c r="U7928">
        <v>465</v>
      </c>
      <c r="V7928">
        <v>11</v>
      </c>
      <c r="W7928">
        <v>259</v>
      </c>
    </row>
    <row r="7929" spans="1:23" x14ac:dyDescent="0.25">
      <c r="A7929">
        <v>7928</v>
      </c>
      <c r="B7929">
        <v>7703066329</v>
      </c>
      <c r="C7929" t="s">
        <v>7008</v>
      </c>
      <c r="D7929">
        <v>73</v>
      </c>
      <c r="G7929">
        <v>1111</v>
      </c>
      <c r="J7929">
        <v>0</v>
      </c>
      <c r="K7929">
        <v>0</v>
      </c>
      <c r="L7929">
        <v>0</v>
      </c>
      <c r="M7929">
        <v>0</v>
      </c>
      <c r="P7929" s="2">
        <v>794</v>
      </c>
      <c r="Q7929" s="2">
        <v>0</v>
      </c>
      <c r="R7929" s="2">
        <v>0</v>
      </c>
      <c r="S7929" s="2">
        <f t="shared" si="674"/>
        <v>516.1</v>
      </c>
      <c r="T7929" s="4">
        <f t="shared" si="672"/>
        <v>0.65</v>
      </c>
      <c r="U7929">
        <v>993</v>
      </c>
      <c r="V7929">
        <v>11</v>
      </c>
      <c r="W7929">
        <v>259</v>
      </c>
    </row>
    <row r="7930" spans="1:23" x14ac:dyDescent="0.25">
      <c r="A7930">
        <v>7929</v>
      </c>
      <c r="B7930">
        <v>7703066331</v>
      </c>
      <c r="C7930" t="s">
        <v>6996</v>
      </c>
      <c r="D7930">
        <v>73</v>
      </c>
      <c r="G7930">
        <v>1111</v>
      </c>
      <c r="J7930">
        <v>0</v>
      </c>
      <c r="K7930">
        <v>0</v>
      </c>
      <c r="L7930">
        <v>0</v>
      </c>
      <c r="M7930">
        <v>0</v>
      </c>
      <c r="P7930" s="2">
        <v>2145</v>
      </c>
      <c r="Q7930" s="2">
        <v>0</v>
      </c>
      <c r="R7930" s="2">
        <v>0</v>
      </c>
      <c r="S7930" s="2">
        <f t="shared" si="674"/>
        <v>1394.25</v>
      </c>
      <c r="T7930" s="4">
        <f t="shared" si="672"/>
        <v>0.65</v>
      </c>
      <c r="U7930">
        <v>465</v>
      </c>
      <c r="V7930">
        <v>11</v>
      </c>
      <c r="W7930">
        <v>259</v>
      </c>
    </row>
    <row r="7931" spans="1:23" x14ac:dyDescent="0.25">
      <c r="A7931">
        <v>7930</v>
      </c>
      <c r="B7931">
        <v>7703066338</v>
      </c>
      <c r="C7931" t="s">
        <v>7009</v>
      </c>
      <c r="D7931">
        <v>19</v>
      </c>
      <c r="G7931">
        <v>1111</v>
      </c>
      <c r="J7931">
        <v>0</v>
      </c>
      <c r="K7931">
        <v>0</v>
      </c>
      <c r="L7931">
        <v>0</v>
      </c>
      <c r="M7931">
        <v>0</v>
      </c>
      <c r="P7931" s="2">
        <v>1005</v>
      </c>
      <c r="Q7931" s="2">
        <v>0</v>
      </c>
      <c r="R7931" s="2">
        <v>0</v>
      </c>
      <c r="S7931" s="2">
        <f t="shared" si="674"/>
        <v>653.25</v>
      </c>
      <c r="T7931" s="4">
        <f t="shared" si="672"/>
        <v>0.65</v>
      </c>
      <c r="U7931">
        <v>976</v>
      </c>
      <c r="V7931">
        <v>11</v>
      </c>
    </row>
    <row r="7932" spans="1:23" x14ac:dyDescent="0.25">
      <c r="A7932">
        <v>7931</v>
      </c>
      <c r="B7932">
        <v>7703066358</v>
      </c>
      <c r="C7932" t="s">
        <v>7010</v>
      </c>
      <c r="D7932">
        <v>19</v>
      </c>
      <c r="G7932">
        <v>1111</v>
      </c>
      <c r="I7932">
        <v>20905</v>
      </c>
      <c r="J7932">
        <v>20</v>
      </c>
      <c r="K7932">
        <v>0</v>
      </c>
      <c r="L7932">
        <v>0</v>
      </c>
      <c r="M7932">
        <v>0</v>
      </c>
      <c r="N7932" s="1">
        <v>36012</v>
      </c>
      <c r="O7932" s="1">
        <v>36012</v>
      </c>
      <c r="P7932" s="2">
        <v>2645</v>
      </c>
      <c r="Q7932" s="2">
        <v>709.7</v>
      </c>
      <c r="R7932" s="2">
        <v>247.39</v>
      </c>
      <c r="S7932" s="2">
        <f t="shared" si="674"/>
        <v>1719.25</v>
      </c>
      <c r="T7932" s="4">
        <f t="shared" si="672"/>
        <v>0.65</v>
      </c>
      <c r="U7932">
        <v>993</v>
      </c>
      <c r="V7932">
        <v>11</v>
      </c>
      <c r="W7932">
        <v>259</v>
      </c>
    </row>
    <row r="7933" spans="1:23" x14ac:dyDescent="0.25">
      <c r="A7933">
        <v>7932</v>
      </c>
      <c r="B7933">
        <v>7703066367</v>
      </c>
      <c r="C7933" t="s">
        <v>7011</v>
      </c>
      <c r="D7933" t="s">
        <v>8399</v>
      </c>
      <c r="F7933" t="s">
        <v>225</v>
      </c>
      <c r="G7933">
        <v>1111</v>
      </c>
      <c r="I7933">
        <v>150706</v>
      </c>
      <c r="J7933">
        <v>8</v>
      </c>
      <c r="K7933">
        <v>0</v>
      </c>
      <c r="L7933">
        <v>0</v>
      </c>
      <c r="M7933">
        <v>0</v>
      </c>
      <c r="P7933" s="2">
        <v>2160</v>
      </c>
      <c r="Q7933" s="2">
        <v>459.6</v>
      </c>
      <c r="R7933" s="2">
        <v>205.68</v>
      </c>
      <c r="S7933" s="2">
        <f t="shared" si="674"/>
        <v>1404</v>
      </c>
      <c r="T7933" s="4">
        <f t="shared" si="672"/>
        <v>0.65</v>
      </c>
      <c r="U7933">
        <v>422</v>
      </c>
      <c r="V7933">
        <v>11</v>
      </c>
    </row>
    <row r="7934" spans="1:23" x14ac:dyDescent="0.25">
      <c r="A7934">
        <v>7933</v>
      </c>
      <c r="B7934">
        <v>7703066373</v>
      </c>
      <c r="C7934" t="s">
        <v>7011</v>
      </c>
      <c r="D7934" t="s">
        <v>8399</v>
      </c>
      <c r="G7934">
        <v>1111</v>
      </c>
      <c r="I7934">
        <v>120203</v>
      </c>
      <c r="J7934">
        <v>10</v>
      </c>
      <c r="K7934">
        <v>0</v>
      </c>
      <c r="L7934">
        <v>0</v>
      </c>
      <c r="M7934">
        <v>0</v>
      </c>
      <c r="N7934" s="1">
        <v>35409</v>
      </c>
      <c r="O7934" s="1">
        <v>35409</v>
      </c>
      <c r="P7934" s="2">
        <v>1814</v>
      </c>
      <c r="Q7934" s="2">
        <v>316.81</v>
      </c>
      <c r="R7934" s="2">
        <v>141.78</v>
      </c>
      <c r="S7934" s="2">
        <f t="shared" si="674"/>
        <v>1179.1000000000001</v>
      </c>
      <c r="T7934" s="4">
        <f t="shared" ref="T7934:T7965" si="675">S7934/P7934</f>
        <v>0.65</v>
      </c>
      <c r="U7934">
        <v>465</v>
      </c>
      <c r="V7934">
        <v>11</v>
      </c>
    </row>
    <row r="7935" spans="1:23" x14ac:dyDescent="0.25">
      <c r="A7935">
        <v>7934</v>
      </c>
      <c r="B7935">
        <v>7703066375</v>
      </c>
      <c r="C7935" t="s">
        <v>7012</v>
      </c>
      <c r="D7935" t="s">
        <v>8399</v>
      </c>
      <c r="E7935" t="s">
        <v>7013</v>
      </c>
      <c r="F7935" t="s">
        <v>245</v>
      </c>
      <c r="G7935">
        <v>1161</v>
      </c>
      <c r="I7935">
        <v>30806</v>
      </c>
      <c r="J7935">
        <v>2</v>
      </c>
      <c r="K7935">
        <v>0</v>
      </c>
      <c r="L7935">
        <v>0</v>
      </c>
      <c r="M7935">
        <v>0</v>
      </c>
      <c r="N7935" s="1">
        <v>35521</v>
      </c>
      <c r="O7935" s="1">
        <v>35521</v>
      </c>
      <c r="P7935" s="2">
        <v>1266</v>
      </c>
      <c r="Q7935" s="2">
        <v>313.5</v>
      </c>
      <c r="R7935" s="2">
        <v>140.30000000000001</v>
      </c>
      <c r="S7935" s="2">
        <f>P7935*0.4</f>
        <v>506.40000000000003</v>
      </c>
      <c r="T7935" s="4">
        <f t="shared" si="675"/>
        <v>0.4</v>
      </c>
      <c r="U7935">
        <v>465</v>
      </c>
      <c r="V7935">
        <v>11</v>
      </c>
      <c r="W7935">
        <v>262</v>
      </c>
    </row>
    <row r="7936" spans="1:23" x14ac:dyDescent="0.25">
      <c r="A7936">
        <v>7935</v>
      </c>
      <c r="B7936">
        <v>7703066376</v>
      </c>
      <c r="C7936" t="s">
        <v>7014</v>
      </c>
      <c r="D7936">
        <v>73</v>
      </c>
      <c r="G7936">
        <v>1111</v>
      </c>
      <c r="J7936">
        <v>0</v>
      </c>
      <c r="K7936">
        <v>0</v>
      </c>
      <c r="L7936">
        <v>0</v>
      </c>
      <c r="M7936">
        <v>0</v>
      </c>
      <c r="P7936" s="2">
        <v>1484</v>
      </c>
      <c r="Q7936" s="2">
        <v>0</v>
      </c>
      <c r="R7936" s="2">
        <v>0</v>
      </c>
      <c r="S7936" s="2">
        <f>P7936*0.65</f>
        <v>964.6</v>
      </c>
      <c r="T7936" s="4">
        <f t="shared" si="675"/>
        <v>0.65</v>
      </c>
      <c r="U7936">
        <v>465</v>
      </c>
      <c r="V7936">
        <v>11</v>
      </c>
      <c r="W7936">
        <v>652</v>
      </c>
    </row>
    <row r="7937" spans="1:23" x14ac:dyDescent="0.25">
      <c r="A7937">
        <v>7936</v>
      </c>
      <c r="B7937">
        <v>7703066384</v>
      </c>
      <c r="C7937" t="s">
        <v>1721</v>
      </c>
      <c r="D7937">
        <v>73</v>
      </c>
      <c r="G7937">
        <v>1121</v>
      </c>
      <c r="I7937">
        <v>30206</v>
      </c>
      <c r="J7937">
        <v>47</v>
      </c>
      <c r="K7937">
        <v>0</v>
      </c>
      <c r="L7937">
        <v>0</v>
      </c>
      <c r="M7937">
        <v>0</v>
      </c>
      <c r="N7937" s="1">
        <v>36010</v>
      </c>
      <c r="O7937" s="1">
        <v>36068</v>
      </c>
      <c r="P7937" s="2">
        <v>1642</v>
      </c>
      <c r="Q7937" s="2">
        <v>305.55</v>
      </c>
      <c r="R7937" s="2">
        <v>128.43</v>
      </c>
      <c r="S7937" s="2">
        <f>P7937*0.6</f>
        <v>985.19999999999993</v>
      </c>
      <c r="T7937" s="4">
        <f t="shared" si="675"/>
        <v>0.6</v>
      </c>
      <c r="U7937">
        <v>465</v>
      </c>
      <c r="V7937">
        <v>11</v>
      </c>
      <c r="W7937">
        <v>493</v>
      </c>
    </row>
    <row r="7938" spans="1:23" x14ac:dyDescent="0.25">
      <c r="A7938">
        <v>7937</v>
      </c>
      <c r="B7938">
        <v>7703067008</v>
      </c>
      <c r="C7938" t="s">
        <v>7015</v>
      </c>
      <c r="D7938">
        <v>42</v>
      </c>
      <c r="G7938">
        <v>1111</v>
      </c>
      <c r="J7938">
        <v>0</v>
      </c>
      <c r="K7938">
        <v>0</v>
      </c>
      <c r="L7938">
        <v>0</v>
      </c>
      <c r="M7938">
        <v>0</v>
      </c>
      <c r="P7938" s="2">
        <v>1381</v>
      </c>
      <c r="Q7938" s="2">
        <v>0</v>
      </c>
      <c r="R7938" s="2">
        <v>0</v>
      </c>
      <c r="S7938" s="2">
        <f>P7938*0.65</f>
        <v>897.65</v>
      </c>
      <c r="T7938" s="4">
        <f t="shared" si="675"/>
        <v>0.65</v>
      </c>
      <c r="U7938">
        <v>464</v>
      </c>
      <c r="V7938">
        <v>11</v>
      </c>
      <c r="W7938">
        <v>259</v>
      </c>
    </row>
    <row r="7939" spans="1:23" x14ac:dyDescent="0.25">
      <c r="A7939">
        <v>7938</v>
      </c>
      <c r="B7939">
        <v>7703067023</v>
      </c>
      <c r="C7939" t="s">
        <v>7016</v>
      </c>
      <c r="D7939">
        <v>75</v>
      </c>
      <c r="G7939">
        <v>1111</v>
      </c>
      <c r="J7939">
        <v>0</v>
      </c>
      <c r="K7939">
        <v>0</v>
      </c>
      <c r="L7939">
        <v>0</v>
      </c>
      <c r="M7939">
        <v>0</v>
      </c>
      <c r="P7939" s="2">
        <v>554</v>
      </c>
      <c r="Q7939" s="2">
        <v>0</v>
      </c>
      <c r="R7939" s="2">
        <v>0</v>
      </c>
      <c r="S7939" s="2">
        <f>P7939*0.65</f>
        <v>360.1</v>
      </c>
      <c r="T7939" s="4">
        <f t="shared" si="675"/>
        <v>0.65</v>
      </c>
      <c r="U7939">
        <v>464</v>
      </c>
      <c r="V7939">
        <v>11</v>
      </c>
      <c r="W7939">
        <v>259</v>
      </c>
    </row>
    <row r="7940" spans="1:23" x14ac:dyDescent="0.25">
      <c r="A7940">
        <v>7939</v>
      </c>
      <c r="B7940">
        <v>7703067024</v>
      </c>
      <c r="C7940" t="s">
        <v>255</v>
      </c>
      <c r="D7940">
        <v>21</v>
      </c>
      <c r="F7940" t="s">
        <v>245</v>
      </c>
      <c r="G7940">
        <v>1191</v>
      </c>
      <c r="I7940">
        <v>30606</v>
      </c>
      <c r="J7940">
        <v>20</v>
      </c>
      <c r="K7940">
        <v>0</v>
      </c>
      <c r="L7940">
        <v>0</v>
      </c>
      <c r="M7940">
        <v>0</v>
      </c>
      <c r="N7940" s="1">
        <v>35406</v>
      </c>
      <c r="O7940" s="1">
        <v>35406</v>
      </c>
      <c r="P7940" s="2">
        <v>554</v>
      </c>
      <c r="Q7940" s="2">
        <v>135.06</v>
      </c>
      <c r="R7940" s="2">
        <v>60.44</v>
      </c>
      <c r="S7940" s="2">
        <f>P7940*0.35</f>
        <v>193.89999999999998</v>
      </c>
      <c r="T7940" s="4">
        <f t="shared" si="675"/>
        <v>0.35</v>
      </c>
      <c r="U7940">
        <v>464</v>
      </c>
      <c r="V7940">
        <v>11</v>
      </c>
      <c r="W7940">
        <v>259</v>
      </c>
    </row>
    <row r="7941" spans="1:23" x14ac:dyDescent="0.25">
      <c r="A7941">
        <v>7940</v>
      </c>
      <c r="B7941">
        <v>7703067030</v>
      </c>
      <c r="C7941" t="s">
        <v>7017</v>
      </c>
      <c r="D7941">
        <v>21</v>
      </c>
      <c r="G7941">
        <v>1111</v>
      </c>
      <c r="J7941">
        <v>2</v>
      </c>
      <c r="K7941">
        <v>0</v>
      </c>
      <c r="L7941">
        <v>0</v>
      </c>
      <c r="M7941">
        <v>0</v>
      </c>
      <c r="N7941" s="1">
        <v>36048</v>
      </c>
      <c r="O7941" s="1">
        <v>36062</v>
      </c>
      <c r="P7941" s="2">
        <v>554</v>
      </c>
      <c r="Q7941" s="2">
        <v>151.44999999999999</v>
      </c>
      <c r="R7941" s="2">
        <v>87.42</v>
      </c>
      <c r="S7941" s="2">
        <f>P7941*0.65</f>
        <v>360.1</v>
      </c>
      <c r="T7941" s="4">
        <f t="shared" si="675"/>
        <v>0.65</v>
      </c>
      <c r="U7941">
        <v>464</v>
      </c>
      <c r="V7941">
        <v>11</v>
      </c>
      <c r="W7941">
        <v>259</v>
      </c>
    </row>
    <row r="7942" spans="1:23" x14ac:dyDescent="0.25">
      <c r="A7942">
        <v>7941</v>
      </c>
      <c r="B7942">
        <v>7703067079</v>
      </c>
      <c r="C7942" t="s">
        <v>7018</v>
      </c>
      <c r="D7942">
        <v>73</v>
      </c>
      <c r="G7942">
        <v>1111</v>
      </c>
      <c r="J7942">
        <v>0</v>
      </c>
      <c r="K7942">
        <v>0</v>
      </c>
      <c r="L7942">
        <v>0</v>
      </c>
      <c r="M7942">
        <v>0</v>
      </c>
      <c r="P7942" s="2">
        <v>0</v>
      </c>
      <c r="Q7942" s="2">
        <v>0</v>
      </c>
      <c r="R7942" s="2">
        <v>0</v>
      </c>
      <c r="S7942" s="2">
        <f>P7942</f>
        <v>0</v>
      </c>
      <c r="U7942">
        <v>994</v>
      </c>
      <c r="V7942">
        <v>11</v>
      </c>
      <c r="W7942">
        <v>319</v>
      </c>
    </row>
    <row r="7943" spans="1:23" x14ac:dyDescent="0.25">
      <c r="A7943">
        <v>7942</v>
      </c>
      <c r="B7943">
        <v>7703067082</v>
      </c>
      <c r="C7943" t="s">
        <v>906</v>
      </c>
      <c r="D7943">
        <v>73</v>
      </c>
      <c r="G7943">
        <v>1111</v>
      </c>
      <c r="J7943">
        <v>0</v>
      </c>
      <c r="K7943">
        <v>0</v>
      </c>
      <c r="L7943">
        <v>0</v>
      </c>
      <c r="M7943">
        <v>0</v>
      </c>
      <c r="P7943" s="2">
        <v>0</v>
      </c>
      <c r="Q7943" s="2">
        <v>0</v>
      </c>
      <c r="R7943" s="2">
        <v>0</v>
      </c>
      <c r="S7943" s="2">
        <f>P7943</f>
        <v>0</v>
      </c>
      <c r="U7943">
        <v>123</v>
      </c>
      <c r="V7943">
        <v>11</v>
      </c>
      <c r="W7943">
        <v>259</v>
      </c>
    </row>
    <row r="7944" spans="1:23" x14ac:dyDescent="0.25">
      <c r="A7944">
        <v>7943</v>
      </c>
      <c r="B7944">
        <v>7703067085</v>
      </c>
      <c r="C7944" t="s">
        <v>7019</v>
      </c>
      <c r="D7944">
        <v>51</v>
      </c>
      <c r="G7944">
        <v>1111</v>
      </c>
      <c r="J7944">
        <v>0</v>
      </c>
      <c r="K7944">
        <v>0</v>
      </c>
      <c r="L7944">
        <v>0</v>
      </c>
      <c r="M7944">
        <v>0</v>
      </c>
      <c r="P7944" s="2">
        <v>554</v>
      </c>
      <c r="Q7944" s="2">
        <v>0</v>
      </c>
      <c r="R7944" s="2">
        <v>0</v>
      </c>
      <c r="S7944" s="2">
        <f t="shared" ref="S7944:S7949" si="676">P7944*0.65</f>
        <v>360.1</v>
      </c>
      <c r="T7944" s="4">
        <f t="shared" ref="T7944:T7951" si="677">S7944/P7944</f>
        <v>0.65</v>
      </c>
      <c r="U7944">
        <v>464</v>
      </c>
      <c r="V7944">
        <v>11</v>
      </c>
      <c r="W7944">
        <v>259</v>
      </c>
    </row>
    <row r="7945" spans="1:23" x14ac:dyDescent="0.25">
      <c r="A7945">
        <v>7944</v>
      </c>
      <c r="B7945">
        <v>7703067135</v>
      </c>
      <c r="C7945" t="s">
        <v>7016</v>
      </c>
      <c r="D7945">
        <v>75</v>
      </c>
      <c r="G7945">
        <v>1111</v>
      </c>
      <c r="J7945">
        <v>0</v>
      </c>
      <c r="K7945">
        <v>0</v>
      </c>
      <c r="L7945">
        <v>0</v>
      </c>
      <c r="M7945">
        <v>0</v>
      </c>
      <c r="P7945" s="2">
        <v>831</v>
      </c>
      <c r="Q7945" s="2">
        <v>0</v>
      </c>
      <c r="R7945" s="2">
        <v>0</v>
      </c>
      <c r="S7945" s="2">
        <f t="shared" si="676"/>
        <v>540.15</v>
      </c>
      <c r="T7945" s="4">
        <f t="shared" si="677"/>
        <v>0.65</v>
      </c>
      <c r="U7945">
        <v>464</v>
      </c>
      <c r="V7945">
        <v>11</v>
      </c>
      <c r="W7945">
        <v>259</v>
      </c>
    </row>
    <row r="7946" spans="1:23" x14ac:dyDescent="0.25">
      <c r="A7946">
        <v>7945</v>
      </c>
      <c r="B7946">
        <v>7703067137</v>
      </c>
      <c r="C7946" t="s">
        <v>7020</v>
      </c>
      <c r="D7946">
        <v>73</v>
      </c>
      <c r="G7946">
        <v>1111</v>
      </c>
      <c r="J7946">
        <v>0</v>
      </c>
      <c r="K7946">
        <v>0</v>
      </c>
      <c r="L7946">
        <v>0</v>
      </c>
      <c r="M7946">
        <v>0</v>
      </c>
      <c r="P7946" s="2">
        <v>554</v>
      </c>
      <c r="Q7946" s="2">
        <v>0</v>
      </c>
      <c r="R7946" s="2">
        <v>0</v>
      </c>
      <c r="S7946" s="2">
        <f t="shared" si="676"/>
        <v>360.1</v>
      </c>
      <c r="T7946" s="4">
        <f t="shared" si="677"/>
        <v>0.65</v>
      </c>
      <c r="U7946">
        <v>464</v>
      </c>
      <c r="V7946">
        <v>11</v>
      </c>
      <c r="W7946">
        <v>259</v>
      </c>
    </row>
    <row r="7947" spans="1:23" x14ac:dyDescent="0.25">
      <c r="A7947">
        <v>7946</v>
      </c>
      <c r="B7947">
        <v>7703067141</v>
      </c>
      <c r="C7947" t="s">
        <v>7021</v>
      </c>
      <c r="D7947">
        <v>47</v>
      </c>
      <c r="F7947" t="s">
        <v>225</v>
      </c>
      <c r="G7947">
        <v>1111</v>
      </c>
      <c r="I7947">
        <v>130606</v>
      </c>
      <c r="J7947">
        <v>10</v>
      </c>
      <c r="K7947">
        <v>0</v>
      </c>
      <c r="L7947">
        <v>0</v>
      </c>
      <c r="M7947">
        <v>0</v>
      </c>
      <c r="P7947" s="2">
        <v>3780</v>
      </c>
      <c r="Q7947" s="2">
        <v>892.99</v>
      </c>
      <c r="R7947" s="2">
        <v>399.63</v>
      </c>
      <c r="S7947" s="2">
        <f t="shared" si="676"/>
        <v>2457</v>
      </c>
      <c r="T7947" s="4">
        <f t="shared" si="677"/>
        <v>0.65</v>
      </c>
      <c r="U7947">
        <v>302</v>
      </c>
      <c r="V7947">
        <v>11</v>
      </c>
      <c r="W7947">
        <v>259</v>
      </c>
    </row>
    <row r="7948" spans="1:23" x14ac:dyDescent="0.25">
      <c r="A7948">
        <v>7947</v>
      </c>
      <c r="B7948">
        <v>7703067207</v>
      </c>
      <c r="C7948" t="s">
        <v>7022</v>
      </c>
      <c r="D7948">
        <v>73</v>
      </c>
      <c r="G7948">
        <v>1111</v>
      </c>
      <c r="I7948">
        <v>130906</v>
      </c>
      <c r="J7948">
        <v>64</v>
      </c>
      <c r="K7948">
        <v>0</v>
      </c>
      <c r="L7948">
        <v>0</v>
      </c>
      <c r="M7948">
        <v>0</v>
      </c>
      <c r="N7948" s="1">
        <v>35478</v>
      </c>
      <c r="O7948" s="1">
        <v>35913</v>
      </c>
      <c r="P7948" s="2">
        <v>484</v>
      </c>
      <c r="Q7948" s="2">
        <v>79.87</v>
      </c>
      <c r="R7948" s="2">
        <v>35.74</v>
      </c>
      <c r="S7948" s="2">
        <f t="shared" si="676"/>
        <v>314.60000000000002</v>
      </c>
      <c r="T7948" s="4">
        <f t="shared" si="677"/>
        <v>0.65</v>
      </c>
      <c r="U7948">
        <v>464</v>
      </c>
      <c r="V7948">
        <v>11</v>
      </c>
      <c r="W7948">
        <v>259</v>
      </c>
    </row>
    <row r="7949" spans="1:23" x14ac:dyDescent="0.25">
      <c r="A7949">
        <v>7948</v>
      </c>
      <c r="B7949">
        <v>7703067256</v>
      </c>
      <c r="C7949" t="s">
        <v>7023</v>
      </c>
      <c r="D7949">
        <v>21</v>
      </c>
      <c r="G7949">
        <v>1111</v>
      </c>
      <c r="J7949">
        <v>0</v>
      </c>
      <c r="K7949">
        <v>0</v>
      </c>
      <c r="L7949">
        <v>0</v>
      </c>
      <c r="M7949">
        <v>0</v>
      </c>
      <c r="P7949" s="2">
        <v>853</v>
      </c>
      <c r="Q7949" s="2">
        <v>0</v>
      </c>
      <c r="R7949" s="2">
        <v>0</v>
      </c>
      <c r="S7949" s="2">
        <f t="shared" si="676"/>
        <v>554.45000000000005</v>
      </c>
      <c r="T7949" s="4">
        <f t="shared" si="677"/>
        <v>0.65</v>
      </c>
      <c r="U7949">
        <v>464</v>
      </c>
      <c r="V7949">
        <v>11</v>
      </c>
    </row>
    <row r="7950" spans="1:23" x14ac:dyDescent="0.25">
      <c r="A7950">
        <v>7949</v>
      </c>
      <c r="B7950">
        <v>7703067257</v>
      </c>
      <c r="C7950" t="s">
        <v>7024</v>
      </c>
      <c r="D7950">
        <v>73</v>
      </c>
      <c r="F7950" t="s">
        <v>245</v>
      </c>
      <c r="G7950">
        <v>1161</v>
      </c>
      <c r="I7950" t="s">
        <v>8431</v>
      </c>
      <c r="J7950">
        <v>8</v>
      </c>
      <c r="K7950">
        <v>0</v>
      </c>
      <c r="L7950">
        <v>0</v>
      </c>
      <c r="M7950">
        <v>0</v>
      </c>
      <c r="N7950" s="1">
        <v>35496</v>
      </c>
      <c r="O7950" s="1">
        <v>35496</v>
      </c>
      <c r="P7950" s="2">
        <v>571</v>
      </c>
      <c r="Q7950" s="2">
        <v>138.69</v>
      </c>
      <c r="R7950" s="2">
        <v>62.07</v>
      </c>
      <c r="S7950" s="2">
        <f>P7950*0.4</f>
        <v>228.4</v>
      </c>
      <c r="T7950" s="4">
        <f t="shared" si="677"/>
        <v>0.4</v>
      </c>
      <c r="U7950">
        <v>464</v>
      </c>
      <c r="V7950">
        <v>11</v>
      </c>
      <c r="W7950">
        <v>259</v>
      </c>
    </row>
    <row r="7951" spans="1:23" x14ac:dyDescent="0.25">
      <c r="A7951">
        <v>7950</v>
      </c>
      <c r="B7951">
        <v>7703067268</v>
      </c>
      <c r="C7951" t="s">
        <v>9560</v>
      </c>
      <c r="D7951" t="s">
        <v>9488</v>
      </c>
      <c r="G7951">
        <v>1111</v>
      </c>
      <c r="J7951">
        <v>0</v>
      </c>
      <c r="K7951">
        <v>0</v>
      </c>
      <c r="L7951">
        <v>0</v>
      </c>
      <c r="M7951">
        <v>0</v>
      </c>
      <c r="P7951" s="2">
        <v>831</v>
      </c>
      <c r="Q7951" s="2">
        <v>0</v>
      </c>
      <c r="R7951" s="2">
        <v>0</v>
      </c>
      <c r="S7951" s="2">
        <f>P7951*0.65</f>
        <v>540.15</v>
      </c>
      <c r="T7951" s="4">
        <f t="shared" si="677"/>
        <v>0.65</v>
      </c>
      <c r="U7951">
        <v>464</v>
      </c>
      <c r="V7951">
        <v>11</v>
      </c>
      <c r="W7951">
        <v>259</v>
      </c>
    </row>
    <row r="7952" spans="1:23" x14ac:dyDescent="0.25">
      <c r="A7952">
        <v>7951</v>
      </c>
      <c r="B7952">
        <v>7703067287</v>
      </c>
      <c r="C7952" t="s">
        <v>1082</v>
      </c>
      <c r="D7952">
        <v>73</v>
      </c>
      <c r="G7952">
        <v>1111</v>
      </c>
      <c r="J7952">
        <v>0</v>
      </c>
      <c r="K7952">
        <v>0</v>
      </c>
      <c r="L7952">
        <v>0</v>
      </c>
      <c r="M7952">
        <v>0</v>
      </c>
      <c r="P7952" s="2">
        <v>0</v>
      </c>
      <c r="Q7952" s="2">
        <v>0</v>
      </c>
      <c r="R7952" s="2">
        <v>0</v>
      </c>
      <c r="S7952" s="2">
        <f>P7952</f>
        <v>0</v>
      </c>
      <c r="U7952">
        <v>123</v>
      </c>
      <c r="V7952">
        <v>11</v>
      </c>
      <c r="W7952">
        <v>259</v>
      </c>
    </row>
    <row r="7953" spans="1:23" x14ac:dyDescent="0.25">
      <c r="A7953">
        <v>7952</v>
      </c>
      <c r="B7953">
        <v>7703067288</v>
      </c>
      <c r="C7953" t="s">
        <v>8503</v>
      </c>
      <c r="D7953" t="s">
        <v>8504</v>
      </c>
      <c r="G7953">
        <v>1111</v>
      </c>
      <c r="H7953">
        <v>7703067320</v>
      </c>
      <c r="I7953" t="s">
        <v>8559</v>
      </c>
      <c r="J7953">
        <v>13</v>
      </c>
      <c r="K7953">
        <v>0</v>
      </c>
      <c r="L7953">
        <v>0</v>
      </c>
      <c r="M7953">
        <v>0</v>
      </c>
      <c r="N7953" s="1">
        <v>35464</v>
      </c>
      <c r="O7953" s="1">
        <v>36020</v>
      </c>
      <c r="P7953" s="2">
        <v>792</v>
      </c>
      <c r="Q7953" s="2">
        <v>78.3</v>
      </c>
      <c r="R7953" s="2">
        <v>35.04</v>
      </c>
      <c r="S7953" s="2">
        <f>P7953*0.65</f>
        <v>514.80000000000007</v>
      </c>
      <c r="T7953" s="4">
        <f t="shared" ref="T7953:T7967" si="678">S7953/P7953</f>
        <v>0.65000000000000013</v>
      </c>
      <c r="U7953">
        <v>464</v>
      </c>
      <c r="V7953">
        <v>11</v>
      </c>
      <c r="W7953">
        <v>259</v>
      </c>
    </row>
    <row r="7954" spans="1:23" x14ac:dyDescent="0.25">
      <c r="A7954">
        <v>7953</v>
      </c>
      <c r="B7954">
        <v>7703067291</v>
      </c>
      <c r="C7954" t="s">
        <v>7025</v>
      </c>
      <c r="D7954">
        <v>21</v>
      </c>
      <c r="G7954">
        <v>1111</v>
      </c>
      <c r="J7954">
        <v>0</v>
      </c>
      <c r="K7954">
        <v>0</v>
      </c>
      <c r="L7954">
        <v>0</v>
      </c>
      <c r="M7954">
        <v>0</v>
      </c>
      <c r="P7954" s="2">
        <v>853</v>
      </c>
      <c r="Q7954" s="2">
        <v>0</v>
      </c>
      <c r="R7954" s="2">
        <v>0</v>
      </c>
      <c r="S7954" s="2">
        <f>P7954*0.65</f>
        <v>554.45000000000005</v>
      </c>
      <c r="T7954" s="4">
        <f t="shared" si="678"/>
        <v>0.65</v>
      </c>
      <c r="U7954">
        <v>464</v>
      </c>
      <c r="V7954">
        <v>11</v>
      </c>
      <c r="W7954">
        <v>259</v>
      </c>
    </row>
    <row r="7955" spans="1:23" x14ac:dyDescent="0.25">
      <c r="A7955">
        <v>7954</v>
      </c>
      <c r="B7955">
        <v>7703067293</v>
      </c>
      <c r="C7955" t="s">
        <v>9557</v>
      </c>
      <c r="D7955" t="s">
        <v>9556</v>
      </c>
      <c r="E7955" t="s">
        <v>7026</v>
      </c>
      <c r="F7955" t="s">
        <v>245</v>
      </c>
      <c r="G7955">
        <v>1161</v>
      </c>
      <c r="I7955">
        <v>20705</v>
      </c>
      <c r="J7955">
        <v>8</v>
      </c>
      <c r="K7955">
        <v>0</v>
      </c>
      <c r="L7955">
        <v>0</v>
      </c>
      <c r="M7955">
        <v>0</v>
      </c>
      <c r="N7955" s="1">
        <v>35590</v>
      </c>
      <c r="O7955" s="1">
        <v>35590</v>
      </c>
      <c r="P7955" s="2">
        <v>2631</v>
      </c>
      <c r="Q7955" s="2">
        <v>688.34</v>
      </c>
      <c r="R7955" s="2">
        <v>308.05</v>
      </c>
      <c r="S7955" s="2">
        <f>P7955*0.4</f>
        <v>1052.4000000000001</v>
      </c>
      <c r="T7955" s="4">
        <f t="shared" si="678"/>
        <v>0.4</v>
      </c>
      <c r="U7955">
        <v>0</v>
      </c>
      <c r="V7955">
        <v>11</v>
      </c>
    </row>
    <row r="7956" spans="1:23" x14ac:dyDescent="0.25">
      <c r="A7956">
        <v>7955</v>
      </c>
      <c r="B7956">
        <v>7703067320</v>
      </c>
      <c r="C7956" t="s">
        <v>7027</v>
      </c>
      <c r="D7956">
        <v>73</v>
      </c>
      <c r="E7956" t="s">
        <v>7028</v>
      </c>
      <c r="F7956" t="s">
        <v>245</v>
      </c>
      <c r="G7956">
        <v>1191</v>
      </c>
      <c r="I7956">
        <v>30505</v>
      </c>
      <c r="J7956">
        <v>20</v>
      </c>
      <c r="K7956">
        <v>0</v>
      </c>
      <c r="L7956">
        <v>0</v>
      </c>
      <c r="M7956">
        <v>0</v>
      </c>
      <c r="N7956" s="1">
        <v>35954</v>
      </c>
      <c r="O7956" s="1">
        <v>35954</v>
      </c>
      <c r="P7956" s="2">
        <v>578</v>
      </c>
      <c r="Q7956" s="2">
        <v>145.46</v>
      </c>
      <c r="R7956" s="2">
        <v>56.51</v>
      </c>
      <c r="S7956" s="2">
        <f>P7956*0.35</f>
        <v>202.29999999999998</v>
      </c>
      <c r="T7956" s="4">
        <f t="shared" si="678"/>
        <v>0.35</v>
      </c>
      <c r="U7956">
        <v>464</v>
      </c>
      <c r="V7956">
        <v>11</v>
      </c>
    </row>
    <row r="7957" spans="1:23" x14ac:dyDescent="0.25">
      <c r="A7957">
        <v>7956</v>
      </c>
      <c r="B7957">
        <v>7703068011</v>
      </c>
      <c r="C7957" t="s">
        <v>7029</v>
      </c>
      <c r="D7957">
        <v>96</v>
      </c>
      <c r="G7957">
        <v>1111</v>
      </c>
      <c r="J7957">
        <v>0</v>
      </c>
      <c r="K7957">
        <v>0</v>
      </c>
      <c r="L7957">
        <v>0</v>
      </c>
      <c r="M7957">
        <v>0</v>
      </c>
      <c r="P7957" s="2">
        <v>622</v>
      </c>
      <c r="Q7957" s="2">
        <v>0</v>
      </c>
      <c r="R7957" s="2">
        <v>0</v>
      </c>
      <c r="S7957" s="2">
        <f t="shared" ref="S7957:S7967" si="679">P7957*0.65</f>
        <v>404.3</v>
      </c>
      <c r="T7957" s="4">
        <f t="shared" si="678"/>
        <v>0.65</v>
      </c>
      <c r="U7957">
        <v>466</v>
      </c>
      <c r="V7957">
        <v>11</v>
      </c>
      <c r="W7957">
        <v>259</v>
      </c>
    </row>
    <row r="7958" spans="1:23" x14ac:dyDescent="0.25">
      <c r="A7958">
        <v>7957</v>
      </c>
      <c r="B7958">
        <v>7703070007</v>
      </c>
      <c r="C7958" t="s">
        <v>7030</v>
      </c>
      <c r="D7958">
        <v>21</v>
      </c>
      <c r="G7958">
        <v>1111</v>
      </c>
      <c r="I7958">
        <v>30305</v>
      </c>
      <c r="J7958">
        <v>4</v>
      </c>
      <c r="K7958">
        <v>0</v>
      </c>
      <c r="L7958">
        <v>0</v>
      </c>
      <c r="M7958">
        <v>0</v>
      </c>
      <c r="N7958" s="1">
        <v>35634</v>
      </c>
      <c r="O7958" s="1">
        <v>36047</v>
      </c>
      <c r="P7958" s="2">
        <v>995</v>
      </c>
      <c r="Q7958" s="2">
        <v>247.22</v>
      </c>
      <c r="R7958" s="2">
        <v>110.64</v>
      </c>
      <c r="S7958" s="2">
        <f t="shared" si="679"/>
        <v>646.75</v>
      </c>
      <c r="T7958" s="4">
        <f t="shared" si="678"/>
        <v>0.65</v>
      </c>
      <c r="U7958">
        <v>468</v>
      </c>
      <c r="V7958">
        <v>11</v>
      </c>
      <c r="W7958">
        <v>259</v>
      </c>
    </row>
    <row r="7959" spans="1:23" x14ac:dyDescent="0.25">
      <c r="A7959">
        <v>7958</v>
      </c>
      <c r="B7959">
        <v>7703070009</v>
      </c>
      <c r="C7959" t="s">
        <v>7031</v>
      </c>
      <c r="D7959">
        <v>21</v>
      </c>
      <c r="F7959" t="s">
        <v>225</v>
      </c>
      <c r="G7959">
        <v>1111</v>
      </c>
      <c r="I7959">
        <v>130405</v>
      </c>
      <c r="J7959">
        <v>1</v>
      </c>
      <c r="K7959">
        <v>0</v>
      </c>
      <c r="L7959">
        <v>0</v>
      </c>
      <c r="M7959">
        <v>0</v>
      </c>
      <c r="N7959" s="1">
        <v>35864</v>
      </c>
      <c r="O7959" s="1">
        <v>35864</v>
      </c>
      <c r="P7959" s="2">
        <v>756</v>
      </c>
      <c r="Q7959" s="2">
        <v>179.26</v>
      </c>
      <c r="R7959" s="2">
        <v>80.22</v>
      </c>
      <c r="S7959" s="2">
        <f t="shared" si="679"/>
        <v>491.40000000000003</v>
      </c>
      <c r="T7959" s="4">
        <f t="shared" si="678"/>
        <v>0.65</v>
      </c>
      <c r="U7959">
        <v>468</v>
      </c>
      <c r="V7959">
        <v>11</v>
      </c>
      <c r="W7959">
        <v>373</v>
      </c>
    </row>
    <row r="7960" spans="1:23" x14ac:dyDescent="0.25">
      <c r="A7960">
        <v>7959</v>
      </c>
      <c r="B7960">
        <v>7703072046</v>
      </c>
      <c r="C7960" t="s">
        <v>7032</v>
      </c>
      <c r="D7960" t="s">
        <v>8572</v>
      </c>
      <c r="G7960">
        <v>1111</v>
      </c>
      <c r="J7960">
        <v>0</v>
      </c>
      <c r="K7960">
        <v>0</v>
      </c>
      <c r="L7960">
        <v>0</v>
      </c>
      <c r="M7960">
        <v>0</v>
      </c>
      <c r="P7960" s="2">
        <v>554</v>
      </c>
      <c r="Q7960" s="2">
        <v>0</v>
      </c>
      <c r="R7960" s="2">
        <v>0</v>
      </c>
      <c r="S7960" s="2">
        <f t="shared" si="679"/>
        <v>360.1</v>
      </c>
      <c r="T7960" s="4">
        <f t="shared" si="678"/>
        <v>0.65</v>
      </c>
      <c r="U7960">
        <v>464</v>
      </c>
      <c r="V7960">
        <v>11</v>
      </c>
      <c r="W7960">
        <v>256</v>
      </c>
    </row>
    <row r="7961" spans="1:23" x14ac:dyDescent="0.25">
      <c r="A7961">
        <v>7960</v>
      </c>
      <c r="B7961">
        <v>7703072049</v>
      </c>
      <c r="C7961" t="s">
        <v>887</v>
      </c>
      <c r="D7961">
        <v>41</v>
      </c>
      <c r="G7961">
        <v>1111</v>
      </c>
      <c r="J7961">
        <v>0</v>
      </c>
      <c r="K7961">
        <v>0</v>
      </c>
      <c r="L7961">
        <v>0</v>
      </c>
      <c r="M7961">
        <v>0</v>
      </c>
      <c r="P7961" s="2">
        <v>853</v>
      </c>
      <c r="Q7961" s="2">
        <v>0</v>
      </c>
      <c r="R7961" s="2">
        <v>0</v>
      </c>
      <c r="S7961" s="2">
        <f t="shared" si="679"/>
        <v>554.45000000000005</v>
      </c>
      <c r="T7961" s="4">
        <f t="shared" si="678"/>
        <v>0.65</v>
      </c>
      <c r="U7961">
        <v>464</v>
      </c>
      <c r="V7961">
        <v>11</v>
      </c>
      <c r="W7961">
        <v>259</v>
      </c>
    </row>
    <row r="7962" spans="1:23" x14ac:dyDescent="0.25">
      <c r="A7962">
        <v>7961</v>
      </c>
      <c r="B7962">
        <v>7703072050</v>
      </c>
      <c r="C7962" t="s">
        <v>7033</v>
      </c>
      <c r="D7962">
        <v>42</v>
      </c>
      <c r="G7962">
        <v>1111</v>
      </c>
      <c r="J7962">
        <v>0</v>
      </c>
      <c r="K7962">
        <v>0</v>
      </c>
      <c r="L7962">
        <v>0</v>
      </c>
      <c r="M7962">
        <v>0</v>
      </c>
      <c r="P7962" s="2">
        <v>853</v>
      </c>
      <c r="Q7962" s="2">
        <v>0</v>
      </c>
      <c r="R7962" s="2">
        <v>0</v>
      </c>
      <c r="S7962" s="2">
        <f t="shared" si="679"/>
        <v>554.45000000000005</v>
      </c>
      <c r="T7962" s="4">
        <f t="shared" si="678"/>
        <v>0.65</v>
      </c>
      <c r="U7962">
        <v>464</v>
      </c>
      <c r="V7962">
        <v>11</v>
      </c>
      <c r="W7962">
        <v>256</v>
      </c>
    </row>
    <row r="7963" spans="1:23" x14ac:dyDescent="0.25">
      <c r="A7963">
        <v>7962</v>
      </c>
      <c r="B7963">
        <v>7703072051</v>
      </c>
      <c r="C7963" t="s">
        <v>7034</v>
      </c>
      <c r="D7963" t="s">
        <v>8399</v>
      </c>
      <c r="G7963">
        <v>1111</v>
      </c>
      <c r="I7963">
        <v>110206</v>
      </c>
      <c r="J7963">
        <v>9</v>
      </c>
      <c r="K7963">
        <v>0</v>
      </c>
      <c r="L7963">
        <v>0</v>
      </c>
      <c r="M7963">
        <v>0</v>
      </c>
      <c r="N7963" s="1">
        <v>35878</v>
      </c>
      <c r="O7963" s="1">
        <v>35880</v>
      </c>
      <c r="P7963" s="2">
        <v>988</v>
      </c>
      <c r="Q7963" s="2">
        <v>238.05</v>
      </c>
      <c r="R7963" s="2">
        <v>55.19</v>
      </c>
      <c r="S7963" s="2">
        <f t="shared" si="679"/>
        <v>642.20000000000005</v>
      </c>
      <c r="T7963" s="4">
        <f t="shared" si="678"/>
        <v>0.65</v>
      </c>
      <c r="V7963">
        <v>11</v>
      </c>
    </row>
    <row r="7964" spans="1:23" x14ac:dyDescent="0.25">
      <c r="A7964">
        <v>7963</v>
      </c>
      <c r="B7964">
        <v>7703072146</v>
      </c>
      <c r="C7964" t="s">
        <v>7035</v>
      </c>
      <c r="D7964">
        <v>21</v>
      </c>
      <c r="G7964">
        <v>1111</v>
      </c>
      <c r="J7964">
        <v>0</v>
      </c>
      <c r="K7964">
        <v>0</v>
      </c>
      <c r="L7964">
        <v>0</v>
      </c>
      <c r="M7964">
        <v>0</v>
      </c>
      <c r="P7964" s="2">
        <v>1105</v>
      </c>
      <c r="Q7964" s="2">
        <v>0</v>
      </c>
      <c r="R7964" s="2">
        <v>0</v>
      </c>
      <c r="S7964" s="2">
        <f t="shared" si="679"/>
        <v>718.25</v>
      </c>
      <c r="T7964" s="4">
        <f t="shared" si="678"/>
        <v>0.65</v>
      </c>
      <c r="U7964">
        <v>464</v>
      </c>
      <c r="V7964">
        <v>11</v>
      </c>
      <c r="W7964">
        <v>256</v>
      </c>
    </row>
    <row r="7965" spans="1:23" x14ac:dyDescent="0.25">
      <c r="A7965">
        <v>7964</v>
      </c>
      <c r="B7965">
        <v>7703072152</v>
      </c>
      <c r="C7965" t="s">
        <v>7036</v>
      </c>
      <c r="D7965">
        <v>22</v>
      </c>
      <c r="G7965">
        <v>1111</v>
      </c>
      <c r="J7965">
        <v>0</v>
      </c>
      <c r="K7965">
        <v>0</v>
      </c>
      <c r="L7965">
        <v>0</v>
      </c>
      <c r="M7965">
        <v>0</v>
      </c>
      <c r="P7965" s="2">
        <v>554</v>
      </c>
      <c r="Q7965" s="2">
        <v>0</v>
      </c>
      <c r="R7965" s="2">
        <v>0</v>
      </c>
      <c r="S7965" s="2">
        <f t="shared" si="679"/>
        <v>360.1</v>
      </c>
      <c r="T7965" s="4">
        <f t="shared" si="678"/>
        <v>0.65</v>
      </c>
      <c r="U7965">
        <v>464</v>
      </c>
      <c r="V7965">
        <v>11</v>
      </c>
      <c r="W7965">
        <v>256</v>
      </c>
    </row>
    <row r="7966" spans="1:23" x14ac:dyDescent="0.25">
      <c r="A7966">
        <v>7965</v>
      </c>
      <c r="B7966">
        <v>7703072156</v>
      </c>
      <c r="C7966" t="s">
        <v>7037</v>
      </c>
      <c r="D7966">
        <v>19</v>
      </c>
      <c r="G7966">
        <v>1111</v>
      </c>
      <c r="J7966">
        <v>0</v>
      </c>
      <c r="K7966">
        <v>0</v>
      </c>
      <c r="L7966">
        <v>0</v>
      </c>
      <c r="M7966">
        <v>0</v>
      </c>
      <c r="P7966" s="2">
        <v>1865</v>
      </c>
      <c r="Q7966" s="2">
        <v>0</v>
      </c>
      <c r="R7966" s="2">
        <v>0</v>
      </c>
      <c r="S7966" s="2">
        <f t="shared" si="679"/>
        <v>1212.25</v>
      </c>
      <c r="T7966" s="4">
        <f t="shared" si="678"/>
        <v>0.65</v>
      </c>
      <c r="U7966">
        <v>464</v>
      </c>
      <c r="V7966">
        <v>11</v>
      </c>
      <c r="W7966">
        <v>259</v>
      </c>
    </row>
    <row r="7967" spans="1:23" x14ac:dyDescent="0.25">
      <c r="A7967">
        <v>7966</v>
      </c>
      <c r="B7967">
        <v>7703072202</v>
      </c>
      <c r="C7967" t="s">
        <v>7038</v>
      </c>
      <c r="D7967">
        <v>21</v>
      </c>
      <c r="G7967">
        <v>1111</v>
      </c>
      <c r="J7967">
        <v>0</v>
      </c>
      <c r="K7967">
        <v>0</v>
      </c>
      <c r="L7967">
        <v>0</v>
      </c>
      <c r="M7967">
        <v>0</v>
      </c>
      <c r="P7967" s="2">
        <v>706</v>
      </c>
      <c r="Q7967" s="2">
        <v>0</v>
      </c>
      <c r="R7967" s="2">
        <v>0</v>
      </c>
      <c r="S7967" s="2">
        <f t="shared" si="679"/>
        <v>458.90000000000003</v>
      </c>
      <c r="T7967" s="4">
        <f t="shared" si="678"/>
        <v>0.65</v>
      </c>
      <c r="U7967">
        <v>464</v>
      </c>
      <c r="V7967">
        <v>11</v>
      </c>
      <c r="W7967">
        <v>256</v>
      </c>
    </row>
    <row r="7968" spans="1:23" x14ac:dyDescent="0.25">
      <c r="A7968">
        <v>7967</v>
      </c>
      <c r="B7968">
        <v>7703072213</v>
      </c>
      <c r="C7968" t="s">
        <v>7039</v>
      </c>
      <c r="D7968">
        <v>21</v>
      </c>
      <c r="G7968">
        <v>1111</v>
      </c>
      <c r="J7968">
        <v>0</v>
      </c>
      <c r="K7968">
        <v>0</v>
      </c>
      <c r="L7968">
        <v>0</v>
      </c>
      <c r="M7968">
        <v>0</v>
      </c>
      <c r="P7968" s="2">
        <v>0</v>
      </c>
      <c r="Q7968" s="2">
        <v>0</v>
      </c>
      <c r="R7968" s="2">
        <v>0</v>
      </c>
      <c r="S7968" s="2">
        <f>P7968</f>
        <v>0</v>
      </c>
      <c r="U7968">
        <v>995</v>
      </c>
      <c r="V7968">
        <v>11</v>
      </c>
      <c r="W7968">
        <v>256</v>
      </c>
    </row>
    <row r="7969" spans="1:23" x14ac:dyDescent="0.25">
      <c r="A7969">
        <v>7968</v>
      </c>
      <c r="B7969">
        <v>7703072224</v>
      </c>
      <c r="C7969" t="s">
        <v>7040</v>
      </c>
      <c r="D7969">
        <v>19</v>
      </c>
      <c r="G7969">
        <v>1111</v>
      </c>
      <c r="J7969">
        <v>0</v>
      </c>
      <c r="K7969">
        <v>0</v>
      </c>
      <c r="L7969">
        <v>0</v>
      </c>
      <c r="M7969">
        <v>0</v>
      </c>
      <c r="P7969" s="2">
        <v>642</v>
      </c>
      <c r="Q7969" s="2">
        <v>0</v>
      </c>
      <c r="R7969" s="2">
        <v>0</v>
      </c>
      <c r="S7969" s="2">
        <f>P7969*0.65</f>
        <v>417.3</v>
      </c>
      <c r="T7969" s="4">
        <f t="shared" ref="T7969:T8014" si="680">S7969/P7969</f>
        <v>0.65</v>
      </c>
      <c r="U7969">
        <v>466</v>
      </c>
      <c r="V7969">
        <v>11</v>
      </c>
      <c r="W7969">
        <v>121</v>
      </c>
    </row>
    <row r="7970" spans="1:23" x14ac:dyDescent="0.25">
      <c r="A7970">
        <v>7969</v>
      </c>
      <c r="B7970">
        <v>7703072236</v>
      </c>
      <c r="C7970" t="s">
        <v>6789</v>
      </c>
      <c r="D7970">
        <v>21</v>
      </c>
      <c r="F7970" t="s">
        <v>245</v>
      </c>
      <c r="G7970">
        <v>1171</v>
      </c>
      <c r="I7970">
        <v>50305</v>
      </c>
      <c r="J7970">
        <v>10</v>
      </c>
      <c r="K7970">
        <v>0</v>
      </c>
      <c r="L7970">
        <v>0</v>
      </c>
      <c r="M7970">
        <v>0</v>
      </c>
      <c r="N7970" s="1">
        <v>35857</v>
      </c>
      <c r="O7970" s="1">
        <v>35772</v>
      </c>
      <c r="P7970" s="2">
        <v>1620</v>
      </c>
      <c r="Q7970" s="2">
        <v>232.88</v>
      </c>
      <c r="R7970" s="2">
        <v>99.81</v>
      </c>
      <c r="S7970" s="2">
        <f>P7970*0.3</f>
        <v>486</v>
      </c>
      <c r="T7970" s="4">
        <f t="shared" si="680"/>
        <v>0.3</v>
      </c>
      <c r="U7970">
        <v>464</v>
      </c>
      <c r="V7970">
        <v>11</v>
      </c>
      <c r="W7970">
        <v>253</v>
      </c>
    </row>
    <row r="7971" spans="1:23" x14ac:dyDescent="0.25">
      <c r="A7971">
        <v>7970</v>
      </c>
      <c r="B7971">
        <v>7703072239</v>
      </c>
      <c r="C7971" t="s">
        <v>7041</v>
      </c>
      <c r="D7971">
        <v>22</v>
      </c>
      <c r="G7971">
        <v>1111</v>
      </c>
      <c r="J7971">
        <v>0</v>
      </c>
      <c r="K7971">
        <v>0</v>
      </c>
      <c r="L7971">
        <v>0</v>
      </c>
      <c r="M7971">
        <v>0</v>
      </c>
      <c r="P7971" s="2">
        <v>831</v>
      </c>
      <c r="Q7971" s="2">
        <v>0</v>
      </c>
      <c r="R7971" s="2">
        <v>0</v>
      </c>
      <c r="S7971" s="2">
        <f>P7971*0.65</f>
        <v>540.15</v>
      </c>
      <c r="T7971" s="4">
        <f t="shared" si="680"/>
        <v>0.65</v>
      </c>
      <c r="U7971">
        <v>464</v>
      </c>
      <c r="V7971">
        <v>11</v>
      </c>
      <c r="W7971">
        <v>325</v>
      </c>
    </row>
    <row r="7972" spans="1:23" x14ac:dyDescent="0.25">
      <c r="A7972">
        <v>7971</v>
      </c>
      <c r="B7972">
        <v>7703072251</v>
      </c>
      <c r="C7972" t="s">
        <v>7035</v>
      </c>
      <c r="D7972">
        <v>21</v>
      </c>
      <c r="G7972">
        <v>1111</v>
      </c>
      <c r="J7972">
        <v>0</v>
      </c>
      <c r="K7972">
        <v>0</v>
      </c>
      <c r="L7972">
        <v>0</v>
      </c>
      <c r="M7972">
        <v>0</v>
      </c>
      <c r="P7972" s="2">
        <v>1105</v>
      </c>
      <c r="Q7972" s="2">
        <v>0</v>
      </c>
      <c r="R7972" s="2">
        <v>0</v>
      </c>
      <c r="S7972" s="2">
        <f>P7972*0.65</f>
        <v>718.25</v>
      </c>
      <c r="T7972" s="4">
        <f t="shared" si="680"/>
        <v>0.65</v>
      </c>
      <c r="U7972">
        <v>464</v>
      </c>
      <c r="V7972">
        <v>11</v>
      </c>
      <c r="W7972">
        <v>256</v>
      </c>
    </row>
    <row r="7973" spans="1:23" x14ac:dyDescent="0.25">
      <c r="A7973">
        <v>7972</v>
      </c>
      <c r="B7973">
        <v>7703072258</v>
      </c>
      <c r="C7973" t="s">
        <v>7042</v>
      </c>
      <c r="D7973">
        <v>42</v>
      </c>
      <c r="G7973">
        <v>1111</v>
      </c>
      <c r="J7973">
        <v>0</v>
      </c>
      <c r="K7973">
        <v>0</v>
      </c>
      <c r="L7973">
        <v>0</v>
      </c>
      <c r="M7973">
        <v>0</v>
      </c>
      <c r="P7973" s="2">
        <v>3250</v>
      </c>
      <c r="Q7973" s="2">
        <v>0</v>
      </c>
      <c r="R7973" s="2">
        <v>0</v>
      </c>
      <c r="S7973" s="2">
        <f>P7973*0.65</f>
        <v>2112.5</v>
      </c>
      <c r="T7973" s="4">
        <f t="shared" si="680"/>
        <v>0.65</v>
      </c>
      <c r="U7973">
        <v>464</v>
      </c>
      <c r="V7973">
        <v>11</v>
      </c>
      <c r="W7973">
        <v>256</v>
      </c>
    </row>
    <row r="7974" spans="1:23" x14ac:dyDescent="0.25">
      <c r="A7974">
        <v>7973</v>
      </c>
      <c r="B7974">
        <v>7703072272</v>
      </c>
      <c r="C7974" t="s">
        <v>7043</v>
      </c>
      <c r="D7974">
        <v>19</v>
      </c>
      <c r="F7974" t="s">
        <v>245</v>
      </c>
      <c r="G7974">
        <v>1161</v>
      </c>
      <c r="I7974" t="s">
        <v>9600</v>
      </c>
      <c r="J7974">
        <v>15</v>
      </c>
      <c r="K7974">
        <v>0</v>
      </c>
      <c r="L7974">
        <v>0</v>
      </c>
      <c r="M7974">
        <v>0</v>
      </c>
      <c r="N7974" s="1">
        <v>35702</v>
      </c>
      <c r="O7974" s="1">
        <v>35690</v>
      </c>
      <c r="P7974" s="2">
        <v>554</v>
      </c>
      <c r="Q7974" s="2">
        <v>139.94999999999999</v>
      </c>
      <c r="R7974" s="2">
        <v>62.63</v>
      </c>
      <c r="S7974" s="2">
        <f>P7974*0.4</f>
        <v>221.60000000000002</v>
      </c>
      <c r="T7974" s="4">
        <f t="shared" si="680"/>
        <v>0.4</v>
      </c>
      <c r="U7974">
        <v>464</v>
      </c>
      <c r="V7974">
        <v>11</v>
      </c>
      <c r="W7974">
        <v>253</v>
      </c>
    </row>
    <row r="7975" spans="1:23" x14ac:dyDescent="0.25">
      <c r="A7975">
        <v>7974</v>
      </c>
      <c r="B7975">
        <v>7703072276</v>
      </c>
      <c r="C7975" t="s">
        <v>7044</v>
      </c>
      <c r="D7975">
        <v>21</v>
      </c>
      <c r="G7975">
        <v>1111</v>
      </c>
      <c r="J7975">
        <v>0</v>
      </c>
      <c r="K7975">
        <v>0</v>
      </c>
      <c r="L7975">
        <v>0</v>
      </c>
      <c r="M7975">
        <v>0</v>
      </c>
      <c r="P7975" s="2">
        <v>831</v>
      </c>
      <c r="Q7975" s="2">
        <v>0</v>
      </c>
      <c r="R7975" s="2">
        <v>0</v>
      </c>
      <c r="S7975" s="2">
        <f t="shared" ref="S7975:S8014" si="681">P7975*0.65</f>
        <v>540.15</v>
      </c>
      <c r="T7975" s="4">
        <f t="shared" si="680"/>
        <v>0.65</v>
      </c>
      <c r="U7975">
        <v>464</v>
      </c>
      <c r="V7975">
        <v>11</v>
      </c>
      <c r="W7975">
        <v>247</v>
      </c>
    </row>
    <row r="7976" spans="1:23" x14ac:dyDescent="0.25">
      <c r="A7976">
        <v>7975</v>
      </c>
      <c r="B7976">
        <v>7703072279</v>
      </c>
      <c r="C7976" t="s">
        <v>7045</v>
      </c>
      <c r="D7976">
        <v>19</v>
      </c>
      <c r="G7976">
        <v>1111</v>
      </c>
      <c r="J7976">
        <v>0</v>
      </c>
      <c r="K7976">
        <v>0</v>
      </c>
      <c r="L7976">
        <v>0</v>
      </c>
      <c r="M7976">
        <v>0</v>
      </c>
      <c r="P7976" s="2">
        <v>1381</v>
      </c>
      <c r="Q7976" s="2">
        <v>0</v>
      </c>
      <c r="R7976" s="2">
        <v>0</v>
      </c>
      <c r="S7976" s="2">
        <f t="shared" si="681"/>
        <v>897.65</v>
      </c>
      <c r="T7976" s="4">
        <f t="shared" si="680"/>
        <v>0.65</v>
      </c>
      <c r="U7976">
        <v>464</v>
      </c>
      <c r="V7976">
        <v>11</v>
      </c>
      <c r="W7976">
        <v>256</v>
      </c>
    </row>
    <row r="7977" spans="1:23" x14ac:dyDescent="0.25">
      <c r="A7977">
        <v>7976</v>
      </c>
      <c r="B7977">
        <v>7703072289</v>
      </c>
      <c r="C7977" t="s">
        <v>7034</v>
      </c>
      <c r="D7977" t="s">
        <v>8399</v>
      </c>
      <c r="G7977">
        <v>1111</v>
      </c>
      <c r="I7977">
        <v>80106</v>
      </c>
      <c r="J7977">
        <v>10</v>
      </c>
      <c r="K7977">
        <v>0</v>
      </c>
      <c r="L7977">
        <v>0</v>
      </c>
      <c r="M7977">
        <v>0</v>
      </c>
      <c r="N7977" s="1">
        <v>35878</v>
      </c>
      <c r="O7977" s="1">
        <v>35878</v>
      </c>
      <c r="P7977" s="2">
        <v>1288</v>
      </c>
      <c r="Q7977" s="2">
        <v>310.5</v>
      </c>
      <c r="R7977" s="2">
        <v>71.989999999999995</v>
      </c>
      <c r="S7977" s="2">
        <f t="shared" si="681"/>
        <v>837.2</v>
      </c>
      <c r="T7977" s="4">
        <f t="shared" si="680"/>
        <v>0.65</v>
      </c>
      <c r="V7977">
        <v>11</v>
      </c>
    </row>
    <row r="7978" spans="1:23" x14ac:dyDescent="0.25">
      <c r="A7978">
        <v>7977</v>
      </c>
      <c r="B7978">
        <v>7703072345</v>
      </c>
      <c r="C7978" t="s">
        <v>7046</v>
      </c>
      <c r="D7978" t="s">
        <v>8296</v>
      </c>
      <c r="G7978">
        <v>1111</v>
      </c>
      <c r="I7978">
        <v>50506</v>
      </c>
      <c r="J7978">
        <v>5</v>
      </c>
      <c r="K7978">
        <v>0</v>
      </c>
      <c r="L7978">
        <v>0</v>
      </c>
      <c r="M7978">
        <v>0</v>
      </c>
      <c r="N7978" s="1">
        <v>36048</v>
      </c>
      <c r="O7978" s="1">
        <v>36061</v>
      </c>
      <c r="P7978" s="2">
        <v>1192</v>
      </c>
      <c r="Q7978" s="2">
        <v>332.03</v>
      </c>
      <c r="R7978" s="2">
        <v>191.66</v>
      </c>
      <c r="S7978" s="2">
        <f t="shared" si="681"/>
        <v>774.80000000000007</v>
      </c>
      <c r="T7978" s="4">
        <f t="shared" si="680"/>
        <v>0.65</v>
      </c>
      <c r="U7978">
        <v>466</v>
      </c>
      <c r="V7978">
        <v>11</v>
      </c>
    </row>
    <row r="7979" spans="1:23" x14ac:dyDescent="0.25">
      <c r="A7979">
        <v>7978</v>
      </c>
      <c r="B7979">
        <v>7703073103</v>
      </c>
      <c r="C7979" t="s">
        <v>7047</v>
      </c>
      <c r="D7979">
        <v>75</v>
      </c>
      <c r="G7979">
        <v>1111</v>
      </c>
      <c r="J7979">
        <v>0</v>
      </c>
      <c r="K7979">
        <v>0</v>
      </c>
      <c r="L7979">
        <v>0</v>
      </c>
      <c r="M7979">
        <v>0</v>
      </c>
      <c r="P7979" s="2">
        <v>1164</v>
      </c>
      <c r="Q7979" s="2">
        <v>0</v>
      </c>
      <c r="R7979" s="2">
        <v>0</v>
      </c>
      <c r="S7979" s="2">
        <f t="shared" si="681"/>
        <v>756.6</v>
      </c>
      <c r="T7979" s="4">
        <f t="shared" si="680"/>
        <v>0.65</v>
      </c>
      <c r="U7979">
        <v>978</v>
      </c>
      <c r="V7979">
        <v>11</v>
      </c>
      <c r="W7979">
        <v>637</v>
      </c>
    </row>
    <row r="7980" spans="1:23" x14ac:dyDescent="0.25">
      <c r="A7980">
        <v>7979</v>
      </c>
      <c r="B7980">
        <v>7703073132</v>
      </c>
      <c r="C7980" t="s">
        <v>9553</v>
      </c>
      <c r="D7980" t="s">
        <v>8380</v>
      </c>
      <c r="F7980" t="s">
        <v>247</v>
      </c>
      <c r="G7980">
        <v>1111</v>
      </c>
      <c r="I7980">
        <v>40405</v>
      </c>
      <c r="J7980">
        <v>2</v>
      </c>
      <c r="K7980">
        <v>0</v>
      </c>
      <c r="L7980">
        <v>0</v>
      </c>
      <c r="M7980">
        <v>0</v>
      </c>
      <c r="P7980" s="2">
        <v>1853</v>
      </c>
      <c r="Q7980" s="2">
        <v>282</v>
      </c>
      <c r="R7980" s="2">
        <v>126.2</v>
      </c>
      <c r="S7980" s="2">
        <f t="shared" si="681"/>
        <v>1204.45</v>
      </c>
      <c r="T7980" s="4">
        <f t="shared" si="680"/>
        <v>0.65</v>
      </c>
      <c r="U7980">
        <v>0</v>
      </c>
      <c r="V7980">
        <v>11</v>
      </c>
    </row>
    <row r="7981" spans="1:23" x14ac:dyDescent="0.25">
      <c r="A7981">
        <v>7980</v>
      </c>
      <c r="B7981">
        <v>7703073175</v>
      </c>
      <c r="C7981" t="s">
        <v>7048</v>
      </c>
      <c r="D7981" t="s">
        <v>8572</v>
      </c>
      <c r="G7981">
        <v>1111</v>
      </c>
      <c r="J7981">
        <v>0</v>
      </c>
      <c r="K7981">
        <v>0</v>
      </c>
      <c r="L7981">
        <v>0</v>
      </c>
      <c r="M7981">
        <v>0</v>
      </c>
      <c r="P7981" s="2">
        <v>831</v>
      </c>
      <c r="Q7981" s="2">
        <v>0</v>
      </c>
      <c r="R7981" s="2">
        <v>0</v>
      </c>
      <c r="S7981" s="2">
        <f t="shared" si="681"/>
        <v>540.15</v>
      </c>
      <c r="T7981" s="4">
        <f t="shared" si="680"/>
        <v>0.65</v>
      </c>
      <c r="U7981">
        <v>978</v>
      </c>
      <c r="V7981">
        <v>11</v>
      </c>
      <c r="W7981">
        <v>637</v>
      </c>
    </row>
    <row r="7982" spans="1:23" x14ac:dyDescent="0.25">
      <c r="A7982">
        <v>7981</v>
      </c>
      <c r="B7982">
        <v>7703073212</v>
      </c>
      <c r="C7982" t="s">
        <v>7049</v>
      </c>
      <c r="D7982">
        <v>21</v>
      </c>
      <c r="G7982">
        <v>1111</v>
      </c>
      <c r="J7982">
        <v>0</v>
      </c>
      <c r="K7982">
        <v>0</v>
      </c>
      <c r="L7982">
        <v>0</v>
      </c>
      <c r="M7982">
        <v>0</v>
      </c>
      <c r="P7982" s="2">
        <v>10794</v>
      </c>
      <c r="Q7982" s="2">
        <v>0</v>
      </c>
      <c r="R7982" s="2">
        <v>0</v>
      </c>
      <c r="S7982" s="2">
        <f t="shared" si="681"/>
        <v>7016.1</v>
      </c>
      <c r="T7982" s="4">
        <f t="shared" si="680"/>
        <v>0.65</v>
      </c>
      <c r="U7982">
        <v>978</v>
      </c>
      <c r="V7982">
        <v>11</v>
      </c>
      <c r="W7982">
        <v>688</v>
      </c>
    </row>
    <row r="7983" spans="1:23" x14ac:dyDescent="0.25">
      <c r="A7983">
        <v>7982</v>
      </c>
      <c r="B7983">
        <v>7703073217</v>
      </c>
      <c r="C7983" t="s">
        <v>1102</v>
      </c>
      <c r="D7983">
        <v>21</v>
      </c>
      <c r="G7983">
        <v>1111</v>
      </c>
      <c r="J7983">
        <v>0</v>
      </c>
      <c r="K7983">
        <v>0</v>
      </c>
      <c r="L7983">
        <v>0</v>
      </c>
      <c r="M7983">
        <v>0</v>
      </c>
      <c r="P7983" s="2">
        <v>3329</v>
      </c>
      <c r="Q7983" s="2">
        <v>0</v>
      </c>
      <c r="R7983" s="2">
        <v>0</v>
      </c>
      <c r="S7983" s="2">
        <f t="shared" si="681"/>
        <v>2163.85</v>
      </c>
      <c r="T7983" s="4">
        <f t="shared" si="680"/>
        <v>0.65</v>
      </c>
      <c r="U7983">
        <v>978</v>
      </c>
      <c r="V7983">
        <v>11</v>
      </c>
      <c r="W7983">
        <v>637</v>
      </c>
    </row>
    <row r="7984" spans="1:23" x14ac:dyDescent="0.25">
      <c r="A7984">
        <v>7983</v>
      </c>
      <c r="B7984">
        <v>7703073222</v>
      </c>
      <c r="C7984" t="s">
        <v>7050</v>
      </c>
      <c r="D7984">
        <v>22</v>
      </c>
      <c r="G7984">
        <v>1111</v>
      </c>
      <c r="J7984">
        <v>0</v>
      </c>
      <c r="K7984">
        <v>0</v>
      </c>
      <c r="L7984">
        <v>0</v>
      </c>
      <c r="M7984">
        <v>0</v>
      </c>
      <c r="P7984" s="2">
        <v>1306</v>
      </c>
      <c r="Q7984" s="2">
        <v>0</v>
      </c>
      <c r="R7984" s="2">
        <v>0</v>
      </c>
      <c r="S7984" s="2">
        <f t="shared" si="681"/>
        <v>848.9</v>
      </c>
      <c r="T7984" s="4">
        <f t="shared" si="680"/>
        <v>0.65</v>
      </c>
      <c r="U7984">
        <v>978</v>
      </c>
      <c r="V7984">
        <v>11</v>
      </c>
      <c r="W7984">
        <v>259</v>
      </c>
    </row>
    <row r="7985" spans="1:23" x14ac:dyDescent="0.25">
      <c r="A7985">
        <v>7984</v>
      </c>
      <c r="B7985">
        <v>7703073226</v>
      </c>
      <c r="C7985" t="s">
        <v>7051</v>
      </c>
      <c r="D7985">
        <v>19</v>
      </c>
      <c r="G7985">
        <v>1111</v>
      </c>
      <c r="J7985">
        <v>0</v>
      </c>
      <c r="K7985">
        <v>0</v>
      </c>
      <c r="L7985">
        <v>0</v>
      </c>
      <c r="M7985">
        <v>0</v>
      </c>
      <c r="P7985" s="2">
        <v>1760</v>
      </c>
      <c r="Q7985" s="2">
        <v>0</v>
      </c>
      <c r="R7985" s="2">
        <v>0</v>
      </c>
      <c r="S7985" s="2">
        <f t="shared" si="681"/>
        <v>1144</v>
      </c>
      <c r="T7985" s="4">
        <f t="shared" si="680"/>
        <v>0.65</v>
      </c>
      <c r="U7985">
        <v>978</v>
      </c>
      <c r="V7985">
        <v>11</v>
      </c>
      <c r="W7985">
        <v>157</v>
      </c>
    </row>
    <row r="7986" spans="1:23" x14ac:dyDescent="0.25">
      <c r="A7986">
        <v>7985</v>
      </c>
      <c r="B7986">
        <v>7703074022</v>
      </c>
      <c r="C7986" t="s">
        <v>2298</v>
      </c>
      <c r="D7986">
        <v>21</v>
      </c>
      <c r="F7986" t="s">
        <v>225</v>
      </c>
      <c r="G7986">
        <v>1111</v>
      </c>
      <c r="I7986">
        <v>130806</v>
      </c>
      <c r="J7986">
        <v>10</v>
      </c>
      <c r="K7986">
        <v>0</v>
      </c>
      <c r="L7986">
        <v>0</v>
      </c>
      <c r="M7986">
        <v>0</v>
      </c>
      <c r="P7986" s="2">
        <v>1296</v>
      </c>
      <c r="Q7986" s="2">
        <v>221.72</v>
      </c>
      <c r="R7986" s="2">
        <v>99.23</v>
      </c>
      <c r="S7986" s="2">
        <f t="shared" si="681"/>
        <v>842.4</v>
      </c>
      <c r="T7986" s="4">
        <f t="shared" si="680"/>
        <v>0.65</v>
      </c>
      <c r="U7986">
        <v>978</v>
      </c>
      <c r="V7986">
        <v>11</v>
      </c>
      <c r="W7986">
        <v>688</v>
      </c>
    </row>
    <row r="7987" spans="1:23" x14ac:dyDescent="0.25">
      <c r="A7987">
        <v>7986</v>
      </c>
      <c r="B7987">
        <v>7703074048</v>
      </c>
      <c r="C7987" t="s">
        <v>7052</v>
      </c>
      <c r="D7987">
        <v>19</v>
      </c>
      <c r="G7987">
        <v>1111</v>
      </c>
      <c r="J7987">
        <v>0</v>
      </c>
      <c r="K7987">
        <v>0</v>
      </c>
      <c r="L7987">
        <v>0</v>
      </c>
      <c r="M7987">
        <v>0</v>
      </c>
      <c r="P7987" s="2">
        <v>1325</v>
      </c>
      <c r="Q7987" s="2">
        <v>0</v>
      </c>
      <c r="R7987" s="2">
        <v>0</v>
      </c>
      <c r="S7987" s="2">
        <f t="shared" si="681"/>
        <v>861.25</v>
      </c>
      <c r="T7987" s="4">
        <f t="shared" si="680"/>
        <v>0.65</v>
      </c>
      <c r="U7987">
        <v>978</v>
      </c>
      <c r="V7987">
        <v>11</v>
      </c>
      <c r="W7987">
        <v>637</v>
      </c>
    </row>
    <row r="7988" spans="1:23" x14ac:dyDescent="0.25">
      <c r="A7988">
        <v>7987</v>
      </c>
      <c r="B7988">
        <v>7703074052</v>
      </c>
      <c r="C7988" t="s">
        <v>7053</v>
      </c>
      <c r="D7988">
        <v>47</v>
      </c>
      <c r="G7988">
        <v>1111</v>
      </c>
      <c r="J7988">
        <v>0</v>
      </c>
      <c r="K7988">
        <v>0</v>
      </c>
      <c r="L7988">
        <v>0</v>
      </c>
      <c r="M7988">
        <v>0</v>
      </c>
      <c r="P7988" s="2">
        <v>1706</v>
      </c>
      <c r="Q7988" s="2">
        <v>0</v>
      </c>
      <c r="R7988" s="2">
        <v>0</v>
      </c>
      <c r="S7988" s="2">
        <f t="shared" si="681"/>
        <v>1108.9000000000001</v>
      </c>
      <c r="T7988" s="4">
        <f t="shared" si="680"/>
        <v>0.65</v>
      </c>
      <c r="U7988">
        <v>996</v>
      </c>
      <c r="V7988">
        <v>11</v>
      </c>
      <c r="W7988">
        <v>637</v>
      </c>
    </row>
    <row r="7989" spans="1:23" x14ac:dyDescent="0.25">
      <c r="A7989">
        <v>7988</v>
      </c>
      <c r="B7989">
        <v>7703074070</v>
      </c>
      <c r="C7989" t="s">
        <v>7054</v>
      </c>
      <c r="D7989">
        <v>73</v>
      </c>
      <c r="F7989" t="s">
        <v>225</v>
      </c>
      <c r="G7989">
        <v>1111</v>
      </c>
      <c r="I7989">
        <v>130506</v>
      </c>
      <c r="J7989">
        <v>10</v>
      </c>
      <c r="K7989">
        <v>0</v>
      </c>
      <c r="L7989">
        <v>0</v>
      </c>
      <c r="M7989">
        <v>0</v>
      </c>
      <c r="P7989" s="2">
        <v>1188</v>
      </c>
      <c r="Q7989" s="2">
        <v>207.57</v>
      </c>
      <c r="R7989" s="2">
        <v>92.89</v>
      </c>
      <c r="S7989" s="2">
        <f t="shared" si="681"/>
        <v>772.2</v>
      </c>
      <c r="T7989" s="4">
        <f t="shared" si="680"/>
        <v>0.65</v>
      </c>
      <c r="U7989">
        <v>978</v>
      </c>
      <c r="V7989">
        <v>11</v>
      </c>
      <c r="W7989">
        <v>130</v>
      </c>
    </row>
    <row r="7990" spans="1:23" x14ac:dyDescent="0.25">
      <c r="A7990">
        <v>7989</v>
      </c>
      <c r="B7990">
        <v>7703074071</v>
      </c>
      <c r="C7990" t="s">
        <v>7055</v>
      </c>
      <c r="D7990">
        <v>73</v>
      </c>
      <c r="G7990">
        <v>1111</v>
      </c>
      <c r="J7990">
        <v>0</v>
      </c>
      <c r="K7990">
        <v>0</v>
      </c>
      <c r="L7990">
        <v>0</v>
      </c>
      <c r="M7990">
        <v>0</v>
      </c>
      <c r="P7990" s="2">
        <v>698</v>
      </c>
      <c r="Q7990" s="2">
        <v>0</v>
      </c>
      <c r="R7990" s="2">
        <v>0</v>
      </c>
      <c r="S7990" s="2">
        <f t="shared" si="681"/>
        <v>453.7</v>
      </c>
      <c r="T7990" s="4">
        <f t="shared" si="680"/>
        <v>0.65</v>
      </c>
      <c r="U7990">
        <v>978</v>
      </c>
      <c r="V7990">
        <v>11</v>
      </c>
      <c r="W7990">
        <v>166</v>
      </c>
    </row>
    <row r="7991" spans="1:23" x14ac:dyDescent="0.25">
      <c r="A7991">
        <v>7990</v>
      </c>
      <c r="B7991">
        <v>7703074082</v>
      </c>
      <c r="C7991" t="s">
        <v>2538</v>
      </c>
      <c r="D7991" t="s">
        <v>8507</v>
      </c>
      <c r="G7991">
        <v>1111</v>
      </c>
      <c r="J7991">
        <v>0</v>
      </c>
      <c r="K7991">
        <v>0</v>
      </c>
      <c r="L7991">
        <v>0</v>
      </c>
      <c r="M7991">
        <v>0</v>
      </c>
      <c r="P7991" s="2">
        <v>1752</v>
      </c>
      <c r="Q7991" s="2">
        <v>0</v>
      </c>
      <c r="R7991" s="2">
        <v>0</v>
      </c>
      <c r="S7991" s="2">
        <f t="shared" si="681"/>
        <v>1138.8</v>
      </c>
      <c r="T7991" s="4">
        <f t="shared" si="680"/>
        <v>0.65</v>
      </c>
      <c r="U7991">
        <v>978</v>
      </c>
      <c r="V7991">
        <v>11</v>
      </c>
      <c r="W7991">
        <v>562</v>
      </c>
    </row>
    <row r="7992" spans="1:23" x14ac:dyDescent="0.25">
      <c r="A7992">
        <v>7991</v>
      </c>
      <c r="B7992">
        <v>7703074086</v>
      </c>
      <c r="C7992" t="s">
        <v>7056</v>
      </c>
      <c r="D7992">
        <v>19</v>
      </c>
      <c r="G7992">
        <v>1111</v>
      </c>
      <c r="J7992">
        <v>0</v>
      </c>
      <c r="K7992">
        <v>0</v>
      </c>
      <c r="L7992">
        <v>0</v>
      </c>
      <c r="M7992">
        <v>0</v>
      </c>
      <c r="P7992" s="2">
        <v>1771</v>
      </c>
      <c r="Q7992" s="2">
        <v>0</v>
      </c>
      <c r="R7992" s="2">
        <v>0</v>
      </c>
      <c r="S7992" s="2">
        <f t="shared" si="681"/>
        <v>1151.1500000000001</v>
      </c>
      <c r="T7992" s="4">
        <f t="shared" si="680"/>
        <v>0.65</v>
      </c>
      <c r="U7992">
        <v>978</v>
      </c>
      <c r="V7992">
        <v>11</v>
      </c>
      <c r="W7992">
        <v>637</v>
      </c>
    </row>
    <row r="7993" spans="1:23" x14ac:dyDescent="0.25">
      <c r="A7993">
        <v>7992</v>
      </c>
      <c r="B7993">
        <v>7703074094</v>
      </c>
      <c r="C7993" t="s">
        <v>7057</v>
      </c>
      <c r="D7993" t="s">
        <v>8294</v>
      </c>
      <c r="G7993">
        <v>1111</v>
      </c>
      <c r="J7993">
        <v>0</v>
      </c>
      <c r="K7993">
        <v>0</v>
      </c>
      <c r="L7993">
        <v>0</v>
      </c>
      <c r="M7993">
        <v>0</v>
      </c>
      <c r="P7993" s="2">
        <v>13970</v>
      </c>
      <c r="Q7993" s="2">
        <v>0</v>
      </c>
      <c r="R7993" s="2">
        <v>0</v>
      </c>
      <c r="S7993" s="2">
        <f t="shared" si="681"/>
        <v>9080.5</v>
      </c>
      <c r="T7993" s="4">
        <f t="shared" si="680"/>
        <v>0.65</v>
      </c>
      <c r="U7993">
        <v>978</v>
      </c>
      <c r="V7993">
        <v>11</v>
      </c>
      <c r="W7993">
        <v>148</v>
      </c>
    </row>
    <row r="7994" spans="1:23" x14ac:dyDescent="0.25">
      <c r="A7994">
        <v>7993</v>
      </c>
      <c r="B7994">
        <v>7703074097</v>
      </c>
      <c r="C7994" t="s">
        <v>7058</v>
      </c>
      <c r="D7994">
        <v>22</v>
      </c>
      <c r="G7994">
        <v>1111</v>
      </c>
      <c r="J7994">
        <v>0</v>
      </c>
      <c r="K7994">
        <v>0</v>
      </c>
      <c r="L7994">
        <v>0</v>
      </c>
      <c r="M7994">
        <v>0</v>
      </c>
      <c r="P7994" s="2">
        <v>1602</v>
      </c>
      <c r="Q7994" s="2">
        <v>0</v>
      </c>
      <c r="R7994" s="2">
        <v>0</v>
      </c>
      <c r="S7994" s="2">
        <f t="shared" si="681"/>
        <v>1041.3</v>
      </c>
      <c r="T7994" s="4">
        <f t="shared" si="680"/>
        <v>0.65</v>
      </c>
      <c r="U7994">
        <v>978</v>
      </c>
      <c r="V7994">
        <v>11</v>
      </c>
      <c r="W7994">
        <v>253</v>
      </c>
    </row>
    <row r="7995" spans="1:23" x14ac:dyDescent="0.25">
      <c r="A7995">
        <v>7994</v>
      </c>
      <c r="B7995">
        <v>7703074149</v>
      </c>
      <c r="C7995" t="s">
        <v>2801</v>
      </c>
      <c r="D7995">
        <v>19</v>
      </c>
      <c r="G7995">
        <v>1111</v>
      </c>
      <c r="J7995">
        <v>0</v>
      </c>
      <c r="K7995">
        <v>0</v>
      </c>
      <c r="L7995">
        <v>0</v>
      </c>
      <c r="M7995">
        <v>0</v>
      </c>
      <c r="P7995" s="2">
        <v>1395</v>
      </c>
      <c r="Q7995" s="2">
        <v>0</v>
      </c>
      <c r="R7995" s="2">
        <v>0</v>
      </c>
      <c r="S7995" s="2">
        <f t="shared" si="681"/>
        <v>906.75</v>
      </c>
      <c r="T7995" s="4">
        <f t="shared" si="680"/>
        <v>0.65</v>
      </c>
      <c r="U7995">
        <v>978</v>
      </c>
      <c r="V7995">
        <v>11</v>
      </c>
      <c r="W7995">
        <v>637</v>
      </c>
    </row>
    <row r="7996" spans="1:23" x14ac:dyDescent="0.25">
      <c r="A7996">
        <v>7995</v>
      </c>
      <c r="B7996">
        <v>7703074169</v>
      </c>
      <c r="C7996" t="s">
        <v>7059</v>
      </c>
      <c r="D7996" t="s">
        <v>8294</v>
      </c>
      <c r="G7996">
        <v>1111</v>
      </c>
      <c r="J7996">
        <v>0</v>
      </c>
      <c r="K7996">
        <v>0</v>
      </c>
      <c r="L7996">
        <v>0</v>
      </c>
      <c r="M7996">
        <v>0</v>
      </c>
      <c r="P7996" s="2">
        <v>1325</v>
      </c>
      <c r="Q7996" s="2">
        <v>0</v>
      </c>
      <c r="R7996" s="2">
        <v>0</v>
      </c>
      <c r="S7996" s="2">
        <f t="shared" si="681"/>
        <v>861.25</v>
      </c>
      <c r="T7996" s="4">
        <f t="shared" si="680"/>
        <v>0.65</v>
      </c>
      <c r="U7996">
        <v>978</v>
      </c>
      <c r="V7996">
        <v>11</v>
      </c>
      <c r="W7996">
        <v>169</v>
      </c>
    </row>
    <row r="7997" spans="1:23" x14ac:dyDescent="0.25">
      <c r="A7997">
        <v>7996</v>
      </c>
      <c r="B7997">
        <v>7703074171</v>
      </c>
      <c r="C7997" t="s">
        <v>7060</v>
      </c>
      <c r="D7997" t="s">
        <v>8380</v>
      </c>
      <c r="G7997">
        <v>1111</v>
      </c>
      <c r="J7997">
        <v>0</v>
      </c>
      <c r="K7997">
        <v>0</v>
      </c>
      <c r="L7997">
        <v>0</v>
      </c>
      <c r="M7997">
        <v>0</v>
      </c>
      <c r="P7997" s="2">
        <v>4804</v>
      </c>
      <c r="Q7997" s="2">
        <v>0</v>
      </c>
      <c r="R7997" s="2">
        <v>0</v>
      </c>
      <c r="S7997" s="2">
        <f t="shared" si="681"/>
        <v>3122.6</v>
      </c>
      <c r="T7997" s="4">
        <f t="shared" si="680"/>
        <v>0.65</v>
      </c>
      <c r="U7997">
        <v>995</v>
      </c>
      <c r="V7997">
        <v>11</v>
      </c>
      <c r="W7997">
        <v>637</v>
      </c>
    </row>
    <row r="7998" spans="1:23" x14ac:dyDescent="0.25">
      <c r="A7998">
        <v>7997</v>
      </c>
      <c r="B7998">
        <v>7703074177</v>
      </c>
      <c r="C7998" t="s">
        <v>7061</v>
      </c>
      <c r="D7998" t="s">
        <v>8297</v>
      </c>
      <c r="G7998">
        <v>1111</v>
      </c>
      <c r="I7998">
        <v>50506</v>
      </c>
      <c r="J7998">
        <v>10</v>
      </c>
      <c r="K7998">
        <v>0</v>
      </c>
      <c r="L7998">
        <v>0</v>
      </c>
      <c r="M7998">
        <v>0</v>
      </c>
      <c r="N7998" s="1">
        <v>36012</v>
      </c>
      <c r="O7998" s="1">
        <v>36012</v>
      </c>
      <c r="P7998" s="2">
        <v>416</v>
      </c>
      <c r="Q7998" s="2">
        <v>112.65</v>
      </c>
      <c r="R7998" s="2">
        <v>36.92</v>
      </c>
      <c r="S7998" s="2">
        <f t="shared" si="681"/>
        <v>270.40000000000003</v>
      </c>
      <c r="T7998" s="4">
        <f t="shared" si="680"/>
        <v>0.65000000000000013</v>
      </c>
      <c r="U7998">
        <v>978</v>
      </c>
      <c r="V7998">
        <v>11</v>
      </c>
      <c r="W7998">
        <v>637</v>
      </c>
    </row>
    <row r="7999" spans="1:23" x14ac:dyDescent="0.25">
      <c r="A7999">
        <v>7998</v>
      </c>
      <c r="B7999">
        <v>7703074191</v>
      </c>
      <c r="C7999" t="s">
        <v>7062</v>
      </c>
      <c r="D7999">
        <v>73</v>
      </c>
      <c r="G7999">
        <v>1111</v>
      </c>
      <c r="I7999">
        <v>150206</v>
      </c>
      <c r="J7999">
        <v>9</v>
      </c>
      <c r="K7999">
        <v>0</v>
      </c>
      <c r="L7999">
        <v>0</v>
      </c>
      <c r="M7999">
        <v>0</v>
      </c>
      <c r="N7999" s="1">
        <v>36012</v>
      </c>
      <c r="O7999" s="1">
        <v>36019</v>
      </c>
      <c r="P7999" s="2">
        <v>701</v>
      </c>
      <c r="Q7999" s="2">
        <v>185.87</v>
      </c>
      <c r="R7999" s="2">
        <v>60.92</v>
      </c>
      <c r="S7999" s="2">
        <f t="shared" si="681"/>
        <v>455.65000000000003</v>
      </c>
      <c r="T7999" s="4">
        <f t="shared" si="680"/>
        <v>0.65</v>
      </c>
      <c r="U7999">
        <v>978</v>
      </c>
      <c r="V7999">
        <v>11</v>
      </c>
      <c r="W7999">
        <v>130</v>
      </c>
    </row>
    <row r="8000" spans="1:23" x14ac:dyDescent="0.25">
      <c r="A8000">
        <v>7999</v>
      </c>
      <c r="B8000">
        <v>7703074255</v>
      </c>
      <c r="C8000" t="s">
        <v>1188</v>
      </c>
      <c r="D8000">
        <v>73</v>
      </c>
      <c r="G8000">
        <v>1111</v>
      </c>
      <c r="J8000">
        <v>0</v>
      </c>
      <c r="K8000">
        <v>0</v>
      </c>
      <c r="L8000">
        <v>0</v>
      </c>
      <c r="M8000">
        <v>0</v>
      </c>
      <c r="P8000" s="2">
        <v>2563</v>
      </c>
      <c r="Q8000" s="2">
        <v>0</v>
      </c>
      <c r="R8000" s="2">
        <v>0</v>
      </c>
      <c r="S8000" s="2">
        <f t="shared" si="681"/>
        <v>1665.95</v>
      </c>
      <c r="T8000" s="4">
        <f t="shared" si="680"/>
        <v>0.65</v>
      </c>
      <c r="U8000">
        <v>978</v>
      </c>
      <c r="V8000">
        <v>11</v>
      </c>
      <c r="W8000">
        <v>166</v>
      </c>
    </row>
    <row r="8001" spans="1:23" x14ac:dyDescent="0.25">
      <c r="A8001">
        <v>8000</v>
      </c>
      <c r="B8001">
        <v>7703074266</v>
      </c>
      <c r="C8001" t="s">
        <v>1188</v>
      </c>
      <c r="D8001">
        <v>73</v>
      </c>
      <c r="F8001" t="s">
        <v>247</v>
      </c>
      <c r="G8001">
        <v>1111</v>
      </c>
      <c r="I8001" t="s">
        <v>8559</v>
      </c>
      <c r="J8001">
        <v>11</v>
      </c>
      <c r="K8001">
        <v>0</v>
      </c>
      <c r="L8001">
        <v>0</v>
      </c>
      <c r="M8001">
        <v>0</v>
      </c>
      <c r="N8001" s="1">
        <v>36010</v>
      </c>
      <c r="O8001" s="1">
        <v>35943</v>
      </c>
      <c r="P8001" s="2">
        <v>2190</v>
      </c>
      <c r="Q8001" s="2">
        <v>596.27</v>
      </c>
      <c r="R8001" s="2">
        <v>257.04000000000002</v>
      </c>
      <c r="S8001" s="2">
        <f t="shared" si="681"/>
        <v>1423.5</v>
      </c>
      <c r="T8001" s="4">
        <f t="shared" si="680"/>
        <v>0.65</v>
      </c>
      <c r="U8001">
        <v>978</v>
      </c>
      <c r="V8001">
        <v>11</v>
      </c>
      <c r="W8001">
        <v>118</v>
      </c>
    </row>
    <row r="8002" spans="1:23" x14ac:dyDescent="0.25">
      <c r="A8002">
        <v>8001</v>
      </c>
      <c r="B8002">
        <v>7703074280</v>
      </c>
      <c r="C8002" t="s">
        <v>7063</v>
      </c>
      <c r="D8002">
        <v>21</v>
      </c>
      <c r="G8002">
        <v>1111</v>
      </c>
      <c r="J8002">
        <v>0</v>
      </c>
      <c r="K8002">
        <v>0</v>
      </c>
      <c r="L8002">
        <v>0</v>
      </c>
      <c r="M8002">
        <v>0</v>
      </c>
      <c r="P8002" s="2">
        <v>1124</v>
      </c>
      <c r="Q8002" s="2">
        <v>0</v>
      </c>
      <c r="R8002" s="2">
        <v>0</v>
      </c>
      <c r="S8002" s="2">
        <f t="shared" si="681"/>
        <v>730.6</v>
      </c>
      <c r="T8002" s="4">
        <f t="shared" si="680"/>
        <v>0.65</v>
      </c>
      <c r="U8002">
        <v>993</v>
      </c>
      <c r="V8002">
        <v>11</v>
      </c>
      <c r="W8002">
        <v>637</v>
      </c>
    </row>
    <row r="8003" spans="1:23" x14ac:dyDescent="0.25">
      <c r="A8003">
        <v>8002</v>
      </c>
      <c r="B8003">
        <v>7703074294</v>
      </c>
      <c r="C8003" t="s">
        <v>7064</v>
      </c>
      <c r="D8003">
        <v>19</v>
      </c>
      <c r="G8003">
        <v>1111</v>
      </c>
      <c r="J8003">
        <v>0</v>
      </c>
      <c r="K8003">
        <v>0</v>
      </c>
      <c r="L8003">
        <v>0</v>
      </c>
      <c r="M8003">
        <v>0</v>
      </c>
      <c r="P8003" s="2">
        <v>4290</v>
      </c>
      <c r="Q8003" s="2">
        <v>0</v>
      </c>
      <c r="R8003" s="2">
        <v>0</v>
      </c>
      <c r="S8003" s="2">
        <f t="shared" si="681"/>
        <v>2788.5</v>
      </c>
      <c r="T8003" s="4">
        <f t="shared" si="680"/>
        <v>0.65</v>
      </c>
      <c r="U8003">
        <v>878</v>
      </c>
      <c r="V8003">
        <v>11</v>
      </c>
      <c r="W8003">
        <v>157</v>
      </c>
    </row>
    <row r="8004" spans="1:23" x14ac:dyDescent="0.25">
      <c r="A8004">
        <v>8003</v>
      </c>
      <c r="B8004">
        <v>7703074295</v>
      </c>
      <c r="C8004" t="s">
        <v>2801</v>
      </c>
      <c r="D8004">
        <v>19</v>
      </c>
      <c r="G8004">
        <v>1111</v>
      </c>
      <c r="J8004">
        <v>0</v>
      </c>
      <c r="K8004">
        <v>0</v>
      </c>
      <c r="L8004">
        <v>0</v>
      </c>
      <c r="M8004">
        <v>0</v>
      </c>
      <c r="P8004" s="2">
        <v>710</v>
      </c>
      <c r="Q8004" s="2">
        <v>0</v>
      </c>
      <c r="R8004" s="2">
        <v>0</v>
      </c>
      <c r="S8004" s="2">
        <f t="shared" si="681"/>
        <v>461.5</v>
      </c>
      <c r="T8004" s="4">
        <f t="shared" si="680"/>
        <v>0.65</v>
      </c>
      <c r="U8004">
        <v>996</v>
      </c>
      <c r="V8004">
        <v>11</v>
      </c>
      <c r="W8004">
        <v>637</v>
      </c>
    </row>
    <row r="8005" spans="1:23" x14ac:dyDescent="0.25">
      <c r="A8005">
        <v>8004</v>
      </c>
      <c r="B8005">
        <v>7703074316</v>
      </c>
      <c r="C8005" t="s">
        <v>3408</v>
      </c>
      <c r="D8005">
        <v>21</v>
      </c>
      <c r="G8005">
        <v>1111</v>
      </c>
      <c r="J8005">
        <v>0</v>
      </c>
      <c r="K8005">
        <v>0</v>
      </c>
      <c r="L8005">
        <v>0</v>
      </c>
      <c r="M8005">
        <v>0</v>
      </c>
      <c r="P8005" s="2">
        <v>2218</v>
      </c>
      <c r="Q8005" s="2">
        <v>0</v>
      </c>
      <c r="R8005" s="2">
        <v>0</v>
      </c>
      <c r="S8005" s="2">
        <f t="shared" si="681"/>
        <v>1441.7</v>
      </c>
      <c r="T8005" s="4">
        <f t="shared" si="680"/>
        <v>0.65</v>
      </c>
      <c r="U8005">
        <v>978</v>
      </c>
      <c r="V8005">
        <v>11</v>
      </c>
      <c r="W8005">
        <v>637</v>
      </c>
    </row>
    <row r="8006" spans="1:23" x14ac:dyDescent="0.25">
      <c r="A8006">
        <v>8005</v>
      </c>
      <c r="B8006">
        <v>7703074319</v>
      </c>
      <c r="C8006" t="s">
        <v>2801</v>
      </c>
      <c r="D8006">
        <v>19</v>
      </c>
      <c r="F8006" t="s">
        <v>247</v>
      </c>
      <c r="G8006">
        <v>1111</v>
      </c>
      <c r="I8006">
        <v>30506</v>
      </c>
      <c r="J8006">
        <v>2</v>
      </c>
      <c r="K8006">
        <v>0</v>
      </c>
      <c r="L8006">
        <v>0</v>
      </c>
      <c r="M8006">
        <v>0</v>
      </c>
      <c r="N8006" s="1">
        <v>35702</v>
      </c>
      <c r="O8006" s="1">
        <v>35702</v>
      </c>
      <c r="P8006" s="2">
        <v>1752</v>
      </c>
      <c r="Q8006" s="2">
        <v>377.34</v>
      </c>
      <c r="R8006" s="2">
        <v>168.87</v>
      </c>
      <c r="S8006" s="2">
        <f t="shared" si="681"/>
        <v>1138.8</v>
      </c>
      <c r="T8006" s="4">
        <f t="shared" si="680"/>
        <v>0.65</v>
      </c>
      <c r="U8006">
        <v>978</v>
      </c>
      <c r="V8006">
        <v>11</v>
      </c>
      <c r="W8006">
        <v>637</v>
      </c>
    </row>
    <row r="8007" spans="1:23" x14ac:dyDescent="0.25">
      <c r="A8007">
        <v>8006</v>
      </c>
      <c r="B8007">
        <v>7703074329</v>
      </c>
      <c r="C8007" t="s">
        <v>7065</v>
      </c>
      <c r="D8007">
        <v>21</v>
      </c>
      <c r="G8007">
        <v>1111</v>
      </c>
      <c r="J8007">
        <v>0</v>
      </c>
      <c r="K8007">
        <v>0</v>
      </c>
      <c r="L8007">
        <v>0</v>
      </c>
      <c r="M8007">
        <v>0</v>
      </c>
      <c r="P8007" s="2">
        <v>2532</v>
      </c>
      <c r="Q8007" s="2">
        <v>0</v>
      </c>
      <c r="R8007" s="2">
        <v>0</v>
      </c>
      <c r="S8007" s="2">
        <f t="shared" si="681"/>
        <v>1645.8</v>
      </c>
      <c r="T8007" s="4">
        <f t="shared" si="680"/>
        <v>0.65</v>
      </c>
      <c r="U8007">
        <v>978</v>
      </c>
      <c r="V8007">
        <v>11</v>
      </c>
      <c r="W8007">
        <v>637</v>
      </c>
    </row>
    <row r="8008" spans="1:23" x14ac:dyDescent="0.25">
      <c r="A8008">
        <v>8007</v>
      </c>
      <c r="B8008">
        <v>7703074335</v>
      </c>
      <c r="C8008" t="s">
        <v>7066</v>
      </c>
      <c r="D8008" t="s">
        <v>8295</v>
      </c>
      <c r="G8008">
        <v>1111</v>
      </c>
      <c r="I8008">
        <v>100606</v>
      </c>
      <c r="J8008">
        <v>1</v>
      </c>
      <c r="K8008">
        <v>0</v>
      </c>
      <c r="L8008">
        <v>0</v>
      </c>
      <c r="M8008">
        <v>0</v>
      </c>
      <c r="N8008" s="1">
        <v>35990</v>
      </c>
      <c r="O8008" s="1">
        <v>35993</v>
      </c>
      <c r="P8008" s="2">
        <v>1556</v>
      </c>
      <c r="Q8008" s="2">
        <v>409.59</v>
      </c>
      <c r="R8008" s="2">
        <v>129.69</v>
      </c>
      <c r="S8008" s="2">
        <f t="shared" si="681"/>
        <v>1011.4000000000001</v>
      </c>
      <c r="T8008" s="4">
        <f t="shared" si="680"/>
        <v>0.65</v>
      </c>
      <c r="U8008">
        <v>978</v>
      </c>
      <c r="V8008">
        <v>11</v>
      </c>
    </row>
    <row r="8009" spans="1:23" x14ac:dyDescent="0.25">
      <c r="A8009">
        <v>8008</v>
      </c>
      <c r="B8009">
        <v>7703074390</v>
      </c>
      <c r="C8009" t="s">
        <v>7067</v>
      </c>
      <c r="D8009">
        <v>19</v>
      </c>
      <c r="G8009">
        <v>1111</v>
      </c>
      <c r="J8009">
        <v>0</v>
      </c>
      <c r="K8009">
        <v>0</v>
      </c>
      <c r="L8009">
        <v>0</v>
      </c>
      <c r="M8009">
        <v>0</v>
      </c>
      <c r="P8009" s="2">
        <v>18195</v>
      </c>
      <c r="Q8009" s="2">
        <v>0</v>
      </c>
      <c r="R8009" s="2">
        <v>0</v>
      </c>
      <c r="S8009" s="2">
        <f t="shared" si="681"/>
        <v>11826.75</v>
      </c>
      <c r="T8009" s="4">
        <f t="shared" si="680"/>
        <v>0.65</v>
      </c>
      <c r="U8009">
        <v>995</v>
      </c>
      <c r="V8009">
        <v>11</v>
      </c>
      <c r="W8009">
        <v>169</v>
      </c>
    </row>
    <row r="8010" spans="1:23" x14ac:dyDescent="0.25">
      <c r="A8010">
        <v>8009</v>
      </c>
      <c r="B8010">
        <v>7703074399</v>
      </c>
      <c r="C8010" t="s">
        <v>7068</v>
      </c>
      <c r="D8010">
        <v>19</v>
      </c>
      <c r="G8010">
        <v>1111</v>
      </c>
      <c r="J8010">
        <v>0</v>
      </c>
      <c r="K8010">
        <v>0</v>
      </c>
      <c r="L8010">
        <v>0</v>
      </c>
      <c r="M8010">
        <v>0</v>
      </c>
      <c r="P8010" s="2">
        <v>1477</v>
      </c>
      <c r="Q8010" s="2">
        <v>0</v>
      </c>
      <c r="R8010" s="2">
        <v>0</v>
      </c>
      <c r="S8010" s="2">
        <f t="shared" si="681"/>
        <v>960.05000000000007</v>
      </c>
      <c r="T8010" s="4">
        <f t="shared" si="680"/>
        <v>0.65</v>
      </c>
      <c r="U8010">
        <v>998</v>
      </c>
      <c r="V8010">
        <v>11</v>
      </c>
      <c r="W8010">
        <v>637</v>
      </c>
    </row>
    <row r="8011" spans="1:23" x14ac:dyDescent="0.25">
      <c r="A8011">
        <v>8010</v>
      </c>
      <c r="B8011">
        <v>7703074402</v>
      </c>
      <c r="C8011" t="s">
        <v>2801</v>
      </c>
      <c r="D8011">
        <v>19</v>
      </c>
      <c r="G8011">
        <v>1111</v>
      </c>
      <c r="J8011">
        <v>0</v>
      </c>
      <c r="K8011">
        <v>0</v>
      </c>
      <c r="L8011">
        <v>0</v>
      </c>
      <c r="M8011">
        <v>0</v>
      </c>
      <c r="P8011" s="2">
        <v>1853</v>
      </c>
      <c r="Q8011" s="2">
        <v>0</v>
      </c>
      <c r="R8011" s="2">
        <v>0</v>
      </c>
      <c r="S8011" s="2">
        <f t="shared" si="681"/>
        <v>1204.45</v>
      </c>
      <c r="T8011" s="4">
        <f t="shared" si="680"/>
        <v>0.65</v>
      </c>
      <c r="U8011">
        <v>978</v>
      </c>
      <c r="V8011">
        <v>11</v>
      </c>
      <c r="W8011">
        <v>637</v>
      </c>
    </row>
    <row r="8012" spans="1:23" x14ac:dyDescent="0.25">
      <c r="A8012">
        <v>8011</v>
      </c>
      <c r="B8012">
        <v>7703074416</v>
      </c>
      <c r="C8012" t="s">
        <v>7069</v>
      </c>
      <c r="D8012" t="s">
        <v>8572</v>
      </c>
      <c r="G8012">
        <v>1111</v>
      </c>
      <c r="J8012">
        <v>0</v>
      </c>
      <c r="K8012">
        <v>0</v>
      </c>
      <c r="L8012">
        <v>0</v>
      </c>
      <c r="M8012">
        <v>0</v>
      </c>
      <c r="P8012" s="2">
        <v>2343</v>
      </c>
      <c r="Q8012" s="2">
        <v>0</v>
      </c>
      <c r="R8012" s="2">
        <v>0</v>
      </c>
      <c r="S8012" s="2">
        <f t="shared" si="681"/>
        <v>1522.95</v>
      </c>
      <c r="T8012" s="4">
        <f t="shared" si="680"/>
        <v>0.65</v>
      </c>
      <c r="U8012">
        <v>996</v>
      </c>
      <c r="V8012">
        <v>11</v>
      </c>
      <c r="W8012">
        <v>637</v>
      </c>
    </row>
    <row r="8013" spans="1:23" x14ac:dyDescent="0.25">
      <c r="A8013">
        <v>8012</v>
      </c>
      <c r="B8013">
        <v>7703074417</v>
      </c>
      <c r="C8013" t="s">
        <v>2801</v>
      </c>
      <c r="D8013">
        <v>19</v>
      </c>
      <c r="G8013">
        <v>1111</v>
      </c>
      <c r="J8013">
        <v>0</v>
      </c>
      <c r="K8013">
        <v>0</v>
      </c>
      <c r="L8013">
        <v>0</v>
      </c>
      <c r="M8013">
        <v>0</v>
      </c>
      <c r="P8013" s="2">
        <v>7821</v>
      </c>
      <c r="Q8013" s="2">
        <v>0</v>
      </c>
      <c r="R8013" s="2">
        <v>0</v>
      </c>
      <c r="S8013" s="2">
        <f t="shared" si="681"/>
        <v>5083.6500000000005</v>
      </c>
      <c r="T8013" s="4">
        <f t="shared" si="680"/>
        <v>0.65</v>
      </c>
      <c r="U8013">
        <v>978</v>
      </c>
      <c r="V8013">
        <v>11</v>
      </c>
      <c r="W8013">
        <v>637</v>
      </c>
    </row>
    <row r="8014" spans="1:23" x14ac:dyDescent="0.25">
      <c r="A8014">
        <v>8013</v>
      </c>
      <c r="B8014">
        <v>7703075009</v>
      </c>
      <c r="C8014" t="s">
        <v>7070</v>
      </c>
      <c r="D8014">
        <v>21</v>
      </c>
      <c r="F8014" t="s">
        <v>225</v>
      </c>
      <c r="G8014">
        <v>1111</v>
      </c>
      <c r="I8014">
        <v>130706</v>
      </c>
      <c r="J8014">
        <v>10</v>
      </c>
      <c r="K8014">
        <v>0</v>
      </c>
      <c r="L8014">
        <v>0</v>
      </c>
      <c r="M8014">
        <v>0</v>
      </c>
      <c r="N8014" s="1">
        <v>35419</v>
      </c>
      <c r="O8014" s="1">
        <v>35419</v>
      </c>
      <c r="P8014" s="2">
        <v>1512</v>
      </c>
      <c r="Q8014" s="2">
        <v>264.18</v>
      </c>
      <c r="R8014" s="2">
        <v>118.23</v>
      </c>
      <c r="S8014" s="2">
        <f t="shared" si="681"/>
        <v>982.80000000000007</v>
      </c>
      <c r="T8014" s="4">
        <f t="shared" si="680"/>
        <v>0.65</v>
      </c>
      <c r="U8014">
        <v>17</v>
      </c>
      <c r="V8014">
        <v>11</v>
      </c>
      <c r="W8014">
        <v>343</v>
      </c>
    </row>
    <row r="8015" spans="1:23" x14ac:dyDescent="0.25">
      <c r="A8015">
        <v>8014</v>
      </c>
      <c r="B8015">
        <v>7703075015</v>
      </c>
      <c r="C8015" t="s">
        <v>7071</v>
      </c>
      <c r="D8015">
        <v>75</v>
      </c>
      <c r="G8015">
        <v>1111</v>
      </c>
      <c r="J8015">
        <v>0</v>
      </c>
      <c r="K8015">
        <v>0</v>
      </c>
      <c r="L8015">
        <v>0</v>
      </c>
      <c r="M8015">
        <v>0</v>
      </c>
      <c r="P8015" s="2">
        <v>0</v>
      </c>
      <c r="Q8015" s="2">
        <v>0</v>
      </c>
      <c r="R8015" s="2">
        <v>0</v>
      </c>
      <c r="S8015" s="2">
        <f>P8015</f>
        <v>0</v>
      </c>
      <c r="U8015">
        <v>17</v>
      </c>
      <c r="V8015">
        <v>11</v>
      </c>
      <c r="W8015">
        <v>343</v>
      </c>
    </row>
    <row r="8016" spans="1:23" x14ac:dyDescent="0.25">
      <c r="A8016">
        <v>8015</v>
      </c>
      <c r="B8016">
        <v>7703075031</v>
      </c>
      <c r="C8016" t="s">
        <v>7072</v>
      </c>
      <c r="D8016">
        <v>21</v>
      </c>
      <c r="G8016">
        <v>1111</v>
      </c>
      <c r="J8016">
        <v>0</v>
      </c>
      <c r="K8016">
        <v>0</v>
      </c>
      <c r="L8016">
        <v>0</v>
      </c>
      <c r="M8016">
        <v>0</v>
      </c>
      <c r="P8016" s="2">
        <v>7234</v>
      </c>
      <c r="Q8016" s="2">
        <v>0</v>
      </c>
      <c r="R8016" s="2">
        <v>0</v>
      </c>
      <c r="S8016" s="2">
        <f>P8016*0.65</f>
        <v>4702.1000000000004</v>
      </c>
      <c r="T8016" s="4">
        <f>S8016/P8016</f>
        <v>0.65</v>
      </c>
      <c r="U8016">
        <v>17</v>
      </c>
      <c r="V8016">
        <v>11</v>
      </c>
      <c r="W8016">
        <v>343</v>
      </c>
    </row>
    <row r="8017" spans="1:23" x14ac:dyDescent="0.25">
      <c r="A8017">
        <v>8016</v>
      </c>
      <c r="B8017">
        <v>7703075032</v>
      </c>
      <c r="C8017" t="s">
        <v>7073</v>
      </c>
      <c r="D8017">
        <v>21</v>
      </c>
      <c r="G8017">
        <v>1111</v>
      </c>
      <c r="H8017">
        <v>7703075237</v>
      </c>
      <c r="J8017">
        <v>0</v>
      </c>
      <c r="K8017">
        <v>0</v>
      </c>
      <c r="L8017">
        <v>0</v>
      </c>
      <c r="M8017">
        <v>0</v>
      </c>
      <c r="P8017" s="2">
        <v>2306</v>
      </c>
      <c r="Q8017" s="2">
        <v>0</v>
      </c>
      <c r="R8017" s="2">
        <v>0</v>
      </c>
      <c r="S8017" s="2">
        <f>P8017*0.65</f>
        <v>1498.9</v>
      </c>
      <c r="T8017" s="4">
        <f>S8017/P8017</f>
        <v>0.65</v>
      </c>
      <c r="U8017">
        <v>17</v>
      </c>
      <c r="V8017">
        <v>11</v>
      </c>
      <c r="W8017">
        <v>343</v>
      </c>
    </row>
    <row r="8018" spans="1:23" x14ac:dyDescent="0.25">
      <c r="A8018">
        <v>8017</v>
      </c>
      <c r="B8018">
        <v>7703075033</v>
      </c>
      <c r="C8018" t="s">
        <v>6807</v>
      </c>
      <c r="D8018">
        <v>73</v>
      </c>
      <c r="F8018" t="s">
        <v>225</v>
      </c>
      <c r="G8018">
        <v>1111</v>
      </c>
      <c r="I8018">
        <v>150805</v>
      </c>
      <c r="J8018">
        <v>2</v>
      </c>
      <c r="K8018">
        <v>0</v>
      </c>
      <c r="L8018">
        <v>0</v>
      </c>
      <c r="M8018">
        <v>0</v>
      </c>
      <c r="N8018" s="1">
        <v>36099</v>
      </c>
      <c r="O8018" s="1">
        <v>36096</v>
      </c>
      <c r="P8018" s="2">
        <v>1512</v>
      </c>
      <c r="Q8018" s="2">
        <v>357.2</v>
      </c>
      <c r="R8018" s="2">
        <v>159.86000000000001</v>
      </c>
      <c r="S8018" s="2">
        <f>P8018*0.65</f>
        <v>982.80000000000007</v>
      </c>
      <c r="T8018" s="4">
        <f>S8018/P8018</f>
        <v>0.65</v>
      </c>
      <c r="U8018">
        <v>17</v>
      </c>
      <c r="V8018">
        <v>11</v>
      </c>
      <c r="W8018">
        <v>253</v>
      </c>
    </row>
    <row r="8019" spans="1:23" x14ac:dyDescent="0.25">
      <c r="A8019">
        <v>8018</v>
      </c>
      <c r="B8019">
        <v>7703075034</v>
      </c>
      <c r="C8019" t="s">
        <v>7074</v>
      </c>
      <c r="D8019">
        <v>21</v>
      </c>
      <c r="F8019" t="s">
        <v>212</v>
      </c>
      <c r="G8019">
        <v>1111</v>
      </c>
      <c r="I8019">
        <v>20306</v>
      </c>
      <c r="J8019">
        <v>3</v>
      </c>
      <c r="K8019">
        <v>0</v>
      </c>
      <c r="L8019">
        <v>0</v>
      </c>
      <c r="M8019">
        <v>0</v>
      </c>
      <c r="N8019" s="1">
        <v>35782</v>
      </c>
      <c r="O8019" s="1">
        <v>36060</v>
      </c>
      <c r="P8019" s="2">
        <v>1028</v>
      </c>
      <c r="Q8019" s="2">
        <v>265.93</v>
      </c>
      <c r="R8019" s="2">
        <v>153.19</v>
      </c>
      <c r="S8019" s="2">
        <f>P8019*0.65</f>
        <v>668.2</v>
      </c>
      <c r="T8019" s="4">
        <f>S8019/P8019</f>
        <v>0.65</v>
      </c>
      <c r="U8019">
        <v>17</v>
      </c>
      <c r="V8019">
        <v>11</v>
      </c>
      <c r="W8019">
        <v>253</v>
      </c>
    </row>
    <row r="8020" spans="1:23" x14ac:dyDescent="0.25">
      <c r="A8020">
        <v>8019</v>
      </c>
      <c r="B8020">
        <v>7703075039</v>
      </c>
      <c r="C8020" t="s">
        <v>7075</v>
      </c>
      <c r="D8020">
        <v>21</v>
      </c>
      <c r="G8020">
        <v>1111</v>
      </c>
      <c r="J8020">
        <v>0</v>
      </c>
      <c r="K8020">
        <v>0</v>
      </c>
      <c r="L8020">
        <v>0</v>
      </c>
      <c r="M8020">
        <v>0</v>
      </c>
      <c r="P8020" s="2">
        <v>0</v>
      </c>
      <c r="Q8020" s="2">
        <v>0</v>
      </c>
      <c r="R8020" s="2">
        <v>0</v>
      </c>
      <c r="S8020" s="2">
        <f>P8020</f>
        <v>0</v>
      </c>
      <c r="U8020">
        <v>17</v>
      </c>
      <c r="V8020">
        <v>11</v>
      </c>
      <c r="W8020">
        <v>0</v>
      </c>
    </row>
    <row r="8021" spans="1:23" x14ac:dyDescent="0.25">
      <c r="A8021">
        <v>8020</v>
      </c>
      <c r="B8021">
        <v>7703075046</v>
      </c>
      <c r="C8021" t="s">
        <v>7076</v>
      </c>
      <c r="D8021">
        <v>41</v>
      </c>
      <c r="F8021" t="s">
        <v>223</v>
      </c>
      <c r="G8021">
        <v>1111</v>
      </c>
      <c r="I8021">
        <v>40204</v>
      </c>
      <c r="J8021">
        <v>1</v>
      </c>
      <c r="K8021">
        <v>0</v>
      </c>
      <c r="L8021">
        <v>0</v>
      </c>
      <c r="M8021">
        <v>0</v>
      </c>
      <c r="N8021" s="1">
        <v>35556</v>
      </c>
      <c r="O8021" s="1">
        <v>35556</v>
      </c>
      <c r="P8021" s="2">
        <v>2786</v>
      </c>
      <c r="Q8021" s="2">
        <v>353.8</v>
      </c>
      <c r="R8021" s="2">
        <v>0</v>
      </c>
      <c r="S8021" s="2">
        <f>P8021*0.65</f>
        <v>1810.9</v>
      </c>
      <c r="T8021" s="4">
        <f>S8021/P8021</f>
        <v>0.65</v>
      </c>
      <c r="U8021">
        <v>17</v>
      </c>
      <c r="V8021">
        <v>11</v>
      </c>
      <c r="W8021">
        <v>343</v>
      </c>
    </row>
    <row r="8022" spans="1:23" x14ac:dyDescent="0.25">
      <c r="A8022">
        <v>8021</v>
      </c>
      <c r="B8022">
        <v>7703075059</v>
      </c>
      <c r="C8022" t="s">
        <v>7077</v>
      </c>
      <c r="D8022" t="s">
        <v>8808</v>
      </c>
      <c r="F8022" t="s">
        <v>212</v>
      </c>
      <c r="G8022">
        <v>1111</v>
      </c>
      <c r="I8022">
        <v>20805</v>
      </c>
      <c r="J8022">
        <v>2</v>
      </c>
      <c r="K8022">
        <v>0</v>
      </c>
      <c r="L8022">
        <v>0</v>
      </c>
      <c r="M8022">
        <v>0</v>
      </c>
      <c r="N8022" s="1">
        <v>35702</v>
      </c>
      <c r="O8022" s="1">
        <v>35703</v>
      </c>
      <c r="P8022" s="2">
        <v>2786</v>
      </c>
      <c r="Q8022" s="2">
        <v>705.03</v>
      </c>
      <c r="R8022" s="2">
        <v>315.52</v>
      </c>
      <c r="S8022" s="2">
        <f>P8022*0.65</f>
        <v>1810.9</v>
      </c>
      <c r="T8022" s="4">
        <f>S8022/P8022</f>
        <v>0.65</v>
      </c>
      <c r="U8022">
        <v>17</v>
      </c>
      <c r="V8022">
        <v>11</v>
      </c>
      <c r="W8022">
        <v>130</v>
      </c>
    </row>
    <row r="8023" spans="1:23" x14ac:dyDescent="0.25">
      <c r="A8023">
        <v>8022</v>
      </c>
      <c r="B8023">
        <v>7703075076</v>
      </c>
      <c r="C8023" t="s">
        <v>7078</v>
      </c>
      <c r="D8023">
        <v>21</v>
      </c>
      <c r="G8023">
        <v>1111</v>
      </c>
      <c r="J8023">
        <v>0</v>
      </c>
      <c r="K8023">
        <v>0</v>
      </c>
      <c r="L8023">
        <v>0</v>
      </c>
      <c r="M8023">
        <v>0</v>
      </c>
      <c r="P8023" s="2">
        <v>2986</v>
      </c>
      <c r="Q8023" s="2">
        <v>0</v>
      </c>
      <c r="R8023" s="2">
        <v>0</v>
      </c>
      <c r="S8023" s="2">
        <f>P8023*0.65</f>
        <v>1940.9</v>
      </c>
      <c r="T8023" s="4">
        <f>S8023/P8023</f>
        <v>0.65</v>
      </c>
      <c r="U8023">
        <v>17</v>
      </c>
      <c r="V8023">
        <v>11</v>
      </c>
      <c r="W8023">
        <v>253</v>
      </c>
    </row>
    <row r="8024" spans="1:23" x14ac:dyDescent="0.25">
      <c r="A8024">
        <v>8023</v>
      </c>
      <c r="B8024">
        <v>7703075084</v>
      </c>
      <c r="C8024" t="s">
        <v>7079</v>
      </c>
      <c r="D8024">
        <v>41</v>
      </c>
      <c r="F8024" t="s">
        <v>225</v>
      </c>
      <c r="G8024">
        <v>1111</v>
      </c>
      <c r="I8024">
        <v>120305</v>
      </c>
      <c r="J8024">
        <v>8</v>
      </c>
      <c r="K8024">
        <v>0</v>
      </c>
      <c r="L8024">
        <v>0</v>
      </c>
      <c r="M8024">
        <v>0</v>
      </c>
      <c r="P8024" s="2">
        <v>6372</v>
      </c>
      <c r="Q8024" s="2">
        <v>1400.6</v>
      </c>
      <c r="R8024" s="2">
        <v>626.79999999999995</v>
      </c>
      <c r="S8024" s="2">
        <f>P8024*0.65</f>
        <v>4141.8</v>
      </c>
      <c r="T8024" s="4">
        <f>S8024/P8024</f>
        <v>0.65</v>
      </c>
      <c r="U8024">
        <v>148</v>
      </c>
      <c r="V8024">
        <v>11</v>
      </c>
      <c r="W8024">
        <v>679</v>
      </c>
    </row>
    <row r="8025" spans="1:23" x14ac:dyDescent="0.25">
      <c r="A8025">
        <v>8024</v>
      </c>
      <c r="B8025">
        <v>7703075106</v>
      </c>
      <c r="C8025" t="s">
        <v>7080</v>
      </c>
      <c r="D8025">
        <v>19</v>
      </c>
      <c r="G8025">
        <v>1111</v>
      </c>
      <c r="J8025">
        <v>0</v>
      </c>
      <c r="K8025">
        <v>0</v>
      </c>
      <c r="L8025">
        <v>0</v>
      </c>
      <c r="M8025">
        <v>0</v>
      </c>
      <c r="P8025" s="2">
        <v>13218</v>
      </c>
      <c r="Q8025" s="2">
        <v>0</v>
      </c>
      <c r="R8025" s="2">
        <v>0</v>
      </c>
      <c r="S8025" s="2">
        <f>P8025*0.65</f>
        <v>8591.7000000000007</v>
      </c>
      <c r="T8025" s="4">
        <f>S8025/P8025</f>
        <v>0.65</v>
      </c>
      <c r="U8025">
        <v>17</v>
      </c>
      <c r="V8025">
        <v>11</v>
      </c>
      <c r="W8025">
        <v>793</v>
      </c>
    </row>
    <row r="8026" spans="1:23" x14ac:dyDescent="0.25">
      <c r="A8026">
        <v>8025</v>
      </c>
      <c r="B8026">
        <v>7703075116</v>
      </c>
      <c r="C8026" t="s">
        <v>7081</v>
      </c>
      <c r="D8026">
        <v>19</v>
      </c>
      <c r="G8026">
        <v>1111</v>
      </c>
      <c r="J8026">
        <v>0</v>
      </c>
      <c r="K8026">
        <v>0</v>
      </c>
      <c r="L8026">
        <v>0</v>
      </c>
      <c r="M8026">
        <v>0</v>
      </c>
      <c r="P8026" s="2">
        <v>0</v>
      </c>
      <c r="Q8026" s="2">
        <v>0</v>
      </c>
      <c r="R8026" s="2">
        <v>0</v>
      </c>
      <c r="S8026" s="2">
        <f>P8026</f>
        <v>0</v>
      </c>
      <c r="U8026">
        <v>17</v>
      </c>
      <c r="V8026">
        <v>11</v>
      </c>
      <c r="W8026">
        <v>343</v>
      </c>
    </row>
    <row r="8027" spans="1:23" x14ac:dyDescent="0.25">
      <c r="A8027">
        <v>8026</v>
      </c>
      <c r="B8027">
        <v>7703075119</v>
      </c>
      <c r="C8027" t="s">
        <v>7082</v>
      </c>
      <c r="D8027" t="s">
        <v>8294</v>
      </c>
      <c r="G8027">
        <v>1111</v>
      </c>
      <c r="J8027">
        <v>0</v>
      </c>
      <c r="K8027">
        <v>0</v>
      </c>
      <c r="L8027">
        <v>0</v>
      </c>
      <c r="M8027">
        <v>1</v>
      </c>
      <c r="P8027" s="2">
        <v>0</v>
      </c>
      <c r="Q8027" s="2">
        <v>0</v>
      </c>
      <c r="R8027" s="2">
        <v>0</v>
      </c>
      <c r="S8027" s="2">
        <f>P8027</f>
        <v>0</v>
      </c>
      <c r="U8027">
        <v>17</v>
      </c>
      <c r="V8027">
        <v>11</v>
      </c>
      <c r="W8027">
        <v>343</v>
      </c>
    </row>
    <row r="8028" spans="1:23" x14ac:dyDescent="0.25">
      <c r="A8028">
        <v>8027</v>
      </c>
      <c r="B8028">
        <v>7703075125</v>
      </c>
      <c r="C8028" t="s">
        <v>7083</v>
      </c>
      <c r="D8028" t="s">
        <v>8506</v>
      </c>
      <c r="G8028">
        <v>1111</v>
      </c>
      <c r="J8028">
        <v>0</v>
      </c>
      <c r="K8028">
        <v>0</v>
      </c>
      <c r="L8028">
        <v>0</v>
      </c>
      <c r="M8028">
        <v>0</v>
      </c>
      <c r="P8028" s="2">
        <v>0</v>
      </c>
      <c r="Q8028" s="2">
        <v>0</v>
      </c>
      <c r="R8028" s="2">
        <v>0</v>
      </c>
      <c r="S8028" s="2">
        <f>P8028</f>
        <v>0</v>
      </c>
      <c r="U8028">
        <v>17</v>
      </c>
      <c r="V8028">
        <v>11</v>
      </c>
      <c r="W8028">
        <v>343</v>
      </c>
    </row>
    <row r="8029" spans="1:23" x14ac:dyDescent="0.25">
      <c r="A8029">
        <v>8028</v>
      </c>
      <c r="B8029">
        <v>7703075127</v>
      </c>
      <c r="C8029" t="s">
        <v>7084</v>
      </c>
      <c r="D8029">
        <v>21</v>
      </c>
      <c r="G8029">
        <v>1111</v>
      </c>
      <c r="J8029">
        <v>0</v>
      </c>
      <c r="K8029">
        <v>0</v>
      </c>
      <c r="L8029">
        <v>0</v>
      </c>
      <c r="M8029">
        <v>0</v>
      </c>
      <c r="P8029" s="2">
        <v>1715</v>
      </c>
      <c r="Q8029" s="2">
        <v>0</v>
      </c>
      <c r="R8029" s="2">
        <v>0</v>
      </c>
      <c r="S8029" s="2">
        <f t="shared" ref="S8029:S8034" si="682">P8029*0.65</f>
        <v>1114.75</v>
      </c>
      <c r="T8029" s="4">
        <f t="shared" ref="T8029:T8038" si="683">S8029/P8029</f>
        <v>0.65</v>
      </c>
      <c r="U8029">
        <v>993</v>
      </c>
      <c r="V8029">
        <v>11</v>
      </c>
      <c r="W8029">
        <v>253</v>
      </c>
    </row>
    <row r="8030" spans="1:23" x14ac:dyDescent="0.25">
      <c r="A8030">
        <v>8029</v>
      </c>
      <c r="B8030">
        <v>7703075132</v>
      </c>
      <c r="C8030" t="s">
        <v>7074</v>
      </c>
      <c r="D8030">
        <v>21</v>
      </c>
      <c r="G8030">
        <v>1111</v>
      </c>
      <c r="J8030">
        <v>0</v>
      </c>
      <c r="K8030">
        <v>0</v>
      </c>
      <c r="L8030">
        <v>0</v>
      </c>
      <c r="M8030">
        <v>0</v>
      </c>
      <c r="P8030" s="2">
        <v>1679</v>
      </c>
      <c r="Q8030" s="2">
        <v>0</v>
      </c>
      <c r="R8030" s="2">
        <v>0</v>
      </c>
      <c r="S8030" s="2">
        <f t="shared" si="682"/>
        <v>1091.3500000000001</v>
      </c>
      <c r="T8030" s="4">
        <f t="shared" si="683"/>
        <v>0.65000000000000013</v>
      </c>
      <c r="U8030">
        <v>467</v>
      </c>
      <c r="V8030">
        <v>11</v>
      </c>
      <c r="W8030">
        <v>253</v>
      </c>
    </row>
    <row r="8031" spans="1:23" x14ac:dyDescent="0.25">
      <c r="A8031">
        <v>8030</v>
      </c>
      <c r="B8031">
        <v>7703075135</v>
      </c>
      <c r="C8031" t="s">
        <v>7085</v>
      </c>
      <c r="D8031" t="s">
        <v>8294</v>
      </c>
      <c r="G8031">
        <v>1111</v>
      </c>
      <c r="J8031">
        <v>0</v>
      </c>
      <c r="K8031">
        <v>0</v>
      </c>
      <c r="L8031">
        <v>0</v>
      </c>
      <c r="M8031">
        <v>0</v>
      </c>
      <c r="P8031" s="2">
        <v>3252</v>
      </c>
      <c r="Q8031" s="2">
        <v>0</v>
      </c>
      <c r="R8031" s="2">
        <v>0</v>
      </c>
      <c r="S8031" s="2">
        <f t="shared" si="682"/>
        <v>2113.8000000000002</v>
      </c>
      <c r="T8031" s="4">
        <f t="shared" si="683"/>
        <v>0.65</v>
      </c>
      <c r="U8031">
        <v>17</v>
      </c>
      <c r="V8031">
        <v>11</v>
      </c>
      <c r="W8031">
        <v>253</v>
      </c>
    </row>
    <row r="8032" spans="1:23" x14ac:dyDescent="0.25">
      <c r="A8032">
        <v>8031</v>
      </c>
      <c r="B8032">
        <v>7703075137</v>
      </c>
      <c r="C8032" t="s">
        <v>7086</v>
      </c>
      <c r="D8032">
        <v>21</v>
      </c>
      <c r="F8032" t="s">
        <v>225</v>
      </c>
      <c r="G8032">
        <v>1111</v>
      </c>
      <c r="I8032">
        <v>130106</v>
      </c>
      <c r="J8032">
        <v>8</v>
      </c>
      <c r="K8032">
        <v>0</v>
      </c>
      <c r="L8032">
        <v>0</v>
      </c>
      <c r="M8032">
        <v>0</v>
      </c>
      <c r="P8032" s="2">
        <v>5400</v>
      </c>
      <c r="Q8032" s="2">
        <v>905.76</v>
      </c>
      <c r="R8032" s="2">
        <v>405.35</v>
      </c>
      <c r="S8032" s="2">
        <f t="shared" si="682"/>
        <v>3510</v>
      </c>
      <c r="T8032" s="4">
        <f t="shared" si="683"/>
        <v>0.65</v>
      </c>
      <c r="U8032">
        <v>17</v>
      </c>
      <c r="V8032">
        <v>11</v>
      </c>
      <c r="W8032">
        <v>343</v>
      </c>
    </row>
    <row r="8033" spans="1:23" x14ac:dyDescent="0.25">
      <c r="A8033">
        <v>8032</v>
      </c>
      <c r="B8033">
        <v>7703075140</v>
      </c>
      <c r="C8033" t="s">
        <v>7087</v>
      </c>
      <c r="D8033" t="s">
        <v>8507</v>
      </c>
      <c r="G8033">
        <v>1111</v>
      </c>
      <c r="I8033">
        <v>20905</v>
      </c>
      <c r="J8033">
        <v>8</v>
      </c>
      <c r="K8033">
        <v>0</v>
      </c>
      <c r="L8033">
        <v>0</v>
      </c>
      <c r="M8033">
        <v>0</v>
      </c>
      <c r="N8033" s="1">
        <v>36012</v>
      </c>
      <c r="O8033" s="1">
        <v>36012</v>
      </c>
      <c r="P8033" s="2">
        <v>9117</v>
      </c>
      <c r="Q8033" s="2">
        <v>2472.67</v>
      </c>
      <c r="R8033" s="2">
        <v>861.94</v>
      </c>
      <c r="S8033" s="2">
        <f t="shared" si="682"/>
        <v>5926.05</v>
      </c>
      <c r="T8033" s="4">
        <f t="shared" si="683"/>
        <v>0.65</v>
      </c>
      <c r="V8033">
        <v>11</v>
      </c>
    </row>
    <row r="8034" spans="1:23" x14ac:dyDescent="0.25">
      <c r="A8034">
        <v>8033</v>
      </c>
      <c r="B8034">
        <v>7703075141</v>
      </c>
      <c r="C8034" t="s">
        <v>7088</v>
      </c>
      <c r="D8034" t="s">
        <v>8399</v>
      </c>
      <c r="G8034">
        <v>1111</v>
      </c>
      <c r="H8034">
        <v>7703075219</v>
      </c>
      <c r="J8034">
        <v>0</v>
      </c>
      <c r="K8034">
        <v>0</v>
      </c>
      <c r="L8034">
        <v>0</v>
      </c>
      <c r="M8034">
        <v>0</v>
      </c>
      <c r="P8034" s="2">
        <v>444</v>
      </c>
      <c r="Q8034" s="2">
        <v>0</v>
      </c>
      <c r="R8034" s="2">
        <v>0</v>
      </c>
      <c r="S8034" s="2">
        <f t="shared" si="682"/>
        <v>288.60000000000002</v>
      </c>
      <c r="T8034" s="4">
        <f t="shared" si="683"/>
        <v>0.65</v>
      </c>
      <c r="U8034">
        <v>993</v>
      </c>
      <c r="V8034">
        <v>11</v>
      </c>
      <c r="W8034">
        <v>463</v>
      </c>
    </row>
    <row r="8035" spans="1:23" x14ac:dyDescent="0.25">
      <c r="A8035">
        <v>8034</v>
      </c>
      <c r="B8035">
        <v>7703075142</v>
      </c>
      <c r="C8035" t="s">
        <v>7089</v>
      </c>
      <c r="D8035">
        <v>21</v>
      </c>
      <c r="F8035" t="s">
        <v>212</v>
      </c>
      <c r="G8035">
        <v>1121</v>
      </c>
      <c r="I8035">
        <v>30905</v>
      </c>
      <c r="J8035">
        <v>1</v>
      </c>
      <c r="K8035">
        <v>0</v>
      </c>
      <c r="L8035">
        <v>0</v>
      </c>
      <c r="M8035">
        <v>0</v>
      </c>
      <c r="N8035" s="1">
        <v>35954</v>
      </c>
      <c r="O8035" s="1">
        <v>36074</v>
      </c>
      <c r="P8035" s="2">
        <v>1724</v>
      </c>
      <c r="Q8035" s="2">
        <v>409.45</v>
      </c>
      <c r="R8035" s="2">
        <v>159.06</v>
      </c>
      <c r="S8035" s="2">
        <f>P8035*0.6</f>
        <v>1034.3999999999999</v>
      </c>
      <c r="T8035" s="4">
        <f t="shared" si="683"/>
        <v>0.59999999999999987</v>
      </c>
      <c r="U8035">
        <v>17</v>
      </c>
      <c r="V8035">
        <v>11</v>
      </c>
      <c r="W8035">
        <v>343</v>
      </c>
    </row>
    <row r="8036" spans="1:23" x14ac:dyDescent="0.25">
      <c r="A8036">
        <v>8035</v>
      </c>
      <c r="B8036">
        <v>7703075155</v>
      </c>
      <c r="C8036" t="s">
        <v>7090</v>
      </c>
      <c r="D8036">
        <v>22</v>
      </c>
      <c r="G8036">
        <v>1111</v>
      </c>
      <c r="J8036">
        <v>0</v>
      </c>
      <c r="K8036">
        <v>0</v>
      </c>
      <c r="L8036">
        <v>0</v>
      </c>
      <c r="M8036">
        <v>0</v>
      </c>
      <c r="P8036" s="2">
        <v>902</v>
      </c>
      <c r="Q8036" s="2">
        <v>0</v>
      </c>
      <c r="R8036" s="2">
        <v>0</v>
      </c>
      <c r="S8036" s="2">
        <f>P8036*0.65</f>
        <v>586.30000000000007</v>
      </c>
      <c r="T8036" s="4">
        <f t="shared" si="683"/>
        <v>0.65</v>
      </c>
      <c r="U8036">
        <v>17</v>
      </c>
      <c r="V8036">
        <v>11</v>
      </c>
      <c r="W8036">
        <v>343</v>
      </c>
    </row>
    <row r="8037" spans="1:23" x14ac:dyDescent="0.25">
      <c r="A8037">
        <v>8036</v>
      </c>
      <c r="B8037">
        <v>7703075159</v>
      </c>
      <c r="C8037" t="s">
        <v>7091</v>
      </c>
      <c r="D8037">
        <v>22</v>
      </c>
      <c r="F8037" t="s">
        <v>225</v>
      </c>
      <c r="G8037">
        <v>1111</v>
      </c>
      <c r="I8037">
        <v>150505</v>
      </c>
      <c r="J8037">
        <v>4</v>
      </c>
      <c r="K8037">
        <v>0</v>
      </c>
      <c r="L8037">
        <v>0</v>
      </c>
      <c r="M8037">
        <v>0</v>
      </c>
      <c r="P8037" s="2">
        <v>6804</v>
      </c>
      <c r="Q8037" s="2">
        <v>1429.89</v>
      </c>
      <c r="R8037" s="2">
        <v>639.91</v>
      </c>
      <c r="S8037" s="2">
        <f>P8037*0.65</f>
        <v>4422.6000000000004</v>
      </c>
      <c r="T8037" s="4">
        <f t="shared" si="683"/>
        <v>0.65</v>
      </c>
      <c r="U8037">
        <v>17</v>
      </c>
      <c r="V8037">
        <v>11</v>
      </c>
      <c r="W8037">
        <v>143</v>
      </c>
    </row>
    <row r="8038" spans="1:23" x14ac:dyDescent="0.25">
      <c r="A8038">
        <v>8037</v>
      </c>
      <c r="B8038">
        <v>7703075180</v>
      </c>
      <c r="C8038" t="s">
        <v>7092</v>
      </c>
      <c r="D8038">
        <v>19</v>
      </c>
      <c r="F8038" t="s">
        <v>212</v>
      </c>
      <c r="G8038">
        <v>1111</v>
      </c>
      <c r="I8038">
        <v>150105</v>
      </c>
      <c r="J8038">
        <v>3</v>
      </c>
      <c r="K8038">
        <v>0</v>
      </c>
      <c r="L8038">
        <v>0</v>
      </c>
      <c r="M8038">
        <v>0</v>
      </c>
      <c r="N8038" s="1">
        <v>35962</v>
      </c>
      <c r="O8038" s="1">
        <v>35962</v>
      </c>
      <c r="P8038" s="2">
        <v>6855</v>
      </c>
      <c r="Q8038" s="2">
        <v>1756.33</v>
      </c>
      <c r="R8038" s="2">
        <v>626.79999999999995</v>
      </c>
      <c r="S8038" s="2">
        <f>P8038*0.65</f>
        <v>4455.75</v>
      </c>
      <c r="T8038" s="4">
        <f t="shared" si="683"/>
        <v>0.65</v>
      </c>
      <c r="U8038">
        <v>17</v>
      </c>
      <c r="V8038">
        <v>11</v>
      </c>
      <c r="W8038">
        <v>343</v>
      </c>
    </row>
    <row r="8039" spans="1:23" x14ac:dyDescent="0.25">
      <c r="A8039">
        <v>8038</v>
      </c>
      <c r="B8039">
        <v>7703075197</v>
      </c>
      <c r="C8039" t="s">
        <v>7093</v>
      </c>
      <c r="D8039" t="s">
        <v>8294</v>
      </c>
      <c r="G8039">
        <v>1111</v>
      </c>
      <c r="J8039">
        <v>0</v>
      </c>
      <c r="K8039">
        <v>0</v>
      </c>
      <c r="L8039">
        <v>0</v>
      </c>
      <c r="M8039">
        <v>0</v>
      </c>
      <c r="P8039" s="2">
        <v>0</v>
      </c>
      <c r="Q8039" s="2">
        <v>0</v>
      </c>
      <c r="R8039" s="2">
        <v>0</v>
      </c>
      <c r="S8039" s="2">
        <f>P8039</f>
        <v>0</v>
      </c>
      <c r="U8039">
        <v>17</v>
      </c>
      <c r="V8039">
        <v>11</v>
      </c>
      <c r="W8039">
        <v>343</v>
      </c>
    </row>
    <row r="8040" spans="1:23" x14ac:dyDescent="0.25">
      <c r="A8040">
        <v>8039</v>
      </c>
      <c r="B8040">
        <v>7703075199</v>
      </c>
      <c r="C8040" t="s">
        <v>7094</v>
      </c>
      <c r="D8040">
        <v>19</v>
      </c>
      <c r="G8040">
        <v>1111</v>
      </c>
      <c r="J8040">
        <v>0</v>
      </c>
      <c r="K8040">
        <v>0</v>
      </c>
      <c r="L8040">
        <v>0</v>
      </c>
      <c r="M8040">
        <v>0</v>
      </c>
      <c r="P8040" s="2">
        <v>1741</v>
      </c>
      <c r="Q8040" s="2">
        <v>0</v>
      </c>
      <c r="R8040" s="2">
        <v>0</v>
      </c>
      <c r="S8040" s="2">
        <f t="shared" ref="S8040:S8047" si="684">P8040*0.65</f>
        <v>1131.6500000000001</v>
      </c>
      <c r="T8040" s="4">
        <f t="shared" ref="T8040:T8068" si="685">S8040/P8040</f>
        <v>0.65</v>
      </c>
      <c r="U8040">
        <v>17</v>
      </c>
      <c r="V8040">
        <v>11</v>
      </c>
      <c r="W8040">
        <v>343</v>
      </c>
    </row>
    <row r="8041" spans="1:23" x14ac:dyDescent="0.25">
      <c r="A8041">
        <v>8040</v>
      </c>
      <c r="B8041">
        <v>7703075201</v>
      </c>
      <c r="C8041" t="s">
        <v>7095</v>
      </c>
      <c r="D8041">
        <v>19</v>
      </c>
      <c r="F8041" t="s">
        <v>212</v>
      </c>
      <c r="G8041">
        <v>1111</v>
      </c>
      <c r="I8041">
        <v>10906</v>
      </c>
      <c r="J8041">
        <v>1</v>
      </c>
      <c r="K8041">
        <v>0</v>
      </c>
      <c r="L8041">
        <v>0</v>
      </c>
      <c r="M8041">
        <v>0</v>
      </c>
      <c r="N8041" s="1">
        <v>35234</v>
      </c>
      <c r="O8041" s="1">
        <v>35234</v>
      </c>
      <c r="P8041" s="2">
        <v>6867</v>
      </c>
      <c r="Q8041" s="2">
        <v>1541.31</v>
      </c>
      <c r="R8041" s="2">
        <v>689.77</v>
      </c>
      <c r="S8041" s="2">
        <f t="shared" si="684"/>
        <v>4463.55</v>
      </c>
      <c r="T8041" s="4">
        <f t="shared" si="685"/>
        <v>0.65</v>
      </c>
      <c r="U8041">
        <v>17</v>
      </c>
      <c r="V8041">
        <v>11</v>
      </c>
      <c r="W8041">
        <v>343</v>
      </c>
    </row>
    <row r="8042" spans="1:23" x14ac:dyDescent="0.25">
      <c r="A8042">
        <v>8041</v>
      </c>
      <c r="B8042">
        <v>7703075210</v>
      </c>
      <c r="C8042" t="s">
        <v>7096</v>
      </c>
      <c r="D8042" t="s">
        <v>8511</v>
      </c>
      <c r="G8042">
        <v>1111</v>
      </c>
      <c r="J8042">
        <v>1</v>
      </c>
      <c r="K8042">
        <v>0</v>
      </c>
      <c r="L8042">
        <v>0</v>
      </c>
      <c r="M8042">
        <v>0</v>
      </c>
      <c r="N8042" s="1">
        <v>36060</v>
      </c>
      <c r="O8042" s="1">
        <v>36060</v>
      </c>
      <c r="P8042" s="2">
        <v>4306</v>
      </c>
      <c r="Q8042" s="2">
        <v>1211.5999999999999</v>
      </c>
      <c r="R8042" s="2">
        <v>822.15</v>
      </c>
      <c r="S8042" s="2">
        <f t="shared" si="684"/>
        <v>2798.9</v>
      </c>
      <c r="T8042" s="4">
        <f t="shared" si="685"/>
        <v>0.65</v>
      </c>
      <c r="U8042">
        <v>17</v>
      </c>
      <c r="V8042">
        <v>11</v>
      </c>
      <c r="W8042">
        <v>343</v>
      </c>
    </row>
    <row r="8043" spans="1:23" x14ac:dyDescent="0.25">
      <c r="A8043">
        <v>8042</v>
      </c>
      <c r="B8043">
        <v>7703075216</v>
      </c>
      <c r="C8043" t="s">
        <v>7097</v>
      </c>
      <c r="D8043" t="s">
        <v>9504</v>
      </c>
      <c r="G8043">
        <v>1111</v>
      </c>
      <c r="I8043" t="s">
        <v>8322</v>
      </c>
      <c r="J8043">
        <v>20</v>
      </c>
      <c r="K8043">
        <v>0</v>
      </c>
      <c r="L8043">
        <v>0</v>
      </c>
      <c r="M8043">
        <v>0</v>
      </c>
      <c r="N8043" s="1">
        <v>35954</v>
      </c>
      <c r="O8043" s="1">
        <v>35867</v>
      </c>
      <c r="P8043" s="2">
        <v>1331</v>
      </c>
      <c r="Q8043" s="2">
        <v>339.41</v>
      </c>
      <c r="R8043" s="2">
        <v>131.85</v>
      </c>
      <c r="S8043" s="2">
        <f t="shared" si="684"/>
        <v>865.15</v>
      </c>
      <c r="T8043" s="4">
        <f t="shared" si="685"/>
        <v>0.65</v>
      </c>
      <c r="U8043">
        <v>0</v>
      </c>
      <c r="V8043">
        <v>11</v>
      </c>
    </row>
    <row r="8044" spans="1:23" x14ac:dyDescent="0.25">
      <c r="A8044">
        <v>8043</v>
      </c>
      <c r="B8044">
        <v>7703075219</v>
      </c>
      <c r="C8044" t="s">
        <v>7097</v>
      </c>
      <c r="D8044" t="s">
        <v>9504</v>
      </c>
      <c r="E8044" t="s">
        <v>7098</v>
      </c>
      <c r="G8044">
        <v>1111</v>
      </c>
      <c r="I8044" t="s">
        <v>8594</v>
      </c>
      <c r="J8044">
        <v>12</v>
      </c>
      <c r="K8044">
        <v>0</v>
      </c>
      <c r="L8044">
        <v>0</v>
      </c>
      <c r="M8044">
        <v>0</v>
      </c>
      <c r="N8044" s="1">
        <v>35954</v>
      </c>
      <c r="O8044" s="1">
        <v>35965</v>
      </c>
      <c r="P8044" s="2">
        <v>444</v>
      </c>
      <c r="Q8044" s="2">
        <v>113.14</v>
      </c>
      <c r="R8044" s="2">
        <v>43.95</v>
      </c>
      <c r="S8044" s="2">
        <f t="shared" si="684"/>
        <v>288.60000000000002</v>
      </c>
      <c r="T8044" s="4">
        <f t="shared" si="685"/>
        <v>0.65</v>
      </c>
      <c r="U8044">
        <v>0</v>
      </c>
      <c r="V8044">
        <v>11</v>
      </c>
    </row>
    <row r="8045" spans="1:23" x14ac:dyDescent="0.25">
      <c r="A8045">
        <v>8044</v>
      </c>
      <c r="B8045">
        <v>7703075220</v>
      </c>
      <c r="C8045" t="s">
        <v>7097</v>
      </c>
      <c r="D8045" t="s">
        <v>9504</v>
      </c>
      <c r="F8045" t="s">
        <v>212</v>
      </c>
      <c r="G8045">
        <v>1111</v>
      </c>
      <c r="I8045" t="s">
        <v>8559</v>
      </c>
      <c r="J8045">
        <v>14</v>
      </c>
      <c r="K8045">
        <v>0</v>
      </c>
      <c r="L8045">
        <v>0</v>
      </c>
      <c r="M8045">
        <v>0</v>
      </c>
      <c r="N8045" s="1">
        <v>35774</v>
      </c>
      <c r="O8045" s="1">
        <v>35654</v>
      </c>
      <c r="P8045" s="2">
        <v>845</v>
      </c>
      <c r="Q8045" s="2">
        <v>247.92</v>
      </c>
      <c r="R8045" s="2">
        <v>124.25</v>
      </c>
      <c r="S8045" s="2">
        <f t="shared" si="684"/>
        <v>549.25</v>
      </c>
      <c r="T8045" s="4">
        <f t="shared" si="685"/>
        <v>0.65</v>
      </c>
      <c r="U8045">
        <v>0</v>
      </c>
      <c r="V8045">
        <v>11</v>
      </c>
    </row>
    <row r="8046" spans="1:23" x14ac:dyDescent="0.25">
      <c r="A8046">
        <v>8045</v>
      </c>
      <c r="B8046">
        <v>7703075222</v>
      </c>
      <c r="C8046" t="s">
        <v>7099</v>
      </c>
      <c r="D8046">
        <v>19</v>
      </c>
      <c r="G8046">
        <v>1111</v>
      </c>
      <c r="I8046">
        <v>100605</v>
      </c>
      <c r="J8046">
        <v>2</v>
      </c>
      <c r="K8046">
        <v>0</v>
      </c>
      <c r="L8046">
        <v>0</v>
      </c>
      <c r="M8046">
        <v>0</v>
      </c>
      <c r="N8046" s="1">
        <v>36012</v>
      </c>
      <c r="O8046" s="1">
        <v>36012</v>
      </c>
      <c r="P8046" s="2">
        <v>1311</v>
      </c>
      <c r="Q8046" s="2">
        <v>360.48</v>
      </c>
      <c r="R8046" s="2">
        <v>118.14</v>
      </c>
      <c r="S8046" s="2">
        <f t="shared" si="684"/>
        <v>852.15</v>
      </c>
      <c r="T8046" s="4">
        <f t="shared" si="685"/>
        <v>0.65</v>
      </c>
      <c r="U8046">
        <v>463</v>
      </c>
      <c r="V8046">
        <v>11</v>
      </c>
    </row>
    <row r="8047" spans="1:23" x14ac:dyDescent="0.25">
      <c r="A8047">
        <v>8046</v>
      </c>
      <c r="B8047">
        <v>7703075225</v>
      </c>
      <c r="C8047" t="s">
        <v>7100</v>
      </c>
      <c r="D8047" t="s">
        <v>8295</v>
      </c>
      <c r="G8047">
        <v>1111</v>
      </c>
      <c r="I8047">
        <v>70705</v>
      </c>
      <c r="J8047">
        <v>3</v>
      </c>
      <c r="K8047">
        <v>0</v>
      </c>
      <c r="L8047">
        <v>0</v>
      </c>
      <c r="M8047">
        <v>0</v>
      </c>
      <c r="N8047" s="1">
        <v>36048</v>
      </c>
      <c r="O8047" s="1">
        <v>36048</v>
      </c>
      <c r="P8047" s="2">
        <v>3443</v>
      </c>
      <c r="Q8047" s="2">
        <v>995.4</v>
      </c>
      <c r="R8047" s="2">
        <v>574.58000000000004</v>
      </c>
      <c r="S8047" s="2">
        <f t="shared" si="684"/>
        <v>2237.9500000000003</v>
      </c>
      <c r="T8047" s="4">
        <f t="shared" si="685"/>
        <v>0.65000000000000013</v>
      </c>
      <c r="U8047">
        <v>17</v>
      </c>
      <c r="V8047">
        <v>11</v>
      </c>
      <c r="W8047">
        <v>688</v>
      </c>
    </row>
    <row r="8048" spans="1:23" x14ac:dyDescent="0.25">
      <c r="A8048">
        <v>8047</v>
      </c>
      <c r="B8048">
        <v>7703075226</v>
      </c>
      <c r="C8048" t="s">
        <v>7101</v>
      </c>
      <c r="D8048">
        <v>19</v>
      </c>
      <c r="F8048" t="s">
        <v>245</v>
      </c>
      <c r="G8048">
        <v>1151</v>
      </c>
      <c r="I8048" t="s">
        <v>8805</v>
      </c>
      <c r="J8048">
        <v>10</v>
      </c>
      <c r="K8048">
        <v>0</v>
      </c>
      <c r="L8048">
        <v>0</v>
      </c>
      <c r="M8048">
        <v>0</v>
      </c>
      <c r="N8048" s="1">
        <v>35653</v>
      </c>
      <c r="O8048" s="1">
        <v>35990</v>
      </c>
      <c r="P8048" s="2">
        <v>1278</v>
      </c>
      <c r="Q8048" s="2">
        <v>328.35</v>
      </c>
      <c r="R8048" s="2">
        <v>146.94</v>
      </c>
      <c r="S8048" s="2">
        <f>P8048*0.5</f>
        <v>639</v>
      </c>
      <c r="T8048" s="4">
        <f t="shared" si="685"/>
        <v>0.5</v>
      </c>
      <c r="V8048">
        <v>11</v>
      </c>
    </row>
    <row r="8049" spans="1:23" x14ac:dyDescent="0.25">
      <c r="A8049">
        <v>8048</v>
      </c>
      <c r="B8049">
        <v>7703075237</v>
      </c>
      <c r="C8049" t="s">
        <v>7102</v>
      </c>
      <c r="D8049">
        <v>21</v>
      </c>
      <c r="E8049" t="s">
        <v>7103</v>
      </c>
      <c r="G8049">
        <v>1111</v>
      </c>
      <c r="I8049" t="s">
        <v>8431</v>
      </c>
      <c r="J8049">
        <v>12</v>
      </c>
      <c r="K8049">
        <v>0</v>
      </c>
      <c r="L8049">
        <v>0</v>
      </c>
      <c r="M8049">
        <v>0</v>
      </c>
      <c r="N8049" s="1">
        <v>36010</v>
      </c>
      <c r="O8049" s="1">
        <v>36096</v>
      </c>
      <c r="P8049" s="2">
        <v>2371</v>
      </c>
      <c r="Q8049" s="2">
        <v>636.47</v>
      </c>
      <c r="R8049" s="2">
        <v>269.85000000000002</v>
      </c>
      <c r="S8049" s="2">
        <f t="shared" ref="S8049:S8064" si="686">P8049*0.65</f>
        <v>1541.15</v>
      </c>
      <c r="T8049" s="4">
        <f t="shared" si="685"/>
        <v>0.65</v>
      </c>
      <c r="U8049">
        <v>17</v>
      </c>
      <c r="V8049">
        <v>11</v>
      </c>
      <c r="W8049">
        <v>343</v>
      </c>
    </row>
    <row r="8050" spans="1:23" x14ac:dyDescent="0.25">
      <c r="A8050">
        <v>8049</v>
      </c>
      <c r="B8050">
        <v>7703076038</v>
      </c>
      <c r="C8050" t="s">
        <v>7104</v>
      </c>
      <c r="D8050">
        <v>96</v>
      </c>
      <c r="G8050">
        <v>1111</v>
      </c>
      <c r="J8050">
        <v>0</v>
      </c>
      <c r="K8050">
        <v>0</v>
      </c>
      <c r="L8050">
        <v>0</v>
      </c>
      <c r="M8050">
        <v>0</v>
      </c>
      <c r="P8050" s="2">
        <v>622</v>
      </c>
      <c r="Q8050" s="2">
        <v>0</v>
      </c>
      <c r="R8050" s="2">
        <v>0</v>
      </c>
      <c r="S8050" s="2">
        <f t="shared" si="686"/>
        <v>404.3</v>
      </c>
      <c r="T8050" s="4">
        <f t="shared" si="685"/>
        <v>0.65</v>
      </c>
      <c r="U8050">
        <v>466</v>
      </c>
      <c r="V8050">
        <v>11</v>
      </c>
      <c r="W8050">
        <v>247</v>
      </c>
    </row>
    <row r="8051" spans="1:23" x14ac:dyDescent="0.25">
      <c r="A8051">
        <v>8050</v>
      </c>
      <c r="B8051">
        <v>7703076062</v>
      </c>
      <c r="C8051" t="s">
        <v>7105</v>
      </c>
      <c r="D8051">
        <v>75</v>
      </c>
      <c r="G8051">
        <v>1111</v>
      </c>
      <c r="J8051">
        <v>0</v>
      </c>
      <c r="K8051">
        <v>0</v>
      </c>
      <c r="L8051">
        <v>0</v>
      </c>
      <c r="M8051">
        <v>0</v>
      </c>
      <c r="P8051" s="2">
        <v>831</v>
      </c>
      <c r="Q8051" s="2">
        <v>0</v>
      </c>
      <c r="R8051" s="2">
        <v>0</v>
      </c>
      <c r="S8051" s="2">
        <f t="shared" si="686"/>
        <v>540.15</v>
      </c>
      <c r="T8051" s="4">
        <f t="shared" si="685"/>
        <v>0.65</v>
      </c>
      <c r="U8051">
        <v>466</v>
      </c>
      <c r="V8051">
        <v>11</v>
      </c>
      <c r="W8051">
        <v>259</v>
      </c>
    </row>
    <row r="8052" spans="1:23" x14ac:dyDescent="0.25">
      <c r="A8052">
        <v>8051</v>
      </c>
      <c r="B8052">
        <v>7703076065</v>
      </c>
      <c r="C8052" t="s">
        <v>7106</v>
      </c>
      <c r="D8052">
        <v>41</v>
      </c>
      <c r="G8052">
        <v>1111</v>
      </c>
      <c r="J8052">
        <v>0</v>
      </c>
      <c r="K8052">
        <v>0</v>
      </c>
      <c r="L8052">
        <v>0</v>
      </c>
      <c r="M8052">
        <v>0</v>
      </c>
      <c r="P8052" s="2">
        <v>831</v>
      </c>
      <c r="Q8052" s="2">
        <v>0</v>
      </c>
      <c r="R8052" s="2">
        <v>0</v>
      </c>
      <c r="S8052" s="2">
        <f t="shared" si="686"/>
        <v>540.15</v>
      </c>
      <c r="T8052" s="4">
        <f t="shared" si="685"/>
        <v>0.65</v>
      </c>
      <c r="U8052">
        <v>466</v>
      </c>
      <c r="V8052">
        <v>11</v>
      </c>
      <c r="W8052">
        <v>259</v>
      </c>
    </row>
    <row r="8053" spans="1:23" x14ac:dyDescent="0.25">
      <c r="A8053">
        <v>8052</v>
      </c>
      <c r="B8053">
        <v>7703076066</v>
      </c>
      <c r="C8053" t="s">
        <v>7107</v>
      </c>
      <c r="D8053">
        <v>22</v>
      </c>
      <c r="G8053">
        <v>1111</v>
      </c>
      <c r="J8053">
        <v>0</v>
      </c>
      <c r="K8053">
        <v>0</v>
      </c>
      <c r="L8053">
        <v>0</v>
      </c>
      <c r="M8053">
        <v>0</v>
      </c>
      <c r="P8053" s="2">
        <v>622</v>
      </c>
      <c r="Q8053" s="2">
        <v>0</v>
      </c>
      <c r="R8053" s="2">
        <v>0</v>
      </c>
      <c r="S8053" s="2">
        <f t="shared" si="686"/>
        <v>404.3</v>
      </c>
      <c r="T8053" s="4">
        <f t="shared" si="685"/>
        <v>0.65</v>
      </c>
      <c r="U8053">
        <v>466</v>
      </c>
      <c r="V8053">
        <v>11</v>
      </c>
      <c r="W8053">
        <v>259</v>
      </c>
    </row>
    <row r="8054" spans="1:23" x14ac:dyDescent="0.25">
      <c r="A8054">
        <v>8053</v>
      </c>
      <c r="B8054">
        <v>7703076090</v>
      </c>
      <c r="C8054" t="s">
        <v>7108</v>
      </c>
      <c r="D8054">
        <v>75</v>
      </c>
      <c r="G8054">
        <v>1111</v>
      </c>
      <c r="J8054">
        <v>0</v>
      </c>
      <c r="K8054">
        <v>0</v>
      </c>
      <c r="L8054">
        <v>0</v>
      </c>
      <c r="M8054">
        <v>0</v>
      </c>
      <c r="P8054" s="2">
        <v>416</v>
      </c>
      <c r="Q8054" s="2">
        <v>0</v>
      </c>
      <c r="R8054" s="2">
        <v>0</v>
      </c>
      <c r="S8054" s="2">
        <f t="shared" si="686"/>
        <v>270.40000000000003</v>
      </c>
      <c r="T8054" s="4">
        <f t="shared" si="685"/>
        <v>0.65000000000000013</v>
      </c>
      <c r="U8054">
        <v>466</v>
      </c>
      <c r="V8054">
        <v>11</v>
      </c>
      <c r="W8054">
        <v>259</v>
      </c>
    </row>
    <row r="8055" spans="1:23" x14ac:dyDescent="0.25">
      <c r="A8055">
        <v>8054</v>
      </c>
      <c r="B8055">
        <v>7703076099</v>
      </c>
      <c r="C8055" t="s">
        <v>7109</v>
      </c>
      <c r="D8055">
        <v>63</v>
      </c>
      <c r="G8055">
        <v>1111</v>
      </c>
      <c r="H8055">
        <v>7703076210</v>
      </c>
      <c r="J8055">
        <v>0</v>
      </c>
      <c r="K8055">
        <v>0</v>
      </c>
      <c r="L8055">
        <v>0</v>
      </c>
      <c r="M8055">
        <v>0</v>
      </c>
      <c r="P8055" s="2">
        <v>532</v>
      </c>
      <c r="Q8055" s="2">
        <v>0</v>
      </c>
      <c r="R8055" s="2">
        <v>0</v>
      </c>
      <c r="S8055" s="2">
        <f t="shared" si="686"/>
        <v>345.8</v>
      </c>
      <c r="T8055" s="4">
        <f t="shared" si="685"/>
        <v>0.65</v>
      </c>
      <c r="U8055">
        <v>466</v>
      </c>
      <c r="V8055">
        <v>11</v>
      </c>
      <c r="W8055">
        <v>259</v>
      </c>
    </row>
    <row r="8056" spans="1:23" x14ac:dyDescent="0.25">
      <c r="A8056">
        <v>8055</v>
      </c>
      <c r="B8056">
        <v>7703076105</v>
      </c>
      <c r="C8056" t="s">
        <v>2244</v>
      </c>
      <c r="D8056">
        <v>21</v>
      </c>
      <c r="G8056">
        <v>1111</v>
      </c>
      <c r="J8056">
        <v>0</v>
      </c>
      <c r="K8056">
        <v>0</v>
      </c>
      <c r="L8056">
        <v>0</v>
      </c>
      <c r="M8056">
        <v>0</v>
      </c>
      <c r="P8056" s="2">
        <v>427</v>
      </c>
      <c r="Q8056" s="2">
        <v>0</v>
      </c>
      <c r="R8056" s="2">
        <v>0</v>
      </c>
      <c r="S8056" s="2">
        <f t="shared" si="686"/>
        <v>277.55</v>
      </c>
      <c r="T8056" s="4">
        <f t="shared" si="685"/>
        <v>0.65</v>
      </c>
      <c r="U8056">
        <v>466</v>
      </c>
      <c r="V8056">
        <v>11</v>
      </c>
      <c r="W8056">
        <v>247</v>
      </c>
    </row>
    <row r="8057" spans="1:23" x14ac:dyDescent="0.25">
      <c r="A8057">
        <v>8056</v>
      </c>
      <c r="B8057">
        <v>7703076126</v>
      </c>
      <c r="C8057" t="s">
        <v>7110</v>
      </c>
      <c r="D8057">
        <v>22</v>
      </c>
      <c r="G8057">
        <v>1111</v>
      </c>
      <c r="J8057">
        <v>0</v>
      </c>
      <c r="K8057">
        <v>0</v>
      </c>
      <c r="L8057">
        <v>0</v>
      </c>
      <c r="M8057">
        <v>0</v>
      </c>
      <c r="P8057" s="2">
        <v>416</v>
      </c>
      <c r="Q8057" s="2">
        <v>0</v>
      </c>
      <c r="R8057" s="2">
        <v>0</v>
      </c>
      <c r="S8057" s="2">
        <f t="shared" si="686"/>
        <v>270.40000000000003</v>
      </c>
      <c r="T8057" s="4">
        <f t="shared" si="685"/>
        <v>0.65000000000000013</v>
      </c>
      <c r="U8057">
        <v>981</v>
      </c>
      <c r="V8057">
        <v>11</v>
      </c>
      <c r="W8057">
        <v>253</v>
      </c>
    </row>
    <row r="8058" spans="1:23" x14ac:dyDescent="0.25">
      <c r="A8058">
        <v>8057</v>
      </c>
      <c r="B8058">
        <v>7703076155</v>
      </c>
      <c r="C8058" t="s">
        <v>7111</v>
      </c>
      <c r="D8058">
        <v>22</v>
      </c>
      <c r="G8058">
        <v>1111</v>
      </c>
      <c r="J8058">
        <v>0</v>
      </c>
      <c r="K8058">
        <v>0</v>
      </c>
      <c r="L8058">
        <v>0</v>
      </c>
      <c r="M8058">
        <v>0</v>
      </c>
      <c r="P8058" s="2">
        <v>622</v>
      </c>
      <c r="Q8058" s="2">
        <v>0</v>
      </c>
      <c r="R8058" s="2">
        <v>0</v>
      </c>
      <c r="S8058" s="2">
        <f t="shared" si="686"/>
        <v>404.3</v>
      </c>
      <c r="T8058" s="4">
        <f t="shared" si="685"/>
        <v>0.65</v>
      </c>
      <c r="U8058">
        <v>466</v>
      </c>
      <c r="V8058">
        <v>11</v>
      </c>
      <c r="W8058">
        <v>253</v>
      </c>
    </row>
    <row r="8059" spans="1:23" x14ac:dyDescent="0.25">
      <c r="A8059">
        <v>8058</v>
      </c>
      <c r="B8059">
        <v>7703076164</v>
      </c>
      <c r="C8059" t="s">
        <v>2244</v>
      </c>
      <c r="D8059">
        <v>21</v>
      </c>
      <c r="G8059">
        <v>1111</v>
      </c>
      <c r="J8059">
        <v>0</v>
      </c>
      <c r="K8059">
        <v>0</v>
      </c>
      <c r="L8059">
        <v>0</v>
      </c>
      <c r="M8059">
        <v>0</v>
      </c>
      <c r="P8059" s="2">
        <v>1037</v>
      </c>
      <c r="Q8059" s="2">
        <v>0</v>
      </c>
      <c r="R8059" s="2">
        <v>0</v>
      </c>
      <c r="S8059" s="2">
        <f t="shared" si="686"/>
        <v>674.05000000000007</v>
      </c>
      <c r="T8059" s="4">
        <f t="shared" si="685"/>
        <v>0.65</v>
      </c>
      <c r="U8059">
        <v>466</v>
      </c>
      <c r="V8059">
        <v>11</v>
      </c>
      <c r="W8059">
        <v>688</v>
      </c>
    </row>
    <row r="8060" spans="1:23" x14ac:dyDescent="0.25">
      <c r="A8060">
        <v>8059</v>
      </c>
      <c r="B8060">
        <v>7703076171</v>
      </c>
      <c r="C8060" t="s">
        <v>7112</v>
      </c>
      <c r="D8060">
        <v>21</v>
      </c>
      <c r="F8060" t="s">
        <v>225</v>
      </c>
      <c r="G8060">
        <v>1111</v>
      </c>
      <c r="I8060">
        <v>130406</v>
      </c>
      <c r="J8060">
        <v>5</v>
      </c>
      <c r="K8060">
        <v>0</v>
      </c>
      <c r="L8060">
        <v>0</v>
      </c>
      <c r="M8060">
        <v>0</v>
      </c>
      <c r="P8060" s="2">
        <v>864</v>
      </c>
      <c r="Q8060" s="2">
        <v>239.69</v>
      </c>
      <c r="R8060" s="2">
        <v>107.27</v>
      </c>
      <c r="S8060" s="2">
        <f t="shared" si="686"/>
        <v>561.6</v>
      </c>
      <c r="T8060" s="4">
        <f t="shared" si="685"/>
        <v>0.65</v>
      </c>
      <c r="U8060">
        <v>466</v>
      </c>
      <c r="V8060">
        <v>11</v>
      </c>
      <c r="W8060">
        <v>262</v>
      </c>
    </row>
    <row r="8061" spans="1:23" x14ac:dyDescent="0.25">
      <c r="A8061">
        <v>8060</v>
      </c>
      <c r="B8061">
        <v>7703076177</v>
      </c>
      <c r="C8061" t="s">
        <v>7113</v>
      </c>
      <c r="D8061">
        <v>19</v>
      </c>
      <c r="G8061">
        <v>1111</v>
      </c>
      <c r="J8061">
        <v>0</v>
      </c>
      <c r="K8061">
        <v>0</v>
      </c>
      <c r="L8061">
        <v>0</v>
      </c>
      <c r="M8061">
        <v>0</v>
      </c>
      <c r="P8061" s="2">
        <v>481</v>
      </c>
      <c r="Q8061" s="2">
        <v>0</v>
      </c>
      <c r="R8061" s="2">
        <v>0</v>
      </c>
      <c r="S8061" s="2">
        <f t="shared" si="686"/>
        <v>312.65000000000003</v>
      </c>
      <c r="T8061" s="4">
        <f t="shared" si="685"/>
        <v>0.65</v>
      </c>
      <c r="U8061">
        <v>981</v>
      </c>
      <c r="V8061">
        <v>11</v>
      </c>
      <c r="W8061">
        <v>262</v>
      </c>
    </row>
    <row r="8062" spans="1:23" x14ac:dyDescent="0.25">
      <c r="A8062">
        <v>8061</v>
      </c>
      <c r="B8062">
        <v>7703076193</v>
      </c>
      <c r="C8062" t="s">
        <v>7114</v>
      </c>
      <c r="D8062" t="s">
        <v>8294</v>
      </c>
      <c r="G8062">
        <v>1111</v>
      </c>
      <c r="J8062">
        <v>0</v>
      </c>
      <c r="K8062">
        <v>0</v>
      </c>
      <c r="L8062">
        <v>0</v>
      </c>
      <c r="M8062">
        <v>0</v>
      </c>
      <c r="P8062" s="2">
        <v>320</v>
      </c>
      <c r="Q8062" s="2">
        <v>0</v>
      </c>
      <c r="R8062" s="2">
        <v>0</v>
      </c>
      <c r="S8062" s="2">
        <f t="shared" si="686"/>
        <v>208</v>
      </c>
      <c r="T8062" s="4">
        <f t="shared" si="685"/>
        <v>0.65</v>
      </c>
      <c r="U8062">
        <v>981</v>
      </c>
      <c r="V8062">
        <v>11</v>
      </c>
      <c r="W8062">
        <v>637</v>
      </c>
    </row>
    <row r="8063" spans="1:23" x14ac:dyDescent="0.25">
      <c r="A8063">
        <v>8062</v>
      </c>
      <c r="B8063">
        <v>7703076195</v>
      </c>
      <c r="C8063" t="s">
        <v>7115</v>
      </c>
      <c r="D8063">
        <v>19</v>
      </c>
      <c r="G8063">
        <v>1111</v>
      </c>
      <c r="J8063">
        <v>0</v>
      </c>
      <c r="K8063">
        <v>0</v>
      </c>
      <c r="L8063">
        <v>0</v>
      </c>
      <c r="M8063">
        <v>0</v>
      </c>
      <c r="P8063" s="2">
        <v>1037</v>
      </c>
      <c r="Q8063" s="2">
        <v>0</v>
      </c>
      <c r="R8063" s="2">
        <v>0</v>
      </c>
      <c r="S8063" s="2">
        <f t="shared" si="686"/>
        <v>674.05000000000007</v>
      </c>
      <c r="T8063" s="4">
        <f t="shared" si="685"/>
        <v>0.65</v>
      </c>
      <c r="U8063">
        <v>466</v>
      </c>
      <c r="V8063">
        <v>11</v>
      </c>
      <c r="W8063">
        <v>325</v>
      </c>
    </row>
    <row r="8064" spans="1:23" x14ac:dyDescent="0.25">
      <c r="A8064">
        <v>8063</v>
      </c>
      <c r="B8064">
        <v>7703076207</v>
      </c>
      <c r="C8064" t="s">
        <v>7116</v>
      </c>
      <c r="D8064" t="s">
        <v>8294</v>
      </c>
      <c r="G8064">
        <v>1111</v>
      </c>
      <c r="J8064">
        <v>0</v>
      </c>
      <c r="K8064">
        <v>0</v>
      </c>
      <c r="L8064">
        <v>0</v>
      </c>
      <c r="M8064">
        <v>0</v>
      </c>
      <c r="P8064" s="2">
        <v>1331</v>
      </c>
      <c r="Q8064" s="2">
        <v>0</v>
      </c>
      <c r="R8064" s="2">
        <v>0</v>
      </c>
      <c r="S8064" s="2">
        <f t="shared" si="686"/>
        <v>865.15</v>
      </c>
      <c r="T8064" s="4">
        <f t="shared" si="685"/>
        <v>0.65</v>
      </c>
      <c r="U8064">
        <v>994</v>
      </c>
      <c r="V8064">
        <v>11</v>
      </c>
      <c r="W8064">
        <v>169</v>
      </c>
    </row>
    <row r="8065" spans="1:23" x14ac:dyDescent="0.25">
      <c r="A8065">
        <v>8064</v>
      </c>
      <c r="B8065">
        <v>7703076210</v>
      </c>
      <c r="C8065" t="s">
        <v>7117</v>
      </c>
      <c r="D8065" t="s">
        <v>8517</v>
      </c>
      <c r="E8065" t="s">
        <v>7118</v>
      </c>
      <c r="F8065" t="s">
        <v>245</v>
      </c>
      <c r="G8065">
        <v>1171</v>
      </c>
      <c r="I8065">
        <v>40905</v>
      </c>
      <c r="J8065">
        <v>10</v>
      </c>
      <c r="K8065">
        <v>0</v>
      </c>
      <c r="L8065">
        <v>0</v>
      </c>
      <c r="M8065">
        <v>0</v>
      </c>
      <c r="N8065" s="1">
        <v>35954</v>
      </c>
      <c r="O8065" s="1">
        <v>36077</v>
      </c>
      <c r="P8065" s="2">
        <v>622</v>
      </c>
      <c r="Q8065" s="2">
        <v>128.49</v>
      </c>
      <c r="R8065" s="2">
        <v>52.73</v>
      </c>
      <c r="S8065" s="2">
        <f>P8065*0.3</f>
        <v>186.6</v>
      </c>
      <c r="T8065" s="4">
        <f t="shared" si="685"/>
        <v>0.3</v>
      </c>
      <c r="U8065">
        <v>466</v>
      </c>
      <c r="V8065">
        <v>11</v>
      </c>
      <c r="W8065">
        <v>259</v>
      </c>
    </row>
    <row r="8066" spans="1:23" x14ac:dyDescent="0.25">
      <c r="A8066">
        <v>8065</v>
      </c>
      <c r="B8066">
        <v>7703076218</v>
      </c>
      <c r="C8066" t="s">
        <v>2902</v>
      </c>
      <c r="D8066" t="s">
        <v>8294</v>
      </c>
      <c r="G8066">
        <v>1111</v>
      </c>
      <c r="J8066">
        <v>0</v>
      </c>
      <c r="K8066">
        <v>0</v>
      </c>
      <c r="L8066">
        <v>0</v>
      </c>
      <c r="M8066">
        <v>0</v>
      </c>
      <c r="P8066" s="2">
        <v>6951</v>
      </c>
      <c r="Q8066" s="2">
        <v>0</v>
      </c>
      <c r="R8066" s="2">
        <v>0</v>
      </c>
      <c r="S8066" s="2">
        <f>P8066*0.65</f>
        <v>4518.1500000000005</v>
      </c>
      <c r="T8066" s="4">
        <f t="shared" si="685"/>
        <v>0.65000000000000013</v>
      </c>
      <c r="U8066">
        <v>976</v>
      </c>
      <c r="V8066">
        <v>11</v>
      </c>
      <c r="W8066">
        <v>253</v>
      </c>
    </row>
    <row r="8067" spans="1:23" x14ac:dyDescent="0.25">
      <c r="A8067">
        <v>8066</v>
      </c>
      <c r="B8067">
        <v>7703077006</v>
      </c>
      <c r="C8067" t="s">
        <v>8413</v>
      </c>
      <c r="D8067" t="s">
        <v>8399</v>
      </c>
      <c r="G8067">
        <v>1111</v>
      </c>
      <c r="I8067" t="s">
        <v>8409</v>
      </c>
      <c r="J8067">
        <v>313</v>
      </c>
      <c r="K8067">
        <v>0</v>
      </c>
      <c r="L8067">
        <v>0</v>
      </c>
      <c r="M8067">
        <v>0</v>
      </c>
      <c r="N8067" s="1">
        <v>36048</v>
      </c>
      <c r="O8067" s="1">
        <v>36068</v>
      </c>
      <c r="P8067" s="2">
        <v>212</v>
      </c>
      <c r="Q8067" s="2">
        <v>54.87</v>
      </c>
      <c r="R8067" s="2">
        <v>28.26</v>
      </c>
      <c r="S8067" s="2">
        <f>P8067*0.65</f>
        <v>137.80000000000001</v>
      </c>
      <c r="T8067" s="4">
        <f t="shared" si="685"/>
        <v>0.65</v>
      </c>
      <c r="U8067">
        <v>466</v>
      </c>
      <c r="V8067">
        <v>11</v>
      </c>
      <c r="W8067">
        <v>121</v>
      </c>
    </row>
    <row r="8068" spans="1:23" x14ac:dyDescent="0.25">
      <c r="A8068">
        <v>8067</v>
      </c>
      <c r="B8068">
        <v>7703077007</v>
      </c>
      <c r="C8068" t="s">
        <v>7119</v>
      </c>
      <c r="D8068">
        <v>73</v>
      </c>
      <c r="F8068" t="s">
        <v>245</v>
      </c>
      <c r="G8068">
        <v>1181</v>
      </c>
      <c r="I8068">
        <v>40706</v>
      </c>
      <c r="J8068">
        <v>46</v>
      </c>
      <c r="K8068">
        <v>0</v>
      </c>
      <c r="L8068">
        <v>0</v>
      </c>
      <c r="M8068">
        <v>0</v>
      </c>
      <c r="N8068" s="1">
        <v>35479</v>
      </c>
      <c r="O8068" s="1">
        <v>35479</v>
      </c>
      <c r="P8068" s="2">
        <v>622</v>
      </c>
      <c r="Q8068" s="2">
        <v>69.599999999999994</v>
      </c>
      <c r="R8068" s="2">
        <v>31.15</v>
      </c>
      <c r="S8068" s="2">
        <f>P8068*0.2</f>
        <v>124.4</v>
      </c>
      <c r="T8068" s="4">
        <f t="shared" si="685"/>
        <v>0.2</v>
      </c>
      <c r="U8068">
        <v>466</v>
      </c>
      <c r="V8068">
        <v>11</v>
      </c>
      <c r="W8068">
        <v>259</v>
      </c>
    </row>
    <row r="8069" spans="1:23" x14ac:dyDescent="0.25">
      <c r="A8069">
        <v>8068</v>
      </c>
      <c r="B8069">
        <v>7703077021</v>
      </c>
      <c r="C8069" t="s">
        <v>7120</v>
      </c>
      <c r="D8069">
        <v>42</v>
      </c>
      <c r="G8069">
        <v>1111</v>
      </c>
      <c r="J8069">
        <v>0</v>
      </c>
      <c r="K8069">
        <v>0</v>
      </c>
      <c r="L8069">
        <v>0</v>
      </c>
      <c r="M8069">
        <v>0</v>
      </c>
      <c r="P8069" s="2">
        <v>0</v>
      </c>
      <c r="Q8069" s="2">
        <v>0</v>
      </c>
      <c r="R8069" s="2">
        <v>0</v>
      </c>
      <c r="S8069" s="2">
        <f>P8069</f>
        <v>0</v>
      </c>
      <c r="U8069">
        <v>466</v>
      </c>
      <c r="V8069">
        <v>11</v>
      </c>
      <c r="W8069">
        <v>247</v>
      </c>
    </row>
    <row r="8070" spans="1:23" x14ac:dyDescent="0.25">
      <c r="A8070">
        <v>8069</v>
      </c>
      <c r="B8070">
        <v>7703077024</v>
      </c>
      <c r="C8070" t="s">
        <v>7121</v>
      </c>
      <c r="D8070" t="s">
        <v>9028</v>
      </c>
      <c r="G8070">
        <v>1111</v>
      </c>
      <c r="J8070">
        <v>0</v>
      </c>
      <c r="K8070">
        <v>0</v>
      </c>
      <c r="L8070">
        <v>0</v>
      </c>
      <c r="M8070">
        <v>0</v>
      </c>
      <c r="P8070" s="2">
        <v>1297</v>
      </c>
      <c r="Q8070" s="2">
        <v>0</v>
      </c>
      <c r="R8070" s="2">
        <v>0</v>
      </c>
      <c r="S8070" s="2">
        <f>P8070*0.65</f>
        <v>843.05000000000007</v>
      </c>
      <c r="T8070" s="4">
        <f t="shared" ref="T8070:T8112" si="687">S8070/P8070</f>
        <v>0.65</v>
      </c>
      <c r="U8070">
        <v>466</v>
      </c>
      <c r="V8070">
        <v>11</v>
      </c>
      <c r="W8070">
        <v>259</v>
      </c>
    </row>
    <row r="8071" spans="1:23" x14ac:dyDescent="0.25">
      <c r="A8071">
        <v>8070</v>
      </c>
      <c r="B8071">
        <v>7703077025</v>
      </c>
      <c r="C8071" t="s">
        <v>7122</v>
      </c>
      <c r="D8071">
        <v>75</v>
      </c>
      <c r="G8071">
        <v>1111</v>
      </c>
      <c r="J8071">
        <v>0</v>
      </c>
      <c r="K8071">
        <v>0</v>
      </c>
      <c r="L8071">
        <v>0</v>
      </c>
      <c r="M8071">
        <v>0</v>
      </c>
      <c r="P8071" s="2">
        <v>1192</v>
      </c>
      <c r="Q8071" s="2">
        <v>0</v>
      </c>
      <c r="R8071" s="2">
        <v>0</v>
      </c>
      <c r="S8071" s="2">
        <f>P8071*0.65</f>
        <v>774.80000000000007</v>
      </c>
      <c r="T8071" s="4">
        <f t="shared" si="687"/>
        <v>0.65</v>
      </c>
      <c r="U8071">
        <v>466</v>
      </c>
      <c r="V8071">
        <v>11</v>
      </c>
      <c r="W8071">
        <v>259</v>
      </c>
    </row>
    <row r="8072" spans="1:23" x14ac:dyDescent="0.25">
      <c r="A8072">
        <v>8071</v>
      </c>
      <c r="B8072">
        <v>7703077031</v>
      </c>
      <c r="C8072" t="s">
        <v>7123</v>
      </c>
      <c r="D8072">
        <v>75</v>
      </c>
      <c r="G8072">
        <v>1111</v>
      </c>
      <c r="J8072">
        <v>0</v>
      </c>
      <c r="K8072">
        <v>0</v>
      </c>
      <c r="L8072">
        <v>0</v>
      </c>
      <c r="M8072">
        <v>0</v>
      </c>
      <c r="P8072" s="2">
        <v>642</v>
      </c>
      <c r="Q8072" s="2">
        <v>0</v>
      </c>
      <c r="R8072" s="2">
        <v>0</v>
      </c>
      <c r="S8072" s="2">
        <f>P8072*0.65</f>
        <v>417.3</v>
      </c>
      <c r="T8072" s="4">
        <f t="shared" si="687"/>
        <v>0.65</v>
      </c>
      <c r="U8072">
        <v>466</v>
      </c>
      <c r="V8072">
        <v>11</v>
      </c>
      <c r="W8072">
        <v>259</v>
      </c>
    </row>
    <row r="8073" spans="1:23" x14ac:dyDescent="0.25">
      <c r="A8073">
        <v>8072</v>
      </c>
      <c r="B8073">
        <v>7703077040</v>
      </c>
      <c r="C8073" t="s">
        <v>7105</v>
      </c>
      <c r="D8073">
        <v>75</v>
      </c>
      <c r="F8073" t="s">
        <v>245</v>
      </c>
      <c r="G8073">
        <v>1161</v>
      </c>
      <c r="I8073">
        <v>20705</v>
      </c>
      <c r="J8073">
        <v>10</v>
      </c>
      <c r="K8073">
        <v>0</v>
      </c>
      <c r="L8073">
        <v>0</v>
      </c>
      <c r="M8073">
        <v>0</v>
      </c>
      <c r="N8073" s="1">
        <v>35730</v>
      </c>
      <c r="O8073" s="1">
        <v>35608</v>
      </c>
      <c r="P8073" s="2">
        <v>831</v>
      </c>
      <c r="Q8073" s="2">
        <v>214.14</v>
      </c>
      <c r="R8073" s="2">
        <v>95.83</v>
      </c>
      <c r="S8073" s="2">
        <f>P8073*0.4</f>
        <v>332.40000000000003</v>
      </c>
      <c r="T8073" s="4">
        <f t="shared" si="687"/>
        <v>0.4</v>
      </c>
      <c r="U8073">
        <v>466</v>
      </c>
      <c r="V8073">
        <v>11</v>
      </c>
      <c r="W8073">
        <v>259</v>
      </c>
    </row>
    <row r="8074" spans="1:23" x14ac:dyDescent="0.25">
      <c r="A8074">
        <v>8073</v>
      </c>
      <c r="B8074">
        <v>7703077055</v>
      </c>
      <c r="C8074" t="s">
        <v>7124</v>
      </c>
      <c r="D8074">
        <v>73</v>
      </c>
      <c r="G8074">
        <v>1111</v>
      </c>
      <c r="J8074">
        <v>0</v>
      </c>
      <c r="K8074">
        <v>0</v>
      </c>
      <c r="L8074">
        <v>0</v>
      </c>
      <c r="M8074">
        <v>0</v>
      </c>
      <c r="P8074" s="2">
        <v>622</v>
      </c>
      <c r="Q8074" s="2">
        <v>0</v>
      </c>
      <c r="R8074" s="2">
        <v>0</v>
      </c>
      <c r="S8074" s="2">
        <f>P8074*0.65</f>
        <v>404.3</v>
      </c>
      <c r="T8074" s="4">
        <f t="shared" si="687"/>
        <v>0.65</v>
      </c>
      <c r="U8074">
        <v>466</v>
      </c>
      <c r="V8074">
        <v>11</v>
      </c>
      <c r="W8074">
        <v>247</v>
      </c>
    </row>
    <row r="8075" spans="1:23" x14ac:dyDescent="0.25">
      <c r="A8075">
        <v>8074</v>
      </c>
      <c r="B8075">
        <v>7703077059</v>
      </c>
      <c r="C8075" t="s">
        <v>7125</v>
      </c>
      <c r="D8075">
        <v>63</v>
      </c>
      <c r="G8075">
        <v>1111</v>
      </c>
      <c r="I8075">
        <v>150506</v>
      </c>
      <c r="J8075">
        <v>21</v>
      </c>
      <c r="K8075">
        <v>0</v>
      </c>
      <c r="L8075">
        <v>0</v>
      </c>
      <c r="M8075">
        <v>0</v>
      </c>
      <c r="N8075" s="1">
        <v>36048</v>
      </c>
      <c r="O8075" s="1">
        <v>36074</v>
      </c>
      <c r="P8075" s="2">
        <v>242</v>
      </c>
      <c r="Q8075" s="2">
        <v>116.5</v>
      </c>
      <c r="R8075" s="2">
        <v>67.25</v>
      </c>
      <c r="S8075" s="2">
        <f>P8075*0.65</f>
        <v>157.30000000000001</v>
      </c>
      <c r="T8075" s="4">
        <f t="shared" si="687"/>
        <v>0.65</v>
      </c>
      <c r="U8075">
        <v>466</v>
      </c>
      <c r="V8075">
        <v>11</v>
      </c>
      <c r="W8075">
        <v>259</v>
      </c>
    </row>
    <row r="8076" spans="1:23" x14ac:dyDescent="0.25">
      <c r="A8076">
        <v>8075</v>
      </c>
      <c r="B8076">
        <v>7703077066</v>
      </c>
      <c r="C8076" t="s">
        <v>7126</v>
      </c>
      <c r="D8076">
        <v>50</v>
      </c>
      <c r="F8076" t="s">
        <v>225</v>
      </c>
      <c r="G8076">
        <v>1111</v>
      </c>
      <c r="I8076" t="s">
        <v>8406</v>
      </c>
      <c r="J8076">
        <v>1</v>
      </c>
      <c r="K8076">
        <v>0</v>
      </c>
      <c r="L8076">
        <v>0</v>
      </c>
      <c r="M8076">
        <v>0</v>
      </c>
      <c r="N8076" s="1">
        <v>36005</v>
      </c>
      <c r="O8076" s="1">
        <v>36005</v>
      </c>
      <c r="P8076" s="2">
        <v>108</v>
      </c>
      <c r="Q8076" s="2">
        <v>46.99</v>
      </c>
      <c r="R8076" s="2">
        <v>21.03</v>
      </c>
      <c r="S8076" s="2">
        <f>P8076*0.65</f>
        <v>70.2</v>
      </c>
      <c r="T8076" s="4">
        <f t="shared" si="687"/>
        <v>0.65</v>
      </c>
      <c r="U8076">
        <v>466</v>
      </c>
      <c r="V8076">
        <v>11</v>
      </c>
      <c r="W8076">
        <v>121</v>
      </c>
    </row>
    <row r="8077" spans="1:23" x14ac:dyDescent="0.25">
      <c r="A8077">
        <v>8076</v>
      </c>
      <c r="B8077">
        <v>7703077068</v>
      </c>
      <c r="C8077" t="s">
        <v>7127</v>
      </c>
      <c r="D8077">
        <v>73</v>
      </c>
      <c r="F8077" t="s">
        <v>245</v>
      </c>
      <c r="G8077">
        <v>1171</v>
      </c>
      <c r="I8077">
        <v>30806</v>
      </c>
      <c r="J8077">
        <v>6</v>
      </c>
      <c r="K8077">
        <v>0</v>
      </c>
      <c r="L8077">
        <v>0</v>
      </c>
      <c r="M8077">
        <v>0</v>
      </c>
      <c r="N8077" s="1">
        <v>36099</v>
      </c>
      <c r="O8077" s="1">
        <v>36056</v>
      </c>
      <c r="P8077" s="2">
        <v>622</v>
      </c>
      <c r="Q8077" s="2">
        <v>122.2</v>
      </c>
      <c r="R8077" s="2">
        <v>54.69</v>
      </c>
      <c r="S8077" s="2">
        <f>P8077*0.3</f>
        <v>186.6</v>
      </c>
      <c r="T8077" s="4">
        <f t="shared" si="687"/>
        <v>0.3</v>
      </c>
      <c r="U8077">
        <v>466</v>
      </c>
      <c r="V8077">
        <v>11</v>
      </c>
      <c r="W8077">
        <v>259</v>
      </c>
    </row>
    <row r="8078" spans="1:23" x14ac:dyDescent="0.25">
      <c r="A8078">
        <v>8077</v>
      </c>
      <c r="B8078">
        <v>7703077070</v>
      </c>
      <c r="C8078" t="s">
        <v>7128</v>
      </c>
      <c r="D8078">
        <v>63</v>
      </c>
      <c r="G8078">
        <v>1111</v>
      </c>
      <c r="I8078">
        <v>40806</v>
      </c>
      <c r="J8078">
        <v>19</v>
      </c>
      <c r="K8078">
        <v>0</v>
      </c>
      <c r="L8078">
        <v>0</v>
      </c>
      <c r="M8078">
        <v>0</v>
      </c>
      <c r="N8078" s="1">
        <v>35983</v>
      </c>
      <c r="O8078" s="1">
        <v>36035</v>
      </c>
      <c r="P8078" s="2">
        <v>622</v>
      </c>
      <c r="Q8078" s="2">
        <v>166.05</v>
      </c>
      <c r="R8078" s="2">
        <v>69.64</v>
      </c>
      <c r="S8078" s="2">
        <f t="shared" ref="S8078:S8093" si="688">P8078*0.65</f>
        <v>404.3</v>
      </c>
      <c r="T8078" s="4">
        <f t="shared" si="687"/>
        <v>0.65</v>
      </c>
      <c r="U8078">
        <v>466</v>
      </c>
      <c r="V8078">
        <v>11</v>
      </c>
      <c r="W8078">
        <v>250</v>
      </c>
    </row>
    <row r="8079" spans="1:23" x14ac:dyDescent="0.25">
      <c r="A8079">
        <v>8078</v>
      </c>
      <c r="B8079">
        <v>7703077075</v>
      </c>
      <c r="C8079" t="s">
        <v>7129</v>
      </c>
      <c r="D8079">
        <v>63</v>
      </c>
      <c r="G8079">
        <v>1111</v>
      </c>
      <c r="I8079">
        <v>40906</v>
      </c>
      <c r="J8079">
        <v>4</v>
      </c>
      <c r="K8079">
        <v>0</v>
      </c>
      <c r="L8079">
        <v>0</v>
      </c>
      <c r="M8079">
        <v>0</v>
      </c>
      <c r="N8079" s="1">
        <v>35983</v>
      </c>
      <c r="O8079" s="1">
        <v>36068</v>
      </c>
      <c r="P8079" s="2">
        <v>622</v>
      </c>
      <c r="Q8079" s="2">
        <v>165.84</v>
      </c>
      <c r="R8079" s="2">
        <v>77.010000000000005</v>
      </c>
      <c r="S8079" s="2">
        <f t="shared" si="688"/>
        <v>404.3</v>
      </c>
      <c r="T8079" s="4">
        <f t="shared" si="687"/>
        <v>0.65</v>
      </c>
      <c r="U8079">
        <v>466</v>
      </c>
      <c r="V8079">
        <v>11</v>
      </c>
      <c r="W8079">
        <v>250</v>
      </c>
    </row>
    <row r="8080" spans="1:23" x14ac:dyDescent="0.25">
      <c r="A8080">
        <v>8079</v>
      </c>
      <c r="B8080">
        <v>7703077076</v>
      </c>
      <c r="C8080" t="s">
        <v>7126</v>
      </c>
      <c r="D8080">
        <v>50</v>
      </c>
      <c r="G8080">
        <v>1111</v>
      </c>
      <c r="I8080" t="s">
        <v>8502</v>
      </c>
      <c r="J8080">
        <v>30</v>
      </c>
      <c r="K8080">
        <v>0</v>
      </c>
      <c r="L8080">
        <v>0</v>
      </c>
      <c r="M8080">
        <v>0</v>
      </c>
      <c r="N8080" s="1">
        <v>36010</v>
      </c>
      <c r="O8080" s="1">
        <v>35972</v>
      </c>
      <c r="P8080" s="2">
        <v>416</v>
      </c>
      <c r="Q8080" s="2">
        <v>111.02</v>
      </c>
      <c r="R8080" s="2">
        <v>45.79</v>
      </c>
      <c r="S8080" s="2">
        <f t="shared" si="688"/>
        <v>270.40000000000003</v>
      </c>
      <c r="T8080" s="4">
        <f t="shared" si="687"/>
        <v>0.65000000000000013</v>
      </c>
      <c r="U8080">
        <v>466</v>
      </c>
      <c r="V8080">
        <v>11</v>
      </c>
      <c r="W8080">
        <v>259</v>
      </c>
    </row>
    <row r="8081" spans="1:23" x14ac:dyDescent="0.25">
      <c r="A8081">
        <v>8080</v>
      </c>
      <c r="B8081">
        <v>7703077090</v>
      </c>
      <c r="C8081" t="s">
        <v>7130</v>
      </c>
      <c r="D8081">
        <v>41</v>
      </c>
      <c r="G8081">
        <v>1111</v>
      </c>
      <c r="J8081">
        <v>0</v>
      </c>
      <c r="K8081">
        <v>0</v>
      </c>
      <c r="L8081">
        <v>0</v>
      </c>
      <c r="M8081">
        <v>0</v>
      </c>
      <c r="P8081" s="2">
        <v>622</v>
      </c>
      <c r="Q8081" s="2">
        <v>0</v>
      </c>
      <c r="R8081" s="2">
        <v>0</v>
      </c>
      <c r="S8081" s="2">
        <f t="shared" si="688"/>
        <v>404.3</v>
      </c>
      <c r="T8081" s="4">
        <f t="shared" si="687"/>
        <v>0.65</v>
      </c>
      <c r="U8081">
        <v>466</v>
      </c>
      <c r="V8081">
        <v>11</v>
      </c>
      <c r="W8081">
        <v>253</v>
      </c>
    </row>
    <row r="8082" spans="1:23" x14ac:dyDescent="0.25">
      <c r="A8082">
        <v>8081</v>
      </c>
      <c r="B8082">
        <v>7703077108</v>
      </c>
      <c r="C8082" t="s">
        <v>7131</v>
      </c>
      <c r="D8082">
        <v>73</v>
      </c>
      <c r="G8082">
        <v>1111</v>
      </c>
      <c r="J8082">
        <v>0</v>
      </c>
      <c r="K8082">
        <v>0</v>
      </c>
      <c r="L8082">
        <v>0</v>
      </c>
      <c r="M8082">
        <v>0</v>
      </c>
      <c r="P8082" s="2">
        <v>622</v>
      </c>
      <c r="Q8082" s="2">
        <v>0</v>
      </c>
      <c r="R8082" s="2">
        <v>0</v>
      </c>
      <c r="S8082" s="2">
        <f t="shared" si="688"/>
        <v>404.3</v>
      </c>
      <c r="T8082" s="4">
        <f t="shared" si="687"/>
        <v>0.65</v>
      </c>
      <c r="U8082">
        <v>466</v>
      </c>
      <c r="V8082">
        <v>11</v>
      </c>
      <c r="W8082">
        <v>121</v>
      </c>
    </row>
    <row r="8083" spans="1:23" x14ac:dyDescent="0.25">
      <c r="A8083">
        <v>8082</v>
      </c>
      <c r="B8083">
        <v>7703077113</v>
      </c>
      <c r="C8083" t="s">
        <v>7132</v>
      </c>
      <c r="D8083">
        <v>63</v>
      </c>
      <c r="G8083">
        <v>1111</v>
      </c>
      <c r="I8083">
        <v>30306</v>
      </c>
      <c r="J8083">
        <v>18</v>
      </c>
      <c r="K8083">
        <v>0</v>
      </c>
      <c r="L8083">
        <v>0</v>
      </c>
      <c r="M8083">
        <v>0</v>
      </c>
      <c r="N8083" s="1">
        <v>36074</v>
      </c>
      <c r="O8083" s="1">
        <v>36074</v>
      </c>
      <c r="P8083" s="2">
        <v>540</v>
      </c>
      <c r="Q8083" s="2">
        <v>149.41</v>
      </c>
      <c r="R8083" s="2">
        <v>115.79</v>
      </c>
      <c r="S8083" s="2">
        <f t="shared" si="688"/>
        <v>351</v>
      </c>
      <c r="T8083" s="4">
        <f t="shared" si="687"/>
        <v>0.65</v>
      </c>
      <c r="U8083">
        <v>466</v>
      </c>
      <c r="V8083">
        <v>11</v>
      </c>
      <c r="W8083">
        <v>637</v>
      </c>
    </row>
    <row r="8084" spans="1:23" x14ac:dyDescent="0.25">
      <c r="A8084">
        <v>8083</v>
      </c>
      <c r="B8084">
        <v>7703077117</v>
      </c>
      <c r="C8084" t="s">
        <v>7133</v>
      </c>
      <c r="D8084">
        <v>21</v>
      </c>
      <c r="G8084">
        <v>1111</v>
      </c>
      <c r="I8084" t="s">
        <v>8411</v>
      </c>
      <c r="J8084">
        <v>6</v>
      </c>
      <c r="K8084">
        <v>0</v>
      </c>
      <c r="L8084">
        <v>0</v>
      </c>
      <c r="M8084">
        <v>0</v>
      </c>
      <c r="N8084" s="1">
        <v>35257</v>
      </c>
      <c r="O8084" s="1">
        <v>35257</v>
      </c>
      <c r="P8084" s="2">
        <v>121</v>
      </c>
      <c r="Q8084" s="2">
        <v>29.9</v>
      </c>
      <c r="R8084" s="2">
        <v>13.38</v>
      </c>
      <c r="S8084" s="2">
        <f t="shared" si="688"/>
        <v>78.650000000000006</v>
      </c>
      <c r="T8084" s="4">
        <f t="shared" si="687"/>
        <v>0.65</v>
      </c>
      <c r="U8084">
        <v>466</v>
      </c>
      <c r="V8084">
        <v>11</v>
      </c>
      <c r="W8084">
        <v>247</v>
      </c>
    </row>
    <row r="8085" spans="1:23" x14ac:dyDescent="0.25">
      <c r="A8085">
        <v>8084</v>
      </c>
      <c r="B8085">
        <v>7703077118</v>
      </c>
      <c r="C8085" t="s">
        <v>7134</v>
      </c>
      <c r="D8085" t="s">
        <v>8572</v>
      </c>
      <c r="G8085">
        <v>1111</v>
      </c>
      <c r="J8085">
        <v>0</v>
      </c>
      <c r="K8085">
        <v>0</v>
      </c>
      <c r="L8085">
        <v>0</v>
      </c>
      <c r="M8085">
        <v>0</v>
      </c>
      <c r="P8085" s="2">
        <v>622</v>
      </c>
      <c r="Q8085" s="2">
        <v>0</v>
      </c>
      <c r="R8085" s="2">
        <v>0</v>
      </c>
      <c r="S8085" s="2">
        <f t="shared" si="688"/>
        <v>404.3</v>
      </c>
      <c r="T8085" s="4">
        <f t="shared" si="687"/>
        <v>0.65</v>
      </c>
      <c r="U8085">
        <v>466</v>
      </c>
      <c r="V8085">
        <v>11</v>
      </c>
      <c r="W8085">
        <v>247</v>
      </c>
    </row>
    <row r="8086" spans="1:23" x14ac:dyDescent="0.25">
      <c r="A8086">
        <v>8085</v>
      </c>
      <c r="B8086">
        <v>7703077119</v>
      </c>
      <c r="C8086" t="s">
        <v>7135</v>
      </c>
      <c r="D8086">
        <v>63</v>
      </c>
      <c r="G8086">
        <v>1111</v>
      </c>
      <c r="J8086">
        <v>0</v>
      </c>
      <c r="K8086">
        <v>0</v>
      </c>
      <c r="L8086">
        <v>0</v>
      </c>
      <c r="M8086">
        <v>0</v>
      </c>
      <c r="P8086" s="2">
        <v>622</v>
      </c>
      <c r="Q8086" s="2">
        <v>0</v>
      </c>
      <c r="R8086" s="2">
        <v>0</v>
      </c>
      <c r="S8086" s="2">
        <f t="shared" si="688"/>
        <v>404.3</v>
      </c>
      <c r="T8086" s="4">
        <f t="shared" si="687"/>
        <v>0.65</v>
      </c>
      <c r="U8086">
        <v>466</v>
      </c>
      <c r="V8086">
        <v>11</v>
      </c>
      <c r="W8086">
        <v>130</v>
      </c>
    </row>
    <row r="8087" spans="1:23" x14ac:dyDescent="0.25">
      <c r="A8087">
        <v>8086</v>
      </c>
      <c r="B8087">
        <v>7703077135</v>
      </c>
      <c r="C8087" t="s">
        <v>7136</v>
      </c>
      <c r="D8087">
        <v>22</v>
      </c>
      <c r="G8087">
        <v>1111</v>
      </c>
      <c r="J8087">
        <v>0</v>
      </c>
      <c r="K8087">
        <v>0</v>
      </c>
      <c r="L8087">
        <v>0</v>
      </c>
      <c r="M8087">
        <v>0</v>
      </c>
      <c r="P8087" s="2">
        <v>416</v>
      </c>
      <c r="Q8087" s="2">
        <v>0</v>
      </c>
      <c r="R8087" s="2">
        <v>0</v>
      </c>
      <c r="S8087" s="2">
        <f t="shared" si="688"/>
        <v>270.40000000000003</v>
      </c>
      <c r="T8087" s="4">
        <f t="shared" si="687"/>
        <v>0.65000000000000013</v>
      </c>
      <c r="U8087">
        <v>466</v>
      </c>
      <c r="V8087">
        <v>11</v>
      </c>
      <c r="W8087">
        <v>253</v>
      </c>
    </row>
    <row r="8088" spans="1:23" x14ac:dyDescent="0.25">
      <c r="A8088">
        <v>8087</v>
      </c>
      <c r="B8088">
        <v>7703077139</v>
      </c>
      <c r="C8088" t="s">
        <v>7137</v>
      </c>
      <c r="D8088">
        <v>73</v>
      </c>
      <c r="G8088">
        <v>1111</v>
      </c>
      <c r="J8088">
        <v>0</v>
      </c>
      <c r="K8088">
        <v>0</v>
      </c>
      <c r="L8088">
        <v>0</v>
      </c>
      <c r="M8088">
        <v>0</v>
      </c>
      <c r="P8088" s="2">
        <v>622</v>
      </c>
      <c r="Q8088" s="2">
        <v>0</v>
      </c>
      <c r="R8088" s="2">
        <v>0</v>
      </c>
      <c r="S8088" s="2">
        <f t="shared" si="688"/>
        <v>404.3</v>
      </c>
      <c r="T8088" s="4">
        <f t="shared" si="687"/>
        <v>0.65</v>
      </c>
      <c r="U8088">
        <v>466</v>
      </c>
      <c r="V8088">
        <v>11</v>
      </c>
      <c r="W8088">
        <v>118</v>
      </c>
    </row>
    <row r="8089" spans="1:23" x14ac:dyDescent="0.25">
      <c r="A8089">
        <v>8088</v>
      </c>
      <c r="B8089">
        <v>7703077170</v>
      </c>
      <c r="C8089" t="s">
        <v>9522</v>
      </c>
      <c r="D8089" t="s">
        <v>8943</v>
      </c>
      <c r="F8089" t="s">
        <v>225</v>
      </c>
      <c r="G8089">
        <v>1111</v>
      </c>
      <c r="I8089">
        <v>130903</v>
      </c>
      <c r="J8089">
        <v>10</v>
      </c>
      <c r="K8089">
        <v>0</v>
      </c>
      <c r="L8089">
        <v>0</v>
      </c>
      <c r="M8089">
        <v>0</v>
      </c>
      <c r="P8089" s="2">
        <v>648</v>
      </c>
      <c r="Q8089" s="2">
        <v>169.2</v>
      </c>
      <c r="R8089" s="2">
        <v>75.72</v>
      </c>
      <c r="S8089" s="2">
        <f t="shared" si="688"/>
        <v>421.2</v>
      </c>
      <c r="T8089" s="4">
        <f t="shared" si="687"/>
        <v>0.65</v>
      </c>
      <c r="U8089">
        <v>978</v>
      </c>
      <c r="V8089">
        <v>11</v>
      </c>
      <c r="W8089">
        <v>259</v>
      </c>
    </row>
    <row r="8090" spans="1:23" x14ac:dyDescent="0.25">
      <c r="A8090">
        <v>8089</v>
      </c>
      <c r="B8090">
        <v>7703077172</v>
      </c>
      <c r="C8090" t="s">
        <v>7138</v>
      </c>
      <c r="D8090" t="s">
        <v>8428</v>
      </c>
      <c r="G8090">
        <v>1111</v>
      </c>
      <c r="I8090" t="s">
        <v>8427</v>
      </c>
      <c r="J8090">
        <v>130</v>
      </c>
      <c r="K8090">
        <v>0</v>
      </c>
      <c r="L8090">
        <v>0</v>
      </c>
      <c r="M8090">
        <v>0</v>
      </c>
      <c r="N8090" s="1">
        <v>36010</v>
      </c>
      <c r="O8090" s="1">
        <v>36087</v>
      </c>
      <c r="P8090" s="2">
        <v>484</v>
      </c>
      <c r="Q8090" s="2">
        <v>72.42</v>
      </c>
      <c r="R8090" s="2">
        <v>30.49</v>
      </c>
      <c r="S8090" s="2">
        <f t="shared" si="688"/>
        <v>314.60000000000002</v>
      </c>
      <c r="T8090" s="4">
        <f t="shared" si="687"/>
        <v>0.65</v>
      </c>
      <c r="U8090">
        <v>466</v>
      </c>
      <c r="V8090">
        <v>11</v>
      </c>
      <c r="W8090">
        <v>169</v>
      </c>
    </row>
    <row r="8091" spans="1:23" x14ac:dyDescent="0.25">
      <c r="A8091">
        <v>8090</v>
      </c>
      <c r="B8091">
        <v>7703077183</v>
      </c>
      <c r="C8091" t="s">
        <v>2494</v>
      </c>
      <c r="D8091">
        <v>21</v>
      </c>
      <c r="G8091">
        <v>1111</v>
      </c>
      <c r="J8091">
        <v>0</v>
      </c>
      <c r="K8091">
        <v>0</v>
      </c>
      <c r="L8091">
        <v>0</v>
      </c>
      <c r="M8091">
        <v>0</v>
      </c>
      <c r="P8091" s="2">
        <v>416</v>
      </c>
      <c r="Q8091" s="2">
        <v>0</v>
      </c>
      <c r="R8091" s="2">
        <v>0</v>
      </c>
      <c r="S8091" s="2">
        <f t="shared" si="688"/>
        <v>270.40000000000003</v>
      </c>
      <c r="T8091" s="4">
        <f t="shared" si="687"/>
        <v>0.65000000000000013</v>
      </c>
      <c r="U8091">
        <v>466</v>
      </c>
      <c r="V8091">
        <v>11</v>
      </c>
      <c r="W8091">
        <v>688</v>
      </c>
    </row>
    <row r="8092" spans="1:23" x14ac:dyDescent="0.25">
      <c r="A8092">
        <v>8091</v>
      </c>
      <c r="B8092">
        <v>7703077185</v>
      </c>
      <c r="C8092" t="s">
        <v>1188</v>
      </c>
      <c r="D8092">
        <v>73</v>
      </c>
      <c r="G8092">
        <v>1111</v>
      </c>
      <c r="J8092">
        <v>1</v>
      </c>
      <c r="K8092">
        <v>0</v>
      </c>
      <c r="L8092">
        <v>0</v>
      </c>
      <c r="M8092">
        <v>0</v>
      </c>
      <c r="N8092" s="1">
        <v>36047</v>
      </c>
      <c r="O8092" s="1">
        <v>36066</v>
      </c>
      <c r="P8092" s="2">
        <v>416</v>
      </c>
      <c r="Q8092" s="2">
        <v>116.5</v>
      </c>
      <c r="R8092" s="2">
        <v>82.79</v>
      </c>
      <c r="S8092" s="2">
        <f t="shared" si="688"/>
        <v>270.40000000000003</v>
      </c>
      <c r="T8092" s="4">
        <f t="shared" si="687"/>
        <v>0.65000000000000013</v>
      </c>
      <c r="U8092">
        <v>466</v>
      </c>
      <c r="V8092">
        <v>11</v>
      </c>
      <c r="W8092">
        <v>118</v>
      </c>
    </row>
    <row r="8093" spans="1:23" x14ac:dyDescent="0.25">
      <c r="A8093">
        <v>8092</v>
      </c>
      <c r="B8093">
        <v>7703077191</v>
      </c>
      <c r="C8093" t="s">
        <v>7139</v>
      </c>
      <c r="D8093">
        <v>73</v>
      </c>
      <c r="G8093">
        <v>1111</v>
      </c>
      <c r="I8093">
        <v>30805</v>
      </c>
      <c r="J8093">
        <v>20</v>
      </c>
      <c r="K8093">
        <v>0</v>
      </c>
      <c r="L8093">
        <v>0</v>
      </c>
      <c r="M8093">
        <v>0</v>
      </c>
      <c r="N8093" s="1">
        <v>36048</v>
      </c>
      <c r="O8093" s="1">
        <v>36076</v>
      </c>
      <c r="P8093" s="2">
        <v>622</v>
      </c>
      <c r="Q8093" s="2">
        <v>174.75</v>
      </c>
      <c r="R8093" s="2">
        <v>100.87</v>
      </c>
      <c r="S8093" s="2">
        <f t="shared" si="688"/>
        <v>404.3</v>
      </c>
      <c r="T8093" s="4">
        <f t="shared" si="687"/>
        <v>0.65</v>
      </c>
      <c r="U8093">
        <v>466</v>
      </c>
      <c r="V8093">
        <v>11</v>
      </c>
      <c r="W8093">
        <v>325</v>
      </c>
    </row>
    <row r="8094" spans="1:23" x14ac:dyDescent="0.25">
      <c r="A8094">
        <v>8093</v>
      </c>
      <c r="B8094">
        <v>7703077199</v>
      </c>
      <c r="C8094" t="s">
        <v>7140</v>
      </c>
      <c r="D8094">
        <v>21</v>
      </c>
      <c r="F8094" t="s">
        <v>245</v>
      </c>
      <c r="G8094">
        <v>1161</v>
      </c>
      <c r="I8094">
        <v>100205</v>
      </c>
      <c r="J8094">
        <v>10</v>
      </c>
      <c r="K8094">
        <v>0</v>
      </c>
      <c r="L8094">
        <v>0</v>
      </c>
      <c r="M8094">
        <v>0</v>
      </c>
      <c r="N8094" s="1">
        <v>35944</v>
      </c>
      <c r="O8094" s="1">
        <v>35944</v>
      </c>
      <c r="P8094" s="2">
        <v>1192</v>
      </c>
      <c r="Q8094" s="2">
        <v>306.23</v>
      </c>
      <c r="R8094" s="2">
        <v>117.51</v>
      </c>
      <c r="S8094" s="2">
        <f>P8094*0.4</f>
        <v>476.8</v>
      </c>
      <c r="T8094" s="4">
        <f t="shared" si="687"/>
        <v>0.4</v>
      </c>
      <c r="U8094">
        <v>466</v>
      </c>
      <c r="V8094">
        <v>11</v>
      </c>
      <c r="W8094">
        <v>247</v>
      </c>
    </row>
    <row r="8095" spans="1:23" x14ac:dyDescent="0.25">
      <c r="A8095">
        <v>8094</v>
      </c>
      <c r="B8095">
        <v>7703077210</v>
      </c>
      <c r="C8095" t="s">
        <v>7141</v>
      </c>
      <c r="D8095">
        <v>21</v>
      </c>
      <c r="G8095">
        <v>1111</v>
      </c>
      <c r="J8095">
        <v>0</v>
      </c>
      <c r="K8095">
        <v>0</v>
      </c>
      <c r="L8095">
        <v>0</v>
      </c>
      <c r="M8095">
        <v>0</v>
      </c>
      <c r="P8095" s="2">
        <v>481</v>
      </c>
      <c r="Q8095" s="2">
        <v>0</v>
      </c>
      <c r="R8095" s="2">
        <v>0</v>
      </c>
      <c r="S8095" s="2">
        <f>P8095*0.65</f>
        <v>312.65000000000003</v>
      </c>
      <c r="T8095" s="4">
        <f t="shared" si="687"/>
        <v>0.65</v>
      </c>
      <c r="U8095">
        <v>981</v>
      </c>
      <c r="V8095">
        <v>11</v>
      </c>
      <c r="W8095">
        <v>247</v>
      </c>
    </row>
    <row r="8096" spans="1:23" x14ac:dyDescent="0.25">
      <c r="A8096">
        <v>8095</v>
      </c>
      <c r="B8096">
        <v>7703077217</v>
      </c>
      <c r="C8096" t="s">
        <v>7142</v>
      </c>
      <c r="D8096" t="s">
        <v>8399</v>
      </c>
      <c r="F8096" t="s">
        <v>245</v>
      </c>
      <c r="G8096">
        <v>1161</v>
      </c>
      <c r="I8096">
        <v>100305</v>
      </c>
      <c r="J8096">
        <v>10</v>
      </c>
      <c r="K8096">
        <v>0</v>
      </c>
      <c r="L8096">
        <v>0</v>
      </c>
      <c r="M8096">
        <v>0</v>
      </c>
      <c r="N8096" s="1">
        <v>35892</v>
      </c>
      <c r="O8096" s="1">
        <v>35892</v>
      </c>
      <c r="P8096" s="2">
        <v>623</v>
      </c>
      <c r="Q8096" s="2">
        <v>155.25</v>
      </c>
      <c r="R8096" s="2">
        <v>58.71</v>
      </c>
      <c r="S8096" s="2">
        <f>P8096*0.4</f>
        <v>249.20000000000002</v>
      </c>
      <c r="T8096" s="4">
        <f t="shared" si="687"/>
        <v>0.4</v>
      </c>
      <c r="V8096">
        <v>11</v>
      </c>
    </row>
    <row r="8097" spans="1:23" x14ac:dyDescent="0.25">
      <c r="A8097">
        <v>8096</v>
      </c>
      <c r="B8097">
        <v>7703077222</v>
      </c>
      <c r="C8097" t="s">
        <v>7143</v>
      </c>
      <c r="D8097">
        <v>19</v>
      </c>
      <c r="G8097">
        <v>1111</v>
      </c>
      <c r="J8097">
        <v>0</v>
      </c>
      <c r="K8097">
        <v>0</v>
      </c>
      <c r="L8097">
        <v>0</v>
      </c>
      <c r="M8097">
        <v>0</v>
      </c>
      <c r="P8097" s="2">
        <v>831</v>
      </c>
      <c r="Q8097" s="2">
        <v>0</v>
      </c>
      <c r="R8097" s="2">
        <v>0</v>
      </c>
      <c r="S8097" s="2">
        <f>P8097*0.65</f>
        <v>540.15</v>
      </c>
      <c r="T8097" s="4">
        <f t="shared" si="687"/>
        <v>0.65</v>
      </c>
      <c r="U8097">
        <v>466</v>
      </c>
      <c r="V8097">
        <v>11</v>
      </c>
      <c r="W8097">
        <v>130</v>
      </c>
    </row>
    <row r="8098" spans="1:23" x14ac:dyDescent="0.25">
      <c r="A8098">
        <v>8097</v>
      </c>
      <c r="B8098">
        <v>7703077225</v>
      </c>
      <c r="C8098" t="s">
        <v>7144</v>
      </c>
      <c r="D8098">
        <v>21</v>
      </c>
      <c r="F8098" t="s">
        <v>245</v>
      </c>
      <c r="G8098">
        <v>1151</v>
      </c>
      <c r="I8098">
        <v>60206</v>
      </c>
      <c r="J8098">
        <v>22</v>
      </c>
      <c r="K8098">
        <v>0</v>
      </c>
      <c r="L8098">
        <v>0</v>
      </c>
      <c r="M8098">
        <v>0</v>
      </c>
      <c r="N8098" s="1">
        <v>35774</v>
      </c>
      <c r="O8098" s="1">
        <v>36025</v>
      </c>
      <c r="P8098" s="2">
        <v>450</v>
      </c>
      <c r="Q8098" s="2">
        <v>150.53</v>
      </c>
      <c r="R8098" s="2">
        <v>80.36</v>
      </c>
      <c r="S8098" s="2">
        <f>P8098*0.5</f>
        <v>225</v>
      </c>
      <c r="T8098" s="4">
        <f t="shared" si="687"/>
        <v>0.5</v>
      </c>
      <c r="U8098">
        <v>466</v>
      </c>
      <c r="V8098">
        <v>11</v>
      </c>
      <c r="W8098">
        <v>253</v>
      </c>
    </row>
    <row r="8099" spans="1:23" x14ac:dyDescent="0.25">
      <c r="A8099">
        <v>8098</v>
      </c>
      <c r="B8099">
        <v>7703077235</v>
      </c>
      <c r="C8099" t="s">
        <v>820</v>
      </c>
      <c r="D8099">
        <v>21</v>
      </c>
      <c r="G8099">
        <v>1111</v>
      </c>
      <c r="J8099">
        <v>0</v>
      </c>
      <c r="K8099">
        <v>0</v>
      </c>
      <c r="L8099">
        <v>0</v>
      </c>
      <c r="M8099">
        <v>0</v>
      </c>
      <c r="P8099" s="2">
        <v>8508</v>
      </c>
      <c r="Q8099" s="2">
        <v>0</v>
      </c>
      <c r="R8099" s="2">
        <v>0</v>
      </c>
      <c r="S8099" s="2">
        <f t="shared" ref="S8099:S8110" si="689">P8099*0.65</f>
        <v>5530.2</v>
      </c>
      <c r="T8099" s="4">
        <f t="shared" si="687"/>
        <v>0.65</v>
      </c>
      <c r="U8099">
        <v>981</v>
      </c>
      <c r="V8099">
        <v>11</v>
      </c>
      <c r="W8099">
        <v>274</v>
      </c>
    </row>
    <row r="8100" spans="1:23" x14ac:dyDescent="0.25">
      <c r="A8100">
        <v>8099</v>
      </c>
      <c r="B8100">
        <v>7703077238</v>
      </c>
      <c r="C8100" t="s">
        <v>7145</v>
      </c>
      <c r="D8100">
        <v>21</v>
      </c>
      <c r="F8100" t="s">
        <v>223</v>
      </c>
      <c r="G8100">
        <v>1111</v>
      </c>
      <c r="I8100">
        <v>60206</v>
      </c>
      <c r="J8100">
        <v>9</v>
      </c>
      <c r="K8100">
        <v>0</v>
      </c>
      <c r="L8100">
        <v>0</v>
      </c>
      <c r="M8100">
        <v>0</v>
      </c>
      <c r="N8100" s="1">
        <v>36010</v>
      </c>
      <c r="O8100" s="1">
        <v>36081</v>
      </c>
      <c r="P8100" s="2">
        <v>831</v>
      </c>
      <c r="Q8100" s="2">
        <v>219.67</v>
      </c>
      <c r="R8100" s="2">
        <v>93.13</v>
      </c>
      <c r="S8100" s="2">
        <f t="shared" si="689"/>
        <v>540.15</v>
      </c>
      <c r="T8100" s="4">
        <f t="shared" si="687"/>
        <v>0.65</v>
      </c>
      <c r="U8100">
        <v>466</v>
      </c>
      <c r="V8100">
        <v>11</v>
      </c>
      <c r="W8100">
        <v>253</v>
      </c>
    </row>
    <row r="8101" spans="1:23" x14ac:dyDescent="0.25">
      <c r="A8101">
        <v>8100</v>
      </c>
      <c r="B8101">
        <v>7703077250</v>
      </c>
      <c r="C8101" t="s">
        <v>7146</v>
      </c>
      <c r="D8101">
        <v>19</v>
      </c>
      <c r="G8101">
        <v>1111</v>
      </c>
      <c r="I8101">
        <v>10806</v>
      </c>
      <c r="J8101">
        <v>19</v>
      </c>
      <c r="K8101">
        <v>0</v>
      </c>
      <c r="L8101">
        <v>0</v>
      </c>
      <c r="M8101">
        <v>0</v>
      </c>
      <c r="N8101" s="1">
        <v>36048</v>
      </c>
      <c r="O8101" s="1">
        <v>36089</v>
      </c>
      <c r="P8101" s="2">
        <v>622</v>
      </c>
      <c r="Q8101" s="2">
        <v>174.75</v>
      </c>
      <c r="R8101" s="2">
        <v>100.87</v>
      </c>
      <c r="S8101" s="2">
        <f t="shared" si="689"/>
        <v>404.3</v>
      </c>
      <c r="T8101" s="4">
        <f t="shared" si="687"/>
        <v>0.65</v>
      </c>
      <c r="U8101">
        <v>466</v>
      </c>
      <c r="V8101">
        <v>11</v>
      </c>
      <c r="W8101">
        <v>688</v>
      </c>
    </row>
    <row r="8102" spans="1:23" x14ac:dyDescent="0.25">
      <c r="A8102">
        <v>8101</v>
      </c>
      <c r="B8102">
        <v>7703077255</v>
      </c>
      <c r="C8102" t="s">
        <v>7147</v>
      </c>
      <c r="D8102">
        <v>21</v>
      </c>
      <c r="G8102">
        <v>1111</v>
      </c>
      <c r="J8102">
        <v>0</v>
      </c>
      <c r="K8102">
        <v>0</v>
      </c>
      <c r="L8102">
        <v>0</v>
      </c>
      <c r="M8102">
        <v>0</v>
      </c>
      <c r="P8102" s="2">
        <v>622</v>
      </c>
      <c r="Q8102" s="2">
        <v>0</v>
      </c>
      <c r="R8102" s="2">
        <v>0</v>
      </c>
      <c r="S8102" s="2">
        <f t="shared" si="689"/>
        <v>404.3</v>
      </c>
      <c r="T8102" s="4">
        <f t="shared" si="687"/>
        <v>0.65</v>
      </c>
      <c r="U8102">
        <v>466</v>
      </c>
      <c r="V8102">
        <v>11</v>
      </c>
      <c r="W8102">
        <v>253</v>
      </c>
    </row>
    <row r="8103" spans="1:23" x14ac:dyDescent="0.25">
      <c r="A8103">
        <v>8102</v>
      </c>
      <c r="B8103">
        <v>7703077256</v>
      </c>
      <c r="C8103" t="s">
        <v>7148</v>
      </c>
      <c r="D8103">
        <v>19</v>
      </c>
      <c r="G8103">
        <v>1111</v>
      </c>
      <c r="I8103">
        <v>30305</v>
      </c>
      <c r="J8103">
        <v>1</v>
      </c>
      <c r="K8103">
        <v>0</v>
      </c>
      <c r="L8103">
        <v>0</v>
      </c>
      <c r="M8103">
        <v>19</v>
      </c>
      <c r="N8103" s="1">
        <v>36010</v>
      </c>
      <c r="O8103" s="1">
        <v>36088</v>
      </c>
      <c r="P8103" s="2">
        <v>242</v>
      </c>
      <c r="Q8103" s="2">
        <v>55.99</v>
      </c>
      <c r="R8103" s="2">
        <v>23.65</v>
      </c>
      <c r="S8103" s="2">
        <f t="shared" si="689"/>
        <v>157.30000000000001</v>
      </c>
      <c r="T8103" s="4">
        <f t="shared" si="687"/>
        <v>0.65</v>
      </c>
      <c r="U8103">
        <v>466</v>
      </c>
      <c r="V8103">
        <v>11</v>
      </c>
      <c r="W8103">
        <v>121</v>
      </c>
    </row>
    <row r="8104" spans="1:23" x14ac:dyDescent="0.25">
      <c r="A8104">
        <v>8103</v>
      </c>
      <c r="B8104">
        <v>7703077268</v>
      </c>
      <c r="C8104" t="s">
        <v>7149</v>
      </c>
      <c r="D8104">
        <v>19</v>
      </c>
      <c r="G8104">
        <v>1111</v>
      </c>
      <c r="J8104">
        <v>0</v>
      </c>
      <c r="K8104">
        <v>0</v>
      </c>
      <c r="L8104">
        <v>0</v>
      </c>
      <c r="M8104">
        <v>0</v>
      </c>
      <c r="P8104" s="2">
        <v>1402</v>
      </c>
      <c r="Q8104" s="2">
        <v>0</v>
      </c>
      <c r="R8104" s="2">
        <v>0</v>
      </c>
      <c r="S8104" s="2">
        <f t="shared" si="689"/>
        <v>911.30000000000007</v>
      </c>
      <c r="T8104" s="4">
        <f t="shared" si="687"/>
        <v>0.65</v>
      </c>
      <c r="U8104">
        <v>466</v>
      </c>
      <c r="V8104">
        <v>11</v>
      </c>
      <c r="W8104">
        <v>253</v>
      </c>
    </row>
    <row r="8105" spans="1:23" x14ac:dyDescent="0.25">
      <c r="A8105">
        <v>8104</v>
      </c>
      <c r="B8105">
        <v>7703077300</v>
      </c>
      <c r="C8105" t="s">
        <v>7150</v>
      </c>
      <c r="D8105" t="s">
        <v>8294</v>
      </c>
      <c r="G8105">
        <v>1111</v>
      </c>
      <c r="J8105">
        <v>0</v>
      </c>
      <c r="K8105">
        <v>0</v>
      </c>
      <c r="L8105">
        <v>0</v>
      </c>
      <c r="M8105">
        <v>0</v>
      </c>
      <c r="P8105" s="2">
        <v>622</v>
      </c>
      <c r="Q8105" s="2">
        <v>0</v>
      </c>
      <c r="R8105" s="2">
        <v>0</v>
      </c>
      <c r="S8105" s="2">
        <f t="shared" si="689"/>
        <v>404.3</v>
      </c>
      <c r="T8105" s="4">
        <f t="shared" si="687"/>
        <v>0.65</v>
      </c>
      <c r="U8105">
        <v>466</v>
      </c>
      <c r="V8105">
        <v>11</v>
      </c>
    </row>
    <row r="8106" spans="1:23" x14ac:dyDescent="0.25">
      <c r="A8106">
        <v>8105</v>
      </c>
      <c r="B8106">
        <v>7703077302</v>
      </c>
      <c r="C8106" t="s">
        <v>7151</v>
      </c>
      <c r="D8106" t="s">
        <v>8296</v>
      </c>
      <c r="G8106">
        <v>1111</v>
      </c>
      <c r="I8106">
        <v>60705</v>
      </c>
      <c r="J8106">
        <v>8</v>
      </c>
      <c r="K8106">
        <v>0</v>
      </c>
      <c r="L8106">
        <v>0</v>
      </c>
      <c r="M8106">
        <v>0</v>
      </c>
      <c r="N8106" s="1">
        <v>35773</v>
      </c>
      <c r="O8106" s="1">
        <v>35774</v>
      </c>
      <c r="P8106" s="2">
        <v>377</v>
      </c>
      <c r="Q8106" s="2">
        <v>100.35</v>
      </c>
      <c r="R8106" s="2">
        <v>33.75</v>
      </c>
      <c r="S8106" s="2">
        <f t="shared" si="689"/>
        <v>245.05</v>
      </c>
      <c r="T8106" s="4">
        <f t="shared" si="687"/>
        <v>0.65</v>
      </c>
      <c r="U8106">
        <v>981</v>
      </c>
      <c r="V8106">
        <v>11</v>
      </c>
    </row>
    <row r="8107" spans="1:23" x14ac:dyDescent="0.25">
      <c r="A8107">
        <v>8106</v>
      </c>
      <c r="B8107">
        <v>7703077341</v>
      </c>
      <c r="C8107" t="s">
        <v>7152</v>
      </c>
      <c r="D8107" t="s">
        <v>8296</v>
      </c>
      <c r="G8107">
        <v>1111</v>
      </c>
      <c r="H8107">
        <v>7703077424</v>
      </c>
      <c r="J8107">
        <v>0</v>
      </c>
      <c r="K8107">
        <v>0</v>
      </c>
      <c r="L8107">
        <v>0</v>
      </c>
      <c r="M8107">
        <v>0</v>
      </c>
      <c r="P8107" s="2">
        <v>831</v>
      </c>
      <c r="Q8107" s="2">
        <v>0</v>
      </c>
      <c r="R8107" s="2">
        <v>0</v>
      </c>
      <c r="S8107" s="2">
        <f t="shared" si="689"/>
        <v>540.15</v>
      </c>
      <c r="T8107" s="4">
        <f t="shared" si="687"/>
        <v>0.65</v>
      </c>
      <c r="U8107">
        <v>466</v>
      </c>
      <c r="V8107">
        <v>11</v>
      </c>
      <c r="W8107">
        <v>259</v>
      </c>
    </row>
    <row r="8108" spans="1:23" x14ac:dyDescent="0.25">
      <c r="A8108">
        <v>8107</v>
      </c>
      <c r="B8108">
        <v>7703077356</v>
      </c>
      <c r="C8108" t="s">
        <v>7153</v>
      </c>
      <c r="D8108" t="s">
        <v>8296</v>
      </c>
      <c r="G8108">
        <v>1111</v>
      </c>
      <c r="I8108">
        <v>70206</v>
      </c>
      <c r="J8108">
        <v>8</v>
      </c>
      <c r="K8108">
        <v>0</v>
      </c>
      <c r="L8108">
        <v>0</v>
      </c>
      <c r="M8108">
        <v>0</v>
      </c>
      <c r="N8108" s="1">
        <v>35906</v>
      </c>
      <c r="O8108" s="1">
        <v>35963</v>
      </c>
      <c r="P8108" s="2">
        <v>831</v>
      </c>
      <c r="Q8108" s="2">
        <v>241.62</v>
      </c>
      <c r="R8108" s="2">
        <v>103.06</v>
      </c>
      <c r="S8108" s="2">
        <f t="shared" si="689"/>
        <v>540.15</v>
      </c>
      <c r="T8108" s="4">
        <f t="shared" si="687"/>
        <v>0.65</v>
      </c>
      <c r="U8108">
        <v>466</v>
      </c>
      <c r="V8108">
        <v>11</v>
      </c>
    </row>
    <row r="8109" spans="1:23" x14ac:dyDescent="0.25">
      <c r="A8109">
        <v>8108</v>
      </c>
      <c r="B8109">
        <v>7703077362</v>
      </c>
      <c r="C8109" t="s">
        <v>7154</v>
      </c>
      <c r="D8109" t="s">
        <v>8295</v>
      </c>
      <c r="G8109">
        <v>1111</v>
      </c>
      <c r="I8109">
        <v>30605</v>
      </c>
      <c r="J8109">
        <v>20</v>
      </c>
      <c r="K8109">
        <v>0</v>
      </c>
      <c r="L8109">
        <v>0</v>
      </c>
      <c r="M8109">
        <v>0</v>
      </c>
      <c r="N8109" s="1">
        <v>36098</v>
      </c>
      <c r="O8109" s="1">
        <v>36098</v>
      </c>
      <c r="P8109" s="2">
        <v>831</v>
      </c>
      <c r="Q8109" s="2">
        <v>210.11</v>
      </c>
      <c r="R8109" s="2">
        <v>81.62</v>
      </c>
      <c r="S8109" s="2">
        <f t="shared" si="689"/>
        <v>540.15</v>
      </c>
      <c r="T8109" s="4">
        <f t="shared" si="687"/>
        <v>0.65</v>
      </c>
      <c r="U8109">
        <v>466</v>
      </c>
      <c r="V8109">
        <v>11</v>
      </c>
    </row>
    <row r="8110" spans="1:23" x14ac:dyDescent="0.25">
      <c r="A8110">
        <v>8109</v>
      </c>
      <c r="B8110">
        <v>7703077424</v>
      </c>
      <c r="C8110" t="s">
        <v>7152</v>
      </c>
      <c r="D8110" t="s">
        <v>8296</v>
      </c>
      <c r="E8110" t="s">
        <v>7155</v>
      </c>
      <c r="G8110">
        <v>1111</v>
      </c>
      <c r="I8110">
        <v>70505</v>
      </c>
      <c r="J8110">
        <v>30</v>
      </c>
      <c r="K8110">
        <v>0</v>
      </c>
      <c r="L8110">
        <v>0</v>
      </c>
      <c r="M8110">
        <v>0</v>
      </c>
      <c r="N8110" s="1">
        <v>36048</v>
      </c>
      <c r="O8110" s="1">
        <v>35986</v>
      </c>
      <c r="P8110" s="2">
        <v>1402</v>
      </c>
      <c r="Q8110" s="2">
        <v>390.28</v>
      </c>
      <c r="R8110" s="2">
        <v>225.28</v>
      </c>
      <c r="S8110" s="2">
        <f t="shared" si="689"/>
        <v>911.30000000000007</v>
      </c>
      <c r="T8110" s="4">
        <f t="shared" si="687"/>
        <v>0.65</v>
      </c>
      <c r="U8110">
        <v>466</v>
      </c>
      <c r="V8110">
        <v>11</v>
      </c>
      <c r="W8110">
        <v>259</v>
      </c>
    </row>
    <row r="8111" spans="1:23" x14ac:dyDescent="0.25">
      <c r="A8111">
        <v>8110</v>
      </c>
      <c r="B8111">
        <v>7703078086</v>
      </c>
      <c r="C8111" t="s">
        <v>7156</v>
      </c>
      <c r="D8111">
        <v>42</v>
      </c>
      <c r="F8111" t="s">
        <v>245</v>
      </c>
      <c r="G8111">
        <v>1161</v>
      </c>
      <c r="I8111" t="s">
        <v>8280</v>
      </c>
      <c r="J8111">
        <v>10</v>
      </c>
      <c r="K8111">
        <v>0</v>
      </c>
      <c r="L8111">
        <v>0</v>
      </c>
      <c r="M8111">
        <v>0</v>
      </c>
      <c r="N8111" s="1">
        <v>35312</v>
      </c>
      <c r="O8111" s="1">
        <v>35312</v>
      </c>
      <c r="P8111" s="2">
        <v>847</v>
      </c>
      <c r="Q8111" s="2">
        <v>189.1</v>
      </c>
      <c r="R8111" s="2">
        <v>84.63</v>
      </c>
      <c r="S8111" s="2">
        <f>P8111*0.4</f>
        <v>338.8</v>
      </c>
      <c r="T8111" s="4">
        <f t="shared" si="687"/>
        <v>0.4</v>
      </c>
      <c r="U8111">
        <v>466</v>
      </c>
      <c r="V8111">
        <v>11</v>
      </c>
      <c r="W8111">
        <v>259</v>
      </c>
    </row>
    <row r="8112" spans="1:23" x14ac:dyDescent="0.25">
      <c r="A8112">
        <v>8111</v>
      </c>
      <c r="B8112">
        <v>7703078164</v>
      </c>
      <c r="C8112" t="s">
        <v>7157</v>
      </c>
      <c r="D8112">
        <v>42</v>
      </c>
      <c r="G8112">
        <v>1111</v>
      </c>
      <c r="J8112">
        <v>0</v>
      </c>
      <c r="K8112">
        <v>0</v>
      </c>
      <c r="L8112">
        <v>0</v>
      </c>
      <c r="M8112">
        <v>0</v>
      </c>
      <c r="P8112" s="2">
        <v>11834</v>
      </c>
      <c r="Q8112" s="2">
        <v>0</v>
      </c>
      <c r="R8112" s="2">
        <v>0</v>
      </c>
      <c r="S8112" s="2">
        <f>P8112*0.65</f>
        <v>7692.1</v>
      </c>
      <c r="T8112" s="4">
        <f t="shared" si="687"/>
        <v>0.65</v>
      </c>
      <c r="U8112">
        <v>991</v>
      </c>
      <c r="V8112">
        <v>11</v>
      </c>
      <c r="W8112">
        <v>247</v>
      </c>
    </row>
    <row r="8113" spans="1:23" x14ac:dyDescent="0.25">
      <c r="A8113">
        <v>8112</v>
      </c>
      <c r="B8113">
        <v>7703079093</v>
      </c>
      <c r="C8113" t="s">
        <v>7158</v>
      </c>
      <c r="D8113">
        <v>21</v>
      </c>
      <c r="G8113">
        <v>1111</v>
      </c>
      <c r="J8113">
        <v>0</v>
      </c>
      <c r="K8113">
        <v>0</v>
      </c>
      <c r="L8113">
        <v>0</v>
      </c>
      <c r="M8113">
        <v>0</v>
      </c>
      <c r="P8113" s="2">
        <v>0</v>
      </c>
      <c r="Q8113" s="2">
        <v>0</v>
      </c>
      <c r="R8113" s="2">
        <v>0</v>
      </c>
      <c r="S8113" s="2">
        <f>P8113</f>
        <v>0</v>
      </c>
      <c r="U8113">
        <v>466</v>
      </c>
      <c r="V8113">
        <v>11</v>
      </c>
      <c r="W8113">
        <v>121</v>
      </c>
    </row>
    <row r="8114" spans="1:23" x14ac:dyDescent="0.25">
      <c r="A8114">
        <v>8113</v>
      </c>
      <c r="B8114">
        <v>7703079105</v>
      </c>
      <c r="C8114" t="s">
        <v>7159</v>
      </c>
      <c r="D8114">
        <v>42</v>
      </c>
      <c r="G8114">
        <v>1111</v>
      </c>
      <c r="J8114">
        <v>0</v>
      </c>
      <c r="K8114">
        <v>0</v>
      </c>
      <c r="L8114">
        <v>0</v>
      </c>
      <c r="M8114">
        <v>0</v>
      </c>
      <c r="P8114" s="2">
        <v>698</v>
      </c>
      <c r="Q8114" s="2">
        <v>0</v>
      </c>
      <c r="R8114" s="2">
        <v>0</v>
      </c>
      <c r="S8114" s="2">
        <f t="shared" ref="S8114:S8128" si="690">P8114*0.65</f>
        <v>453.7</v>
      </c>
      <c r="T8114" s="4">
        <f t="shared" ref="T8114:T8145" si="691">S8114/P8114</f>
        <v>0.65</v>
      </c>
      <c r="U8114">
        <v>978</v>
      </c>
      <c r="V8114">
        <v>11</v>
      </c>
      <c r="W8114">
        <v>325</v>
      </c>
    </row>
    <row r="8115" spans="1:23" x14ac:dyDescent="0.25">
      <c r="A8115">
        <v>8114</v>
      </c>
      <c r="B8115">
        <v>7703079146</v>
      </c>
      <c r="C8115" t="s">
        <v>7160</v>
      </c>
      <c r="D8115">
        <v>73</v>
      </c>
      <c r="G8115">
        <v>1111</v>
      </c>
      <c r="J8115">
        <v>0</v>
      </c>
      <c r="K8115">
        <v>0</v>
      </c>
      <c r="L8115">
        <v>0</v>
      </c>
      <c r="M8115">
        <v>0</v>
      </c>
      <c r="P8115" s="2">
        <v>3194</v>
      </c>
      <c r="Q8115" s="2">
        <v>0</v>
      </c>
      <c r="R8115" s="2">
        <v>0</v>
      </c>
      <c r="S8115" s="2">
        <f t="shared" si="690"/>
        <v>2076.1</v>
      </c>
      <c r="T8115" s="4">
        <f t="shared" si="691"/>
        <v>0.65</v>
      </c>
      <c r="U8115">
        <v>981</v>
      </c>
      <c r="V8115">
        <v>11</v>
      </c>
      <c r="W8115">
        <v>247</v>
      </c>
    </row>
    <row r="8116" spans="1:23" x14ac:dyDescent="0.25">
      <c r="A8116">
        <v>8115</v>
      </c>
      <c r="B8116">
        <v>7703079259</v>
      </c>
      <c r="C8116" t="s">
        <v>2623</v>
      </c>
      <c r="D8116" t="s">
        <v>8294</v>
      </c>
      <c r="G8116">
        <v>1111</v>
      </c>
      <c r="J8116">
        <v>0</v>
      </c>
      <c r="K8116">
        <v>0</v>
      </c>
      <c r="L8116">
        <v>0</v>
      </c>
      <c r="M8116">
        <v>0</v>
      </c>
      <c r="P8116" s="2">
        <v>622</v>
      </c>
      <c r="Q8116" s="2">
        <v>0</v>
      </c>
      <c r="R8116" s="2">
        <v>0</v>
      </c>
      <c r="S8116" s="2">
        <f t="shared" si="690"/>
        <v>404.3</v>
      </c>
      <c r="T8116" s="4">
        <f t="shared" si="691"/>
        <v>0.65</v>
      </c>
      <c r="U8116">
        <v>466</v>
      </c>
      <c r="V8116">
        <v>11</v>
      </c>
      <c r="W8116">
        <v>247</v>
      </c>
    </row>
    <row r="8117" spans="1:23" x14ac:dyDescent="0.25">
      <c r="A8117">
        <v>8116</v>
      </c>
      <c r="B8117">
        <v>7703079285</v>
      </c>
      <c r="C8117" t="s">
        <v>7161</v>
      </c>
      <c r="D8117">
        <v>21</v>
      </c>
      <c r="G8117">
        <v>1131</v>
      </c>
      <c r="J8117">
        <v>0</v>
      </c>
      <c r="K8117">
        <v>0</v>
      </c>
      <c r="L8117">
        <v>0</v>
      </c>
      <c r="M8117">
        <v>0</v>
      </c>
      <c r="P8117" s="2">
        <v>410</v>
      </c>
      <c r="Q8117" s="2">
        <v>0</v>
      </c>
      <c r="R8117" s="2">
        <v>0</v>
      </c>
      <c r="S8117" s="2">
        <f t="shared" si="690"/>
        <v>266.5</v>
      </c>
      <c r="T8117" s="4">
        <f t="shared" si="691"/>
        <v>0.65</v>
      </c>
      <c r="U8117">
        <v>466</v>
      </c>
      <c r="V8117">
        <v>11</v>
      </c>
      <c r="W8117">
        <v>169</v>
      </c>
    </row>
    <row r="8118" spans="1:23" x14ac:dyDescent="0.25">
      <c r="A8118">
        <v>8117</v>
      </c>
      <c r="B8118">
        <v>7703079290</v>
      </c>
      <c r="C8118" t="s">
        <v>7162</v>
      </c>
      <c r="D8118">
        <v>73</v>
      </c>
      <c r="F8118" t="s">
        <v>247</v>
      </c>
      <c r="G8118">
        <v>1111</v>
      </c>
      <c r="I8118">
        <v>40605</v>
      </c>
      <c r="J8118">
        <v>8</v>
      </c>
      <c r="K8118">
        <v>0</v>
      </c>
      <c r="L8118">
        <v>0</v>
      </c>
      <c r="M8118">
        <v>0</v>
      </c>
      <c r="N8118" s="1">
        <v>35366</v>
      </c>
      <c r="O8118" s="1">
        <v>35366</v>
      </c>
      <c r="P8118" s="2">
        <v>416</v>
      </c>
      <c r="Q8118" s="2">
        <v>61.1</v>
      </c>
      <c r="R8118" s="2">
        <v>27.34</v>
      </c>
      <c r="S8118" s="2">
        <f t="shared" si="690"/>
        <v>270.40000000000003</v>
      </c>
      <c r="T8118" s="4">
        <f t="shared" si="691"/>
        <v>0.65000000000000013</v>
      </c>
      <c r="U8118">
        <v>466</v>
      </c>
      <c r="V8118">
        <v>11</v>
      </c>
      <c r="W8118">
        <v>259</v>
      </c>
    </row>
    <row r="8119" spans="1:23" x14ac:dyDescent="0.25">
      <c r="A8119">
        <v>8118</v>
      </c>
      <c r="B8119">
        <v>7703079328</v>
      </c>
      <c r="C8119" t="s">
        <v>7163</v>
      </c>
      <c r="D8119">
        <v>19</v>
      </c>
      <c r="G8119">
        <v>1111</v>
      </c>
      <c r="J8119">
        <v>0</v>
      </c>
      <c r="K8119">
        <v>0</v>
      </c>
      <c r="L8119">
        <v>0</v>
      </c>
      <c r="M8119">
        <v>0</v>
      </c>
      <c r="P8119" s="2">
        <v>622</v>
      </c>
      <c r="Q8119" s="2">
        <v>0</v>
      </c>
      <c r="R8119" s="2">
        <v>0</v>
      </c>
      <c r="S8119" s="2">
        <f t="shared" si="690"/>
        <v>404.3</v>
      </c>
      <c r="T8119" s="4">
        <f t="shared" si="691"/>
        <v>0.65</v>
      </c>
      <c r="U8119">
        <v>466</v>
      </c>
      <c r="V8119">
        <v>11</v>
      </c>
    </row>
    <row r="8120" spans="1:23" x14ac:dyDescent="0.25">
      <c r="A8120">
        <v>8119</v>
      </c>
      <c r="B8120">
        <v>7703079366</v>
      </c>
      <c r="C8120" t="s">
        <v>2314</v>
      </c>
      <c r="D8120">
        <v>22</v>
      </c>
      <c r="G8120">
        <v>1111</v>
      </c>
      <c r="J8120">
        <v>0</v>
      </c>
      <c r="K8120">
        <v>0</v>
      </c>
      <c r="L8120">
        <v>0</v>
      </c>
      <c r="M8120">
        <v>0</v>
      </c>
      <c r="P8120" s="2">
        <v>1503</v>
      </c>
      <c r="Q8120" s="2">
        <v>0</v>
      </c>
      <c r="R8120" s="2">
        <v>0</v>
      </c>
      <c r="S8120" s="2">
        <f t="shared" si="690"/>
        <v>976.95</v>
      </c>
      <c r="T8120" s="4">
        <f t="shared" si="691"/>
        <v>0.65</v>
      </c>
      <c r="U8120">
        <v>981</v>
      </c>
      <c r="V8120">
        <v>11</v>
      </c>
      <c r="W8120">
        <v>325</v>
      </c>
    </row>
    <row r="8121" spans="1:23" x14ac:dyDescent="0.25">
      <c r="A8121">
        <v>8120</v>
      </c>
      <c r="B8121">
        <v>7703079389</v>
      </c>
      <c r="C8121" t="s">
        <v>7164</v>
      </c>
      <c r="D8121">
        <v>21</v>
      </c>
      <c r="G8121">
        <v>1111</v>
      </c>
      <c r="J8121">
        <v>0</v>
      </c>
      <c r="K8121">
        <v>0</v>
      </c>
      <c r="L8121">
        <v>0</v>
      </c>
      <c r="M8121">
        <v>0</v>
      </c>
      <c r="P8121" s="2">
        <v>622</v>
      </c>
      <c r="Q8121" s="2">
        <v>0</v>
      </c>
      <c r="R8121" s="2">
        <v>0</v>
      </c>
      <c r="S8121" s="2">
        <f t="shared" si="690"/>
        <v>404.3</v>
      </c>
      <c r="T8121" s="4">
        <f t="shared" si="691"/>
        <v>0.65</v>
      </c>
      <c r="U8121">
        <v>981</v>
      </c>
      <c r="V8121">
        <v>11</v>
      </c>
      <c r="W8121">
        <v>688</v>
      </c>
    </row>
    <row r="8122" spans="1:23" x14ac:dyDescent="0.25">
      <c r="A8122">
        <v>8121</v>
      </c>
      <c r="B8122">
        <v>7703079409</v>
      </c>
      <c r="C8122" t="s">
        <v>7165</v>
      </c>
      <c r="D8122">
        <v>21</v>
      </c>
      <c r="G8122">
        <v>1111</v>
      </c>
      <c r="J8122">
        <v>0</v>
      </c>
      <c r="K8122">
        <v>0</v>
      </c>
      <c r="L8122">
        <v>0</v>
      </c>
      <c r="M8122">
        <v>0</v>
      </c>
      <c r="P8122" s="2">
        <v>622</v>
      </c>
      <c r="Q8122" s="2">
        <v>0</v>
      </c>
      <c r="R8122" s="2">
        <v>0</v>
      </c>
      <c r="S8122" s="2">
        <f t="shared" si="690"/>
        <v>404.3</v>
      </c>
      <c r="T8122" s="4">
        <f t="shared" si="691"/>
        <v>0.65</v>
      </c>
      <c r="U8122">
        <v>981</v>
      </c>
      <c r="V8122">
        <v>11</v>
      </c>
      <c r="W8122">
        <v>247</v>
      </c>
    </row>
    <row r="8123" spans="1:23" x14ac:dyDescent="0.25">
      <c r="A8123">
        <v>8122</v>
      </c>
      <c r="B8123">
        <v>7703079411</v>
      </c>
      <c r="C8123" t="s">
        <v>7166</v>
      </c>
      <c r="D8123">
        <v>21</v>
      </c>
      <c r="G8123">
        <v>1111</v>
      </c>
      <c r="J8123">
        <v>0</v>
      </c>
      <c r="K8123">
        <v>0</v>
      </c>
      <c r="L8123">
        <v>0</v>
      </c>
      <c r="M8123">
        <v>0</v>
      </c>
      <c r="P8123" s="2">
        <v>3572</v>
      </c>
      <c r="Q8123" s="2">
        <v>0</v>
      </c>
      <c r="R8123" s="2">
        <v>0</v>
      </c>
      <c r="S8123" s="2">
        <f t="shared" si="690"/>
        <v>2321.8000000000002</v>
      </c>
      <c r="T8123" s="4">
        <f t="shared" si="691"/>
        <v>0.65</v>
      </c>
      <c r="U8123">
        <v>998</v>
      </c>
      <c r="V8123">
        <v>11</v>
      </c>
      <c r="W8123">
        <v>688</v>
      </c>
    </row>
    <row r="8124" spans="1:23" x14ac:dyDescent="0.25">
      <c r="A8124">
        <v>8123</v>
      </c>
      <c r="B8124">
        <v>7703079459</v>
      </c>
      <c r="C8124" t="s">
        <v>7167</v>
      </c>
      <c r="D8124">
        <v>19</v>
      </c>
      <c r="G8124">
        <v>1111</v>
      </c>
      <c r="J8124">
        <v>0</v>
      </c>
      <c r="K8124">
        <v>0</v>
      </c>
      <c r="L8124">
        <v>0</v>
      </c>
      <c r="M8124">
        <v>0</v>
      </c>
      <c r="P8124" s="2">
        <v>481</v>
      </c>
      <c r="Q8124" s="2">
        <v>0</v>
      </c>
      <c r="R8124" s="2">
        <v>0</v>
      </c>
      <c r="S8124" s="2">
        <f t="shared" si="690"/>
        <v>312.65000000000003</v>
      </c>
      <c r="T8124" s="4">
        <f t="shared" si="691"/>
        <v>0.65</v>
      </c>
      <c r="U8124">
        <v>981</v>
      </c>
      <c r="V8124">
        <v>11</v>
      </c>
      <c r="W8124">
        <v>130</v>
      </c>
    </row>
    <row r="8125" spans="1:23" x14ac:dyDescent="0.25">
      <c r="A8125">
        <v>8124</v>
      </c>
      <c r="B8125">
        <v>7703079468</v>
      </c>
      <c r="C8125" t="s">
        <v>3083</v>
      </c>
      <c r="D8125">
        <v>19</v>
      </c>
      <c r="G8125">
        <v>1111</v>
      </c>
      <c r="J8125">
        <v>0</v>
      </c>
      <c r="K8125">
        <v>0</v>
      </c>
      <c r="L8125">
        <v>0</v>
      </c>
      <c r="M8125">
        <v>0</v>
      </c>
      <c r="P8125" s="2">
        <v>2009</v>
      </c>
      <c r="Q8125" s="2">
        <v>0</v>
      </c>
      <c r="R8125" s="2">
        <v>0</v>
      </c>
      <c r="S8125" s="2">
        <f t="shared" si="690"/>
        <v>1305.8500000000001</v>
      </c>
      <c r="T8125" s="4">
        <f t="shared" si="691"/>
        <v>0.65</v>
      </c>
      <c r="U8125">
        <v>981</v>
      </c>
      <c r="V8125">
        <v>11</v>
      </c>
      <c r="W8125">
        <v>325</v>
      </c>
    </row>
    <row r="8126" spans="1:23" x14ac:dyDescent="0.25">
      <c r="A8126">
        <v>8125</v>
      </c>
      <c r="B8126">
        <v>7703079498</v>
      </c>
      <c r="C8126" t="s">
        <v>7168</v>
      </c>
      <c r="D8126">
        <v>19</v>
      </c>
      <c r="G8126">
        <v>1111</v>
      </c>
      <c r="J8126">
        <v>0</v>
      </c>
      <c r="K8126">
        <v>0</v>
      </c>
      <c r="L8126">
        <v>0</v>
      </c>
      <c r="M8126">
        <v>0</v>
      </c>
      <c r="P8126" s="2">
        <v>1472</v>
      </c>
      <c r="Q8126" s="2">
        <v>0</v>
      </c>
      <c r="R8126" s="2">
        <v>0</v>
      </c>
      <c r="S8126" s="2">
        <f t="shared" si="690"/>
        <v>956.80000000000007</v>
      </c>
      <c r="T8126" s="4">
        <f t="shared" si="691"/>
        <v>0.65</v>
      </c>
      <c r="U8126">
        <v>981</v>
      </c>
      <c r="V8126">
        <v>11</v>
      </c>
      <c r="W8126">
        <v>274</v>
      </c>
    </row>
    <row r="8127" spans="1:23" x14ac:dyDescent="0.25">
      <c r="A8127">
        <v>8126</v>
      </c>
      <c r="B8127">
        <v>7703079499</v>
      </c>
      <c r="C8127" t="s">
        <v>3083</v>
      </c>
      <c r="D8127">
        <v>19</v>
      </c>
      <c r="G8127">
        <v>1111</v>
      </c>
      <c r="J8127">
        <v>0</v>
      </c>
      <c r="K8127">
        <v>0</v>
      </c>
      <c r="L8127">
        <v>0</v>
      </c>
      <c r="M8127">
        <v>0</v>
      </c>
      <c r="P8127" s="2">
        <v>1503</v>
      </c>
      <c r="Q8127" s="2">
        <v>0</v>
      </c>
      <c r="R8127" s="2">
        <v>0</v>
      </c>
      <c r="S8127" s="2">
        <f t="shared" si="690"/>
        <v>976.95</v>
      </c>
      <c r="T8127" s="4">
        <f t="shared" si="691"/>
        <v>0.65</v>
      </c>
      <c r="U8127">
        <v>466</v>
      </c>
      <c r="V8127">
        <v>11</v>
      </c>
      <c r="W8127">
        <v>169</v>
      </c>
    </row>
    <row r="8128" spans="1:23" x14ac:dyDescent="0.25">
      <c r="A8128">
        <v>8127</v>
      </c>
      <c r="B8128">
        <v>7703079504</v>
      </c>
      <c r="C8128" t="s">
        <v>7169</v>
      </c>
      <c r="D8128" t="s">
        <v>8294</v>
      </c>
      <c r="G8128">
        <v>1111</v>
      </c>
      <c r="J8128">
        <v>0</v>
      </c>
      <c r="K8128">
        <v>0</v>
      </c>
      <c r="L8128">
        <v>0</v>
      </c>
      <c r="M8128">
        <v>0</v>
      </c>
      <c r="P8128" s="2">
        <v>1595</v>
      </c>
      <c r="Q8128" s="2">
        <v>0</v>
      </c>
      <c r="R8128" s="2">
        <v>0</v>
      </c>
      <c r="S8128" s="2">
        <f t="shared" si="690"/>
        <v>1036.75</v>
      </c>
      <c r="T8128" s="4">
        <f t="shared" si="691"/>
        <v>0.65</v>
      </c>
      <c r="U8128">
        <v>466</v>
      </c>
      <c r="V8128">
        <v>11</v>
      </c>
      <c r="W8128">
        <v>688</v>
      </c>
    </row>
    <row r="8129" spans="1:23" x14ac:dyDescent="0.25">
      <c r="A8129">
        <v>8128</v>
      </c>
      <c r="B8129">
        <v>7703079652</v>
      </c>
      <c r="C8129" t="s">
        <v>7170</v>
      </c>
      <c r="D8129" t="s">
        <v>8399</v>
      </c>
      <c r="F8129" t="s">
        <v>245</v>
      </c>
      <c r="G8129">
        <v>1161</v>
      </c>
      <c r="I8129" t="s">
        <v>8881</v>
      </c>
      <c r="J8129">
        <v>8</v>
      </c>
      <c r="K8129">
        <v>0</v>
      </c>
      <c r="L8129">
        <v>0</v>
      </c>
      <c r="M8129">
        <v>0</v>
      </c>
      <c r="N8129" s="1">
        <v>35884</v>
      </c>
      <c r="O8129" s="1">
        <v>35884</v>
      </c>
      <c r="P8129" s="2">
        <v>623</v>
      </c>
      <c r="Q8129" s="2">
        <v>155.25</v>
      </c>
      <c r="R8129" s="2">
        <v>58.71</v>
      </c>
      <c r="S8129" s="2">
        <f>P8129*0.4</f>
        <v>249.20000000000002</v>
      </c>
      <c r="T8129" s="4">
        <f t="shared" si="691"/>
        <v>0.4</v>
      </c>
      <c r="V8129">
        <v>11</v>
      </c>
    </row>
    <row r="8130" spans="1:23" x14ac:dyDescent="0.25">
      <c r="A8130">
        <v>8129</v>
      </c>
      <c r="B8130">
        <v>7703079673</v>
      </c>
      <c r="C8130" t="s">
        <v>7171</v>
      </c>
      <c r="D8130" t="s">
        <v>8296</v>
      </c>
      <c r="G8130">
        <v>1111</v>
      </c>
      <c r="J8130">
        <v>0</v>
      </c>
      <c r="K8130">
        <v>0</v>
      </c>
      <c r="L8130">
        <v>0</v>
      </c>
      <c r="M8130">
        <v>0</v>
      </c>
      <c r="P8130" s="2">
        <v>820</v>
      </c>
      <c r="Q8130" s="2">
        <v>0</v>
      </c>
      <c r="R8130" s="2">
        <v>0</v>
      </c>
      <c r="S8130" s="2">
        <f t="shared" ref="S8130:S8160" si="692">P8130*0.65</f>
        <v>533</v>
      </c>
      <c r="T8130" s="4">
        <f t="shared" si="691"/>
        <v>0.65</v>
      </c>
      <c r="U8130">
        <v>466</v>
      </c>
      <c r="V8130">
        <v>11</v>
      </c>
    </row>
    <row r="8131" spans="1:23" x14ac:dyDescent="0.25">
      <c r="A8131">
        <v>8130</v>
      </c>
      <c r="B8131">
        <v>7703079892</v>
      </c>
      <c r="C8131" t="s">
        <v>7172</v>
      </c>
      <c r="D8131" t="s">
        <v>8399</v>
      </c>
      <c r="G8131">
        <v>1111</v>
      </c>
      <c r="I8131">
        <v>130805</v>
      </c>
      <c r="J8131">
        <v>14</v>
      </c>
      <c r="K8131">
        <v>0</v>
      </c>
      <c r="L8131">
        <v>0</v>
      </c>
      <c r="M8131">
        <v>0</v>
      </c>
      <c r="N8131" s="1">
        <v>35409</v>
      </c>
      <c r="O8131" s="1">
        <v>36011</v>
      </c>
      <c r="P8131" s="2">
        <v>2540</v>
      </c>
      <c r="Q8131" s="2">
        <v>318.07</v>
      </c>
      <c r="R8131" s="2">
        <v>142.34</v>
      </c>
      <c r="S8131" s="2">
        <f t="shared" si="692"/>
        <v>1651</v>
      </c>
      <c r="T8131" s="4">
        <f t="shared" si="691"/>
        <v>0.65</v>
      </c>
      <c r="U8131">
        <v>466</v>
      </c>
      <c r="V8131">
        <v>11</v>
      </c>
    </row>
    <row r="8132" spans="1:23" x14ac:dyDescent="0.25">
      <c r="A8132">
        <v>8131</v>
      </c>
      <c r="B8132">
        <v>7703080026</v>
      </c>
      <c r="C8132" t="s">
        <v>7173</v>
      </c>
      <c r="D8132">
        <v>73</v>
      </c>
      <c r="F8132" t="s">
        <v>223</v>
      </c>
      <c r="G8132">
        <v>1111</v>
      </c>
      <c r="I8132">
        <v>30405</v>
      </c>
      <c r="J8132">
        <v>28</v>
      </c>
      <c r="K8132">
        <v>0</v>
      </c>
      <c r="L8132">
        <v>0</v>
      </c>
      <c r="M8132">
        <v>0</v>
      </c>
      <c r="N8132" s="1">
        <v>36010</v>
      </c>
      <c r="O8132" s="1">
        <v>36098</v>
      </c>
      <c r="P8132" s="2">
        <v>648</v>
      </c>
      <c r="Q8132" s="2">
        <v>166.92</v>
      </c>
      <c r="R8132" s="2">
        <v>70.08</v>
      </c>
      <c r="S8132" s="2">
        <f t="shared" si="692"/>
        <v>421.2</v>
      </c>
      <c r="T8132" s="4">
        <f t="shared" si="691"/>
        <v>0.65</v>
      </c>
      <c r="U8132">
        <v>466</v>
      </c>
      <c r="V8132">
        <v>11</v>
      </c>
      <c r="W8132">
        <v>250</v>
      </c>
    </row>
    <row r="8133" spans="1:23" x14ac:dyDescent="0.25">
      <c r="A8133">
        <v>8132</v>
      </c>
      <c r="B8133">
        <v>7703080028</v>
      </c>
      <c r="C8133" t="s">
        <v>7174</v>
      </c>
      <c r="D8133">
        <v>73</v>
      </c>
      <c r="G8133">
        <v>1111</v>
      </c>
      <c r="J8133">
        <v>0</v>
      </c>
      <c r="K8133">
        <v>0</v>
      </c>
      <c r="L8133">
        <v>0</v>
      </c>
      <c r="M8133">
        <v>0</v>
      </c>
      <c r="P8133" s="2">
        <v>622</v>
      </c>
      <c r="Q8133" s="2">
        <v>0</v>
      </c>
      <c r="R8133" s="2">
        <v>0</v>
      </c>
      <c r="S8133" s="2">
        <f t="shared" si="692"/>
        <v>404.3</v>
      </c>
      <c r="T8133" s="4">
        <f t="shared" si="691"/>
        <v>0.65</v>
      </c>
      <c r="U8133">
        <v>466</v>
      </c>
      <c r="V8133">
        <v>11</v>
      </c>
      <c r="W8133">
        <v>259</v>
      </c>
    </row>
    <row r="8134" spans="1:23" x14ac:dyDescent="0.25">
      <c r="A8134">
        <v>8133</v>
      </c>
      <c r="B8134">
        <v>7703080032</v>
      </c>
      <c r="C8134" t="s">
        <v>4753</v>
      </c>
      <c r="D8134">
        <v>19</v>
      </c>
      <c r="G8134">
        <v>1111</v>
      </c>
      <c r="J8134">
        <v>0</v>
      </c>
      <c r="K8134">
        <v>0</v>
      </c>
      <c r="L8134">
        <v>0</v>
      </c>
      <c r="M8134">
        <v>0</v>
      </c>
      <c r="P8134" s="2">
        <v>622</v>
      </c>
      <c r="Q8134" s="2">
        <v>0</v>
      </c>
      <c r="R8134" s="2">
        <v>0</v>
      </c>
      <c r="S8134" s="2">
        <f t="shared" si="692"/>
        <v>404.3</v>
      </c>
      <c r="T8134" s="4">
        <f t="shared" si="691"/>
        <v>0.65</v>
      </c>
      <c r="U8134">
        <v>466</v>
      </c>
      <c r="V8134">
        <v>11</v>
      </c>
      <c r="W8134">
        <v>262</v>
      </c>
    </row>
    <row r="8135" spans="1:23" x14ac:dyDescent="0.25">
      <c r="A8135">
        <v>8134</v>
      </c>
      <c r="B8135">
        <v>7703080036</v>
      </c>
      <c r="C8135" t="s">
        <v>7175</v>
      </c>
      <c r="D8135">
        <v>42</v>
      </c>
      <c r="F8135" t="s">
        <v>225</v>
      </c>
      <c r="G8135">
        <v>1111</v>
      </c>
      <c r="I8135">
        <v>150605</v>
      </c>
      <c r="J8135">
        <v>10</v>
      </c>
      <c r="K8135">
        <v>0</v>
      </c>
      <c r="L8135">
        <v>0</v>
      </c>
      <c r="M8135">
        <v>0</v>
      </c>
      <c r="P8135" s="2">
        <v>324</v>
      </c>
      <c r="Q8135" s="2">
        <v>94.35</v>
      </c>
      <c r="R8135" s="2">
        <v>42.22</v>
      </c>
      <c r="S8135" s="2">
        <f t="shared" si="692"/>
        <v>210.6</v>
      </c>
      <c r="T8135" s="4">
        <f t="shared" si="691"/>
        <v>0.65</v>
      </c>
      <c r="U8135">
        <v>462</v>
      </c>
      <c r="V8135">
        <v>11</v>
      </c>
    </row>
    <row r="8136" spans="1:23" x14ac:dyDescent="0.25">
      <c r="A8136">
        <v>8135</v>
      </c>
      <c r="B8136">
        <v>7703080049</v>
      </c>
      <c r="C8136" t="s">
        <v>7176</v>
      </c>
      <c r="D8136">
        <v>42</v>
      </c>
      <c r="F8136" t="s">
        <v>225</v>
      </c>
      <c r="G8136">
        <v>1111</v>
      </c>
      <c r="I8136">
        <v>150605</v>
      </c>
      <c r="J8136">
        <v>4</v>
      </c>
      <c r="K8136">
        <v>0</v>
      </c>
      <c r="L8136">
        <v>0</v>
      </c>
      <c r="M8136">
        <v>0</v>
      </c>
      <c r="N8136" s="1">
        <v>36060</v>
      </c>
      <c r="O8136" s="1">
        <v>36061</v>
      </c>
      <c r="P8136" s="2">
        <v>216</v>
      </c>
      <c r="Q8136" s="2">
        <v>61.09</v>
      </c>
      <c r="R8136" s="2">
        <v>27.34</v>
      </c>
      <c r="S8136" s="2">
        <f t="shared" si="692"/>
        <v>140.4</v>
      </c>
      <c r="T8136" s="4">
        <f t="shared" si="691"/>
        <v>0.65</v>
      </c>
      <c r="U8136">
        <v>976</v>
      </c>
      <c r="V8136">
        <v>11</v>
      </c>
    </row>
    <row r="8137" spans="1:23" x14ac:dyDescent="0.25">
      <c r="A8137">
        <v>8136</v>
      </c>
      <c r="B8137">
        <v>7703080050</v>
      </c>
      <c r="C8137" t="s">
        <v>7177</v>
      </c>
      <c r="D8137">
        <v>96</v>
      </c>
      <c r="F8137" t="s">
        <v>225</v>
      </c>
      <c r="G8137">
        <v>1111</v>
      </c>
      <c r="I8137">
        <v>150705</v>
      </c>
      <c r="J8137">
        <v>17</v>
      </c>
      <c r="K8137">
        <v>0</v>
      </c>
      <c r="L8137">
        <v>0</v>
      </c>
      <c r="M8137">
        <v>0</v>
      </c>
      <c r="N8137" s="1">
        <v>35214</v>
      </c>
      <c r="O8137" s="1">
        <v>35214</v>
      </c>
      <c r="P8137" s="2">
        <v>605</v>
      </c>
      <c r="Q8137" s="2">
        <v>134.63</v>
      </c>
      <c r="R8137" s="2">
        <v>60.25</v>
      </c>
      <c r="S8137" s="2">
        <f t="shared" si="692"/>
        <v>393.25</v>
      </c>
      <c r="T8137" s="4">
        <f t="shared" si="691"/>
        <v>0.65</v>
      </c>
      <c r="U8137">
        <v>466</v>
      </c>
      <c r="V8137">
        <v>11</v>
      </c>
    </row>
    <row r="8138" spans="1:23" x14ac:dyDescent="0.25">
      <c r="A8138">
        <v>8137</v>
      </c>
      <c r="B8138">
        <v>7703080053</v>
      </c>
      <c r="C8138" t="s">
        <v>7178</v>
      </c>
      <c r="D8138" t="s">
        <v>8574</v>
      </c>
      <c r="F8138" t="s">
        <v>225</v>
      </c>
      <c r="G8138">
        <v>1111</v>
      </c>
      <c r="I8138">
        <v>130402</v>
      </c>
      <c r="J8138">
        <v>10</v>
      </c>
      <c r="K8138">
        <v>0</v>
      </c>
      <c r="L8138">
        <v>0</v>
      </c>
      <c r="M8138">
        <v>0</v>
      </c>
      <c r="P8138" s="2">
        <v>432</v>
      </c>
      <c r="Q8138" s="2">
        <v>94.35</v>
      </c>
      <c r="R8138" s="2">
        <v>42.22</v>
      </c>
      <c r="S8138" s="2">
        <f t="shared" si="692"/>
        <v>280.8</v>
      </c>
      <c r="T8138" s="4">
        <f t="shared" si="691"/>
        <v>0.65</v>
      </c>
      <c r="U8138">
        <v>466</v>
      </c>
      <c r="V8138">
        <v>11</v>
      </c>
      <c r="W8138">
        <v>130</v>
      </c>
    </row>
    <row r="8139" spans="1:23" x14ac:dyDescent="0.25">
      <c r="A8139">
        <v>8138</v>
      </c>
      <c r="B8139">
        <v>7703080054</v>
      </c>
      <c r="C8139" t="s">
        <v>6855</v>
      </c>
      <c r="D8139">
        <v>21</v>
      </c>
      <c r="G8139">
        <v>1111</v>
      </c>
      <c r="J8139">
        <v>0</v>
      </c>
      <c r="K8139">
        <v>0</v>
      </c>
      <c r="L8139">
        <v>0</v>
      </c>
      <c r="M8139">
        <v>0</v>
      </c>
      <c r="P8139" s="2">
        <v>856</v>
      </c>
      <c r="Q8139" s="2">
        <v>0</v>
      </c>
      <c r="R8139" s="2">
        <v>0</v>
      </c>
      <c r="S8139" s="2">
        <f t="shared" si="692"/>
        <v>556.4</v>
      </c>
      <c r="T8139" s="4">
        <f t="shared" si="691"/>
        <v>0.65</v>
      </c>
      <c r="U8139">
        <v>466</v>
      </c>
      <c r="V8139">
        <v>11</v>
      </c>
      <c r="W8139">
        <v>253</v>
      </c>
    </row>
    <row r="8140" spans="1:23" x14ac:dyDescent="0.25">
      <c r="A8140">
        <v>8139</v>
      </c>
      <c r="B8140">
        <v>7703080060</v>
      </c>
      <c r="C8140" t="s">
        <v>7179</v>
      </c>
      <c r="D8140">
        <v>21</v>
      </c>
      <c r="G8140">
        <v>1111</v>
      </c>
      <c r="J8140">
        <v>0</v>
      </c>
      <c r="K8140">
        <v>0</v>
      </c>
      <c r="L8140">
        <v>0</v>
      </c>
      <c r="M8140">
        <v>0</v>
      </c>
      <c r="P8140" s="2">
        <v>1192</v>
      </c>
      <c r="Q8140" s="2">
        <v>0</v>
      </c>
      <c r="R8140" s="2">
        <v>0</v>
      </c>
      <c r="S8140" s="2">
        <f t="shared" si="692"/>
        <v>774.80000000000007</v>
      </c>
      <c r="T8140" s="4">
        <f t="shared" si="691"/>
        <v>0.65</v>
      </c>
      <c r="U8140">
        <v>466</v>
      </c>
      <c r="V8140">
        <v>11</v>
      </c>
      <c r="W8140">
        <v>247</v>
      </c>
    </row>
    <row r="8141" spans="1:23" x14ac:dyDescent="0.25">
      <c r="A8141">
        <v>8140</v>
      </c>
      <c r="B8141">
        <v>7703080063</v>
      </c>
      <c r="C8141" t="s">
        <v>7180</v>
      </c>
      <c r="D8141">
        <v>19</v>
      </c>
      <c r="G8141">
        <v>1111</v>
      </c>
      <c r="J8141">
        <v>0</v>
      </c>
      <c r="K8141">
        <v>0</v>
      </c>
      <c r="L8141">
        <v>0</v>
      </c>
      <c r="M8141">
        <v>0</v>
      </c>
      <c r="P8141" s="2">
        <v>2752</v>
      </c>
      <c r="Q8141" s="2">
        <v>0</v>
      </c>
      <c r="R8141" s="2">
        <v>0</v>
      </c>
      <c r="S8141" s="2">
        <f t="shared" si="692"/>
        <v>1788.8</v>
      </c>
      <c r="T8141" s="4">
        <f t="shared" si="691"/>
        <v>0.65</v>
      </c>
      <c r="U8141">
        <v>976</v>
      </c>
      <c r="V8141">
        <v>11</v>
      </c>
    </row>
    <row r="8142" spans="1:23" x14ac:dyDescent="0.25">
      <c r="A8142">
        <v>8141</v>
      </c>
      <c r="B8142">
        <v>7703080065</v>
      </c>
      <c r="C8142" t="s">
        <v>2089</v>
      </c>
      <c r="D8142" t="s">
        <v>8572</v>
      </c>
      <c r="G8142">
        <v>1111</v>
      </c>
      <c r="J8142">
        <v>0</v>
      </c>
      <c r="K8142">
        <v>0</v>
      </c>
      <c r="L8142">
        <v>0</v>
      </c>
      <c r="M8142">
        <v>0</v>
      </c>
      <c r="P8142" s="2">
        <v>963</v>
      </c>
      <c r="Q8142" s="2">
        <v>0</v>
      </c>
      <c r="R8142" s="2">
        <v>0</v>
      </c>
      <c r="S8142" s="2">
        <f t="shared" si="692"/>
        <v>625.95000000000005</v>
      </c>
      <c r="T8142" s="4">
        <f t="shared" si="691"/>
        <v>0.65</v>
      </c>
      <c r="U8142">
        <v>981</v>
      </c>
      <c r="V8142">
        <v>11</v>
      </c>
      <c r="W8142">
        <v>274</v>
      </c>
    </row>
    <row r="8143" spans="1:23" x14ac:dyDescent="0.25">
      <c r="A8143">
        <v>8142</v>
      </c>
      <c r="B8143">
        <v>7703080079</v>
      </c>
      <c r="C8143" t="s">
        <v>7181</v>
      </c>
      <c r="D8143">
        <v>21</v>
      </c>
      <c r="G8143">
        <v>1111</v>
      </c>
      <c r="I8143">
        <v>10805</v>
      </c>
      <c r="J8143">
        <v>7</v>
      </c>
      <c r="K8143">
        <v>0</v>
      </c>
      <c r="L8143">
        <v>0</v>
      </c>
      <c r="M8143">
        <v>0</v>
      </c>
      <c r="N8143" s="1">
        <v>35954</v>
      </c>
      <c r="O8143" s="1">
        <v>36003</v>
      </c>
      <c r="P8143" s="2">
        <v>622</v>
      </c>
      <c r="Q8143" s="2">
        <v>159.81</v>
      </c>
      <c r="R8143" s="2">
        <v>61.62</v>
      </c>
      <c r="S8143" s="2">
        <f t="shared" si="692"/>
        <v>404.3</v>
      </c>
      <c r="T8143" s="4">
        <f t="shared" si="691"/>
        <v>0.65</v>
      </c>
      <c r="U8143">
        <v>466</v>
      </c>
      <c r="V8143">
        <v>11</v>
      </c>
    </row>
    <row r="8144" spans="1:23" x14ac:dyDescent="0.25">
      <c r="A8144">
        <v>8143</v>
      </c>
      <c r="B8144">
        <v>7703080089</v>
      </c>
      <c r="C8144" t="s">
        <v>7182</v>
      </c>
      <c r="D8144" t="s">
        <v>8296</v>
      </c>
      <c r="G8144">
        <v>1111</v>
      </c>
      <c r="H8144">
        <v>7700844055</v>
      </c>
      <c r="J8144">
        <v>0</v>
      </c>
      <c r="K8144">
        <v>0</v>
      </c>
      <c r="L8144">
        <v>0</v>
      </c>
      <c r="M8144">
        <v>0</v>
      </c>
      <c r="P8144" s="2">
        <v>1482</v>
      </c>
      <c r="Q8144" s="2">
        <v>0</v>
      </c>
      <c r="R8144" s="2">
        <v>0</v>
      </c>
      <c r="S8144" s="2">
        <f t="shared" si="692"/>
        <v>963.30000000000007</v>
      </c>
      <c r="T8144" s="4">
        <f t="shared" si="691"/>
        <v>0.65</v>
      </c>
      <c r="V8144">
        <v>11</v>
      </c>
    </row>
    <row r="8145" spans="1:23" x14ac:dyDescent="0.25">
      <c r="A8145">
        <v>8144</v>
      </c>
      <c r="B8145">
        <v>7703081011</v>
      </c>
      <c r="C8145" t="s">
        <v>612</v>
      </c>
      <c r="D8145">
        <v>63</v>
      </c>
      <c r="G8145">
        <v>1111</v>
      </c>
      <c r="J8145">
        <v>0</v>
      </c>
      <c r="K8145">
        <v>0</v>
      </c>
      <c r="L8145">
        <v>0</v>
      </c>
      <c r="M8145">
        <v>0</v>
      </c>
      <c r="P8145" s="2">
        <v>441</v>
      </c>
      <c r="Q8145" s="2">
        <v>0</v>
      </c>
      <c r="R8145" s="2">
        <v>0</v>
      </c>
      <c r="S8145" s="2">
        <f t="shared" si="692"/>
        <v>286.65000000000003</v>
      </c>
      <c r="T8145" s="4">
        <f t="shared" si="691"/>
        <v>0.65</v>
      </c>
      <c r="U8145">
        <v>976</v>
      </c>
      <c r="V8145">
        <v>11</v>
      </c>
      <c r="W8145">
        <v>253</v>
      </c>
    </row>
    <row r="8146" spans="1:23" x14ac:dyDescent="0.25">
      <c r="A8146">
        <v>8145</v>
      </c>
      <c r="B8146">
        <v>7703081013</v>
      </c>
      <c r="C8146" t="s">
        <v>7183</v>
      </c>
      <c r="D8146">
        <v>47</v>
      </c>
      <c r="G8146">
        <v>1111</v>
      </c>
      <c r="J8146">
        <v>0</v>
      </c>
      <c r="K8146">
        <v>0</v>
      </c>
      <c r="L8146">
        <v>0</v>
      </c>
      <c r="M8146">
        <v>0</v>
      </c>
      <c r="P8146" s="2">
        <v>622</v>
      </c>
      <c r="Q8146" s="2">
        <v>0</v>
      </c>
      <c r="R8146" s="2">
        <v>0</v>
      </c>
      <c r="S8146" s="2">
        <f t="shared" si="692"/>
        <v>404.3</v>
      </c>
      <c r="T8146" s="4">
        <f t="shared" ref="T8146:T8177" si="693">S8146/P8146</f>
        <v>0.65</v>
      </c>
      <c r="U8146">
        <v>466</v>
      </c>
      <c r="V8146">
        <v>11</v>
      </c>
      <c r="W8146">
        <v>253</v>
      </c>
    </row>
    <row r="8147" spans="1:23" x14ac:dyDescent="0.25">
      <c r="A8147">
        <v>8146</v>
      </c>
      <c r="B8147">
        <v>7703081015</v>
      </c>
      <c r="C8147" t="s">
        <v>7184</v>
      </c>
      <c r="D8147">
        <v>47</v>
      </c>
      <c r="G8147">
        <v>1111</v>
      </c>
      <c r="J8147">
        <v>0</v>
      </c>
      <c r="K8147">
        <v>0</v>
      </c>
      <c r="L8147">
        <v>0</v>
      </c>
      <c r="M8147">
        <v>0</v>
      </c>
      <c r="P8147" s="2">
        <v>455</v>
      </c>
      <c r="Q8147" s="2">
        <v>0</v>
      </c>
      <c r="R8147" s="2">
        <v>0</v>
      </c>
      <c r="S8147" s="2">
        <f t="shared" si="692"/>
        <v>295.75</v>
      </c>
      <c r="T8147" s="4">
        <f t="shared" si="693"/>
        <v>0.65</v>
      </c>
      <c r="U8147">
        <v>976</v>
      </c>
      <c r="V8147">
        <v>11</v>
      </c>
      <c r="W8147">
        <v>253</v>
      </c>
    </row>
    <row r="8148" spans="1:23" x14ac:dyDescent="0.25">
      <c r="A8148">
        <v>8147</v>
      </c>
      <c r="B8148">
        <v>7703081019</v>
      </c>
      <c r="C8148" t="s">
        <v>7185</v>
      </c>
      <c r="D8148" t="s">
        <v>8399</v>
      </c>
      <c r="G8148">
        <v>1111</v>
      </c>
      <c r="H8148">
        <v>7703081164</v>
      </c>
      <c r="I8148" t="s">
        <v>8889</v>
      </c>
      <c r="J8148">
        <v>1</v>
      </c>
      <c r="K8148">
        <v>0</v>
      </c>
      <c r="L8148">
        <v>0</v>
      </c>
      <c r="M8148">
        <v>0</v>
      </c>
      <c r="N8148" s="1">
        <v>35214</v>
      </c>
      <c r="O8148" s="1">
        <v>35214</v>
      </c>
      <c r="P8148" s="2">
        <v>402</v>
      </c>
      <c r="Q8148" s="2">
        <v>116.06</v>
      </c>
      <c r="R8148" s="2">
        <v>0</v>
      </c>
      <c r="S8148" s="2">
        <f t="shared" si="692"/>
        <v>261.3</v>
      </c>
      <c r="T8148" s="4">
        <f t="shared" si="693"/>
        <v>0.65</v>
      </c>
      <c r="U8148">
        <v>466</v>
      </c>
      <c r="V8148">
        <v>11</v>
      </c>
    </row>
    <row r="8149" spans="1:23" x14ac:dyDescent="0.25">
      <c r="A8149">
        <v>8148</v>
      </c>
      <c r="B8149">
        <v>7703081024</v>
      </c>
      <c r="C8149" t="s">
        <v>7186</v>
      </c>
      <c r="D8149">
        <v>73</v>
      </c>
      <c r="F8149" t="s">
        <v>225</v>
      </c>
      <c r="G8149">
        <v>1111</v>
      </c>
      <c r="I8149" t="s">
        <v>8754</v>
      </c>
      <c r="J8149">
        <v>4</v>
      </c>
      <c r="K8149">
        <v>0</v>
      </c>
      <c r="L8149">
        <v>0</v>
      </c>
      <c r="M8149">
        <v>0</v>
      </c>
      <c r="N8149" s="1">
        <v>35954</v>
      </c>
      <c r="O8149" s="1">
        <v>35965</v>
      </c>
      <c r="P8149" s="2">
        <v>324</v>
      </c>
      <c r="Q8149" s="2">
        <v>94</v>
      </c>
      <c r="R8149" s="2">
        <v>42.07</v>
      </c>
      <c r="S8149" s="2">
        <f t="shared" si="692"/>
        <v>210.6</v>
      </c>
      <c r="T8149" s="4">
        <f t="shared" si="693"/>
        <v>0.65</v>
      </c>
      <c r="U8149">
        <v>466</v>
      </c>
      <c r="V8149">
        <v>11</v>
      </c>
      <c r="W8149">
        <v>259</v>
      </c>
    </row>
    <row r="8150" spans="1:23" x14ac:dyDescent="0.25">
      <c r="A8150">
        <v>8149</v>
      </c>
      <c r="B8150">
        <v>7703081049</v>
      </c>
      <c r="C8150" t="s">
        <v>7187</v>
      </c>
      <c r="D8150">
        <v>73</v>
      </c>
      <c r="G8150">
        <v>1111</v>
      </c>
      <c r="J8150">
        <v>0</v>
      </c>
      <c r="K8150">
        <v>0</v>
      </c>
      <c r="L8150">
        <v>0</v>
      </c>
      <c r="M8150">
        <v>0</v>
      </c>
      <c r="P8150" s="2">
        <v>455</v>
      </c>
      <c r="Q8150" s="2">
        <v>0</v>
      </c>
      <c r="R8150" s="2">
        <v>0</v>
      </c>
      <c r="S8150" s="2">
        <f t="shared" si="692"/>
        <v>295.75</v>
      </c>
      <c r="T8150" s="4">
        <f t="shared" si="693"/>
        <v>0.65</v>
      </c>
      <c r="U8150">
        <v>976</v>
      </c>
      <c r="V8150">
        <v>11</v>
      </c>
      <c r="W8150">
        <v>121</v>
      </c>
    </row>
    <row r="8151" spans="1:23" x14ac:dyDescent="0.25">
      <c r="A8151">
        <v>8150</v>
      </c>
      <c r="B8151">
        <v>7703081050</v>
      </c>
      <c r="C8151" t="s">
        <v>7188</v>
      </c>
      <c r="D8151">
        <v>73</v>
      </c>
      <c r="F8151" t="s">
        <v>225</v>
      </c>
      <c r="G8151">
        <v>1111</v>
      </c>
      <c r="I8151">
        <v>130305</v>
      </c>
      <c r="J8151">
        <v>10</v>
      </c>
      <c r="K8151">
        <v>0</v>
      </c>
      <c r="L8151">
        <v>0</v>
      </c>
      <c r="M8151">
        <v>0</v>
      </c>
      <c r="P8151" s="2">
        <v>324</v>
      </c>
      <c r="Q8151" s="2">
        <v>94</v>
      </c>
      <c r="R8151" s="2">
        <v>42.07</v>
      </c>
      <c r="S8151" s="2">
        <f t="shared" si="692"/>
        <v>210.6</v>
      </c>
      <c r="T8151" s="4">
        <f t="shared" si="693"/>
        <v>0.65</v>
      </c>
      <c r="U8151">
        <v>466</v>
      </c>
      <c r="V8151">
        <v>11</v>
      </c>
      <c r="W8151">
        <v>247</v>
      </c>
    </row>
    <row r="8152" spans="1:23" x14ac:dyDescent="0.25">
      <c r="A8152">
        <v>8151</v>
      </c>
      <c r="B8152">
        <v>7703081051</v>
      </c>
      <c r="C8152" t="s">
        <v>7189</v>
      </c>
      <c r="D8152">
        <v>73</v>
      </c>
      <c r="G8152">
        <v>1111</v>
      </c>
      <c r="J8152">
        <v>0</v>
      </c>
      <c r="K8152">
        <v>0</v>
      </c>
      <c r="L8152">
        <v>0</v>
      </c>
      <c r="M8152">
        <v>0</v>
      </c>
      <c r="P8152" s="2">
        <v>441</v>
      </c>
      <c r="Q8152" s="2">
        <v>0</v>
      </c>
      <c r="R8152" s="2">
        <v>0</v>
      </c>
      <c r="S8152" s="2">
        <f t="shared" si="692"/>
        <v>286.65000000000003</v>
      </c>
      <c r="T8152" s="4">
        <f t="shared" si="693"/>
        <v>0.65</v>
      </c>
      <c r="U8152">
        <v>976</v>
      </c>
      <c r="V8152">
        <v>11</v>
      </c>
      <c r="W8152">
        <v>118</v>
      </c>
    </row>
    <row r="8153" spans="1:23" x14ac:dyDescent="0.25">
      <c r="A8153">
        <v>8152</v>
      </c>
      <c r="B8153">
        <v>7703081054</v>
      </c>
      <c r="C8153" t="s">
        <v>7190</v>
      </c>
      <c r="D8153">
        <v>73</v>
      </c>
      <c r="F8153" t="s">
        <v>225</v>
      </c>
      <c r="G8153">
        <v>1111</v>
      </c>
      <c r="I8153" t="s">
        <v>8407</v>
      </c>
      <c r="J8153">
        <v>1</v>
      </c>
      <c r="K8153">
        <v>0</v>
      </c>
      <c r="L8153">
        <v>0</v>
      </c>
      <c r="M8153">
        <v>0</v>
      </c>
      <c r="N8153" s="1">
        <v>35628</v>
      </c>
      <c r="O8153" s="1">
        <v>36059</v>
      </c>
      <c r="P8153" s="2">
        <v>108</v>
      </c>
      <c r="Q8153" s="2">
        <v>46.99</v>
      </c>
      <c r="R8153" s="2">
        <v>21.03</v>
      </c>
      <c r="S8153" s="2">
        <f t="shared" si="692"/>
        <v>70.2</v>
      </c>
      <c r="T8153" s="4">
        <f t="shared" si="693"/>
        <v>0.65</v>
      </c>
      <c r="U8153">
        <v>466</v>
      </c>
      <c r="V8153">
        <v>11</v>
      </c>
      <c r="W8153">
        <v>130</v>
      </c>
    </row>
    <row r="8154" spans="1:23" x14ac:dyDescent="0.25">
      <c r="A8154">
        <v>8153</v>
      </c>
      <c r="B8154">
        <v>7703081064</v>
      </c>
      <c r="C8154" t="s">
        <v>7191</v>
      </c>
      <c r="D8154">
        <v>73</v>
      </c>
      <c r="F8154" t="s">
        <v>247</v>
      </c>
      <c r="G8154">
        <v>1111</v>
      </c>
      <c r="I8154">
        <v>40905</v>
      </c>
      <c r="J8154">
        <v>4</v>
      </c>
      <c r="K8154">
        <v>0</v>
      </c>
      <c r="L8154">
        <v>0</v>
      </c>
      <c r="M8154">
        <v>0</v>
      </c>
      <c r="N8154" s="1">
        <v>35493</v>
      </c>
      <c r="O8154" s="1">
        <v>35808</v>
      </c>
      <c r="P8154" s="2">
        <v>977</v>
      </c>
      <c r="Q8154" s="2">
        <v>78.3</v>
      </c>
      <c r="R8154" s="2">
        <v>35.04</v>
      </c>
      <c r="S8154" s="2">
        <f t="shared" si="692"/>
        <v>635.05000000000007</v>
      </c>
      <c r="T8154" s="4">
        <f t="shared" si="693"/>
        <v>0.65</v>
      </c>
      <c r="U8154">
        <v>976</v>
      </c>
      <c r="V8154">
        <v>11</v>
      </c>
      <c r="W8154">
        <v>118</v>
      </c>
    </row>
    <row r="8155" spans="1:23" x14ac:dyDescent="0.25">
      <c r="A8155">
        <v>8154</v>
      </c>
      <c r="B8155">
        <v>7703081068</v>
      </c>
      <c r="C8155" t="s">
        <v>7192</v>
      </c>
      <c r="D8155">
        <v>63</v>
      </c>
      <c r="G8155">
        <v>1111</v>
      </c>
      <c r="J8155">
        <v>0</v>
      </c>
      <c r="K8155">
        <v>0</v>
      </c>
      <c r="L8155">
        <v>0</v>
      </c>
      <c r="M8155">
        <v>0</v>
      </c>
      <c r="P8155" s="2">
        <v>1727</v>
      </c>
      <c r="Q8155" s="2">
        <v>0</v>
      </c>
      <c r="R8155" s="2">
        <v>0</v>
      </c>
      <c r="S8155" s="2">
        <f t="shared" si="692"/>
        <v>1122.55</v>
      </c>
      <c r="T8155" s="4">
        <f t="shared" si="693"/>
        <v>0.65</v>
      </c>
      <c r="U8155">
        <v>976</v>
      </c>
      <c r="V8155">
        <v>11</v>
      </c>
      <c r="W8155">
        <v>259</v>
      </c>
    </row>
    <row r="8156" spans="1:23" x14ac:dyDescent="0.25">
      <c r="A8156">
        <v>8155</v>
      </c>
      <c r="B8156">
        <v>7703081081</v>
      </c>
      <c r="C8156" t="s">
        <v>7193</v>
      </c>
      <c r="D8156">
        <v>22</v>
      </c>
      <c r="G8156">
        <v>1111</v>
      </c>
      <c r="J8156">
        <v>0</v>
      </c>
      <c r="K8156">
        <v>0</v>
      </c>
      <c r="L8156">
        <v>0</v>
      </c>
      <c r="M8156">
        <v>0</v>
      </c>
      <c r="P8156" s="2">
        <v>831</v>
      </c>
      <c r="Q8156" s="2">
        <v>0</v>
      </c>
      <c r="R8156" s="2">
        <v>0</v>
      </c>
      <c r="S8156" s="2">
        <f t="shared" si="692"/>
        <v>540.15</v>
      </c>
      <c r="T8156" s="4">
        <f t="shared" si="693"/>
        <v>0.65</v>
      </c>
      <c r="U8156">
        <v>466</v>
      </c>
      <c r="V8156">
        <v>11</v>
      </c>
      <c r="W8156">
        <v>253</v>
      </c>
    </row>
    <row r="8157" spans="1:23" x14ac:dyDescent="0.25">
      <c r="A8157">
        <v>8156</v>
      </c>
      <c r="B8157">
        <v>7703081086</v>
      </c>
      <c r="C8157" t="s">
        <v>7194</v>
      </c>
      <c r="D8157">
        <v>42</v>
      </c>
      <c r="F8157" t="s">
        <v>225</v>
      </c>
      <c r="G8157">
        <v>1111</v>
      </c>
      <c r="I8157">
        <v>130105</v>
      </c>
      <c r="J8157">
        <v>14</v>
      </c>
      <c r="K8157">
        <v>0</v>
      </c>
      <c r="L8157">
        <v>0</v>
      </c>
      <c r="M8157">
        <v>0</v>
      </c>
      <c r="N8157" s="1">
        <v>35214</v>
      </c>
      <c r="O8157" s="1">
        <v>35214</v>
      </c>
      <c r="P8157" s="2">
        <v>726</v>
      </c>
      <c r="Q8157" s="2">
        <v>159.80000000000001</v>
      </c>
      <c r="R8157" s="2">
        <v>71.510000000000005</v>
      </c>
      <c r="S8157" s="2">
        <f t="shared" si="692"/>
        <v>471.90000000000003</v>
      </c>
      <c r="T8157" s="4">
        <f t="shared" si="693"/>
        <v>0.65</v>
      </c>
      <c r="U8157">
        <v>976</v>
      </c>
      <c r="V8157">
        <v>11</v>
      </c>
    </row>
    <row r="8158" spans="1:23" x14ac:dyDescent="0.25">
      <c r="A8158">
        <v>8157</v>
      </c>
      <c r="B8158">
        <v>7703081093</v>
      </c>
      <c r="C8158" t="s">
        <v>7195</v>
      </c>
      <c r="D8158">
        <v>21</v>
      </c>
      <c r="G8158">
        <v>1111</v>
      </c>
      <c r="J8158">
        <v>0</v>
      </c>
      <c r="K8158">
        <v>0</v>
      </c>
      <c r="L8158">
        <v>0</v>
      </c>
      <c r="M8158">
        <v>0</v>
      </c>
      <c r="P8158" s="2">
        <v>3105</v>
      </c>
      <c r="Q8158" s="2">
        <v>0</v>
      </c>
      <c r="R8158" s="2">
        <v>0</v>
      </c>
      <c r="S8158" s="2">
        <f t="shared" si="692"/>
        <v>2018.25</v>
      </c>
      <c r="T8158" s="4">
        <f t="shared" si="693"/>
        <v>0.65</v>
      </c>
      <c r="U8158">
        <v>997</v>
      </c>
      <c r="V8158">
        <v>11</v>
      </c>
      <c r="W8158">
        <v>688</v>
      </c>
    </row>
    <row r="8159" spans="1:23" x14ac:dyDescent="0.25">
      <c r="A8159">
        <v>8158</v>
      </c>
      <c r="B8159">
        <v>7703081096</v>
      </c>
      <c r="C8159" t="s">
        <v>2298</v>
      </c>
      <c r="D8159">
        <v>21</v>
      </c>
      <c r="G8159">
        <v>1111</v>
      </c>
      <c r="J8159">
        <v>0</v>
      </c>
      <c r="K8159">
        <v>0</v>
      </c>
      <c r="L8159">
        <v>0</v>
      </c>
      <c r="M8159">
        <v>0</v>
      </c>
      <c r="P8159" s="2">
        <v>4054</v>
      </c>
      <c r="Q8159" s="2">
        <v>0</v>
      </c>
      <c r="R8159" s="2">
        <v>0</v>
      </c>
      <c r="S8159" s="2">
        <f t="shared" si="692"/>
        <v>2635.1</v>
      </c>
      <c r="T8159" s="4">
        <f t="shared" si="693"/>
        <v>0.65</v>
      </c>
      <c r="U8159">
        <v>997</v>
      </c>
      <c r="V8159">
        <v>11</v>
      </c>
      <c r="W8159">
        <v>688</v>
      </c>
    </row>
    <row r="8160" spans="1:23" x14ac:dyDescent="0.25">
      <c r="A8160">
        <v>8159</v>
      </c>
      <c r="B8160">
        <v>7703081101</v>
      </c>
      <c r="C8160" t="s">
        <v>7196</v>
      </c>
      <c r="D8160">
        <v>21</v>
      </c>
      <c r="G8160">
        <v>1111</v>
      </c>
      <c r="J8160">
        <v>0</v>
      </c>
      <c r="K8160">
        <v>0</v>
      </c>
      <c r="L8160">
        <v>0</v>
      </c>
      <c r="M8160">
        <v>0</v>
      </c>
      <c r="P8160" s="2">
        <v>622</v>
      </c>
      <c r="Q8160" s="2">
        <v>0</v>
      </c>
      <c r="R8160" s="2">
        <v>0</v>
      </c>
      <c r="S8160" s="2">
        <f t="shared" si="692"/>
        <v>404.3</v>
      </c>
      <c r="T8160" s="4">
        <f t="shared" si="693"/>
        <v>0.65</v>
      </c>
      <c r="U8160">
        <v>466</v>
      </c>
      <c r="V8160">
        <v>11</v>
      </c>
      <c r="W8160">
        <v>685</v>
      </c>
    </row>
    <row r="8161" spans="1:23" x14ac:dyDescent="0.25">
      <c r="A8161">
        <v>8160</v>
      </c>
      <c r="B8161">
        <v>7703081103</v>
      </c>
      <c r="C8161" t="s">
        <v>7197</v>
      </c>
      <c r="D8161">
        <v>21</v>
      </c>
      <c r="F8161" t="s">
        <v>245</v>
      </c>
      <c r="G8161">
        <v>1181</v>
      </c>
      <c r="I8161">
        <v>40705</v>
      </c>
      <c r="J8161">
        <v>12</v>
      </c>
      <c r="K8161">
        <v>0</v>
      </c>
      <c r="L8161">
        <v>0</v>
      </c>
      <c r="M8161">
        <v>0</v>
      </c>
      <c r="N8161" s="1">
        <v>35493</v>
      </c>
      <c r="O8161" s="1">
        <v>35808</v>
      </c>
      <c r="P8161" s="2">
        <v>1591</v>
      </c>
      <c r="Q8161" s="2">
        <v>118.9</v>
      </c>
      <c r="R8161" s="2">
        <v>53.21</v>
      </c>
      <c r="S8161" s="2">
        <f>P8161*0.2</f>
        <v>318.20000000000005</v>
      </c>
      <c r="T8161" s="4">
        <f t="shared" si="693"/>
        <v>0.20000000000000004</v>
      </c>
      <c r="U8161">
        <v>976</v>
      </c>
      <c r="V8161">
        <v>11</v>
      </c>
      <c r="W8161">
        <v>688</v>
      </c>
    </row>
    <row r="8162" spans="1:23" x14ac:dyDescent="0.25">
      <c r="A8162">
        <v>8161</v>
      </c>
      <c r="B8162">
        <v>7703081104</v>
      </c>
      <c r="C8162" t="s">
        <v>6855</v>
      </c>
      <c r="D8162">
        <v>21</v>
      </c>
      <c r="G8162">
        <v>1111</v>
      </c>
      <c r="J8162">
        <v>0</v>
      </c>
      <c r="K8162">
        <v>0</v>
      </c>
      <c r="L8162">
        <v>0</v>
      </c>
      <c r="M8162">
        <v>0</v>
      </c>
      <c r="P8162" s="2">
        <v>2213</v>
      </c>
      <c r="Q8162" s="2">
        <v>0</v>
      </c>
      <c r="R8162" s="2">
        <v>0</v>
      </c>
      <c r="S8162" s="2">
        <f t="shared" ref="S8162:S8172" si="694">P8162*0.65</f>
        <v>1438.45</v>
      </c>
      <c r="T8162" s="4">
        <f t="shared" si="693"/>
        <v>0.65</v>
      </c>
      <c r="U8162">
        <v>997</v>
      </c>
      <c r="V8162">
        <v>11</v>
      </c>
      <c r="W8162">
        <v>253</v>
      </c>
    </row>
    <row r="8163" spans="1:23" x14ac:dyDescent="0.25">
      <c r="A8163">
        <v>8162</v>
      </c>
      <c r="B8163">
        <v>7703081115</v>
      </c>
      <c r="C8163" t="s">
        <v>7198</v>
      </c>
      <c r="D8163">
        <v>21</v>
      </c>
      <c r="F8163" t="s">
        <v>225</v>
      </c>
      <c r="G8163">
        <v>1111</v>
      </c>
      <c r="I8163">
        <v>130905</v>
      </c>
      <c r="J8163">
        <v>7</v>
      </c>
      <c r="K8163">
        <v>0</v>
      </c>
      <c r="L8163">
        <v>0</v>
      </c>
      <c r="M8163">
        <v>0</v>
      </c>
      <c r="N8163" s="1">
        <v>36099</v>
      </c>
      <c r="O8163" s="1">
        <v>36081</v>
      </c>
      <c r="P8163" s="2">
        <v>1296</v>
      </c>
      <c r="Q8163" s="2">
        <v>226.44</v>
      </c>
      <c r="R8163" s="2">
        <v>101.34</v>
      </c>
      <c r="S8163" s="2">
        <f t="shared" si="694"/>
        <v>842.4</v>
      </c>
      <c r="T8163" s="4">
        <f t="shared" si="693"/>
        <v>0.65</v>
      </c>
      <c r="U8163">
        <v>466</v>
      </c>
      <c r="V8163">
        <v>11</v>
      </c>
      <c r="W8163">
        <v>345</v>
      </c>
    </row>
    <row r="8164" spans="1:23" x14ac:dyDescent="0.25">
      <c r="A8164">
        <v>8163</v>
      </c>
      <c r="B8164">
        <v>7703081120</v>
      </c>
      <c r="C8164" t="s">
        <v>2564</v>
      </c>
      <c r="D8164">
        <v>19</v>
      </c>
      <c r="G8164">
        <v>1111</v>
      </c>
      <c r="J8164">
        <v>0</v>
      </c>
      <c r="K8164">
        <v>0</v>
      </c>
      <c r="L8164">
        <v>0</v>
      </c>
      <c r="M8164">
        <v>0</v>
      </c>
      <c r="P8164" s="2">
        <v>441</v>
      </c>
      <c r="Q8164" s="2">
        <v>0</v>
      </c>
      <c r="R8164" s="2">
        <v>0</v>
      </c>
      <c r="S8164" s="2">
        <f t="shared" si="694"/>
        <v>286.65000000000003</v>
      </c>
      <c r="T8164" s="4">
        <f t="shared" si="693"/>
        <v>0.65</v>
      </c>
      <c r="U8164">
        <v>976</v>
      </c>
      <c r="V8164">
        <v>11</v>
      </c>
      <c r="W8164">
        <v>253</v>
      </c>
    </row>
    <row r="8165" spans="1:23" x14ac:dyDescent="0.25">
      <c r="A8165">
        <v>8164</v>
      </c>
      <c r="B8165">
        <v>7703081123</v>
      </c>
      <c r="C8165" t="s">
        <v>7199</v>
      </c>
      <c r="D8165" t="s">
        <v>8294</v>
      </c>
      <c r="G8165">
        <v>1111</v>
      </c>
      <c r="J8165">
        <v>0</v>
      </c>
      <c r="K8165">
        <v>0</v>
      </c>
      <c r="L8165">
        <v>0</v>
      </c>
      <c r="M8165">
        <v>0</v>
      </c>
      <c r="P8165" s="2">
        <v>879</v>
      </c>
      <c r="Q8165" s="2">
        <v>0</v>
      </c>
      <c r="R8165" s="2">
        <v>0</v>
      </c>
      <c r="S8165" s="2">
        <f t="shared" si="694"/>
        <v>571.35</v>
      </c>
      <c r="T8165" s="4">
        <f t="shared" si="693"/>
        <v>0.65</v>
      </c>
      <c r="U8165">
        <v>976</v>
      </c>
      <c r="V8165">
        <v>11</v>
      </c>
      <c r="W8165">
        <v>688</v>
      </c>
    </row>
    <row r="8166" spans="1:23" x14ac:dyDescent="0.25">
      <c r="A8166">
        <v>8165</v>
      </c>
      <c r="B8166">
        <v>7703081152</v>
      </c>
      <c r="C8166" t="s">
        <v>7200</v>
      </c>
      <c r="D8166" t="s">
        <v>8574</v>
      </c>
      <c r="G8166">
        <v>1111</v>
      </c>
      <c r="J8166">
        <v>10</v>
      </c>
      <c r="K8166">
        <v>0</v>
      </c>
      <c r="L8166">
        <v>0</v>
      </c>
      <c r="M8166">
        <v>0</v>
      </c>
      <c r="N8166" s="1">
        <v>36060</v>
      </c>
      <c r="O8166" s="1">
        <v>36060</v>
      </c>
      <c r="P8166" s="2">
        <v>1503</v>
      </c>
      <c r="Q8166" s="2">
        <v>419.4</v>
      </c>
      <c r="R8166" s="2">
        <v>284.58999999999997</v>
      </c>
      <c r="S8166" s="2">
        <f t="shared" si="694"/>
        <v>976.95</v>
      </c>
      <c r="T8166" s="4">
        <f t="shared" si="693"/>
        <v>0.65</v>
      </c>
      <c r="U8166">
        <v>466</v>
      </c>
      <c r="V8166">
        <v>11</v>
      </c>
      <c r="W8166">
        <v>247</v>
      </c>
    </row>
    <row r="8167" spans="1:23" x14ac:dyDescent="0.25">
      <c r="A8167">
        <v>8166</v>
      </c>
      <c r="B8167">
        <v>7703081153</v>
      </c>
      <c r="C8167" t="s">
        <v>7178</v>
      </c>
      <c r="D8167" t="s">
        <v>8574</v>
      </c>
      <c r="G8167">
        <v>1111</v>
      </c>
      <c r="J8167">
        <v>10</v>
      </c>
      <c r="K8167">
        <v>0</v>
      </c>
      <c r="L8167">
        <v>0</v>
      </c>
      <c r="M8167">
        <v>0</v>
      </c>
      <c r="N8167" s="1">
        <v>36060</v>
      </c>
      <c r="O8167" s="1">
        <v>36060</v>
      </c>
      <c r="P8167" s="2">
        <v>1503</v>
      </c>
      <c r="Q8167" s="2">
        <v>419.4</v>
      </c>
      <c r="R8167" s="2">
        <v>284.58999999999997</v>
      </c>
      <c r="S8167" s="2">
        <f t="shared" si="694"/>
        <v>976.95</v>
      </c>
      <c r="T8167" s="4">
        <f t="shared" si="693"/>
        <v>0.65</v>
      </c>
      <c r="U8167">
        <v>466</v>
      </c>
      <c r="V8167">
        <v>11</v>
      </c>
      <c r="W8167">
        <v>247</v>
      </c>
    </row>
    <row r="8168" spans="1:23" x14ac:dyDescent="0.25">
      <c r="A8168">
        <v>8167</v>
      </c>
      <c r="B8168">
        <v>7703081160</v>
      </c>
      <c r="C8168" t="s">
        <v>7201</v>
      </c>
      <c r="D8168" t="s">
        <v>8296</v>
      </c>
      <c r="G8168">
        <v>1111</v>
      </c>
      <c r="J8168">
        <v>0</v>
      </c>
      <c r="K8168">
        <v>0</v>
      </c>
      <c r="L8168">
        <v>0</v>
      </c>
      <c r="M8168">
        <v>0</v>
      </c>
      <c r="P8168" s="2">
        <v>1780</v>
      </c>
      <c r="Q8168" s="2">
        <v>0</v>
      </c>
      <c r="R8168" s="2">
        <v>0</v>
      </c>
      <c r="S8168" s="2">
        <f t="shared" si="694"/>
        <v>1157</v>
      </c>
      <c r="T8168" s="4">
        <f t="shared" si="693"/>
        <v>0.65</v>
      </c>
      <c r="U8168">
        <v>997</v>
      </c>
      <c r="V8168">
        <v>11</v>
      </c>
    </row>
    <row r="8169" spans="1:23" x14ac:dyDescent="0.25">
      <c r="A8169">
        <v>8168</v>
      </c>
      <c r="B8169">
        <v>7703081161</v>
      </c>
      <c r="C8169" t="s">
        <v>7202</v>
      </c>
      <c r="D8169" t="s">
        <v>8294</v>
      </c>
      <c r="G8169">
        <v>1111</v>
      </c>
      <c r="H8169">
        <v>7703081190</v>
      </c>
      <c r="J8169">
        <v>0</v>
      </c>
      <c r="K8169">
        <v>0</v>
      </c>
      <c r="L8169">
        <v>0</v>
      </c>
      <c r="M8169">
        <v>0</v>
      </c>
      <c r="P8169" s="2">
        <v>931</v>
      </c>
      <c r="Q8169" s="2">
        <v>0</v>
      </c>
      <c r="R8169" s="2">
        <v>0</v>
      </c>
      <c r="S8169" s="2">
        <f t="shared" si="694"/>
        <v>605.15</v>
      </c>
      <c r="T8169" s="4">
        <f t="shared" si="693"/>
        <v>0.65</v>
      </c>
      <c r="U8169">
        <v>466</v>
      </c>
      <c r="V8169">
        <v>11</v>
      </c>
      <c r="W8169">
        <v>325</v>
      </c>
    </row>
    <row r="8170" spans="1:23" x14ac:dyDescent="0.25">
      <c r="A8170">
        <v>8169</v>
      </c>
      <c r="B8170">
        <v>7703081164</v>
      </c>
      <c r="C8170" t="s">
        <v>7203</v>
      </c>
      <c r="D8170" t="s">
        <v>8399</v>
      </c>
      <c r="F8170" t="s">
        <v>247</v>
      </c>
      <c r="G8170">
        <v>1111</v>
      </c>
      <c r="I8170">
        <v>30605</v>
      </c>
      <c r="J8170">
        <v>9</v>
      </c>
      <c r="K8170">
        <v>0</v>
      </c>
      <c r="L8170">
        <v>0</v>
      </c>
      <c r="M8170">
        <v>0</v>
      </c>
      <c r="N8170" s="1">
        <v>35569</v>
      </c>
      <c r="O8170" s="1">
        <v>35772</v>
      </c>
      <c r="P8170" s="2">
        <v>243</v>
      </c>
      <c r="Q8170" s="2">
        <v>52</v>
      </c>
      <c r="R8170" s="2">
        <v>23.27</v>
      </c>
      <c r="S8170" s="2">
        <f t="shared" si="694"/>
        <v>157.95000000000002</v>
      </c>
      <c r="T8170" s="4">
        <f t="shared" si="693"/>
        <v>0.65</v>
      </c>
      <c r="U8170">
        <v>978</v>
      </c>
      <c r="V8170">
        <v>11</v>
      </c>
    </row>
    <row r="8171" spans="1:23" x14ac:dyDescent="0.25">
      <c r="A8171">
        <v>8170</v>
      </c>
      <c r="B8171">
        <v>7703081185</v>
      </c>
      <c r="C8171" t="s">
        <v>5324</v>
      </c>
      <c r="D8171" t="s">
        <v>8412</v>
      </c>
      <c r="G8171">
        <v>1111</v>
      </c>
      <c r="I8171" t="s">
        <v>8278</v>
      </c>
      <c r="J8171">
        <v>10</v>
      </c>
      <c r="K8171">
        <v>0</v>
      </c>
      <c r="L8171">
        <v>0</v>
      </c>
      <c r="M8171">
        <v>0</v>
      </c>
      <c r="N8171" s="1">
        <v>36062</v>
      </c>
      <c r="O8171" s="1">
        <v>36063</v>
      </c>
      <c r="P8171" s="2">
        <v>140</v>
      </c>
      <c r="Q8171" s="2">
        <v>34.950000000000003</v>
      </c>
      <c r="R8171" s="2">
        <v>11.04</v>
      </c>
      <c r="S8171" s="2">
        <f t="shared" si="694"/>
        <v>91</v>
      </c>
      <c r="T8171" s="4">
        <f t="shared" si="693"/>
        <v>0.65</v>
      </c>
      <c r="U8171">
        <v>978</v>
      </c>
      <c r="V8171">
        <v>11</v>
      </c>
    </row>
    <row r="8172" spans="1:23" x14ac:dyDescent="0.25">
      <c r="A8172">
        <v>8171</v>
      </c>
      <c r="B8172">
        <v>7703081190</v>
      </c>
      <c r="C8172" t="s">
        <v>7204</v>
      </c>
      <c r="D8172" t="s">
        <v>8294</v>
      </c>
      <c r="E8172" t="s">
        <v>7205</v>
      </c>
      <c r="G8172">
        <v>1111</v>
      </c>
      <c r="I8172">
        <v>120205</v>
      </c>
      <c r="J8172">
        <v>15</v>
      </c>
      <c r="K8172">
        <v>0</v>
      </c>
      <c r="L8172">
        <v>0</v>
      </c>
      <c r="M8172">
        <v>0</v>
      </c>
      <c r="N8172" s="1">
        <v>36010</v>
      </c>
      <c r="O8172" s="1">
        <v>36019</v>
      </c>
      <c r="P8172" s="2">
        <v>621</v>
      </c>
      <c r="Q8172" s="2">
        <v>168.98</v>
      </c>
      <c r="R8172" s="2">
        <v>71.64</v>
      </c>
      <c r="S8172" s="2">
        <f t="shared" si="694"/>
        <v>403.65000000000003</v>
      </c>
      <c r="T8172" s="4">
        <f t="shared" si="693"/>
        <v>0.65</v>
      </c>
      <c r="U8172">
        <v>466</v>
      </c>
      <c r="V8172">
        <v>11</v>
      </c>
    </row>
    <row r="8173" spans="1:23" x14ac:dyDescent="0.25">
      <c r="A8173">
        <v>8172</v>
      </c>
      <c r="B8173">
        <v>7703082015</v>
      </c>
      <c r="C8173" t="s">
        <v>8509</v>
      </c>
      <c r="D8173" t="s">
        <v>8508</v>
      </c>
      <c r="F8173" t="s">
        <v>245</v>
      </c>
      <c r="G8173">
        <v>1171</v>
      </c>
      <c r="I8173" t="s">
        <v>8502</v>
      </c>
      <c r="J8173">
        <v>2</v>
      </c>
      <c r="K8173">
        <v>0</v>
      </c>
      <c r="L8173">
        <v>0</v>
      </c>
      <c r="M8173">
        <v>0</v>
      </c>
      <c r="N8173" s="1">
        <v>35458</v>
      </c>
      <c r="O8173" s="1">
        <v>35458</v>
      </c>
      <c r="P8173" s="2">
        <v>1661</v>
      </c>
      <c r="Q8173" s="2">
        <v>338.49</v>
      </c>
      <c r="R8173" s="2">
        <v>151.47999999999999</v>
      </c>
      <c r="S8173" s="2">
        <f>P8173*0.3</f>
        <v>498.29999999999995</v>
      </c>
      <c r="T8173" s="4">
        <f t="shared" si="693"/>
        <v>0.3</v>
      </c>
      <c r="U8173">
        <v>978</v>
      </c>
      <c r="V8173">
        <v>11</v>
      </c>
      <c r="W8173">
        <v>42</v>
      </c>
    </row>
    <row r="8174" spans="1:23" x14ac:dyDescent="0.25">
      <c r="A8174">
        <v>8173</v>
      </c>
      <c r="B8174">
        <v>7703082040</v>
      </c>
      <c r="C8174" t="s">
        <v>7206</v>
      </c>
      <c r="D8174">
        <v>19</v>
      </c>
      <c r="G8174">
        <v>1111</v>
      </c>
      <c r="J8174">
        <v>0</v>
      </c>
      <c r="K8174">
        <v>0</v>
      </c>
      <c r="L8174">
        <v>0</v>
      </c>
      <c r="M8174">
        <v>0</v>
      </c>
      <c r="P8174" s="2">
        <v>2357</v>
      </c>
      <c r="Q8174" s="2">
        <v>0</v>
      </c>
      <c r="R8174" s="2">
        <v>0</v>
      </c>
      <c r="S8174" s="2">
        <f>P8174*0.65</f>
        <v>1532.05</v>
      </c>
      <c r="T8174" s="4">
        <f t="shared" si="693"/>
        <v>0.65</v>
      </c>
      <c r="U8174">
        <v>978</v>
      </c>
      <c r="V8174">
        <v>11</v>
      </c>
      <c r="W8174">
        <v>259</v>
      </c>
    </row>
    <row r="8175" spans="1:23" x14ac:dyDescent="0.25">
      <c r="A8175">
        <v>8174</v>
      </c>
      <c r="B8175">
        <v>7703085037</v>
      </c>
      <c r="C8175" t="s">
        <v>8303</v>
      </c>
      <c r="D8175" t="s">
        <v>8399</v>
      </c>
      <c r="G8175">
        <v>1121</v>
      </c>
      <c r="J8175">
        <v>0</v>
      </c>
      <c r="K8175">
        <v>0</v>
      </c>
      <c r="L8175">
        <v>0</v>
      </c>
      <c r="M8175">
        <v>0</v>
      </c>
      <c r="P8175" s="2">
        <v>1001</v>
      </c>
      <c r="Q8175" s="2">
        <v>0</v>
      </c>
      <c r="R8175" s="2">
        <v>0</v>
      </c>
      <c r="S8175" s="2">
        <f>P8175*0.6</f>
        <v>600.6</v>
      </c>
      <c r="T8175" s="4">
        <f t="shared" si="693"/>
        <v>0.6</v>
      </c>
      <c r="U8175">
        <v>979</v>
      </c>
      <c r="V8175">
        <v>11</v>
      </c>
      <c r="W8175">
        <v>130</v>
      </c>
    </row>
    <row r="8176" spans="1:23" x14ac:dyDescent="0.25">
      <c r="A8176">
        <v>8175</v>
      </c>
      <c r="B8176">
        <v>7703085038</v>
      </c>
      <c r="C8176" t="s">
        <v>8303</v>
      </c>
      <c r="D8176">
        <v>47</v>
      </c>
      <c r="G8176">
        <v>1111</v>
      </c>
      <c r="J8176">
        <v>0</v>
      </c>
      <c r="K8176">
        <v>0</v>
      </c>
      <c r="L8176">
        <v>0</v>
      </c>
      <c r="M8176">
        <v>0</v>
      </c>
      <c r="P8176" s="2">
        <v>2650</v>
      </c>
      <c r="Q8176" s="2">
        <v>0</v>
      </c>
      <c r="R8176" s="2">
        <v>0</v>
      </c>
      <c r="S8176" s="2">
        <f>P8176*0.65</f>
        <v>1722.5</v>
      </c>
      <c r="T8176" s="4">
        <f t="shared" si="693"/>
        <v>0.65</v>
      </c>
      <c r="U8176">
        <v>978</v>
      </c>
      <c r="V8176">
        <v>11</v>
      </c>
      <c r="W8176">
        <v>130</v>
      </c>
    </row>
    <row r="8177" spans="1:23" x14ac:dyDescent="0.25">
      <c r="A8177">
        <v>8176</v>
      </c>
      <c r="B8177">
        <v>7703087024</v>
      </c>
      <c r="C8177" t="s">
        <v>7207</v>
      </c>
      <c r="D8177">
        <v>41</v>
      </c>
      <c r="G8177">
        <v>1121</v>
      </c>
      <c r="I8177">
        <v>110907</v>
      </c>
      <c r="J8177">
        <v>18</v>
      </c>
      <c r="K8177">
        <v>0</v>
      </c>
      <c r="L8177">
        <v>0</v>
      </c>
      <c r="M8177">
        <v>0</v>
      </c>
      <c r="N8177" s="1">
        <v>35983</v>
      </c>
      <c r="O8177" s="1">
        <v>36068</v>
      </c>
      <c r="P8177" s="2">
        <v>12217</v>
      </c>
      <c r="Q8177" s="2">
        <v>2480.61</v>
      </c>
      <c r="R8177" s="2">
        <v>1016.34</v>
      </c>
      <c r="S8177" s="2">
        <f t="shared" ref="S8177:S8188" si="695">P8177*0.6</f>
        <v>7330.2</v>
      </c>
      <c r="T8177" s="4">
        <f t="shared" si="693"/>
        <v>0.6</v>
      </c>
      <c r="U8177">
        <v>971</v>
      </c>
      <c r="V8177">
        <v>11</v>
      </c>
      <c r="W8177">
        <v>493</v>
      </c>
    </row>
    <row r="8178" spans="1:23" x14ac:dyDescent="0.25">
      <c r="A8178">
        <v>8177</v>
      </c>
      <c r="B8178">
        <v>7703087036</v>
      </c>
      <c r="C8178" t="s">
        <v>7208</v>
      </c>
      <c r="D8178">
        <v>70</v>
      </c>
      <c r="G8178">
        <v>1121</v>
      </c>
      <c r="J8178">
        <v>0</v>
      </c>
      <c r="K8178">
        <v>0</v>
      </c>
      <c r="L8178">
        <v>0</v>
      </c>
      <c r="M8178">
        <v>0</v>
      </c>
      <c r="P8178" s="2">
        <v>10445</v>
      </c>
      <c r="Q8178" s="2">
        <v>0</v>
      </c>
      <c r="R8178" s="2">
        <v>0</v>
      </c>
      <c r="S8178" s="2">
        <f t="shared" si="695"/>
        <v>6267</v>
      </c>
      <c r="T8178" s="4">
        <f t="shared" ref="T8178:T8209" si="696">S8178/P8178</f>
        <v>0.6</v>
      </c>
      <c r="U8178">
        <v>971</v>
      </c>
      <c r="V8178">
        <v>11</v>
      </c>
      <c r="W8178">
        <v>493</v>
      </c>
    </row>
    <row r="8179" spans="1:23" x14ac:dyDescent="0.25">
      <c r="A8179">
        <v>8178</v>
      </c>
      <c r="B8179">
        <v>7703087067</v>
      </c>
      <c r="C8179" t="s">
        <v>7209</v>
      </c>
      <c r="D8179">
        <v>41</v>
      </c>
      <c r="G8179">
        <v>1121</v>
      </c>
      <c r="J8179">
        <v>0</v>
      </c>
      <c r="K8179">
        <v>0</v>
      </c>
      <c r="L8179">
        <v>0</v>
      </c>
      <c r="M8179">
        <v>0</v>
      </c>
      <c r="P8179" s="2">
        <v>10298</v>
      </c>
      <c r="Q8179" s="2">
        <v>0</v>
      </c>
      <c r="R8179" s="2">
        <v>0</v>
      </c>
      <c r="S8179" s="2">
        <f t="shared" si="695"/>
        <v>6178.8</v>
      </c>
      <c r="T8179" s="4">
        <f t="shared" si="696"/>
        <v>0.6</v>
      </c>
      <c r="U8179">
        <v>971</v>
      </c>
      <c r="V8179">
        <v>11</v>
      </c>
      <c r="W8179">
        <v>493</v>
      </c>
    </row>
    <row r="8180" spans="1:23" x14ac:dyDescent="0.25">
      <c r="A8180">
        <v>8179</v>
      </c>
      <c r="B8180">
        <v>7703087068</v>
      </c>
      <c r="C8180" t="s">
        <v>7210</v>
      </c>
      <c r="D8180">
        <v>70</v>
      </c>
      <c r="G8180">
        <v>1121</v>
      </c>
      <c r="I8180">
        <v>70903</v>
      </c>
      <c r="J8180">
        <v>2</v>
      </c>
      <c r="K8180">
        <v>0</v>
      </c>
      <c r="L8180">
        <v>0</v>
      </c>
      <c r="M8180">
        <v>0</v>
      </c>
      <c r="N8180" s="1">
        <v>35983</v>
      </c>
      <c r="O8180" s="1">
        <v>35912</v>
      </c>
      <c r="P8180" s="2">
        <v>8547</v>
      </c>
      <c r="Q8180" s="2">
        <v>2075.63</v>
      </c>
      <c r="R8180" s="2">
        <v>870.44</v>
      </c>
      <c r="S8180" s="2">
        <f t="shared" si="695"/>
        <v>5128.2</v>
      </c>
      <c r="T8180" s="4">
        <f t="shared" si="696"/>
        <v>0.6</v>
      </c>
      <c r="U8180">
        <v>971</v>
      </c>
      <c r="V8180">
        <v>11</v>
      </c>
      <c r="W8180">
        <v>493</v>
      </c>
    </row>
    <row r="8181" spans="1:23" x14ac:dyDescent="0.25">
      <c r="A8181">
        <v>8180</v>
      </c>
      <c r="B8181">
        <v>7703087071</v>
      </c>
      <c r="C8181" t="s">
        <v>7211</v>
      </c>
      <c r="D8181">
        <v>41</v>
      </c>
      <c r="G8181">
        <v>1121</v>
      </c>
      <c r="I8181">
        <v>50203</v>
      </c>
      <c r="J8181">
        <v>1</v>
      </c>
      <c r="K8181">
        <v>0</v>
      </c>
      <c r="L8181">
        <v>0</v>
      </c>
      <c r="M8181">
        <v>5</v>
      </c>
      <c r="N8181" s="1">
        <v>35774</v>
      </c>
      <c r="O8181" s="1">
        <v>36087</v>
      </c>
      <c r="P8181" s="2">
        <v>4372</v>
      </c>
      <c r="Q8181" s="2">
        <v>880.76</v>
      </c>
      <c r="R8181" s="2">
        <v>455.14</v>
      </c>
      <c r="S8181" s="2">
        <f t="shared" si="695"/>
        <v>2623.2</v>
      </c>
      <c r="T8181" s="4">
        <f t="shared" si="696"/>
        <v>0.6</v>
      </c>
      <c r="U8181">
        <v>971</v>
      </c>
      <c r="V8181">
        <v>11</v>
      </c>
      <c r="W8181">
        <v>493</v>
      </c>
    </row>
    <row r="8182" spans="1:23" x14ac:dyDescent="0.25">
      <c r="A8182">
        <v>8181</v>
      </c>
      <c r="B8182">
        <v>7703087072</v>
      </c>
      <c r="C8182" t="s">
        <v>7212</v>
      </c>
      <c r="D8182">
        <v>75</v>
      </c>
      <c r="F8182" t="s">
        <v>247</v>
      </c>
      <c r="G8182">
        <v>1121</v>
      </c>
      <c r="I8182">
        <v>110905</v>
      </c>
      <c r="J8182">
        <v>3</v>
      </c>
      <c r="K8182">
        <v>0</v>
      </c>
      <c r="L8182">
        <v>0</v>
      </c>
      <c r="M8182">
        <v>0</v>
      </c>
      <c r="N8182" s="1">
        <v>35361</v>
      </c>
      <c r="O8182" s="1">
        <v>35361</v>
      </c>
      <c r="P8182" s="2">
        <v>5026</v>
      </c>
      <c r="Q8182" s="2">
        <v>467.21</v>
      </c>
      <c r="R8182" s="2">
        <v>209.09</v>
      </c>
      <c r="S8182" s="2">
        <f t="shared" si="695"/>
        <v>3015.6</v>
      </c>
      <c r="T8182" s="4">
        <f t="shared" si="696"/>
        <v>0.6</v>
      </c>
      <c r="U8182">
        <v>971</v>
      </c>
      <c r="V8182">
        <v>11</v>
      </c>
      <c r="W8182">
        <v>493</v>
      </c>
    </row>
    <row r="8183" spans="1:23" x14ac:dyDescent="0.25">
      <c r="A8183">
        <v>8182</v>
      </c>
      <c r="B8183">
        <v>7703087077</v>
      </c>
      <c r="C8183" t="s">
        <v>7213</v>
      </c>
      <c r="D8183">
        <v>75</v>
      </c>
      <c r="G8183">
        <v>1121</v>
      </c>
      <c r="I8183">
        <v>40605</v>
      </c>
      <c r="J8183">
        <v>4</v>
      </c>
      <c r="K8183">
        <v>0</v>
      </c>
      <c r="L8183">
        <v>0</v>
      </c>
      <c r="M8183">
        <v>0</v>
      </c>
      <c r="N8183" s="1">
        <v>35983</v>
      </c>
      <c r="O8183" s="1">
        <v>36035</v>
      </c>
      <c r="P8183" s="2">
        <v>4113</v>
      </c>
      <c r="Q8183" s="2">
        <v>925.58</v>
      </c>
      <c r="R8183" s="2">
        <v>388.31</v>
      </c>
      <c r="S8183" s="2">
        <f t="shared" si="695"/>
        <v>2467.7999999999997</v>
      </c>
      <c r="T8183" s="4">
        <f t="shared" si="696"/>
        <v>0.6</v>
      </c>
      <c r="U8183">
        <v>971</v>
      </c>
      <c r="V8183">
        <v>11</v>
      </c>
      <c r="W8183">
        <v>493</v>
      </c>
    </row>
    <row r="8184" spans="1:23" x14ac:dyDescent="0.25">
      <c r="A8184">
        <v>8183</v>
      </c>
      <c r="B8184">
        <v>7703087079</v>
      </c>
      <c r="C8184" t="s">
        <v>7214</v>
      </c>
      <c r="D8184">
        <v>41</v>
      </c>
      <c r="F8184" t="s">
        <v>247</v>
      </c>
      <c r="G8184">
        <v>1121</v>
      </c>
      <c r="I8184">
        <v>30905</v>
      </c>
      <c r="J8184">
        <v>2</v>
      </c>
      <c r="K8184">
        <v>0</v>
      </c>
      <c r="L8184">
        <v>0</v>
      </c>
      <c r="M8184">
        <v>0</v>
      </c>
      <c r="N8184" s="1">
        <v>35730</v>
      </c>
      <c r="O8184" s="1">
        <v>35734</v>
      </c>
      <c r="P8184" s="2">
        <v>10298</v>
      </c>
      <c r="Q8184" s="2">
        <v>2440.1999999999998</v>
      </c>
      <c r="R8184" s="2">
        <v>1092.05</v>
      </c>
      <c r="S8184" s="2">
        <f t="shared" si="695"/>
        <v>6178.8</v>
      </c>
      <c r="T8184" s="4">
        <f t="shared" si="696"/>
        <v>0.6</v>
      </c>
      <c r="U8184">
        <v>971</v>
      </c>
      <c r="V8184">
        <v>11</v>
      </c>
      <c r="W8184">
        <v>493</v>
      </c>
    </row>
    <row r="8185" spans="1:23" x14ac:dyDescent="0.25">
      <c r="A8185">
        <v>8184</v>
      </c>
      <c r="B8185">
        <v>7703087084</v>
      </c>
      <c r="C8185" t="s">
        <v>6876</v>
      </c>
      <c r="D8185">
        <v>75</v>
      </c>
      <c r="G8185">
        <v>1121</v>
      </c>
      <c r="I8185">
        <v>10706</v>
      </c>
      <c r="J8185">
        <v>2</v>
      </c>
      <c r="K8185">
        <v>0</v>
      </c>
      <c r="L8185">
        <v>0</v>
      </c>
      <c r="M8185">
        <v>0</v>
      </c>
      <c r="N8185" s="1">
        <v>36010</v>
      </c>
      <c r="O8185" s="1">
        <v>35936</v>
      </c>
      <c r="P8185" s="2">
        <v>10298</v>
      </c>
      <c r="Q8185" s="2">
        <v>2502.2399999999998</v>
      </c>
      <c r="R8185" s="2">
        <v>1195.93</v>
      </c>
      <c r="S8185" s="2">
        <f t="shared" si="695"/>
        <v>6178.8</v>
      </c>
      <c r="T8185" s="4">
        <f t="shared" si="696"/>
        <v>0.6</v>
      </c>
      <c r="U8185">
        <v>971</v>
      </c>
      <c r="V8185">
        <v>11</v>
      </c>
      <c r="W8185">
        <v>493</v>
      </c>
    </row>
    <row r="8186" spans="1:23" x14ac:dyDescent="0.25">
      <c r="A8186">
        <v>8185</v>
      </c>
      <c r="B8186">
        <v>7703087085</v>
      </c>
      <c r="C8186" t="s">
        <v>7215</v>
      </c>
      <c r="D8186">
        <v>41</v>
      </c>
      <c r="G8186">
        <v>1121</v>
      </c>
      <c r="J8186">
        <v>0</v>
      </c>
      <c r="K8186">
        <v>0</v>
      </c>
      <c r="L8186">
        <v>0</v>
      </c>
      <c r="M8186">
        <v>0</v>
      </c>
      <c r="P8186" s="2">
        <v>5473</v>
      </c>
      <c r="Q8186" s="2">
        <v>0</v>
      </c>
      <c r="R8186" s="2">
        <v>0</v>
      </c>
      <c r="S8186" s="2">
        <f t="shared" si="695"/>
        <v>3283.7999999999997</v>
      </c>
      <c r="T8186" s="4">
        <f t="shared" si="696"/>
        <v>0.6</v>
      </c>
      <c r="U8186">
        <v>971</v>
      </c>
      <c r="V8186">
        <v>11</v>
      </c>
      <c r="W8186">
        <v>493</v>
      </c>
    </row>
    <row r="8187" spans="1:23" x14ac:dyDescent="0.25">
      <c r="A8187">
        <v>8186</v>
      </c>
      <c r="B8187">
        <v>7703087087</v>
      </c>
      <c r="C8187" t="s">
        <v>7216</v>
      </c>
      <c r="D8187">
        <v>56</v>
      </c>
      <c r="F8187" t="s">
        <v>247</v>
      </c>
      <c r="G8187">
        <v>1121</v>
      </c>
      <c r="I8187">
        <v>30803</v>
      </c>
      <c r="J8187">
        <v>22</v>
      </c>
      <c r="K8187">
        <v>0</v>
      </c>
      <c r="L8187">
        <v>0</v>
      </c>
      <c r="M8187">
        <v>0</v>
      </c>
      <c r="N8187" s="1">
        <v>35954</v>
      </c>
      <c r="O8187" s="1">
        <v>35871</v>
      </c>
      <c r="P8187" s="2">
        <v>8754</v>
      </c>
      <c r="Q8187" s="2">
        <v>2045.28</v>
      </c>
      <c r="R8187" s="2">
        <v>803.97</v>
      </c>
      <c r="S8187" s="2">
        <f t="shared" si="695"/>
        <v>5252.4</v>
      </c>
      <c r="T8187" s="4">
        <f t="shared" si="696"/>
        <v>0.6</v>
      </c>
      <c r="U8187">
        <v>971</v>
      </c>
      <c r="V8187">
        <v>11</v>
      </c>
      <c r="W8187">
        <v>493</v>
      </c>
    </row>
    <row r="8188" spans="1:23" x14ac:dyDescent="0.25">
      <c r="A8188">
        <v>8187</v>
      </c>
      <c r="B8188">
        <v>7703087090</v>
      </c>
      <c r="C8188" t="s">
        <v>7217</v>
      </c>
      <c r="D8188" t="s">
        <v>8507</v>
      </c>
      <c r="G8188">
        <v>1121</v>
      </c>
      <c r="I8188">
        <v>80803</v>
      </c>
      <c r="J8188">
        <v>3</v>
      </c>
      <c r="K8188">
        <v>0</v>
      </c>
      <c r="L8188">
        <v>0</v>
      </c>
      <c r="M8188">
        <v>0</v>
      </c>
      <c r="N8188" s="1">
        <v>35702</v>
      </c>
      <c r="O8188" s="1">
        <v>35967</v>
      </c>
      <c r="P8188" s="2">
        <v>8773</v>
      </c>
      <c r="Q8188" s="2">
        <v>1753.66</v>
      </c>
      <c r="R8188" s="2">
        <v>784.8</v>
      </c>
      <c r="S8188" s="2">
        <f t="shared" si="695"/>
        <v>5263.8</v>
      </c>
      <c r="T8188" s="4">
        <f t="shared" si="696"/>
        <v>0.6</v>
      </c>
      <c r="U8188">
        <v>971</v>
      </c>
      <c r="V8188">
        <v>11</v>
      </c>
    </row>
    <row r="8189" spans="1:23" x14ac:dyDescent="0.25">
      <c r="A8189">
        <v>8188</v>
      </c>
      <c r="B8189">
        <v>7703087093</v>
      </c>
      <c r="C8189" t="s">
        <v>7217</v>
      </c>
      <c r="D8189" t="s">
        <v>8507</v>
      </c>
      <c r="G8189">
        <v>1111</v>
      </c>
      <c r="I8189">
        <v>50206</v>
      </c>
      <c r="J8189">
        <v>3</v>
      </c>
      <c r="K8189">
        <v>0</v>
      </c>
      <c r="L8189">
        <v>0</v>
      </c>
      <c r="M8189">
        <v>0</v>
      </c>
      <c r="N8189" s="1">
        <v>36010</v>
      </c>
      <c r="O8189" s="1">
        <v>35989</v>
      </c>
      <c r="P8189" s="2">
        <v>7318</v>
      </c>
      <c r="Q8189" s="2">
        <v>1937.49</v>
      </c>
      <c r="R8189" s="2">
        <v>815.52</v>
      </c>
      <c r="S8189" s="2">
        <f>P8189*0.65</f>
        <v>4756.7</v>
      </c>
      <c r="T8189" s="4">
        <f t="shared" si="696"/>
        <v>0.65</v>
      </c>
      <c r="U8189">
        <v>971</v>
      </c>
      <c r="V8189">
        <v>11</v>
      </c>
      <c r="W8189">
        <v>493</v>
      </c>
    </row>
    <row r="8190" spans="1:23" x14ac:dyDescent="0.25">
      <c r="A8190">
        <v>8189</v>
      </c>
      <c r="B8190">
        <v>7703087104</v>
      </c>
      <c r="C8190" t="s">
        <v>7218</v>
      </c>
      <c r="D8190" t="s">
        <v>8932</v>
      </c>
      <c r="G8190">
        <v>1121</v>
      </c>
      <c r="I8190">
        <v>50704</v>
      </c>
      <c r="J8190">
        <v>1</v>
      </c>
      <c r="K8190">
        <v>0</v>
      </c>
      <c r="L8190">
        <v>0</v>
      </c>
      <c r="M8190">
        <v>0</v>
      </c>
      <c r="N8190" s="1">
        <v>35954</v>
      </c>
      <c r="O8190" s="1">
        <v>36048</v>
      </c>
      <c r="P8190" s="2">
        <v>8754</v>
      </c>
      <c r="Q8190" s="2">
        <v>2180.23</v>
      </c>
      <c r="R8190" s="2">
        <v>884.85</v>
      </c>
      <c r="S8190" s="2">
        <f>P8190*0.6</f>
        <v>5252.4</v>
      </c>
      <c r="T8190" s="4">
        <f t="shared" si="696"/>
        <v>0.6</v>
      </c>
      <c r="U8190">
        <v>971</v>
      </c>
      <c r="V8190">
        <v>11</v>
      </c>
      <c r="W8190">
        <v>493</v>
      </c>
    </row>
    <row r="8191" spans="1:23" x14ac:dyDescent="0.25">
      <c r="A8191">
        <v>8190</v>
      </c>
      <c r="B8191">
        <v>7703087106</v>
      </c>
      <c r="C8191" t="s">
        <v>7219</v>
      </c>
      <c r="D8191" t="s">
        <v>8399</v>
      </c>
      <c r="G8191">
        <v>1121</v>
      </c>
      <c r="I8191">
        <v>100907</v>
      </c>
      <c r="J8191">
        <v>1</v>
      </c>
      <c r="K8191">
        <v>0</v>
      </c>
      <c r="L8191">
        <v>0</v>
      </c>
      <c r="M8191">
        <v>4</v>
      </c>
      <c r="N8191" s="1">
        <v>36048</v>
      </c>
      <c r="O8191" s="1">
        <v>36074</v>
      </c>
      <c r="P8191" s="2">
        <v>11370</v>
      </c>
      <c r="Q8191" s="2">
        <v>2632.9</v>
      </c>
      <c r="R8191" s="2">
        <v>1519.81</v>
      </c>
      <c r="S8191" s="2">
        <f>P8191*0.6</f>
        <v>6822</v>
      </c>
      <c r="T8191" s="4">
        <f t="shared" si="696"/>
        <v>0.6</v>
      </c>
      <c r="U8191">
        <v>971</v>
      </c>
      <c r="V8191">
        <v>11</v>
      </c>
      <c r="W8191">
        <v>493</v>
      </c>
    </row>
    <row r="8192" spans="1:23" x14ac:dyDescent="0.25">
      <c r="A8192">
        <v>8191</v>
      </c>
      <c r="B8192">
        <v>7703087117</v>
      </c>
      <c r="C8192" t="s">
        <v>7220</v>
      </c>
      <c r="D8192">
        <v>41</v>
      </c>
      <c r="G8192">
        <v>1111</v>
      </c>
      <c r="I8192" t="s">
        <v>8475</v>
      </c>
      <c r="J8192">
        <v>4</v>
      </c>
      <c r="K8192">
        <v>0</v>
      </c>
      <c r="L8192">
        <v>0</v>
      </c>
      <c r="M8192">
        <v>0</v>
      </c>
      <c r="N8192" s="1">
        <v>36010</v>
      </c>
      <c r="O8192" s="1">
        <v>36077</v>
      </c>
      <c r="P8192" s="2">
        <v>6372</v>
      </c>
      <c r="Q8192" s="2">
        <v>1373.61</v>
      </c>
      <c r="R8192" s="2">
        <v>579.24</v>
      </c>
      <c r="S8192" s="2">
        <f>P8192*0.65</f>
        <v>4141.8</v>
      </c>
      <c r="T8192" s="4">
        <f t="shared" si="696"/>
        <v>0.65</v>
      </c>
      <c r="U8192">
        <v>564</v>
      </c>
      <c r="V8192">
        <v>11</v>
      </c>
      <c r="W8192">
        <v>493</v>
      </c>
    </row>
    <row r="8193" spans="1:23" x14ac:dyDescent="0.25">
      <c r="A8193">
        <v>8192</v>
      </c>
      <c r="B8193">
        <v>7703087123</v>
      </c>
      <c r="C8193" t="s">
        <v>7217</v>
      </c>
      <c r="D8193" t="s">
        <v>8507</v>
      </c>
      <c r="G8193">
        <v>1111</v>
      </c>
      <c r="I8193" t="s">
        <v>8651</v>
      </c>
      <c r="J8193">
        <v>1</v>
      </c>
      <c r="K8193">
        <v>0</v>
      </c>
      <c r="L8193">
        <v>0</v>
      </c>
      <c r="M8193">
        <v>0</v>
      </c>
      <c r="N8193" s="1">
        <v>35702</v>
      </c>
      <c r="O8193" s="1">
        <v>36096</v>
      </c>
      <c r="P8193" s="2">
        <v>9641</v>
      </c>
      <c r="Q8193" s="2">
        <v>2293.83</v>
      </c>
      <c r="R8193" s="2">
        <v>1026.54</v>
      </c>
      <c r="S8193" s="2">
        <f>P8193*0.65</f>
        <v>6266.6500000000005</v>
      </c>
      <c r="T8193" s="4">
        <f t="shared" si="696"/>
        <v>0.65</v>
      </c>
      <c r="U8193">
        <v>972</v>
      </c>
      <c r="V8193">
        <v>11</v>
      </c>
      <c r="W8193">
        <v>448</v>
      </c>
    </row>
    <row r="8194" spans="1:23" x14ac:dyDescent="0.25">
      <c r="A8194">
        <v>8193</v>
      </c>
      <c r="B8194">
        <v>7703087136</v>
      </c>
      <c r="C8194" t="s">
        <v>7221</v>
      </c>
      <c r="D8194" t="s">
        <v>8507</v>
      </c>
      <c r="G8194">
        <v>1111</v>
      </c>
      <c r="I8194" t="s">
        <v>9012</v>
      </c>
      <c r="J8194">
        <v>1</v>
      </c>
      <c r="K8194">
        <v>0</v>
      </c>
      <c r="L8194">
        <v>0</v>
      </c>
      <c r="M8194">
        <v>0</v>
      </c>
      <c r="N8194" s="1">
        <v>36010</v>
      </c>
      <c r="O8194" s="1">
        <v>36096</v>
      </c>
      <c r="P8194" s="2">
        <v>7262</v>
      </c>
      <c r="Q8194" s="2">
        <v>1491.6</v>
      </c>
      <c r="R8194" s="2">
        <v>636.92999999999995</v>
      </c>
      <c r="S8194" s="2">
        <f>P8194*0.65</f>
        <v>4720.3</v>
      </c>
      <c r="T8194" s="4">
        <f t="shared" si="696"/>
        <v>0.65</v>
      </c>
      <c r="U8194">
        <v>0</v>
      </c>
      <c r="V8194">
        <v>11</v>
      </c>
    </row>
    <row r="8195" spans="1:23" x14ac:dyDescent="0.25">
      <c r="A8195">
        <v>8194</v>
      </c>
      <c r="B8195">
        <v>7703087140</v>
      </c>
      <c r="C8195" t="s">
        <v>6954</v>
      </c>
      <c r="D8195" t="s">
        <v>8399</v>
      </c>
      <c r="F8195" t="s">
        <v>247</v>
      </c>
      <c r="G8195">
        <v>1121</v>
      </c>
      <c r="I8195" t="s">
        <v>8322</v>
      </c>
      <c r="J8195">
        <v>2</v>
      </c>
      <c r="K8195">
        <v>0</v>
      </c>
      <c r="L8195">
        <v>0</v>
      </c>
      <c r="M8195">
        <v>0</v>
      </c>
      <c r="N8195" s="1">
        <v>35354</v>
      </c>
      <c r="O8195" s="1">
        <v>35354</v>
      </c>
      <c r="P8195" s="2">
        <v>7884</v>
      </c>
      <c r="Q8195" s="2">
        <v>2340.6</v>
      </c>
      <c r="R8195" s="2">
        <v>1047.47</v>
      </c>
      <c r="S8195" s="2">
        <f>P8195*0.6</f>
        <v>4730.3999999999996</v>
      </c>
      <c r="T8195" s="4">
        <f t="shared" si="696"/>
        <v>0.6</v>
      </c>
      <c r="U8195">
        <v>971</v>
      </c>
      <c r="V8195">
        <v>11</v>
      </c>
    </row>
    <row r="8196" spans="1:23" x14ac:dyDescent="0.25">
      <c r="A8196">
        <v>8195</v>
      </c>
      <c r="B8196">
        <v>7703087142</v>
      </c>
      <c r="C8196" t="s">
        <v>7222</v>
      </c>
      <c r="D8196">
        <v>19</v>
      </c>
      <c r="F8196" t="s">
        <v>245</v>
      </c>
      <c r="G8196">
        <v>1181</v>
      </c>
      <c r="I8196">
        <v>100603</v>
      </c>
      <c r="J8196">
        <v>15</v>
      </c>
      <c r="K8196">
        <v>0</v>
      </c>
      <c r="L8196">
        <v>0</v>
      </c>
      <c r="M8196">
        <v>0</v>
      </c>
      <c r="N8196" s="1">
        <v>35438</v>
      </c>
      <c r="O8196" s="1">
        <v>36083</v>
      </c>
      <c r="P8196" s="2">
        <v>9505</v>
      </c>
      <c r="Q8196" s="2">
        <v>507.5</v>
      </c>
      <c r="R8196" s="2">
        <v>227.12</v>
      </c>
      <c r="S8196" s="2">
        <v>1901</v>
      </c>
      <c r="T8196" s="4">
        <f t="shared" si="696"/>
        <v>0.2</v>
      </c>
      <c r="U8196">
        <v>971</v>
      </c>
      <c r="V8196">
        <v>11</v>
      </c>
    </row>
    <row r="8197" spans="1:23" x14ac:dyDescent="0.25">
      <c r="A8197">
        <v>8196</v>
      </c>
      <c r="B8197">
        <v>7703087143</v>
      </c>
      <c r="C8197" t="s">
        <v>6976</v>
      </c>
      <c r="D8197">
        <v>22</v>
      </c>
      <c r="G8197">
        <v>1421</v>
      </c>
      <c r="I8197">
        <v>130203</v>
      </c>
      <c r="J8197">
        <v>5</v>
      </c>
      <c r="K8197">
        <v>0</v>
      </c>
      <c r="L8197">
        <v>0</v>
      </c>
      <c r="M8197">
        <v>0</v>
      </c>
      <c r="N8197" s="1">
        <v>35474</v>
      </c>
      <c r="O8197" s="1">
        <v>36035</v>
      </c>
      <c r="P8197" s="2">
        <v>10651</v>
      </c>
      <c r="Q8197" s="2">
        <v>2367.9899999999998</v>
      </c>
      <c r="R8197" s="2">
        <v>1059.73</v>
      </c>
      <c r="S8197" s="2">
        <f>P8197*0.6</f>
        <v>6390.5999999999995</v>
      </c>
      <c r="T8197" s="4">
        <f t="shared" si="696"/>
        <v>0.6</v>
      </c>
      <c r="U8197">
        <v>971</v>
      </c>
      <c r="V8197">
        <v>11</v>
      </c>
      <c r="W8197">
        <v>157</v>
      </c>
    </row>
    <row r="8198" spans="1:23" x14ac:dyDescent="0.25">
      <c r="A8198">
        <v>8197</v>
      </c>
      <c r="B8198">
        <v>7703087144</v>
      </c>
      <c r="C8198" t="s">
        <v>7223</v>
      </c>
      <c r="D8198">
        <v>22</v>
      </c>
      <c r="G8198">
        <v>1421</v>
      </c>
      <c r="I8198">
        <v>40805</v>
      </c>
      <c r="J8198">
        <v>5</v>
      </c>
      <c r="K8198">
        <v>0</v>
      </c>
      <c r="L8198">
        <v>0</v>
      </c>
      <c r="M8198">
        <v>0</v>
      </c>
      <c r="N8198" s="1">
        <v>35474</v>
      </c>
      <c r="O8198" s="1">
        <v>36035</v>
      </c>
      <c r="P8198" s="2">
        <v>16390</v>
      </c>
      <c r="Q8198" s="2">
        <v>3647.08</v>
      </c>
      <c r="R8198" s="2">
        <v>1632.16</v>
      </c>
      <c r="S8198" s="2">
        <f>P8198*0.6</f>
        <v>9834</v>
      </c>
      <c r="T8198" s="4">
        <f t="shared" si="696"/>
        <v>0.6</v>
      </c>
      <c r="U8198">
        <v>971</v>
      </c>
      <c r="V8198">
        <v>11</v>
      </c>
      <c r="W8198">
        <v>157</v>
      </c>
    </row>
    <row r="8199" spans="1:23" x14ac:dyDescent="0.25">
      <c r="A8199">
        <v>8198</v>
      </c>
      <c r="B8199">
        <v>7703087146</v>
      </c>
      <c r="C8199" t="s">
        <v>1061</v>
      </c>
      <c r="D8199">
        <v>73</v>
      </c>
      <c r="G8199">
        <v>1121</v>
      </c>
      <c r="I8199" t="s">
        <v>8387</v>
      </c>
      <c r="J8199">
        <v>32</v>
      </c>
      <c r="K8199">
        <v>0</v>
      </c>
      <c r="L8199">
        <v>0</v>
      </c>
      <c r="M8199">
        <v>0</v>
      </c>
      <c r="N8199" s="1">
        <v>36012</v>
      </c>
      <c r="O8199" s="1">
        <v>36059</v>
      </c>
      <c r="P8199" s="2">
        <v>8754</v>
      </c>
      <c r="Q8199" s="2">
        <v>2149.75</v>
      </c>
      <c r="R8199" s="2">
        <v>2756.13</v>
      </c>
      <c r="S8199" s="2">
        <f>P8199*0.6</f>
        <v>5252.4</v>
      </c>
      <c r="T8199" s="4">
        <f t="shared" si="696"/>
        <v>0.6</v>
      </c>
      <c r="U8199">
        <v>971</v>
      </c>
      <c r="V8199">
        <v>11</v>
      </c>
      <c r="W8199">
        <v>493</v>
      </c>
    </row>
    <row r="8200" spans="1:23" x14ac:dyDescent="0.25">
      <c r="A8200">
        <v>8199</v>
      </c>
      <c r="B8200">
        <v>7703087148</v>
      </c>
      <c r="C8200" t="s">
        <v>7224</v>
      </c>
      <c r="D8200">
        <v>19</v>
      </c>
      <c r="F8200" t="s">
        <v>223</v>
      </c>
      <c r="G8200">
        <v>1621</v>
      </c>
      <c r="I8200">
        <v>100702</v>
      </c>
      <c r="J8200">
        <v>1</v>
      </c>
      <c r="K8200">
        <v>0</v>
      </c>
      <c r="L8200">
        <v>0</v>
      </c>
      <c r="M8200">
        <v>2</v>
      </c>
      <c r="N8200" s="1">
        <v>36010</v>
      </c>
      <c r="O8200" s="1">
        <v>36096</v>
      </c>
      <c r="P8200" s="2">
        <v>7313</v>
      </c>
      <c r="Q8200" s="2">
        <v>1835.76</v>
      </c>
      <c r="R8200" s="2">
        <v>789.63</v>
      </c>
      <c r="S8200" s="2">
        <f>P8200*0.6</f>
        <v>4387.8</v>
      </c>
      <c r="T8200" s="4">
        <f t="shared" si="696"/>
        <v>0.6</v>
      </c>
      <c r="U8200">
        <v>378</v>
      </c>
      <c r="V8200">
        <v>11</v>
      </c>
      <c r="W8200">
        <v>448</v>
      </c>
    </row>
    <row r="8201" spans="1:23" x14ac:dyDescent="0.25">
      <c r="A8201">
        <v>8200</v>
      </c>
      <c r="B8201">
        <v>7703087157</v>
      </c>
      <c r="C8201" t="s">
        <v>7225</v>
      </c>
      <c r="D8201">
        <v>22</v>
      </c>
      <c r="G8201">
        <v>1421</v>
      </c>
      <c r="I8201">
        <v>120605</v>
      </c>
      <c r="J8201">
        <v>5</v>
      </c>
      <c r="K8201">
        <v>0</v>
      </c>
      <c r="L8201">
        <v>0</v>
      </c>
      <c r="M8201">
        <v>0</v>
      </c>
      <c r="N8201" s="1">
        <v>35983</v>
      </c>
      <c r="O8201" s="1">
        <v>36019</v>
      </c>
      <c r="P8201" s="2">
        <v>5140</v>
      </c>
      <c r="Q8201" s="2">
        <v>1223.1400000000001</v>
      </c>
      <c r="R8201" s="2">
        <v>481.6</v>
      </c>
      <c r="S8201" s="2">
        <f>P8201*0.6</f>
        <v>3084</v>
      </c>
      <c r="T8201" s="4">
        <f t="shared" si="696"/>
        <v>0.6</v>
      </c>
      <c r="U8201">
        <v>971</v>
      </c>
      <c r="V8201">
        <v>11</v>
      </c>
      <c r="W8201">
        <v>157</v>
      </c>
    </row>
    <row r="8202" spans="1:23" x14ac:dyDescent="0.25">
      <c r="A8202">
        <v>8201</v>
      </c>
      <c r="B8202">
        <v>7703087160</v>
      </c>
      <c r="C8202" t="s">
        <v>7221</v>
      </c>
      <c r="D8202" t="s">
        <v>8507</v>
      </c>
      <c r="G8202">
        <v>1111</v>
      </c>
      <c r="I8202" t="s">
        <v>9013</v>
      </c>
      <c r="J8202">
        <v>2</v>
      </c>
      <c r="K8202">
        <v>0</v>
      </c>
      <c r="L8202">
        <v>0</v>
      </c>
      <c r="M8202">
        <v>0</v>
      </c>
      <c r="N8202" s="1">
        <v>35954</v>
      </c>
      <c r="O8202" s="1">
        <v>36083</v>
      </c>
      <c r="P8202" s="2">
        <v>12718</v>
      </c>
      <c r="Q8202" s="2">
        <v>3259.44</v>
      </c>
      <c r="R8202" s="2">
        <v>1266.21</v>
      </c>
      <c r="S8202" s="2">
        <f>P8202*0.65</f>
        <v>8266.7000000000007</v>
      </c>
      <c r="T8202" s="4">
        <f t="shared" si="696"/>
        <v>0.65</v>
      </c>
      <c r="U8202">
        <v>0</v>
      </c>
      <c r="V8202">
        <v>11</v>
      </c>
    </row>
    <row r="8203" spans="1:23" x14ac:dyDescent="0.25">
      <c r="A8203">
        <v>8202</v>
      </c>
      <c r="B8203">
        <v>7703087163</v>
      </c>
      <c r="C8203" t="s">
        <v>7226</v>
      </c>
      <c r="D8203">
        <v>73</v>
      </c>
      <c r="G8203">
        <v>1121</v>
      </c>
      <c r="I8203">
        <v>20703</v>
      </c>
      <c r="J8203">
        <v>16</v>
      </c>
      <c r="K8203">
        <v>0</v>
      </c>
      <c r="L8203">
        <v>0</v>
      </c>
      <c r="M8203">
        <v>0</v>
      </c>
      <c r="N8203" s="1">
        <v>36010</v>
      </c>
      <c r="O8203" s="1">
        <v>36068</v>
      </c>
      <c r="P8203" s="2">
        <v>8547</v>
      </c>
      <c r="Q8203" s="2">
        <v>2076.46</v>
      </c>
      <c r="R8203" s="2">
        <v>870.89</v>
      </c>
      <c r="S8203" s="2">
        <f>P8203*0.6</f>
        <v>5128.2</v>
      </c>
      <c r="T8203" s="4">
        <f t="shared" si="696"/>
        <v>0.6</v>
      </c>
      <c r="U8203">
        <v>971</v>
      </c>
      <c r="V8203">
        <v>11</v>
      </c>
      <c r="W8203">
        <v>661</v>
      </c>
    </row>
    <row r="8204" spans="1:23" x14ac:dyDescent="0.25">
      <c r="A8204">
        <v>8203</v>
      </c>
      <c r="B8204">
        <v>7703087164</v>
      </c>
      <c r="C8204" t="s">
        <v>7227</v>
      </c>
      <c r="D8204" t="s">
        <v>9052</v>
      </c>
      <c r="G8204">
        <v>1131</v>
      </c>
      <c r="I8204">
        <v>110807</v>
      </c>
      <c r="J8204">
        <v>7</v>
      </c>
      <c r="K8204">
        <v>0</v>
      </c>
      <c r="L8204">
        <v>0</v>
      </c>
      <c r="M8204">
        <v>0</v>
      </c>
      <c r="N8204" s="1">
        <v>35954</v>
      </c>
      <c r="O8204" s="1">
        <v>35416</v>
      </c>
      <c r="P8204" s="2">
        <v>11771</v>
      </c>
      <c r="Q8204" s="2">
        <v>5470.28</v>
      </c>
      <c r="R8204" s="2">
        <v>2325.0300000000002</v>
      </c>
      <c r="S8204" s="2">
        <f>P8204*0.8</f>
        <v>9416.8000000000011</v>
      </c>
      <c r="T8204" s="4">
        <f t="shared" si="696"/>
        <v>0.8</v>
      </c>
      <c r="U8204">
        <v>971</v>
      </c>
      <c r="V8204">
        <v>11</v>
      </c>
    </row>
    <row r="8205" spans="1:23" x14ac:dyDescent="0.25">
      <c r="A8205">
        <v>8204</v>
      </c>
      <c r="B8205">
        <v>7703087179</v>
      </c>
      <c r="C8205" t="s">
        <v>7228</v>
      </c>
      <c r="D8205">
        <v>21</v>
      </c>
      <c r="G8205">
        <v>1111</v>
      </c>
      <c r="I8205">
        <v>110203</v>
      </c>
      <c r="J8205">
        <v>8</v>
      </c>
      <c r="K8205">
        <v>0</v>
      </c>
      <c r="L8205">
        <v>0</v>
      </c>
      <c r="M8205">
        <v>0</v>
      </c>
      <c r="N8205" s="1">
        <v>35983</v>
      </c>
      <c r="O8205" s="1">
        <v>36096</v>
      </c>
      <c r="P8205" s="2">
        <v>5734</v>
      </c>
      <c r="Q8205" s="2">
        <v>1543.1</v>
      </c>
      <c r="R8205" s="2">
        <v>647.24</v>
      </c>
      <c r="S8205" s="2">
        <f>P8205*0.65</f>
        <v>3727.1</v>
      </c>
      <c r="T8205" s="4">
        <f t="shared" si="696"/>
        <v>0.65</v>
      </c>
      <c r="U8205">
        <v>564</v>
      </c>
      <c r="V8205">
        <v>11</v>
      </c>
      <c r="W8205">
        <v>493</v>
      </c>
    </row>
    <row r="8206" spans="1:23" x14ac:dyDescent="0.25">
      <c r="A8206">
        <v>8205</v>
      </c>
      <c r="B8206">
        <v>7703087188</v>
      </c>
      <c r="C8206" t="s">
        <v>7229</v>
      </c>
      <c r="D8206">
        <v>75</v>
      </c>
      <c r="G8206">
        <v>1121</v>
      </c>
      <c r="I8206">
        <v>40504</v>
      </c>
      <c r="J8206">
        <v>1</v>
      </c>
      <c r="K8206">
        <v>0</v>
      </c>
      <c r="L8206">
        <v>0</v>
      </c>
      <c r="M8206">
        <v>0</v>
      </c>
      <c r="N8206" s="1">
        <v>36010</v>
      </c>
      <c r="O8206" s="1">
        <v>36013</v>
      </c>
      <c r="P8206" s="2">
        <v>10445</v>
      </c>
      <c r="Q8206" s="2">
        <v>2585.3200000000002</v>
      </c>
      <c r="R8206" s="2">
        <v>1096.0999999999999</v>
      </c>
      <c r="S8206" s="2">
        <f>P8206*0.6</f>
        <v>6267</v>
      </c>
      <c r="T8206" s="4">
        <f t="shared" si="696"/>
        <v>0.6</v>
      </c>
      <c r="U8206">
        <v>971</v>
      </c>
      <c r="V8206">
        <v>11</v>
      </c>
      <c r="W8206">
        <v>493</v>
      </c>
    </row>
    <row r="8207" spans="1:23" x14ac:dyDescent="0.25">
      <c r="A8207">
        <v>8206</v>
      </c>
      <c r="B8207">
        <v>7703087189</v>
      </c>
      <c r="C8207" t="s">
        <v>7230</v>
      </c>
      <c r="D8207">
        <v>21</v>
      </c>
      <c r="E8207" t="s">
        <v>7231</v>
      </c>
      <c r="G8207">
        <v>1121</v>
      </c>
      <c r="I8207">
        <v>110207</v>
      </c>
      <c r="J8207">
        <v>46</v>
      </c>
      <c r="K8207">
        <v>0</v>
      </c>
      <c r="L8207">
        <v>0</v>
      </c>
      <c r="M8207">
        <v>0</v>
      </c>
      <c r="N8207" s="1">
        <v>36010</v>
      </c>
      <c r="O8207" s="1">
        <v>36096</v>
      </c>
      <c r="P8207" s="2">
        <v>5007</v>
      </c>
      <c r="Q8207" s="2">
        <v>1164.1600000000001</v>
      </c>
      <c r="R8207" s="2">
        <v>472.27</v>
      </c>
      <c r="S8207" s="2">
        <f>P8207*0.6</f>
        <v>3004.2</v>
      </c>
      <c r="T8207" s="4">
        <f t="shared" si="696"/>
        <v>0.6</v>
      </c>
      <c r="U8207">
        <v>971</v>
      </c>
      <c r="V8207">
        <v>11</v>
      </c>
      <c r="W8207">
        <v>493</v>
      </c>
    </row>
    <row r="8208" spans="1:23" x14ac:dyDescent="0.25">
      <c r="A8208">
        <v>8207</v>
      </c>
      <c r="B8208">
        <v>7703087190</v>
      </c>
      <c r="C8208" t="s">
        <v>7232</v>
      </c>
      <c r="D8208">
        <v>19</v>
      </c>
      <c r="E8208" t="s">
        <v>7233</v>
      </c>
      <c r="G8208">
        <v>1121</v>
      </c>
      <c r="I8208">
        <v>90804</v>
      </c>
      <c r="J8208">
        <v>19</v>
      </c>
      <c r="K8208">
        <v>0</v>
      </c>
      <c r="L8208">
        <v>0</v>
      </c>
      <c r="M8208">
        <v>0</v>
      </c>
      <c r="N8208" s="1">
        <v>36010</v>
      </c>
      <c r="O8208" s="1">
        <v>36068</v>
      </c>
      <c r="P8208" s="2">
        <v>16416</v>
      </c>
      <c r="Q8208" s="2">
        <v>4094.36</v>
      </c>
      <c r="R8208" s="2">
        <v>1774.11</v>
      </c>
      <c r="S8208" s="2">
        <f>P8208*0.6</f>
        <v>9849.6</v>
      </c>
      <c r="T8208" s="4">
        <f t="shared" si="696"/>
        <v>0.6</v>
      </c>
      <c r="U8208">
        <v>971</v>
      </c>
      <c r="V8208">
        <v>11</v>
      </c>
      <c r="W8208">
        <v>493</v>
      </c>
    </row>
    <row r="8209" spans="1:23" x14ac:dyDescent="0.25">
      <c r="A8209">
        <v>8208</v>
      </c>
      <c r="B8209">
        <v>7703087191</v>
      </c>
      <c r="C8209" t="s">
        <v>7234</v>
      </c>
      <c r="D8209">
        <v>19</v>
      </c>
      <c r="G8209">
        <v>1121</v>
      </c>
      <c r="I8209">
        <v>70906</v>
      </c>
      <c r="J8209">
        <v>21</v>
      </c>
      <c r="K8209">
        <v>0</v>
      </c>
      <c r="L8209">
        <v>0</v>
      </c>
      <c r="M8209">
        <v>0</v>
      </c>
      <c r="N8209" s="1">
        <v>36010</v>
      </c>
      <c r="O8209" s="1">
        <v>36074</v>
      </c>
      <c r="P8209" s="2">
        <v>5007</v>
      </c>
      <c r="Q8209" s="2">
        <v>1181.3</v>
      </c>
      <c r="R8209" s="2">
        <v>495.14</v>
      </c>
      <c r="S8209" s="2">
        <f>P8209*0.6</f>
        <v>3004.2</v>
      </c>
      <c r="T8209" s="4">
        <f t="shared" si="696"/>
        <v>0.6</v>
      </c>
      <c r="U8209">
        <v>971</v>
      </c>
      <c r="V8209">
        <v>11</v>
      </c>
      <c r="W8209">
        <v>493</v>
      </c>
    </row>
    <row r="8210" spans="1:23" x14ac:dyDescent="0.25">
      <c r="A8210">
        <v>8209</v>
      </c>
      <c r="B8210">
        <v>7703087192</v>
      </c>
      <c r="C8210" t="s">
        <v>7235</v>
      </c>
      <c r="D8210">
        <v>21</v>
      </c>
      <c r="E8210" t="s">
        <v>7236</v>
      </c>
      <c r="G8210">
        <v>1121</v>
      </c>
      <c r="I8210">
        <v>100207</v>
      </c>
      <c r="J8210">
        <v>22</v>
      </c>
      <c r="K8210">
        <v>0</v>
      </c>
      <c r="L8210">
        <v>0</v>
      </c>
      <c r="M8210">
        <v>0</v>
      </c>
      <c r="N8210" s="1">
        <v>36010</v>
      </c>
      <c r="O8210" s="1">
        <v>36074</v>
      </c>
      <c r="P8210" s="2">
        <v>10445</v>
      </c>
      <c r="Q8210" s="2">
        <v>2560.8000000000002</v>
      </c>
      <c r="R8210" s="2">
        <v>1043.1099999999999</v>
      </c>
      <c r="S8210" s="2">
        <f>P8210*0.6</f>
        <v>6267</v>
      </c>
      <c r="T8210" s="4">
        <f t="shared" ref="T8210:T8241" si="697">S8210/P8210</f>
        <v>0.6</v>
      </c>
      <c r="U8210">
        <v>508</v>
      </c>
      <c r="V8210">
        <v>11</v>
      </c>
      <c r="W8210">
        <v>157</v>
      </c>
    </row>
    <row r="8211" spans="1:23" x14ac:dyDescent="0.25">
      <c r="A8211">
        <v>8210</v>
      </c>
      <c r="B8211">
        <v>7703088015</v>
      </c>
      <c r="C8211" t="s">
        <v>1102</v>
      </c>
      <c r="D8211">
        <v>21</v>
      </c>
      <c r="G8211">
        <v>1111</v>
      </c>
      <c r="J8211">
        <v>0</v>
      </c>
      <c r="K8211">
        <v>0</v>
      </c>
      <c r="L8211">
        <v>0</v>
      </c>
      <c r="M8211">
        <v>0</v>
      </c>
      <c r="P8211" s="2">
        <v>1447</v>
      </c>
      <c r="Q8211" s="2">
        <v>0</v>
      </c>
      <c r="R8211" s="2">
        <v>0</v>
      </c>
      <c r="S8211" s="2">
        <f>P8211*0.65</f>
        <v>940.55000000000007</v>
      </c>
      <c r="T8211" s="4">
        <f t="shared" si="697"/>
        <v>0.65</v>
      </c>
      <c r="U8211">
        <v>996</v>
      </c>
      <c r="V8211">
        <v>11</v>
      </c>
      <c r="W8211">
        <v>637</v>
      </c>
    </row>
    <row r="8212" spans="1:23" x14ac:dyDescent="0.25">
      <c r="A8212">
        <v>8211</v>
      </c>
      <c r="B8212">
        <v>7703088052</v>
      </c>
      <c r="C8212" t="s">
        <v>1102</v>
      </c>
      <c r="D8212">
        <v>21</v>
      </c>
      <c r="G8212">
        <v>1111</v>
      </c>
      <c r="J8212">
        <v>0</v>
      </c>
      <c r="K8212">
        <v>0</v>
      </c>
      <c r="L8212">
        <v>0</v>
      </c>
      <c r="M8212">
        <v>0</v>
      </c>
      <c r="P8212" s="2">
        <v>851</v>
      </c>
      <c r="Q8212" s="2">
        <v>0</v>
      </c>
      <c r="R8212" s="2">
        <v>0</v>
      </c>
      <c r="S8212" s="2">
        <f>P8212*0.65</f>
        <v>553.15</v>
      </c>
      <c r="T8212" s="4">
        <f t="shared" si="697"/>
        <v>0.65</v>
      </c>
      <c r="U8212">
        <v>42</v>
      </c>
      <c r="V8212">
        <v>11</v>
      </c>
      <c r="W8212">
        <v>637</v>
      </c>
    </row>
    <row r="8213" spans="1:23" x14ac:dyDescent="0.25">
      <c r="A8213">
        <v>8212</v>
      </c>
      <c r="B8213">
        <v>7703088055</v>
      </c>
      <c r="C8213" t="s">
        <v>7237</v>
      </c>
      <c r="D8213">
        <v>73</v>
      </c>
      <c r="G8213">
        <v>1111</v>
      </c>
      <c r="I8213">
        <v>30806</v>
      </c>
      <c r="J8213">
        <v>2</v>
      </c>
      <c r="K8213">
        <v>0</v>
      </c>
      <c r="L8213">
        <v>0</v>
      </c>
      <c r="M8213">
        <v>0</v>
      </c>
      <c r="N8213" s="1">
        <v>36048</v>
      </c>
      <c r="O8213" s="1">
        <v>36074</v>
      </c>
      <c r="P8213" s="2">
        <v>3992</v>
      </c>
      <c r="Q8213" s="2">
        <v>937.83</v>
      </c>
      <c r="R8213" s="2">
        <v>541.35</v>
      </c>
      <c r="S8213" s="2">
        <f>P8213*0.65</f>
        <v>2594.8000000000002</v>
      </c>
      <c r="T8213" s="4">
        <f t="shared" si="697"/>
        <v>0.65</v>
      </c>
      <c r="U8213">
        <v>597</v>
      </c>
      <c r="V8213">
        <v>11</v>
      </c>
      <c r="W8213">
        <v>637</v>
      </c>
    </row>
    <row r="8214" spans="1:23" x14ac:dyDescent="0.25">
      <c r="A8214">
        <v>8213</v>
      </c>
      <c r="B8214">
        <v>7703088069</v>
      </c>
      <c r="C8214" t="s">
        <v>1102</v>
      </c>
      <c r="D8214">
        <v>21</v>
      </c>
      <c r="G8214">
        <v>1111</v>
      </c>
      <c r="J8214">
        <v>0</v>
      </c>
      <c r="K8214">
        <v>0</v>
      </c>
      <c r="L8214">
        <v>0</v>
      </c>
      <c r="M8214">
        <v>0</v>
      </c>
      <c r="P8214" s="2">
        <v>1766</v>
      </c>
      <c r="Q8214" s="2">
        <v>0</v>
      </c>
      <c r="R8214" s="2">
        <v>0</v>
      </c>
      <c r="S8214" s="2">
        <f>P8214*0.65</f>
        <v>1147.9000000000001</v>
      </c>
      <c r="T8214" s="4">
        <f t="shared" si="697"/>
        <v>0.65</v>
      </c>
      <c r="U8214">
        <v>995</v>
      </c>
      <c r="V8214">
        <v>11</v>
      </c>
      <c r="W8214">
        <v>637</v>
      </c>
    </row>
    <row r="8215" spans="1:23" x14ac:dyDescent="0.25">
      <c r="A8215">
        <v>8214</v>
      </c>
      <c r="B8215">
        <v>7703088070</v>
      </c>
      <c r="C8215" t="s">
        <v>1102</v>
      </c>
      <c r="D8215">
        <v>21</v>
      </c>
      <c r="F8215" t="s">
        <v>245</v>
      </c>
      <c r="G8215">
        <v>1171</v>
      </c>
      <c r="I8215" t="s">
        <v>8280</v>
      </c>
      <c r="J8215">
        <v>7</v>
      </c>
      <c r="K8215">
        <v>0</v>
      </c>
      <c r="L8215">
        <v>0</v>
      </c>
      <c r="M8215">
        <v>0</v>
      </c>
      <c r="N8215" s="1">
        <v>36099</v>
      </c>
      <c r="O8215" s="1">
        <v>35807</v>
      </c>
      <c r="P8215" s="2">
        <v>3244</v>
      </c>
      <c r="Q8215" s="2">
        <v>608.54999999999995</v>
      </c>
      <c r="R8215" s="2">
        <v>272.33999999999997</v>
      </c>
      <c r="S8215" s="2">
        <f>P8215*0.3</f>
        <v>973.19999999999993</v>
      </c>
      <c r="T8215" s="4">
        <f t="shared" si="697"/>
        <v>0.3</v>
      </c>
      <c r="U8215">
        <v>995</v>
      </c>
      <c r="V8215">
        <v>11</v>
      </c>
      <c r="W8215">
        <v>637</v>
      </c>
    </row>
    <row r="8216" spans="1:23" x14ac:dyDescent="0.25">
      <c r="A8216">
        <v>8215</v>
      </c>
      <c r="B8216">
        <v>7703088076</v>
      </c>
      <c r="C8216" t="s">
        <v>7163</v>
      </c>
      <c r="D8216">
        <v>19</v>
      </c>
      <c r="G8216">
        <v>1111</v>
      </c>
      <c r="I8216">
        <v>130906</v>
      </c>
      <c r="J8216">
        <v>9</v>
      </c>
      <c r="K8216">
        <v>0</v>
      </c>
      <c r="L8216">
        <v>0</v>
      </c>
      <c r="M8216">
        <v>0</v>
      </c>
      <c r="P8216" s="2">
        <v>1096</v>
      </c>
      <c r="Q8216" s="2">
        <v>0</v>
      </c>
      <c r="R8216" s="2">
        <v>0</v>
      </c>
      <c r="S8216" s="2">
        <f t="shared" ref="S8216:S8221" si="698">P8216*0.65</f>
        <v>712.4</v>
      </c>
      <c r="T8216" s="4">
        <f t="shared" si="697"/>
        <v>0.65</v>
      </c>
      <c r="U8216">
        <v>323</v>
      </c>
      <c r="V8216">
        <v>11</v>
      </c>
      <c r="W8216">
        <v>259</v>
      </c>
    </row>
    <row r="8217" spans="1:23" x14ac:dyDescent="0.25">
      <c r="A8217">
        <v>8216</v>
      </c>
      <c r="B8217">
        <v>7703088080</v>
      </c>
      <c r="C8217" t="s">
        <v>2801</v>
      </c>
      <c r="D8217">
        <v>19</v>
      </c>
      <c r="G8217">
        <v>1111</v>
      </c>
      <c r="J8217">
        <v>0</v>
      </c>
      <c r="K8217">
        <v>0</v>
      </c>
      <c r="L8217">
        <v>0</v>
      </c>
      <c r="M8217">
        <v>0</v>
      </c>
      <c r="P8217" s="2">
        <v>596</v>
      </c>
      <c r="Q8217" s="2">
        <v>0</v>
      </c>
      <c r="R8217" s="2">
        <v>0</v>
      </c>
      <c r="S8217" s="2">
        <f t="shared" si="698"/>
        <v>387.40000000000003</v>
      </c>
      <c r="T8217" s="4">
        <f t="shared" si="697"/>
        <v>0.65</v>
      </c>
      <c r="U8217">
        <v>996</v>
      </c>
      <c r="V8217">
        <v>11</v>
      </c>
      <c r="W8217">
        <v>637</v>
      </c>
    </row>
    <row r="8218" spans="1:23" x14ac:dyDescent="0.25">
      <c r="A8218">
        <v>8217</v>
      </c>
      <c r="B8218">
        <v>7703088087</v>
      </c>
      <c r="C8218" t="s">
        <v>7238</v>
      </c>
      <c r="D8218" t="s">
        <v>8294</v>
      </c>
      <c r="G8218">
        <v>1111</v>
      </c>
      <c r="J8218">
        <v>0</v>
      </c>
      <c r="K8218">
        <v>0</v>
      </c>
      <c r="L8218">
        <v>0</v>
      </c>
      <c r="M8218">
        <v>0</v>
      </c>
      <c r="P8218" s="2">
        <v>2507</v>
      </c>
      <c r="Q8218" s="2">
        <v>0</v>
      </c>
      <c r="R8218" s="2">
        <v>0</v>
      </c>
      <c r="S8218" s="2">
        <f t="shared" si="698"/>
        <v>1629.55</v>
      </c>
      <c r="T8218" s="4">
        <f t="shared" si="697"/>
        <v>0.65</v>
      </c>
      <c r="U8218">
        <v>998</v>
      </c>
      <c r="V8218">
        <v>11</v>
      </c>
      <c r="W8218">
        <v>169</v>
      </c>
    </row>
    <row r="8219" spans="1:23" x14ac:dyDescent="0.25">
      <c r="A8219">
        <v>8218</v>
      </c>
      <c r="B8219">
        <v>7703088089</v>
      </c>
      <c r="C8219" t="s">
        <v>7239</v>
      </c>
      <c r="D8219" t="s">
        <v>8294</v>
      </c>
      <c r="G8219">
        <v>1111</v>
      </c>
      <c r="I8219">
        <v>80905</v>
      </c>
      <c r="J8219">
        <v>4</v>
      </c>
      <c r="K8219">
        <v>0</v>
      </c>
      <c r="L8219">
        <v>0</v>
      </c>
      <c r="M8219">
        <v>0</v>
      </c>
      <c r="N8219" s="1">
        <v>36048</v>
      </c>
      <c r="O8219" s="1">
        <v>36061</v>
      </c>
      <c r="P8219" s="2">
        <v>8096</v>
      </c>
      <c r="Q8219" s="2">
        <v>2242.63</v>
      </c>
      <c r="R8219" s="2">
        <v>1294.53</v>
      </c>
      <c r="S8219" s="2">
        <f t="shared" si="698"/>
        <v>5262.4000000000005</v>
      </c>
      <c r="T8219" s="4">
        <f t="shared" si="697"/>
        <v>0.65</v>
      </c>
      <c r="U8219">
        <v>597</v>
      </c>
      <c r="V8219">
        <v>11</v>
      </c>
      <c r="W8219">
        <v>325</v>
      </c>
    </row>
    <row r="8220" spans="1:23" x14ac:dyDescent="0.25">
      <c r="A8220">
        <v>8219</v>
      </c>
      <c r="B8220">
        <v>7703090040</v>
      </c>
      <c r="C8220" t="s">
        <v>7240</v>
      </c>
      <c r="D8220">
        <v>75</v>
      </c>
      <c r="G8220">
        <v>1611</v>
      </c>
      <c r="J8220">
        <v>0</v>
      </c>
      <c r="K8220">
        <v>0</v>
      </c>
      <c r="L8220">
        <v>0</v>
      </c>
      <c r="M8220">
        <v>0</v>
      </c>
      <c r="P8220" s="2">
        <v>13450</v>
      </c>
      <c r="Q8220" s="2">
        <v>0</v>
      </c>
      <c r="R8220" s="2">
        <v>0</v>
      </c>
      <c r="S8220" s="2">
        <f t="shared" si="698"/>
        <v>8742.5</v>
      </c>
      <c r="T8220" s="4">
        <f t="shared" si="697"/>
        <v>0.65</v>
      </c>
      <c r="U8220">
        <v>993</v>
      </c>
      <c r="V8220">
        <v>11</v>
      </c>
      <c r="W8220">
        <v>448</v>
      </c>
    </row>
    <row r="8221" spans="1:23" x14ac:dyDescent="0.25">
      <c r="A8221">
        <v>8220</v>
      </c>
      <c r="B8221">
        <v>7703090042</v>
      </c>
      <c r="C8221" t="s">
        <v>7241</v>
      </c>
      <c r="D8221">
        <v>75</v>
      </c>
      <c r="G8221">
        <v>1611</v>
      </c>
      <c r="J8221">
        <v>0</v>
      </c>
      <c r="K8221">
        <v>0</v>
      </c>
      <c r="L8221">
        <v>0</v>
      </c>
      <c r="M8221">
        <v>0</v>
      </c>
      <c r="P8221" s="2">
        <v>7325</v>
      </c>
      <c r="Q8221" s="2">
        <v>0</v>
      </c>
      <c r="R8221" s="2">
        <v>0</v>
      </c>
      <c r="S8221" s="2">
        <f t="shared" si="698"/>
        <v>4761.25</v>
      </c>
      <c r="T8221" s="4">
        <f t="shared" si="697"/>
        <v>0.65</v>
      </c>
      <c r="U8221">
        <v>993</v>
      </c>
      <c r="V8221">
        <v>11</v>
      </c>
      <c r="W8221">
        <v>448</v>
      </c>
    </row>
    <row r="8222" spans="1:23" x14ac:dyDescent="0.25">
      <c r="A8222">
        <v>8221</v>
      </c>
      <c r="B8222">
        <v>7703090050</v>
      </c>
      <c r="C8222" t="s">
        <v>7242</v>
      </c>
      <c r="D8222">
        <v>21</v>
      </c>
      <c r="F8222" t="s">
        <v>245</v>
      </c>
      <c r="G8222">
        <v>1151</v>
      </c>
      <c r="I8222">
        <v>50706</v>
      </c>
      <c r="J8222">
        <v>1</v>
      </c>
      <c r="K8222">
        <v>0</v>
      </c>
      <c r="L8222">
        <v>0</v>
      </c>
      <c r="M8222">
        <v>0</v>
      </c>
      <c r="N8222" s="1">
        <v>35774</v>
      </c>
      <c r="O8222" s="1">
        <v>36096</v>
      </c>
      <c r="P8222" s="2">
        <v>33259</v>
      </c>
      <c r="Q8222" s="2">
        <v>8735.4699999999993</v>
      </c>
      <c r="R8222" s="2">
        <v>4663.26</v>
      </c>
      <c r="S8222" s="2">
        <f>P8222*0.5</f>
        <v>16629.5</v>
      </c>
      <c r="T8222" s="4">
        <f t="shared" si="697"/>
        <v>0.5</v>
      </c>
      <c r="U8222">
        <v>972</v>
      </c>
      <c r="V8222">
        <v>11</v>
      </c>
      <c r="W8222">
        <v>448</v>
      </c>
    </row>
    <row r="8223" spans="1:23" x14ac:dyDescent="0.25">
      <c r="A8223">
        <v>8222</v>
      </c>
      <c r="B8223">
        <v>7703090054</v>
      </c>
      <c r="C8223" t="s">
        <v>7243</v>
      </c>
      <c r="D8223">
        <v>75</v>
      </c>
      <c r="G8223">
        <v>1121</v>
      </c>
      <c r="J8223">
        <v>0</v>
      </c>
      <c r="K8223">
        <v>0</v>
      </c>
      <c r="L8223">
        <v>0</v>
      </c>
      <c r="M8223">
        <v>0</v>
      </c>
      <c r="P8223" s="2">
        <v>107743</v>
      </c>
      <c r="Q8223" s="2">
        <v>0</v>
      </c>
      <c r="R8223" s="2">
        <v>0</v>
      </c>
      <c r="S8223" s="2">
        <f>P8223*0.6</f>
        <v>64645.799999999996</v>
      </c>
      <c r="T8223" s="4">
        <f t="shared" si="697"/>
        <v>0.6</v>
      </c>
      <c r="U8223">
        <v>972</v>
      </c>
      <c r="V8223">
        <v>11</v>
      </c>
      <c r="W8223">
        <v>448</v>
      </c>
    </row>
    <row r="8224" spans="1:23" x14ac:dyDescent="0.25">
      <c r="A8224">
        <v>8223</v>
      </c>
      <c r="B8224">
        <v>7703090094</v>
      </c>
      <c r="C8224" t="s">
        <v>7244</v>
      </c>
      <c r="D8224">
        <v>47</v>
      </c>
      <c r="G8224">
        <v>1621</v>
      </c>
      <c r="J8224">
        <v>0</v>
      </c>
      <c r="K8224">
        <v>0</v>
      </c>
      <c r="L8224">
        <v>0</v>
      </c>
      <c r="M8224">
        <v>0</v>
      </c>
      <c r="P8224" s="2">
        <v>16668</v>
      </c>
      <c r="Q8224" s="2">
        <v>0</v>
      </c>
      <c r="R8224" s="2">
        <v>0</v>
      </c>
      <c r="S8224" s="2">
        <f>P8224*0.6</f>
        <v>10000.799999999999</v>
      </c>
      <c r="T8224" s="4">
        <f t="shared" si="697"/>
        <v>0.6</v>
      </c>
      <c r="U8224">
        <v>972</v>
      </c>
      <c r="V8224">
        <v>11</v>
      </c>
      <c r="W8224">
        <v>448</v>
      </c>
    </row>
    <row r="8225" spans="1:23" x14ac:dyDescent="0.25">
      <c r="A8225">
        <v>8224</v>
      </c>
      <c r="B8225">
        <v>7703090095</v>
      </c>
      <c r="C8225" t="s">
        <v>7245</v>
      </c>
      <c r="D8225">
        <v>75</v>
      </c>
      <c r="G8225">
        <v>1121</v>
      </c>
      <c r="I8225">
        <v>50708</v>
      </c>
      <c r="J8225">
        <v>1</v>
      </c>
      <c r="K8225">
        <v>0</v>
      </c>
      <c r="L8225">
        <v>0</v>
      </c>
      <c r="M8225">
        <v>0</v>
      </c>
      <c r="N8225" s="1">
        <v>35954</v>
      </c>
      <c r="O8225" s="1">
        <v>35853</v>
      </c>
      <c r="P8225" s="2">
        <v>67501</v>
      </c>
      <c r="Q8225" s="2">
        <v>15973.94</v>
      </c>
      <c r="R8225" s="2">
        <v>6205.48</v>
      </c>
      <c r="S8225" s="2">
        <f>P8225*0.6</f>
        <v>40500.6</v>
      </c>
      <c r="T8225" s="4">
        <f t="shared" si="697"/>
        <v>0.6</v>
      </c>
      <c r="V8225">
        <v>11</v>
      </c>
    </row>
    <row r="8226" spans="1:23" x14ac:dyDescent="0.25">
      <c r="A8226">
        <v>8225</v>
      </c>
      <c r="B8226">
        <v>7703090115</v>
      </c>
      <c r="C8226" t="s">
        <v>7246</v>
      </c>
      <c r="D8226">
        <v>21</v>
      </c>
      <c r="F8226" t="s">
        <v>225</v>
      </c>
      <c r="G8226">
        <v>1611</v>
      </c>
      <c r="I8226">
        <v>130903</v>
      </c>
      <c r="J8226">
        <v>3</v>
      </c>
      <c r="K8226">
        <v>0</v>
      </c>
      <c r="L8226">
        <v>0</v>
      </c>
      <c r="M8226">
        <v>0</v>
      </c>
      <c r="P8226" s="2">
        <v>12744</v>
      </c>
      <c r="Q8226" s="2">
        <v>1986.06</v>
      </c>
      <c r="R8226" s="2">
        <v>888.81</v>
      </c>
      <c r="S8226" s="2">
        <f>P8226*0.65</f>
        <v>8283.6</v>
      </c>
      <c r="T8226" s="4">
        <f t="shared" si="697"/>
        <v>0.65</v>
      </c>
      <c r="U8226">
        <v>972</v>
      </c>
      <c r="V8226">
        <v>11</v>
      </c>
      <c r="W8226">
        <v>448</v>
      </c>
    </row>
    <row r="8227" spans="1:23" x14ac:dyDescent="0.25">
      <c r="A8227">
        <v>8226</v>
      </c>
      <c r="B8227">
        <v>7703090159</v>
      </c>
      <c r="C8227" t="s">
        <v>7247</v>
      </c>
      <c r="D8227">
        <v>47</v>
      </c>
      <c r="G8227">
        <v>1621</v>
      </c>
      <c r="J8227">
        <v>0</v>
      </c>
      <c r="K8227">
        <v>0</v>
      </c>
      <c r="L8227">
        <v>0</v>
      </c>
      <c r="M8227">
        <v>0</v>
      </c>
      <c r="P8227" s="2">
        <v>30403</v>
      </c>
      <c r="Q8227" s="2">
        <v>0</v>
      </c>
      <c r="R8227" s="2">
        <v>0</v>
      </c>
      <c r="S8227" s="2">
        <f>P8227*0.6</f>
        <v>18241.8</v>
      </c>
      <c r="T8227" s="4">
        <f t="shared" si="697"/>
        <v>0.6</v>
      </c>
      <c r="U8227">
        <v>972</v>
      </c>
      <c r="V8227">
        <v>11</v>
      </c>
      <c r="W8227">
        <v>448</v>
      </c>
    </row>
    <row r="8228" spans="1:23" x14ac:dyDescent="0.25">
      <c r="A8228">
        <v>8227</v>
      </c>
      <c r="B8228">
        <v>7703090185</v>
      </c>
      <c r="C8228" t="s">
        <v>7248</v>
      </c>
      <c r="D8228">
        <v>75</v>
      </c>
      <c r="G8228">
        <v>1111</v>
      </c>
      <c r="J8228">
        <v>0</v>
      </c>
      <c r="K8228">
        <v>0</v>
      </c>
      <c r="L8228">
        <v>0</v>
      </c>
      <c r="M8228">
        <v>0</v>
      </c>
      <c r="P8228" s="2">
        <v>95225</v>
      </c>
      <c r="Q8228" s="2">
        <v>0</v>
      </c>
      <c r="R8228" s="2">
        <v>0</v>
      </c>
      <c r="S8228" s="2">
        <f>P8228*0.65</f>
        <v>61896.25</v>
      </c>
      <c r="T8228" s="4">
        <f t="shared" si="697"/>
        <v>0.65</v>
      </c>
      <c r="U8228">
        <v>972</v>
      </c>
      <c r="V8228">
        <v>11</v>
      </c>
      <c r="W8228">
        <v>448</v>
      </c>
    </row>
    <row r="8229" spans="1:23" x14ac:dyDescent="0.25">
      <c r="A8229">
        <v>8228</v>
      </c>
      <c r="B8229">
        <v>7703090199</v>
      </c>
      <c r="C8229" t="s">
        <v>7249</v>
      </c>
      <c r="D8229">
        <v>75</v>
      </c>
      <c r="F8229" t="s">
        <v>245</v>
      </c>
      <c r="G8229">
        <v>1671</v>
      </c>
      <c r="I8229">
        <v>40304</v>
      </c>
      <c r="J8229">
        <v>3</v>
      </c>
      <c r="K8229">
        <v>0</v>
      </c>
      <c r="L8229">
        <v>0</v>
      </c>
      <c r="M8229">
        <v>0</v>
      </c>
      <c r="N8229" s="1">
        <v>36087</v>
      </c>
      <c r="O8229" s="1">
        <v>36087</v>
      </c>
      <c r="P8229" s="2">
        <v>108465</v>
      </c>
      <c r="Q8229" s="2">
        <v>16863.599999999999</v>
      </c>
      <c r="R8229" s="2">
        <v>7546.87</v>
      </c>
      <c r="S8229" s="2">
        <f>P8229*0.3</f>
        <v>32539.5</v>
      </c>
      <c r="T8229" s="4">
        <f t="shared" si="697"/>
        <v>0.3</v>
      </c>
      <c r="U8229">
        <v>972</v>
      </c>
      <c r="V8229">
        <v>11</v>
      </c>
      <c r="W8229">
        <v>448</v>
      </c>
    </row>
    <row r="8230" spans="1:23" x14ac:dyDescent="0.25">
      <c r="A8230">
        <v>8229</v>
      </c>
      <c r="B8230">
        <v>7703090207</v>
      </c>
      <c r="C8230" t="s">
        <v>9156</v>
      </c>
      <c r="D8230">
        <v>75</v>
      </c>
      <c r="G8230">
        <v>1621</v>
      </c>
      <c r="J8230">
        <v>0</v>
      </c>
      <c r="K8230">
        <v>0</v>
      </c>
      <c r="L8230">
        <v>0</v>
      </c>
      <c r="M8230">
        <v>0</v>
      </c>
      <c r="P8230" s="2">
        <v>45125</v>
      </c>
      <c r="Q8230" s="2">
        <v>0</v>
      </c>
      <c r="R8230" s="2">
        <v>0</v>
      </c>
      <c r="S8230" s="2">
        <f>P8230*0.6</f>
        <v>27075</v>
      </c>
      <c r="T8230" s="4">
        <f t="shared" si="697"/>
        <v>0.6</v>
      </c>
      <c r="U8230">
        <v>972</v>
      </c>
      <c r="V8230">
        <v>11</v>
      </c>
      <c r="W8230">
        <v>448</v>
      </c>
    </row>
    <row r="8231" spans="1:23" x14ac:dyDescent="0.25">
      <c r="A8231">
        <v>8230</v>
      </c>
      <c r="B8231">
        <v>7703090208</v>
      </c>
      <c r="C8231" t="s">
        <v>7250</v>
      </c>
      <c r="D8231">
        <v>75</v>
      </c>
      <c r="G8231">
        <v>1621</v>
      </c>
      <c r="J8231">
        <v>0</v>
      </c>
      <c r="K8231">
        <v>0</v>
      </c>
      <c r="L8231">
        <v>0</v>
      </c>
      <c r="M8231">
        <v>0</v>
      </c>
      <c r="P8231" s="2">
        <v>27942</v>
      </c>
      <c r="Q8231" s="2">
        <v>0</v>
      </c>
      <c r="R8231" s="2">
        <v>0</v>
      </c>
      <c r="S8231" s="2">
        <f>P8231*0.6</f>
        <v>16765.2</v>
      </c>
      <c r="T8231" s="4">
        <f t="shared" si="697"/>
        <v>0.6</v>
      </c>
      <c r="U8231">
        <v>972</v>
      </c>
      <c r="V8231">
        <v>11</v>
      </c>
      <c r="W8231">
        <v>448</v>
      </c>
    </row>
    <row r="8232" spans="1:23" x14ac:dyDescent="0.25">
      <c r="A8232">
        <v>8231</v>
      </c>
      <c r="B8232">
        <v>7703090211</v>
      </c>
      <c r="C8232" t="s">
        <v>7251</v>
      </c>
      <c r="D8232">
        <v>41</v>
      </c>
      <c r="G8232">
        <v>1621</v>
      </c>
      <c r="J8232">
        <v>0</v>
      </c>
      <c r="K8232">
        <v>0</v>
      </c>
      <c r="L8232">
        <v>0</v>
      </c>
      <c r="M8232">
        <v>0</v>
      </c>
      <c r="P8232" s="2">
        <v>27186</v>
      </c>
      <c r="Q8232" s="2">
        <v>0</v>
      </c>
      <c r="R8232" s="2">
        <v>0</v>
      </c>
      <c r="S8232" s="2">
        <f>P8232*0.6</f>
        <v>16311.599999999999</v>
      </c>
      <c r="T8232" s="4">
        <f t="shared" si="697"/>
        <v>0.6</v>
      </c>
      <c r="U8232">
        <v>972</v>
      </c>
      <c r="V8232">
        <v>11</v>
      </c>
      <c r="W8232">
        <v>448</v>
      </c>
    </row>
    <row r="8233" spans="1:23" x14ac:dyDescent="0.25">
      <c r="A8233">
        <v>8232</v>
      </c>
      <c r="B8233">
        <v>7703090215</v>
      </c>
      <c r="C8233" t="s">
        <v>7252</v>
      </c>
      <c r="D8233">
        <v>73</v>
      </c>
      <c r="F8233" t="s">
        <v>225</v>
      </c>
      <c r="G8233">
        <v>1621</v>
      </c>
      <c r="I8233">
        <v>150406</v>
      </c>
      <c r="J8233">
        <v>1</v>
      </c>
      <c r="K8233">
        <v>0</v>
      </c>
      <c r="L8233">
        <v>0</v>
      </c>
      <c r="M8233">
        <v>2</v>
      </c>
      <c r="N8233" s="1">
        <v>35552</v>
      </c>
      <c r="O8233" s="1">
        <v>36053</v>
      </c>
      <c r="P8233" s="2">
        <v>1296</v>
      </c>
      <c r="Q8233" s="2">
        <v>296.08999999999997</v>
      </c>
      <c r="R8233" s="2">
        <v>132.51</v>
      </c>
      <c r="S8233" s="2">
        <f>P8233*0.6</f>
        <v>777.6</v>
      </c>
      <c r="T8233" s="4">
        <f t="shared" si="697"/>
        <v>0.6</v>
      </c>
      <c r="U8233">
        <v>841</v>
      </c>
      <c r="V8233">
        <v>11</v>
      </c>
      <c r="W8233">
        <v>448</v>
      </c>
    </row>
    <row r="8234" spans="1:23" x14ac:dyDescent="0.25">
      <c r="A8234">
        <v>8233</v>
      </c>
      <c r="B8234">
        <v>7703090216</v>
      </c>
      <c r="C8234" t="s">
        <v>7253</v>
      </c>
      <c r="D8234" t="s">
        <v>8507</v>
      </c>
      <c r="F8234" t="s">
        <v>245</v>
      </c>
      <c r="G8234">
        <v>1151</v>
      </c>
      <c r="I8234">
        <v>60506</v>
      </c>
      <c r="J8234">
        <v>1</v>
      </c>
      <c r="K8234">
        <v>0</v>
      </c>
      <c r="L8234">
        <v>0</v>
      </c>
      <c r="M8234">
        <v>0</v>
      </c>
      <c r="N8234" s="1">
        <v>35857</v>
      </c>
      <c r="O8234" s="1">
        <v>36096</v>
      </c>
      <c r="P8234" s="2">
        <v>33137</v>
      </c>
      <c r="Q8234" s="2">
        <v>9371.92</v>
      </c>
      <c r="R8234" s="2">
        <v>4016.66</v>
      </c>
      <c r="S8234" s="2">
        <f>P8234*0.5</f>
        <v>16568.5</v>
      </c>
      <c r="T8234" s="4">
        <f t="shared" si="697"/>
        <v>0.5</v>
      </c>
      <c r="U8234">
        <v>972</v>
      </c>
      <c r="V8234">
        <v>11</v>
      </c>
      <c r="W8234">
        <v>448</v>
      </c>
    </row>
    <row r="8235" spans="1:23" x14ac:dyDescent="0.25">
      <c r="A8235">
        <v>8234</v>
      </c>
      <c r="B8235">
        <v>7703090220</v>
      </c>
      <c r="C8235" t="s">
        <v>7254</v>
      </c>
      <c r="D8235" t="s">
        <v>8507</v>
      </c>
      <c r="G8235">
        <v>1111</v>
      </c>
      <c r="J8235">
        <v>0</v>
      </c>
      <c r="K8235">
        <v>0</v>
      </c>
      <c r="L8235">
        <v>0</v>
      </c>
      <c r="M8235">
        <v>0</v>
      </c>
      <c r="P8235" s="2">
        <v>12243</v>
      </c>
      <c r="Q8235" s="2">
        <v>0</v>
      </c>
      <c r="R8235" s="2">
        <v>0</v>
      </c>
      <c r="S8235" s="2">
        <f>P8235*0.65</f>
        <v>7957.95</v>
      </c>
      <c r="T8235" s="4">
        <f t="shared" si="697"/>
        <v>0.65</v>
      </c>
      <c r="U8235">
        <v>972</v>
      </c>
      <c r="V8235">
        <v>11</v>
      </c>
    </row>
    <row r="8236" spans="1:23" x14ac:dyDescent="0.25">
      <c r="A8236">
        <v>8235</v>
      </c>
      <c r="B8236">
        <v>7703090243</v>
      </c>
      <c r="C8236" t="s">
        <v>9155</v>
      </c>
      <c r="D8236">
        <v>41</v>
      </c>
      <c r="G8236">
        <v>1621</v>
      </c>
      <c r="J8236">
        <v>0</v>
      </c>
      <c r="K8236">
        <v>0</v>
      </c>
      <c r="L8236">
        <v>0</v>
      </c>
      <c r="M8236">
        <v>0</v>
      </c>
      <c r="P8236" s="2">
        <v>16674</v>
      </c>
      <c r="Q8236" s="2">
        <v>0</v>
      </c>
      <c r="R8236" s="2">
        <v>0</v>
      </c>
      <c r="S8236" s="2">
        <f>P8236*0.6</f>
        <v>10004.4</v>
      </c>
      <c r="T8236" s="4">
        <f t="shared" si="697"/>
        <v>0.6</v>
      </c>
      <c r="U8236">
        <v>972</v>
      </c>
      <c r="V8236">
        <v>11</v>
      </c>
      <c r="W8236">
        <v>448</v>
      </c>
    </row>
    <row r="8237" spans="1:23" x14ac:dyDescent="0.25">
      <c r="A8237">
        <v>8236</v>
      </c>
      <c r="B8237">
        <v>7703090244</v>
      </c>
      <c r="C8237" t="s">
        <v>7255</v>
      </c>
      <c r="D8237">
        <v>21</v>
      </c>
      <c r="G8237">
        <v>1621</v>
      </c>
      <c r="J8237">
        <v>0</v>
      </c>
      <c r="K8237">
        <v>0</v>
      </c>
      <c r="L8237">
        <v>0</v>
      </c>
      <c r="M8237">
        <v>0</v>
      </c>
      <c r="P8237" s="2">
        <v>32354</v>
      </c>
      <c r="Q8237" s="2">
        <v>0</v>
      </c>
      <c r="R8237" s="2">
        <v>0</v>
      </c>
      <c r="S8237" s="2">
        <f>P8237*0.6</f>
        <v>19412.399999999998</v>
      </c>
      <c r="T8237" s="4">
        <f t="shared" si="697"/>
        <v>0.6</v>
      </c>
      <c r="U8237">
        <v>972</v>
      </c>
      <c r="V8237">
        <v>11</v>
      </c>
      <c r="W8237">
        <v>448</v>
      </c>
    </row>
    <row r="8238" spans="1:23" x14ac:dyDescent="0.25">
      <c r="A8238">
        <v>8237</v>
      </c>
      <c r="B8238">
        <v>7703090245</v>
      </c>
      <c r="C8238" t="s">
        <v>7256</v>
      </c>
      <c r="D8238">
        <v>21</v>
      </c>
      <c r="F8238" t="s">
        <v>247</v>
      </c>
      <c r="G8238">
        <v>1611</v>
      </c>
      <c r="I8238">
        <v>50805</v>
      </c>
      <c r="J8238">
        <v>1</v>
      </c>
      <c r="K8238">
        <v>0</v>
      </c>
      <c r="L8238">
        <v>0</v>
      </c>
      <c r="M8238">
        <v>0</v>
      </c>
      <c r="P8238" s="2">
        <v>95422</v>
      </c>
      <c r="Q8238" s="2">
        <v>13055.8</v>
      </c>
      <c r="R8238" s="2">
        <v>5842.78</v>
      </c>
      <c r="S8238" s="2">
        <f>P8238*0.65</f>
        <v>62024.3</v>
      </c>
      <c r="T8238" s="4">
        <f t="shared" si="697"/>
        <v>0.65</v>
      </c>
      <c r="U8238">
        <v>972</v>
      </c>
      <c r="V8238">
        <v>11</v>
      </c>
      <c r="W8238">
        <v>448</v>
      </c>
    </row>
    <row r="8239" spans="1:23" x14ac:dyDescent="0.25">
      <c r="A8239">
        <v>8238</v>
      </c>
      <c r="B8239">
        <v>7703090247</v>
      </c>
      <c r="C8239" t="s">
        <v>7257</v>
      </c>
      <c r="D8239">
        <v>47</v>
      </c>
      <c r="G8239">
        <v>1621</v>
      </c>
      <c r="J8239">
        <v>0</v>
      </c>
      <c r="K8239">
        <v>0</v>
      </c>
      <c r="L8239">
        <v>0</v>
      </c>
      <c r="M8239">
        <v>0</v>
      </c>
      <c r="P8239" s="2">
        <v>9285</v>
      </c>
      <c r="Q8239" s="2">
        <v>0</v>
      </c>
      <c r="R8239" s="2">
        <v>0</v>
      </c>
      <c r="S8239" s="2">
        <f>P8239*0.6</f>
        <v>5571</v>
      </c>
      <c r="T8239" s="4">
        <f t="shared" si="697"/>
        <v>0.6</v>
      </c>
      <c r="U8239">
        <v>972</v>
      </c>
      <c r="V8239">
        <v>11</v>
      </c>
      <c r="W8239">
        <v>448</v>
      </c>
    </row>
    <row r="8240" spans="1:23" x14ac:dyDescent="0.25">
      <c r="A8240">
        <v>8239</v>
      </c>
      <c r="B8240">
        <v>7703090254</v>
      </c>
      <c r="C8240" t="s">
        <v>7258</v>
      </c>
      <c r="D8240">
        <v>42</v>
      </c>
      <c r="F8240" t="s">
        <v>223</v>
      </c>
      <c r="G8240">
        <v>1621</v>
      </c>
      <c r="I8240">
        <v>30505</v>
      </c>
      <c r="J8240">
        <v>4</v>
      </c>
      <c r="K8240">
        <v>0</v>
      </c>
      <c r="L8240">
        <v>0</v>
      </c>
      <c r="M8240">
        <v>0</v>
      </c>
      <c r="N8240" s="1">
        <v>35983</v>
      </c>
      <c r="O8240" s="1">
        <v>35990</v>
      </c>
      <c r="P8240" s="2">
        <v>5899</v>
      </c>
      <c r="Q8240" s="2">
        <v>1433.57</v>
      </c>
      <c r="R8240" s="2">
        <v>601.19000000000005</v>
      </c>
      <c r="S8240" s="2">
        <f>P8240*0.6</f>
        <v>3539.4</v>
      </c>
      <c r="T8240" s="4">
        <f t="shared" si="697"/>
        <v>0.6</v>
      </c>
      <c r="U8240">
        <v>972</v>
      </c>
      <c r="V8240">
        <v>11</v>
      </c>
      <c r="W8240">
        <v>448</v>
      </c>
    </row>
    <row r="8241" spans="1:23" x14ac:dyDescent="0.25">
      <c r="A8241">
        <v>8240</v>
      </c>
      <c r="B8241">
        <v>7703090255</v>
      </c>
      <c r="C8241" t="s">
        <v>7259</v>
      </c>
      <c r="D8241">
        <v>21</v>
      </c>
      <c r="F8241" t="s">
        <v>247</v>
      </c>
      <c r="G8241">
        <v>1111</v>
      </c>
      <c r="I8241">
        <v>10706</v>
      </c>
      <c r="J8241">
        <v>4</v>
      </c>
      <c r="K8241">
        <v>0</v>
      </c>
      <c r="L8241">
        <v>0</v>
      </c>
      <c r="M8241">
        <v>0</v>
      </c>
      <c r="N8241" s="1">
        <v>35906</v>
      </c>
      <c r="O8241" s="1">
        <v>35821</v>
      </c>
      <c r="P8241" s="2">
        <v>4858</v>
      </c>
      <c r="Q8241" s="2">
        <v>1397.17</v>
      </c>
      <c r="R8241" s="2">
        <v>595.97</v>
      </c>
      <c r="S8241" s="2">
        <f>P8241*0.65</f>
        <v>3157.7000000000003</v>
      </c>
      <c r="T8241" s="4">
        <f t="shared" si="697"/>
        <v>0.65</v>
      </c>
      <c r="V8241">
        <v>11</v>
      </c>
    </row>
    <row r="8242" spans="1:23" x14ac:dyDescent="0.25">
      <c r="A8242">
        <v>8241</v>
      </c>
      <c r="B8242">
        <v>7703090256</v>
      </c>
      <c r="C8242" t="s">
        <v>7260</v>
      </c>
      <c r="D8242">
        <v>21</v>
      </c>
      <c r="F8242" t="s">
        <v>225</v>
      </c>
      <c r="G8242">
        <v>1611</v>
      </c>
      <c r="I8242">
        <v>120705</v>
      </c>
      <c r="J8242">
        <v>1</v>
      </c>
      <c r="K8242">
        <v>0</v>
      </c>
      <c r="L8242">
        <v>0</v>
      </c>
      <c r="M8242">
        <v>0</v>
      </c>
      <c r="N8242" s="1">
        <v>36099</v>
      </c>
      <c r="O8242" s="1">
        <v>35930</v>
      </c>
      <c r="P8242" s="2">
        <v>11664</v>
      </c>
      <c r="Q8242" s="2">
        <v>2458.09</v>
      </c>
      <c r="R8242" s="2">
        <v>1100.05</v>
      </c>
      <c r="S8242" s="2">
        <f>P8242*0.65</f>
        <v>7581.6</v>
      </c>
      <c r="T8242" s="4">
        <f t="shared" ref="T8242:T8273" si="699">S8242/P8242</f>
        <v>0.65</v>
      </c>
      <c r="U8242">
        <v>972</v>
      </c>
      <c r="V8242">
        <v>11</v>
      </c>
      <c r="W8242">
        <v>448</v>
      </c>
    </row>
    <row r="8243" spans="1:23" x14ac:dyDescent="0.25">
      <c r="A8243">
        <v>8242</v>
      </c>
      <c r="B8243">
        <v>7703090266</v>
      </c>
      <c r="C8243" t="s">
        <v>7261</v>
      </c>
      <c r="D8243">
        <v>47</v>
      </c>
      <c r="G8243">
        <v>1621</v>
      </c>
      <c r="J8243">
        <v>0</v>
      </c>
      <c r="K8243">
        <v>0</v>
      </c>
      <c r="L8243">
        <v>0</v>
      </c>
      <c r="M8243">
        <v>0</v>
      </c>
      <c r="P8243" s="2">
        <v>17547</v>
      </c>
      <c r="Q8243" s="2">
        <v>0</v>
      </c>
      <c r="R8243" s="2">
        <v>0</v>
      </c>
      <c r="S8243" s="2">
        <f t="shared" ref="S8243:S8254" si="700">P8243*0.6</f>
        <v>10528.199999999999</v>
      </c>
      <c r="T8243" s="4">
        <f t="shared" si="699"/>
        <v>0.6</v>
      </c>
      <c r="U8243">
        <v>972</v>
      </c>
      <c r="V8243">
        <v>11</v>
      </c>
      <c r="W8243">
        <v>448</v>
      </c>
    </row>
    <row r="8244" spans="1:23" x14ac:dyDescent="0.25">
      <c r="A8244">
        <v>8243</v>
      </c>
      <c r="B8244">
        <v>7703090268</v>
      </c>
      <c r="C8244" t="s">
        <v>7262</v>
      </c>
      <c r="D8244">
        <v>47</v>
      </c>
      <c r="G8244">
        <v>1621</v>
      </c>
      <c r="J8244">
        <v>0</v>
      </c>
      <c r="K8244">
        <v>0</v>
      </c>
      <c r="L8244">
        <v>0</v>
      </c>
      <c r="M8244">
        <v>0</v>
      </c>
      <c r="P8244" s="2">
        <v>21465</v>
      </c>
      <c r="Q8244" s="2">
        <v>0</v>
      </c>
      <c r="R8244" s="2">
        <v>0</v>
      </c>
      <c r="S8244" s="2">
        <f t="shared" si="700"/>
        <v>12879</v>
      </c>
      <c r="T8244" s="4">
        <f t="shared" si="699"/>
        <v>0.6</v>
      </c>
      <c r="U8244">
        <v>972</v>
      </c>
      <c r="V8244">
        <v>11</v>
      </c>
      <c r="W8244">
        <v>448</v>
      </c>
    </row>
    <row r="8245" spans="1:23" x14ac:dyDescent="0.25">
      <c r="A8245">
        <v>8244</v>
      </c>
      <c r="B8245">
        <v>7703090269</v>
      </c>
      <c r="C8245" t="s">
        <v>7263</v>
      </c>
      <c r="D8245">
        <v>70</v>
      </c>
      <c r="G8245">
        <v>1621</v>
      </c>
      <c r="J8245">
        <v>0</v>
      </c>
      <c r="K8245">
        <v>0</v>
      </c>
      <c r="L8245">
        <v>0</v>
      </c>
      <c r="M8245">
        <v>0</v>
      </c>
      <c r="P8245" s="2">
        <v>18802</v>
      </c>
      <c r="Q8245" s="2">
        <v>0</v>
      </c>
      <c r="R8245" s="2">
        <v>0</v>
      </c>
      <c r="S8245" s="2">
        <f t="shared" si="700"/>
        <v>11281.199999999999</v>
      </c>
      <c r="T8245" s="4">
        <f t="shared" si="699"/>
        <v>0.6</v>
      </c>
      <c r="U8245">
        <v>972</v>
      </c>
      <c r="V8245">
        <v>11</v>
      </c>
      <c r="W8245">
        <v>448</v>
      </c>
    </row>
    <row r="8246" spans="1:23" x14ac:dyDescent="0.25">
      <c r="A8246">
        <v>8245</v>
      </c>
      <c r="B8246">
        <v>7703090270</v>
      </c>
      <c r="C8246" t="s">
        <v>7264</v>
      </c>
      <c r="D8246" t="s">
        <v>8932</v>
      </c>
      <c r="F8246" t="s">
        <v>247</v>
      </c>
      <c r="G8246">
        <v>1621</v>
      </c>
      <c r="I8246">
        <v>110206</v>
      </c>
      <c r="J8246">
        <v>2</v>
      </c>
      <c r="K8246">
        <v>0</v>
      </c>
      <c r="L8246">
        <v>0</v>
      </c>
      <c r="M8246">
        <v>0</v>
      </c>
      <c r="N8246" s="1">
        <v>35906</v>
      </c>
      <c r="O8246" s="1">
        <v>35406</v>
      </c>
      <c r="P8246" s="2">
        <v>19873</v>
      </c>
      <c r="Q8246" s="2">
        <v>4763.6099999999997</v>
      </c>
      <c r="R8246" s="2">
        <v>2076.65</v>
      </c>
      <c r="S8246" s="2">
        <f t="shared" si="700"/>
        <v>11923.8</v>
      </c>
      <c r="T8246" s="4">
        <f t="shared" si="699"/>
        <v>0.6</v>
      </c>
      <c r="U8246">
        <v>972</v>
      </c>
      <c r="V8246">
        <v>11</v>
      </c>
      <c r="W8246">
        <v>448</v>
      </c>
    </row>
    <row r="8247" spans="1:23" x14ac:dyDescent="0.25">
      <c r="A8247">
        <v>8246</v>
      </c>
      <c r="B8247">
        <v>7703090271</v>
      </c>
      <c r="C8247" t="s">
        <v>7264</v>
      </c>
      <c r="D8247" t="s">
        <v>8932</v>
      </c>
      <c r="F8247" t="s">
        <v>247</v>
      </c>
      <c r="G8247">
        <v>1621</v>
      </c>
      <c r="I8247">
        <v>40506</v>
      </c>
      <c r="J8247">
        <v>2</v>
      </c>
      <c r="K8247">
        <v>0</v>
      </c>
      <c r="L8247">
        <v>0</v>
      </c>
      <c r="M8247">
        <v>0</v>
      </c>
      <c r="N8247" s="1">
        <v>35906</v>
      </c>
      <c r="O8247" s="1">
        <v>35406</v>
      </c>
      <c r="P8247" s="2">
        <v>20754</v>
      </c>
      <c r="Q8247" s="2">
        <v>4976.34</v>
      </c>
      <c r="R8247" s="2">
        <v>2169.37</v>
      </c>
      <c r="S8247" s="2">
        <f t="shared" si="700"/>
        <v>12452.4</v>
      </c>
      <c r="T8247" s="4">
        <f t="shared" si="699"/>
        <v>0.6</v>
      </c>
      <c r="U8247">
        <v>972</v>
      </c>
      <c r="V8247">
        <v>11</v>
      </c>
      <c r="W8247">
        <v>448</v>
      </c>
    </row>
    <row r="8248" spans="1:23" x14ac:dyDescent="0.25">
      <c r="A8248">
        <v>8247</v>
      </c>
      <c r="B8248">
        <v>7703090272</v>
      </c>
      <c r="C8248" t="s">
        <v>7265</v>
      </c>
      <c r="D8248">
        <v>21</v>
      </c>
      <c r="G8248">
        <v>1621</v>
      </c>
      <c r="I8248">
        <v>60507</v>
      </c>
      <c r="J8248">
        <v>6</v>
      </c>
      <c r="K8248">
        <v>0</v>
      </c>
      <c r="L8248">
        <v>0</v>
      </c>
      <c r="M8248">
        <v>0</v>
      </c>
      <c r="N8248" s="1">
        <v>35979</v>
      </c>
      <c r="O8248" s="1">
        <v>36068</v>
      </c>
      <c r="P8248" s="2">
        <v>15201</v>
      </c>
      <c r="Q8248" s="2">
        <v>3494.75</v>
      </c>
      <c r="R8248" s="2">
        <v>1509.7</v>
      </c>
      <c r="S8248" s="2">
        <f t="shared" si="700"/>
        <v>9120.6</v>
      </c>
      <c r="T8248" s="4">
        <f t="shared" si="699"/>
        <v>0.6</v>
      </c>
      <c r="U8248">
        <v>972</v>
      </c>
      <c r="V8248">
        <v>11</v>
      </c>
      <c r="W8248">
        <v>448</v>
      </c>
    </row>
    <row r="8249" spans="1:23" x14ac:dyDescent="0.25">
      <c r="A8249">
        <v>8248</v>
      </c>
      <c r="B8249">
        <v>7703090273</v>
      </c>
      <c r="C8249" t="s">
        <v>7266</v>
      </c>
      <c r="D8249">
        <v>51</v>
      </c>
      <c r="G8249">
        <v>1621</v>
      </c>
      <c r="J8249">
        <v>0</v>
      </c>
      <c r="K8249">
        <v>0</v>
      </c>
      <c r="L8249">
        <v>0</v>
      </c>
      <c r="M8249">
        <v>0</v>
      </c>
      <c r="P8249" s="2">
        <v>3022</v>
      </c>
      <c r="Q8249" s="2">
        <v>0</v>
      </c>
      <c r="R8249" s="2">
        <v>0</v>
      </c>
      <c r="S8249" s="2">
        <f t="shared" si="700"/>
        <v>1813.2</v>
      </c>
      <c r="T8249" s="4">
        <f t="shared" si="699"/>
        <v>0.6</v>
      </c>
      <c r="U8249">
        <v>972</v>
      </c>
      <c r="V8249">
        <v>11</v>
      </c>
      <c r="W8249">
        <v>448</v>
      </c>
    </row>
    <row r="8250" spans="1:23" x14ac:dyDescent="0.25">
      <c r="A8250">
        <v>8249</v>
      </c>
      <c r="B8250">
        <v>7703090274</v>
      </c>
      <c r="C8250" t="s">
        <v>7267</v>
      </c>
      <c r="D8250">
        <v>51</v>
      </c>
      <c r="G8250">
        <v>1621</v>
      </c>
      <c r="J8250">
        <v>0</v>
      </c>
      <c r="K8250">
        <v>0</v>
      </c>
      <c r="L8250">
        <v>0</v>
      </c>
      <c r="M8250">
        <v>0</v>
      </c>
      <c r="P8250" s="2">
        <v>49143</v>
      </c>
      <c r="Q8250" s="2">
        <v>0</v>
      </c>
      <c r="R8250" s="2">
        <v>0</v>
      </c>
      <c r="S8250" s="2">
        <f t="shared" si="700"/>
        <v>29485.8</v>
      </c>
      <c r="T8250" s="4">
        <f t="shared" si="699"/>
        <v>0.6</v>
      </c>
      <c r="U8250">
        <v>972</v>
      </c>
      <c r="V8250">
        <v>11</v>
      </c>
      <c r="W8250">
        <v>448</v>
      </c>
    </row>
    <row r="8251" spans="1:23" x14ac:dyDescent="0.25">
      <c r="A8251">
        <v>8250</v>
      </c>
      <c r="B8251">
        <v>7703090276</v>
      </c>
      <c r="C8251" t="s">
        <v>9085</v>
      </c>
      <c r="D8251">
        <v>96</v>
      </c>
      <c r="G8251">
        <v>1621</v>
      </c>
      <c r="I8251">
        <v>110406</v>
      </c>
      <c r="J8251">
        <v>6</v>
      </c>
      <c r="K8251">
        <v>0</v>
      </c>
      <c r="L8251">
        <v>0</v>
      </c>
      <c r="M8251">
        <v>0</v>
      </c>
      <c r="N8251" s="1">
        <v>35983</v>
      </c>
      <c r="O8251" s="1">
        <v>36048</v>
      </c>
      <c r="P8251" s="2">
        <v>12547</v>
      </c>
      <c r="Q8251" s="2">
        <v>3135.6</v>
      </c>
      <c r="R8251" s="2">
        <v>1348.84</v>
      </c>
      <c r="S8251" s="2">
        <f t="shared" si="700"/>
        <v>7528.2</v>
      </c>
      <c r="T8251" s="4">
        <f t="shared" si="699"/>
        <v>0.6</v>
      </c>
      <c r="U8251">
        <v>972</v>
      </c>
      <c r="V8251">
        <v>11</v>
      </c>
      <c r="W8251">
        <v>448</v>
      </c>
    </row>
    <row r="8252" spans="1:23" x14ac:dyDescent="0.25">
      <c r="A8252">
        <v>8251</v>
      </c>
      <c r="B8252">
        <v>7703090285</v>
      </c>
      <c r="C8252" t="s">
        <v>7268</v>
      </c>
      <c r="D8252">
        <v>42</v>
      </c>
      <c r="G8252">
        <v>1621</v>
      </c>
      <c r="J8252">
        <v>0</v>
      </c>
      <c r="K8252">
        <v>0</v>
      </c>
      <c r="L8252">
        <v>0</v>
      </c>
      <c r="M8252">
        <v>0</v>
      </c>
      <c r="P8252" s="2">
        <v>17999</v>
      </c>
      <c r="Q8252" s="2">
        <v>0</v>
      </c>
      <c r="R8252" s="2">
        <v>0</v>
      </c>
      <c r="S8252" s="2">
        <f t="shared" si="700"/>
        <v>10799.4</v>
      </c>
      <c r="T8252" s="4">
        <f t="shared" si="699"/>
        <v>0.6</v>
      </c>
      <c r="U8252">
        <v>972</v>
      </c>
      <c r="V8252">
        <v>11</v>
      </c>
      <c r="W8252">
        <v>448</v>
      </c>
    </row>
    <row r="8253" spans="1:23" x14ac:dyDescent="0.25">
      <c r="A8253">
        <v>8252</v>
      </c>
      <c r="B8253">
        <v>7703090286</v>
      </c>
      <c r="C8253" t="s">
        <v>7269</v>
      </c>
      <c r="D8253">
        <v>96</v>
      </c>
      <c r="G8253">
        <v>1621</v>
      </c>
      <c r="J8253">
        <v>0</v>
      </c>
      <c r="K8253">
        <v>0</v>
      </c>
      <c r="L8253">
        <v>0</v>
      </c>
      <c r="M8253">
        <v>0</v>
      </c>
      <c r="P8253" s="2">
        <v>18982</v>
      </c>
      <c r="Q8253" s="2">
        <v>0</v>
      </c>
      <c r="R8253" s="2">
        <v>0</v>
      </c>
      <c r="S8253" s="2">
        <f t="shared" si="700"/>
        <v>11389.199999999999</v>
      </c>
      <c r="T8253" s="4">
        <f t="shared" si="699"/>
        <v>0.6</v>
      </c>
      <c r="U8253">
        <v>972</v>
      </c>
      <c r="V8253">
        <v>11</v>
      </c>
      <c r="W8253">
        <v>649</v>
      </c>
    </row>
    <row r="8254" spans="1:23" x14ac:dyDescent="0.25">
      <c r="A8254">
        <v>8253</v>
      </c>
      <c r="B8254">
        <v>7703090293</v>
      </c>
      <c r="C8254" t="s">
        <v>7270</v>
      </c>
      <c r="D8254">
        <v>42</v>
      </c>
      <c r="G8254">
        <v>1121</v>
      </c>
      <c r="I8254">
        <v>80406</v>
      </c>
      <c r="J8254">
        <v>43</v>
      </c>
      <c r="K8254">
        <v>0</v>
      </c>
      <c r="L8254">
        <v>0</v>
      </c>
      <c r="M8254">
        <v>0</v>
      </c>
      <c r="N8254" s="1">
        <v>36010</v>
      </c>
      <c r="O8254" s="1">
        <v>36087</v>
      </c>
      <c r="P8254" s="2">
        <v>5431</v>
      </c>
      <c r="Q8254" s="2">
        <v>1262.53</v>
      </c>
      <c r="R8254" s="2">
        <v>519.41999999999996</v>
      </c>
      <c r="S8254" s="2">
        <f t="shared" si="700"/>
        <v>3258.6</v>
      </c>
      <c r="T8254" s="4">
        <f t="shared" si="699"/>
        <v>0.6</v>
      </c>
      <c r="U8254">
        <v>972</v>
      </c>
      <c r="V8254">
        <v>11</v>
      </c>
      <c r="W8254">
        <v>637</v>
      </c>
    </row>
    <row r="8255" spans="1:23" x14ac:dyDescent="0.25">
      <c r="A8255">
        <v>8254</v>
      </c>
      <c r="B8255">
        <v>7703090294</v>
      </c>
      <c r="C8255" t="s">
        <v>7271</v>
      </c>
      <c r="D8255">
        <v>41</v>
      </c>
      <c r="G8255">
        <v>1611</v>
      </c>
      <c r="J8255">
        <v>0</v>
      </c>
      <c r="K8255">
        <v>0</v>
      </c>
      <c r="L8255">
        <v>0</v>
      </c>
      <c r="M8255">
        <v>0</v>
      </c>
      <c r="P8255" s="2">
        <v>81031</v>
      </c>
      <c r="Q8255" s="2">
        <v>0</v>
      </c>
      <c r="R8255" s="2">
        <v>0</v>
      </c>
      <c r="S8255" s="2">
        <f>P8255*0.65</f>
        <v>52670.15</v>
      </c>
      <c r="T8255" s="4">
        <f t="shared" si="699"/>
        <v>0.65</v>
      </c>
      <c r="U8255">
        <v>993</v>
      </c>
      <c r="V8255">
        <v>11</v>
      </c>
      <c r="W8255">
        <v>448</v>
      </c>
    </row>
    <row r="8256" spans="1:23" x14ac:dyDescent="0.25">
      <c r="A8256">
        <v>8255</v>
      </c>
      <c r="B8256">
        <v>7703090297</v>
      </c>
      <c r="C8256" t="s">
        <v>7272</v>
      </c>
      <c r="D8256">
        <v>21</v>
      </c>
      <c r="G8256">
        <v>1111</v>
      </c>
      <c r="J8256">
        <v>0</v>
      </c>
      <c r="K8256">
        <v>0</v>
      </c>
      <c r="L8256">
        <v>0</v>
      </c>
      <c r="M8256">
        <v>0</v>
      </c>
      <c r="P8256" s="2">
        <v>1399</v>
      </c>
      <c r="Q8256" s="2">
        <v>0</v>
      </c>
      <c r="R8256" s="2">
        <v>0</v>
      </c>
      <c r="S8256" s="2">
        <f>P8256*0.65</f>
        <v>909.35</v>
      </c>
      <c r="T8256" s="4">
        <f t="shared" si="699"/>
        <v>0.65</v>
      </c>
      <c r="U8256">
        <v>841</v>
      </c>
      <c r="V8256">
        <v>11</v>
      </c>
      <c r="W8256">
        <v>652</v>
      </c>
    </row>
    <row r="8257" spans="1:23" x14ac:dyDescent="0.25">
      <c r="A8257">
        <v>8256</v>
      </c>
      <c r="B8257">
        <v>7703090309</v>
      </c>
      <c r="C8257" t="s">
        <v>7254</v>
      </c>
      <c r="D8257" t="s">
        <v>8507</v>
      </c>
      <c r="G8257">
        <v>1111</v>
      </c>
      <c r="J8257">
        <v>0</v>
      </c>
      <c r="K8257">
        <v>0</v>
      </c>
      <c r="L8257">
        <v>0</v>
      </c>
      <c r="M8257">
        <v>0</v>
      </c>
      <c r="P8257" s="2">
        <v>33220</v>
      </c>
      <c r="Q8257" s="2">
        <v>0</v>
      </c>
      <c r="R8257" s="2">
        <v>0</v>
      </c>
      <c r="S8257" s="2">
        <f>P8257*0.65</f>
        <v>21593</v>
      </c>
      <c r="T8257" s="4">
        <f t="shared" si="699"/>
        <v>0.65</v>
      </c>
      <c r="U8257">
        <v>978</v>
      </c>
      <c r="V8257">
        <v>11</v>
      </c>
    </row>
    <row r="8258" spans="1:23" x14ac:dyDescent="0.25">
      <c r="A8258">
        <v>8257</v>
      </c>
      <c r="B8258">
        <v>7703090312</v>
      </c>
      <c r="C8258" t="s">
        <v>7273</v>
      </c>
      <c r="D8258">
        <v>73</v>
      </c>
      <c r="G8258">
        <v>1621</v>
      </c>
      <c r="I8258">
        <v>60604</v>
      </c>
      <c r="J8258">
        <v>4</v>
      </c>
      <c r="K8258">
        <v>0</v>
      </c>
      <c r="L8258">
        <v>0</v>
      </c>
      <c r="M8258">
        <v>0</v>
      </c>
      <c r="N8258" s="1">
        <v>35983</v>
      </c>
      <c r="O8258" s="1">
        <v>36091</v>
      </c>
      <c r="P8258" s="2">
        <v>3992</v>
      </c>
      <c r="Q8258" s="2">
        <v>654.44000000000005</v>
      </c>
      <c r="R8258" s="2">
        <v>260.89</v>
      </c>
      <c r="S8258" s="2">
        <f>P8258*0.6</f>
        <v>2395.1999999999998</v>
      </c>
      <c r="T8258" s="4">
        <f t="shared" si="699"/>
        <v>0.6</v>
      </c>
      <c r="U8258">
        <v>972</v>
      </c>
      <c r="V8258">
        <v>11</v>
      </c>
      <c r="W8258">
        <v>448</v>
      </c>
    </row>
    <row r="8259" spans="1:23" x14ac:dyDescent="0.25">
      <c r="A8259">
        <v>8258</v>
      </c>
      <c r="B8259">
        <v>7703090323</v>
      </c>
      <c r="C8259" t="s">
        <v>7274</v>
      </c>
      <c r="D8259">
        <v>19</v>
      </c>
      <c r="G8259">
        <v>1621</v>
      </c>
      <c r="I8259">
        <v>60906</v>
      </c>
      <c r="J8259">
        <v>2</v>
      </c>
      <c r="K8259">
        <v>0</v>
      </c>
      <c r="L8259">
        <v>0</v>
      </c>
      <c r="M8259">
        <v>0</v>
      </c>
      <c r="N8259" s="1">
        <v>35983</v>
      </c>
      <c r="O8259" s="1">
        <v>35914</v>
      </c>
      <c r="P8259" s="2">
        <v>29277</v>
      </c>
      <c r="Q8259" s="2">
        <v>7437.98</v>
      </c>
      <c r="R8259" s="2">
        <v>3147.11</v>
      </c>
      <c r="S8259" s="2">
        <f>P8259*0.6</f>
        <v>17566.2</v>
      </c>
      <c r="T8259" s="4">
        <f t="shared" si="699"/>
        <v>0.6</v>
      </c>
      <c r="U8259">
        <v>972</v>
      </c>
      <c r="V8259">
        <v>11</v>
      </c>
      <c r="W8259">
        <v>448</v>
      </c>
    </row>
    <row r="8260" spans="1:23" x14ac:dyDescent="0.25">
      <c r="A8260">
        <v>8259</v>
      </c>
      <c r="B8260">
        <v>7703090339</v>
      </c>
      <c r="C8260" t="s">
        <v>7273</v>
      </c>
      <c r="D8260">
        <v>73</v>
      </c>
      <c r="G8260">
        <v>1621</v>
      </c>
      <c r="I8260">
        <v>50503</v>
      </c>
      <c r="J8260">
        <v>7</v>
      </c>
      <c r="K8260">
        <v>0</v>
      </c>
      <c r="L8260">
        <v>0</v>
      </c>
      <c r="M8260">
        <v>0</v>
      </c>
      <c r="N8260" s="1">
        <v>35702</v>
      </c>
      <c r="O8260" s="1">
        <v>35944</v>
      </c>
      <c r="P8260" s="2">
        <v>34919</v>
      </c>
      <c r="Q8260" s="2">
        <v>7540.05</v>
      </c>
      <c r="R8260" s="2">
        <v>3374.35</v>
      </c>
      <c r="S8260" s="2">
        <f>P8260*0.6</f>
        <v>20951.399999999998</v>
      </c>
      <c r="T8260" s="4">
        <f t="shared" si="699"/>
        <v>0.6</v>
      </c>
      <c r="U8260">
        <v>972</v>
      </c>
      <c r="V8260">
        <v>11</v>
      </c>
      <c r="W8260">
        <v>448</v>
      </c>
    </row>
    <row r="8261" spans="1:23" x14ac:dyDescent="0.25">
      <c r="A8261">
        <v>8260</v>
      </c>
      <c r="B8261">
        <v>7703090348</v>
      </c>
      <c r="C8261" t="s">
        <v>4105</v>
      </c>
      <c r="F8261" t="s">
        <v>225</v>
      </c>
      <c r="G8261">
        <v>1111</v>
      </c>
      <c r="I8261">
        <v>130205</v>
      </c>
      <c r="J8261">
        <v>7</v>
      </c>
      <c r="K8261">
        <v>0</v>
      </c>
      <c r="L8261">
        <v>0</v>
      </c>
      <c r="M8261">
        <v>0</v>
      </c>
      <c r="N8261" s="1">
        <v>35480</v>
      </c>
      <c r="O8261" s="1">
        <v>35480</v>
      </c>
      <c r="P8261" s="2">
        <v>2484</v>
      </c>
      <c r="Q8261" s="2">
        <v>339.3</v>
      </c>
      <c r="R8261" s="2">
        <v>151.84</v>
      </c>
      <c r="S8261" s="2">
        <f>P8261*0.65</f>
        <v>1614.6000000000001</v>
      </c>
      <c r="T8261" s="4">
        <f t="shared" si="699"/>
        <v>0.65</v>
      </c>
      <c r="U8261">
        <v>323</v>
      </c>
      <c r="V8261">
        <v>11</v>
      </c>
    </row>
    <row r="8262" spans="1:23" x14ac:dyDescent="0.25">
      <c r="A8262">
        <v>8261</v>
      </c>
      <c r="B8262">
        <v>7703090349</v>
      </c>
      <c r="C8262" t="s">
        <v>4105</v>
      </c>
      <c r="F8262" t="s">
        <v>212</v>
      </c>
      <c r="G8262">
        <v>1111</v>
      </c>
      <c r="I8262">
        <v>60406</v>
      </c>
      <c r="J8262">
        <v>6</v>
      </c>
      <c r="K8262">
        <v>0</v>
      </c>
      <c r="L8262">
        <v>0</v>
      </c>
      <c r="M8262">
        <v>0</v>
      </c>
      <c r="N8262" s="1">
        <v>35307</v>
      </c>
      <c r="O8262" s="1">
        <v>35307</v>
      </c>
      <c r="P8262" s="2">
        <v>5115</v>
      </c>
      <c r="Q8262" s="2">
        <v>752</v>
      </c>
      <c r="R8262" s="2">
        <v>336.54</v>
      </c>
      <c r="S8262" s="2">
        <f>P8262*0.65</f>
        <v>3324.75</v>
      </c>
      <c r="T8262" s="4">
        <f t="shared" si="699"/>
        <v>0.65</v>
      </c>
      <c r="U8262">
        <v>323</v>
      </c>
      <c r="V8262">
        <v>11</v>
      </c>
    </row>
    <row r="8263" spans="1:23" x14ac:dyDescent="0.25">
      <c r="A8263">
        <v>8262</v>
      </c>
      <c r="B8263">
        <v>7703090352</v>
      </c>
      <c r="C8263" t="s">
        <v>4105</v>
      </c>
      <c r="G8263">
        <v>1111</v>
      </c>
      <c r="I8263">
        <v>120705</v>
      </c>
      <c r="J8263">
        <v>2</v>
      </c>
      <c r="K8263">
        <v>0</v>
      </c>
      <c r="L8263">
        <v>0</v>
      </c>
      <c r="M8263">
        <v>0</v>
      </c>
      <c r="N8263" s="1">
        <v>35381</v>
      </c>
      <c r="O8263" s="1">
        <v>35381</v>
      </c>
      <c r="P8263" s="2">
        <v>2298</v>
      </c>
      <c r="Q8263" s="2">
        <v>281.3</v>
      </c>
      <c r="R8263" s="2">
        <v>125.89</v>
      </c>
      <c r="S8263" s="2">
        <f>P8263*0.65</f>
        <v>1493.7</v>
      </c>
      <c r="T8263" s="4">
        <f t="shared" si="699"/>
        <v>0.65</v>
      </c>
      <c r="U8263">
        <v>323</v>
      </c>
      <c r="V8263">
        <v>11</v>
      </c>
    </row>
    <row r="8264" spans="1:23" x14ac:dyDescent="0.25">
      <c r="A8264">
        <v>8263</v>
      </c>
      <c r="B8264">
        <v>7703090361</v>
      </c>
      <c r="C8264" t="s">
        <v>7275</v>
      </c>
      <c r="D8264">
        <v>19</v>
      </c>
      <c r="G8264">
        <v>1621</v>
      </c>
      <c r="J8264">
        <v>0</v>
      </c>
      <c r="K8264">
        <v>0</v>
      </c>
      <c r="L8264">
        <v>0</v>
      </c>
      <c r="M8264">
        <v>0</v>
      </c>
      <c r="P8264" s="2">
        <v>26038</v>
      </c>
      <c r="Q8264" s="2">
        <v>0</v>
      </c>
      <c r="R8264" s="2">
        <v>0</v>
      </c>
      <c r="S8264" s="2">
        <f>P8264*0.6</f>
        <v>15622.8</v>
      </c>
      <c r="T8264" s="4">
        <f t="shared" si="699"/>
        <v>0.6</v>
      </c>
      <c r="U8264">
        <v>972</v>
      </c>
      <c r="V8264">
        <v>11</v>
      </c>
      <c r="W8264">
        <v>448</v>
      </c>
    </row>
    <row r="8265" spans="1:23" x14ac:dyDescent="0.25">
      <c r="A8265">
        <v>8264</v>
      </c>
      <c r="B8265">
        <v>7703090362</v>
      </c>
      <c r="C8265" t="s">
        <v>7275</v>
      </c>
      <c r="D8265">
        <v>19</v>
      </c>
      <c r="G8265">
        <v>1621</v>
      </c>
      <c r="J8265">
        <v>1</v>
      </c>
      <c r="K8265">
        <v>0</v>
      </c>
      <c r="L8265">
        <v>0</v>
      </c>
      <c r="M8265">
        <v>0</v>
      </c>
      <c r="N8265" s="1">
        <v>35702</v>
      </c>
      <c r="O8265" s="1">
        <v>35704</v>
      </c>
      <c r="P8265" s="2">
        <v>68034</v>
      </c>
      <c r="Q8265" s="2">
        <v>0</v>
      </c>
      <c r="R8265" s="2">
        <v>0</v>
      </c>
      <c r="S8265" s="2">
        <f>P8265*0.6</f>
        <v>40820.400000000001</v>
      </c>
      <c r="T8265" s="4">
        <f t="shared" si="699"/>
        <v>0.6</v>
      </c>
      <c r="U8265">
        <v>972</v>
      </c>
      <c r="V8265">
        <v>11</v>
      </c>
      <c r="W8265">
        <v>448</v>
      </c>
    </row>
    <row r="8266" spans="1:23" x14ac:dyDescent="0.25">
      <c r="A8266">
        <v>8265</v>
      </c>
      <c r="B8266">
        <v>7703090367</v>
      </c>
      <c r="C8266" t="s">
        <v>7276</v>
      </c>
      <c r="D8266">
        <v>21</v>
      </c>
      <c r="F8266" t="s">
        <v>247</v>
      </c>
      <c r="G8266">
        <v>1621</v>
      </c>
      <c r="I8266">
        <v>40605</v>
      </c>
      <c r="J8266">
        <v>1</v>
      </c>
      <c r="K8266">
        <v>0</v>
      </c>
      <c r="L8266">
        <v>0</v>
      </c>
      <c r="M8266">
        <v>0</v>
      </c>
      <c r="N8266" s="1">
        <v>35702</v>
      </c>
      <c r="O8266" s="1">
        <v>35741</v>
      </c>
      <c r="P8266" s="2">
        <v>10989</v>
      </c>
      <c r="Q8266" s="2">
        <v>2532.15</v>
      </c>
      <c r="R8266" s="2">
        <v>1133.2</v>
      </c>
      <c r="S8266" s="2">
        <f>P8266*0.6</f>
        <v>6593.4</v>
      </c>
      <c r="T8266" s="4">
        <f t="shared" si="699"/>
        <v>0.6</v>
      </c>
      <c r="U8266">
        <v>972</v>
      </c>
      <c r="V8266">
        <v>11</v>
      </c>
      <c r="W8266">
        <v>448</v>
      </c>
    </row>
    <row r="8267" spans="1:23" x14ac:dyDescent="0.25">
      <c r="A8267">
        <v>8266</v>
      </c>
      <c r="B8267">
        <v>7703090368</v>
      </c>
      <c r="C8267" t="s">
        <v>7277</v>
      </c>
      <c r="G8267">
        <v>1111</v>
      </c>
      <c r="I8267">
        <v>130408</v>
      </c>
      <c r="J8267">
        <v>6</v>
      </c>
      <c r="K8267">
        <v>0</v>
      </c>
      <c r="L8267">
        <v>0</v>
      </c>
      <c r="M8267">
        <v>0</v>
      </c>
      <c r="N8267" s="1">
        <v>35307</v>
      </c>
      <c r="O8267" s="1">
        <v>35307</v>
      </c>
      <c r="P8267" s="2">
        <v>2298</v>
      </c>
      <c r="Q8267" s="2">
        <v>281.3</v>
      </c>
      <c r="R8267" s="2">
        <v>125.89</v>
      </c>
      <c r="S8267" s="2">
        <f>P8267*0.65</f>
        <v>1493.7</v>
      </c>
      <c r="T8267" s="4">
        <f t="shared" si="699"/>
        <v>0.65</v>
      </c>
      <c r="U8267">
        <v>323</v>
      </c>
      <c r="V8267">
        <v>11</v>
      </c>
    </row>
    <row r="8268" spans="1:23" x14ac:dyDescent="0.25">
      <c r="A8268">
        <v>8267</v>
      </c>
      <c r="B8268">
        <v>7703090369</v>
      </c>
      <c r="C8268" t="s">
        <v>4105</v>
      </c>
      <c r="G8268">
        <v>1111</v>
      </c>
      <c r="I8268">
        <v>10905</v>
      </c>
      <c r="J8268">
        <v>2</v>
      </c>
      <c r="K8268">
        <v>0</v>
      </c>
      <c r="L8268">
        <v>0</v>
      </c>
      <c r="M8268">
        <v>0</v>
      </c>
      <c r="N8268" s="1">
        <v>35457</v>
      </c>
      <c r="O8268" s="1">
        <v>35948</v>
      </c>
      <c r="P8268" s="2">
        <v>5115</v>
      </c>
      <c r="Q8268" s="2">
        <v>423.4</v>
      </c>
      <c r="R8268" s="2">
        <v>189.48</v>
      </c>
      <c r="S8268" s="2">
        <f>P8268*0.65</f>
        <v>3324.75</v>
      </c>
      <c r="T8268" s="4">
        <f t="shared" si="699"/>
        <v>0.65</v>
      </c>
      <c r="U8268">
        <v>323</v>
      </c>
      <c r="V8268">
        <v>11</v>
      </c>
    </row>
    <row r="8269" spans="1:23" x14ac:dyDescent="0.25">
      <c r="A8269">
        <v>8268</v>
      </c>
      <c r="B8269">
        <v>7703090372</v>
      </c>
      <c r="C8269" t="s">
        <v>4105</v>
      </c>
      <c r="G8269">
        <v>1111</v>
      </c>
      <c r="I8269">
        <v>120505</v>
      </c>
      <c r="J8269">
        <v>2</v>
      </c>
      <c r="K8269">
        <v>0</v>
      </c>
      <c r="L8269">
        <v>0</v>
      </c>
      <c r="M8269">
        <v>0</v>
      </c>
      <c r="N8269" s="1">
        <v>35438</v>
      </c>
      <c r="O8269" s="1">
        <v>35438</v>
      </c>
      <c r="P8269" s="2">
        <v>5685</v>
      </c>
      <c r="Q8269" s="2">
        <v>678.6</v>
      </c>
      <c r="R8269" s="2">
        <v>303.69</v>
      </c>
      <c r="S8269" s="2">
        <f>P8269*0.65</f>
        <v>3695.25</v>
      </c>
      <c r="T8269" s="4">
        <f t="shared" si="699"/>
        <v>0.65</v>
      </c>
      <c r="U8269">
        <v>323</v>
      </c>
      <c r="V8269">
        <v>11</v>
      </c>
    </row>
    <row r="8270" spans="1:23" x14ac:dyDescent="0.25">
      <c r="A8270">
        <v>8269</v>
      </c>
      <c r="B8270">
        <v>7703090382</v>
      </c>
      <c r="C8270" t="s">
        <v>7278</v>
      </c>
      <c r="D8270">
        <v>73</v>
      </c>
      <c r="G8270">
        <v>1621</v>
      </c>
      <c r="I8270">
        <v>150805</v>
      </c>
      <c r="J8270">
        <v>2</v>
      </c>
      <c r="K8270">
        <v>0</v>
      </c>
      <c r="L8270">
        <v>0</v>
      </c>
      <c r="M8270">
        <v>0</v>
      </c>
      <c r="N8270" s="1">
        <v>35530</v>
      </c>
      <c r="O8270" s="1">
        <v>35530</v>
      </c>
      <c r="P8270" s="2">
        <v>44634</v>
      </c>
      <c r="Q8270" s="2">
        <v>6151.62</v>
      </c>
      <c r="R8270" s="2">
        <v>2753</v>
      </c>
      <c r="S8270" s="2">
        <f>P8270*0.6</f>
        <v>26780.399999999998</v>
      </c>
      <c r="T8270" s="4">
        <f t="shared" si="699"/>
        <v>0.6</v>
      </c>
      <c r="U8270">
        <v>972</v>
      </c>
      <c r="V8270">
        <v>11</v>
      </c>
      <c r="W8270">
        <v>649</v>
      </c>
    </row>
    <row r="8271" spans="1:23" x14ac:dyDescent="0.25">
      <c r="A8271">
        <v>8270</v>
      </c>
      <c r="B8271">
        <v>7703090388</v>
      </c>
      <c r="C8271" t="s">
        <v>7279</v>
      </c>
      <c r="D8271" t="s">
        <v>8507</v>
      </c>
      <c r="G8271">
        <v>1111</v>
      </c>
      <c r="I8271">
        <v>130808</v>
      </c>
      <c r="J8271">
        <v>1</v>
      </c>
      <c r="K8271">
        <v>0</v>
      </c>
      <c r="L8271">
        <v>0</v>
      </c>
      <c r="M8271">
        <v>0</v>
      </c>
      <c r="N8271" s="1">
        <v>35983</v>
      </c>
      <c r="O8271" s="1">
        <v>36096</v>
      </c>
      <c r="P8271" s="2">
        <v>67285</v>
      </c>
      <c r="Q8271" s="2">
        <v>18520.89</v>
      </c>
      <c r="R8271" s="2">
        <v>7836.44</v>
      </c>
      <c r="S8271" s="2">
        <f>P8271*0.65</f>
        <v>43735.25</v>
      </c>
      <c r="T8271" s="4">
        <f t="shared" si="699"/>
        <v>0.65</v>
      </c>
      <c r="U8271">
        <v>972</v>
      </c>
      <c r="V8271">
        <v>11</v>
      </c>
      <c r="W8271">
        <v>448</v>
      </c>
    </row>
    <row r="8272" spans="1:23" x14ac:dyDescent="0.25">
      <c r="A8272">
        <v>8271</v>
      </c>
      <c r="B8272">
        <v>7703090391</v>
      </c>
      <c r="C8272" t="s">
        <v>7273</v>
      </c>
      <c r="D8272">
        <v>73</v>
      </c>
      <c r="F8272" t="s">
        <v>225</v>
      </c>
      <c r="G8272">
        <v>1111</v>
      </c>
      <c r="I8272">
        <v>120805</v>
      </c>
      <c r="J8272">
        <v>1</v>
      </c>
      <c r="K8272">
        <v>0</v>
      </c>
      <c r="L8272">
        <v>0</v>
      </c>
      <c r="M8272">
        <v>0</v>
      </c>
      <c r="N8272" s="1">
        <v>36099</v>
      </c>
      <c r="O8272" s="1">
        <v>35962</v>
      </c>
      <c r="P8272" s="2">
        <v>31752</v>
      </c>
      <c r="Q8272" s="2">
        <v>6524.3</v>
      </c>
      <c r="R8272" s="2">
        <v>2919.78</v>
      </c>
      <c r="S8272" s="2">
        <f>P8272*0.65</f>
        <v>20638.8</v>
      </c>
      <c r="T8272" s="4">
        <f t="shared" si="699"/>
        <v>0.65</v>
      </c>
      <c r="U8272">
        <v>972</v>
      </c>
      <c r="V8272">
        <v>11</v>
      </c>
    </row>
    <row r="8273" spans="1:23" x14ac:dyDescent="0.25">
      <c r="A8273">
        <v>8272</v>
      </c>
      <c r="B8273">
        <v>7703090400</v>
      </c>
      <c r="C8273" t="s">
        <v>7280</v>
      </c>
      <c r="D8273">
        <v>21</v>
      </c>
      <c r="G8273">
        <v>1621</v>
      </c>
      <c r="J8273">
        <v>0</v>
      </c>
      <c r="K8273">
        <v>0</v>
      </c>
      <c r="L8273">
        <v>0</v>
      </c>
      <c r="M8273">
        <v>0</v>
      </c>
      <c r="P8273" s="2">
        <v>83150</v>
      </c>
      <c r="Q8273" s="2">
        <v>0</v>
      </c>
      <c r="R8273" s="2">
        <v>0</v>
      </c>
      <c r="S8273" s="2">
        <f>P8273*0.6</f>
        <v>49890</v>
      </c>
      <c r="T8273" s="4">
        <f t="shared" si="699"/>
        <v>0.6</v>
      </c>
      <c r="U8273">
        <v>972</v>
      </c>
      <c r="V8273">
        <v>11</v>
      </c>
      <c r="W8273">
        <v>448</v>
      </c>
    </row>
    <row r="8274" spans="1:23" x14ac:dyDescent="0.25">
      <c r="A8274">
        <v>8273</v>
      </c>
      <c r="B8274">
        <v>7703090401</v>
      </c>
      <c r="C8274" t="s">
        <v>7281</v>
      </c>
      <c r="D8274" t="s">
        <v>8507</v>
      </c>
      <c r="G8274">
        <v>1121</v>
      </c>
      <c r="I8274">
        <v>20304</v>
      </c>
      <c r="J8274">
        <v>11</v>
      </c>
      <c r="K8274">
        <v>0</v>
      </c>
      <c r="L8274">
        <v>0</v>
      </c>
      <c r="M8274">
        <v>0</v>
      </c>
      <c r="N8274" s="1">
        <v>36012</v>
      </c>
      <c r="O8274" s="1">
        <v>36083</v>
      </c>
      <c r="P8274" s="2">
        <v>93205</v>
      </c>
      <c r="Q8274" s="2">
        <v>22859.88</v>
      </c>
      <c r="R8274" s="2">
        <v>28993.58</v>
      </c>
      <c r="S8274" s="2">
        <f>P8274*0.6</f>
        <v>55923</v>
      </c>
      <c r="T8274" s="4">
        <f t="shared" ref="T8274:T8305" si="701">S8274/P8274</f>
        <v>0.6</v>
      </c>
      <c r="U8274">
        <v>972</v>
      </c>
      <c r="V8274">
        <v>11</v>
      </c>
    </row>
    <row r="8275" spans="1:23" x14ac:dyDescent="0.25">
      <c r="A8275">
        <v>8274</v>
      </c>
      <c r="B8275">
        <v>7703090417</v>
      </c>
      <c r="C8275" t="s">
        <v>7282</v>
      </c>
      <c r="D8275">
        <v>73</v>
      </c>
      <c r="F8275" t="s">
        <v>225</v>
      </c>
      <c r="G8275">
        <v>1621</v>
      </c>
      <c r="I8275">
        <v>150504</v>
      </c>
      <c r="J8275">
        <v>1</v>
      </c>
      <c r="K8275">
        <v>0</v>
      </c>
      <c r="L8275">
        <v>0</v>
      </c>
      <c r="M8275">
        <v>0</v>
      </c>
      <c r="N8275" s="1">
        <v>35902</v>
      </c>
      <c r="O8275" s="1">
        <v>35902</v>
      </c>
      <c r="P8275" s="2">
        <v>74844</v>
      </c>
      <c r="Q8275" s="2">
        <v>11510.7</v>
      </c>
      <c r="R8275" s="2">
        <v>5151.3100000000004</v>
      </c>
      <c r="S8275" s="2">
        <f>P8275*0.6</f>
        <v>44906.400000000001</v>
      </c>
      <c r="T8275" s="4">
        <f t="shared" si="701"/>
        <v>0.6</v>
      </c>
      <c r="U8275">
        <v>972</v>
      </c>
      <c r="V8275">
        <v>11</v>
      </c>
      <c r="W8275">
        <v>448</v>
      </c>
    </row>
    <row r="8276" spans="1:23" x14ac:dyDescent="0.25">
      <c r="A8276">
        <v>8275</v>
      </c>
      <c r="B8276">
        <v>7703090435</v>
      </c>
      <c r="C8276" t="s">
        <v>7283</v>
      </c>
      <c r="D8276">
        <v>42</v>
      </c>
      <c r="G8276">
        <v>1621</v>
      </c>
      <c r="I8276">
        <v>90304</v>
      </c>
      <c r="J8276">
        <v>5</v>
      </c>
      <c r="K8276">
        <v>0</v>
      </c>
      <c r="L8276">
        <v>0</v>
      </c>
      <c r="M8276">
        <v>0</v>
      </c>
      <c r="N8276" s="1">
        <v>36012</v>
      </c>
      <c r="O8276" s="1">
        <v>36012</v>
      </c>
      <c r="P8276" s="2">
        <v>20299</v>
      </c>
      <c r="Q8276" s="2">
        <v>5024.1899999999996</v>
      </c>
      <c r="R8276" s="2">
        <v>1646.64</v>
      </c>
      <c r="S8276" s="2">
        <f>P8276*0.6</f>
        <v>12179.4</v>
      </c>
      <c r="T8276" s="4">
        <f t="shared" si="701"/>
        <v>0.6</v>
      </c>
      <c r="U8276">
        <v>972</v>
      </c>
      <c r="V8276">
        <v>11</v>
      </c>
      <c r="W8276">
        <v>977</v>
      </c>
    </row>
    <row r="8277" spans="1:23" x14ac:dyDescent="0.25">
      <c r="A8277">
        <v>8276</v>
      </c>
      <c r="B8277">
        <v>7703090436</v>
      </c>
      <c r="C8277" t="s">
        <v>7284</v>
      </c>
      <c r="D8277">
        <v>73</v>
      </c>
      <c r="F8277" t="s">
        <v>225</v>
      </c>
      <c r="G8277">
        <v>1111</v>
      </c>
      <c r="I8277">
        <v>150106</v>
      </c>
      <c r="J8277">
        <v>1</v>
      </c>
      <c r="K8277">
        <v>0</v>
      </c>
      <c r="L8277">
        <v>0</v>
      </c>
      <c r="M8277">
        <v>0</v>
      </c>
      <c r="N8277" s="1">
        <v>35902</v>
      </c>
      <c r="O8277" s="1">
        <v>35965</v>
      </c>
      <c r="P8277" s="2">
        <v>18252</v>
      </c>
      <c r="Q8277" s="2">
        <v>2816.34</v>
      </c>
      <c r="R8277" s="2">
        <v>1260.3800000000001</v>
      </c>
      <c r="S8277" s="2">
        <f>P8277*0.65</f>
        <v>11863.800000000001</v>
      </c>
      <c r="T8277" s="4">
        <f t="shared" si="701"/>
        <v>0.65</v>
      </c>
      <c r="U8277">
        <v>972</v>
      </c>
      <c r="V8277">
        <v>11</v>
      </c>
      <c r="W8277">
        <v>448</v>
      </c>
    </row>
    <row r="8278" spans="1:23" x14ac:dyDescent="0.25">
      <c r="A8278">
        <v>8277</v>
      </c>
      <c r="B8278">
        <v>7703097141</v>
      </c>
      <c r="C8278" t="s">
        <v>7285</v>
      </c>
      <c r="D8278" t="s">
        <v>8294</v>
      </c>
      <c r="G8278">
        <v>1121</v>
      </c>
      <c r="J8278">
        <v>0</v>
      </c>
      <c r="K8278">
        <v>0</v>
      </c>
      <c r="L8278">
        <v>0</v>
      </c>
      <c r="M8278">
        <v>0</v>
      </c>
      <c r="P8278" s="2">
        <v>0</v>
      </c>
      <c r="Q8278" s="2">
        <v>0</v>
      </c>
      <c r="R8278" s="2">
        <v>0</v>
      </c>
      <c r="S8278" s="2">
        <f>P8278</f>
        <v>0</v>
      </c>
      <c r="U8278">
        <v>0</v>
      </c>
      <c r="V8278">
        <v>11</v>
      </c>
    </row>
    <row r="8279" spans="1:23" x14ac:dyDescent="0.25">
      <c r="A8279">
        <v>8278</v>
      </c>
      <c r="B8279">
        <v>7703097170</v>
      </c>
      <c r="C8279" t="s">
        <v>7286</v>
      </c>
      <c r="D8279" t="s">
        <v>8507</v>
      </c>
      <c r="G8279">
        <v>1111</v>
      </c>
      <c r="J8279">
        <v>0</v>
      </c>
      <c r="K8279">
        <v>0</v>
      </c>
      <c r="L8279">
        <v>0</v>
      </c>
      <c r="M8279">
        <v>0</v>
      </c>
      <c r="P8279" s="2">
        <v>8449</v>
      </c>
      <c r="Q8279" s="2">
        <v>0</v>
      </c>
      <c r="R8279" s="2">
        <v>0</v>
      </c>
      <c r="S8279" s="2">
        <f t="shared" ref="S8279:S8287" si="702">P8279*0.65</f>
        <v>5491.85</v>
      </c>
      <c r="T8279" s="4">
        <f t="shared" ref="T8279:T8297" si="703">S8279/P8279</f>
        <v>0.65</v>
      </c>
      <c r="U8279">
        <v>635</v>
      </c>
      <c r="V8279">
        <v>11</v>
      </c>
      <c r="W8279">
        <v>601</v>
      </c>
    </row>
    <row r="8280" spans="1:23" x14ac:dyDescent="0.25">
      <c r="A8280">
        <v>8279</v>
      </c>
      <c r="B8280">
        <v>7703097171</v>
      </c>
      <c r="C8280" t="s">
        <v>7287</v>
      </c>
      <c r="D8280">
        <v>50</v>
      </c>
      <c r="F8280" t="s">
        <v>225</v>
      </c>
      <c r="G8280">
        <v>1111</v>
      </c>
      <c r="I8280" t="s">
        <v>8426</v>
      </c>
      <c r="J8280">
        <v>132</v>
      </c>
      <c r="K8280">
        <v>0</v>
      </c>
      <c r="L8280">
        <v>0</v>
      </c>
      <c r="M8280">
        <v>0</v>
      </c>
      <c r="N8280" s="1">
        <v>35237</v>
      </c>
      <c r="O8280" s="1">
        <v>35802</v>
      </c>
      <c r="P8280" s="2">
        <v>15967</v>
      </c>
      <c r="Q8280" s="2">
        <v>3275.89</v>
      </c>
      <c r="R8280" s="2">
        <v>1466.04</v>
      </c>
      <c r="S8280" s="2">
        <f t="shared" si="702"/>
        <v>10378.550000000001</v>
      </c>
      <c r="T8280" s="4">
        <f t="shared" si="703"/>
        <v>0.65</v>
      </c>
      <c r="U8280">
        <v>635</v>
      </c>
      <c r="V8280">
        <v>11</v>
      </c>
      <c r="W8280">
        <v>601</v>
      </c>
    </row>
    <row r="8281" spans="1:23" x14ac:dyDescent="0.25">
      <c r="A8281">
        <v>8280</v>
      </c>
      <c r="B8281">
        <v>7703097174</v>
      </c>
      <c r="C8281" t="s">
        <v>7288</v>
      </c>
      <c r="D8281" t="s">
        <v>8399</v>
      </c>
      <c r="G8281">
        <v>1111</v>
      </c>
      <c r="J8281">
        <v>0</v>
      </c>
      <c r="K8281">
        <v>0</v>
      </c>
      <c r="L8281">
        <v>0</v>
      </c>
      <c r="M8281">
        <v>0</v>
      </c>
      <c r="P8281" s="2">
        <v>2594</v>
      </c>
      <c r="Q8281" s="2">
        <v>0</v>
      </c>
      <c r="R8281" s="2">
        <v>0</v>
      </c>
      <c r="S8281" s="2">
        <f t="shared" si="702"/>
        <v>1686.1000000000001</v>
      </c>
      <c r="T8281" s="4">
        <f t="shared" si="703"/>
        <v>0.65</v>
      </c>
      <c r="U8281">
        <v>635</v>
      </c>
      <c r="V8281">
        <v>11</v>
      </c>
      <c r="W8281">
        <v>601</v>
      </c>
    </row>
    <row r="8282" spans="1:23" x14ac:dyDescent="0.25">
      <c r="A8282">
        <v>8281</v>
      </c>
      <c r="B8282">
        <v>7703097175</v>
      </c>
      <c r="C8282" t="s">
        <v>7289</v>
      </c>
      <c r="D8282" t="s">
        <v>8399</v>
      </c>
      <c r="F8282" t="s">
        <v>225</v>
      </c>
      <c r="G8282">
        <v>1111</v>
      </c>
      <c r="I8282">
        <v>150607</v>
      </c>
      <c r="J8282">
        <v>10</v>
      </c>
      <c r="K8282">
        <v>0</v>
      </c>
      <c r="L8282">
        <v>0</v>
      </c>
      <c r="M8282">
        <v>0</v>
      </c>
      <c r="P8282" s="2">
        <v>3155</v>
      </c>
      <c r="Q8282" s="2">
        <v>592.19000000000005</v>
      </c>
      <c r="R8282" s="2">
        <v>265.02</v>
      </c>
      <c r="S8282" s="2">
        <f t="shared" si="702"/>
        <v>2050.75</v>
      </c>
      <c r="T8282" s="4">
        <f t="shared" si="703"/>
        <v>0.65</v>
      </c>
      <c r="U8282">
        <v>635</v>
      </c>
      <c r="V8282">
        <v>11</v>
      </c>
      <c r="W8282">
        <v>601</v>
      </c>
    </row>
    <row r="8283" spans="1:23" x14ac:dyDescent="0.25">
      <c r="A8283">
        <v>8282</v>
      </c>
      <c r="B8283">
        <v>7703097176</v>
      </c>
      <c r="C8283" t="s">
        <v>7290</v>
      </c>
      <c r="D8283">
        <v>73</v>
      </c>
      <c r="F8283" t="s">
        <v>225</v>
      </c>
      <c r="G8283">
        <v>1111</v>
      </c>
      <c r="I8283">
        <v>120806</v>
      </c>
      <c r="J8283">
        <v>14</v>
      </c>
      <c r="K8283">
        <v>0</v>
      </c>
      <c r="L8283">
        <v>0</v>
      </c>
      <c r="M8283">
        <v>0</v>
      </c>
      <c r="N8283" s="1">
        <v>36099</v>
      </c>
      <c r="O8283" s="1">
        <v>36089</v>
      </c>
      <c r="P8283" s="2">
        <v>7128</v>
      </c>
      <c r="Q8283" s="2">
        <v>1630.89</v>
      </c>
      <c r="R8283" s="2">
        <v>729.86</v>
      </c>
      <c r="S8283" s="2">
        <f t="shared" si="702"/>
        <v>4633.2</v>
      </c>
      <c r="T8283" s="4">
        <f t="shared" si="703"/>
        <v>0.65</v>
      </c>
      <c r="U8283">
        <v>635</v>
      </c>
      <c r="V8283">
        <v>11</v>
      </c>
      <c r="W8283">
        <v>601</v>
      </c>
    </row>
    <row r="8284" spans="1:23" x14ac:dyDescent="0.25">
      <c r="A8284">
        <v>8283</v>
      </c>
      <c r="B8284">
        <v>7703097177</v>
      </c>
      <c r="C8284" t="s">
        <v>7291</v>
      </c>
      <c r="D8284">
        <v>73</v>
      </c>
      <c r="F8284" t="s">
        <v>225</v>
      </c>
      <c r="G8284">
        <v>1111</v>
      </c>
      <c r="I8284">
        <v>150406</v>
      </c>
      <c r="J8284">
        <v>10</v>
      </c>
      <c r="K8284">
        <v>0</v>
      </c>
      <c r="L8284">
        <v>0</v>
      </c>
      <c r="M8284">
        <v>0</v>
      </c>
      <c r="P8284" s="2">
        <v>9435</v>
      </c>
      <c r="Q8284" s="2">
        <v>1431.25</v>
      </c>
      <c r="R8284" s="2">
        <v>640.52</v>
      </c>
      <c r="S8284" s="2">
        <f t="shared" si="702"/>
        <v>6132.75</v>
      </c>
      <c r="T8284" s="4">
        <f t="shared" si="703"/>
        <v>0.65</v>
      </c>
      <c r="U8284">
        <v>635</v>
      </c>
      <c r="V8284">
        <v>11</v>
      </c>
      <c r="W8284">
        <v>601</v>
      </c>
    </row>
    <row r="8285" spans="1:23" x14ac:dyDescent="0.25">
      <c r="A8285">
        <v>8284</v>
      </c>
      <c r="B8285">
        <v>7703097178</v>
      </c>
      <c r="C8285" t="s">
        <v>7292</v>
      </c>
      <c r="D8285">
        <v>73</v>
      </c>
      <c r="F8285" t="s">
        <v>225</v>
      </c>
      <c r="G8285">
        <v>1111</v>
      </c>
      <c r="I8285">
        <v>120305</v>
      </c>
      <c r="J8285">
        <v>2</v>
      </c>
      <c r="K8285">
        <v>0</v>
      </c>
      <c r="L8285">
        <v>0</v>
      </c>
      <c r="M8285">
        <v>0</v>
      </c>
      <c r="N8285" s="1">
        <v>36099</v>
      </c>
      <c r="O8285" s="1">
        <v>35887</v>
      </c>
      <c r="P8285" s="2">
        <v>1080</v>
      </c>
      <c r="Q8285" s="2">
        <v>249.09</v>
      </c>
      <c r="R8285" s="2">
        <v>111.47</v>
      </c>
      <c r="S8285" s="2">
        <f t="shared" si="702"/>
        <v>702</v>
      </c>
      <c r="T8285" s="4">
        <f t="shared" si="703"/>
        <v>0.65</v>
      </c>
      <c r="U8285">
        <v>635</v>
      </c>
      <c r="V8285">
        <v>11</v>
      </c>
      <c r="W8285">
        <v>601</v>
      </c>
    </row>
    <row r="8286" spans="1:23" x14ac:dyDescent="0.25">
      <c r="A8286">
        <v>8285</v>
      </c>
      <c r="B8286">
        <v>7703097179</v>
      </c>
      <c r="C8286" t="s">
        <v>7293</v>
      </c>
      <c r="D8286" t="s">
        <v>8508</v>
      </c>
      <c r="G8286">
        <v>1111</v>
      </c>
      <c r="I8286">
        <v>120406</v>
      </c>
      <c r="J8286">
        <v>12</v>
      </c>
      <c r="K8286">
        <v>0</v>
      </c>
      <c r="L8286">
        <v>0</v>
      </c>
      <c r="M8286">
        <v>0</v>
      </c>
      <c r="N8286" s="1">
        <v>35956</v>
      </c>
      <c r="O8286" s="1">
        <v>35887</v>
      </c>
      <c r="P8286" s="2">
        <v>1814</v>
      </c>
      <c r="Q8286" s="2">
        <v>337.52</v>
      </c>
      <c r="R8286" s="2">
        <v>150.30000000000001</v>
      </c>
      <c r="S8286" s="2">
        <f t="shared" si="702"/>
        <v>1179.1000000000001</v>
      </c>
      <c r="T8286" s="4">
        <f t="shared" si="703"/>
        <v>0.65</v>
      </c>
      <c r="U8286">
        <v>635</v>
      </c>
      <c r="V8286">
        <v>11</v>
      </c>
      <c r="W8286">
        <v>601</v>
      </c>
    </row>
    <row r="8287" spans="1:23" x14ac:dyDescent="0.25">
      <c r="A8287">
        <v>8286</v>
      </c>
      <c r="B8287">
        <v>7703097180</v>
      </c>
      <c r="C8287" t="s">
        <v>7294</v>
      </c>
      <c r="D8287">
        <v>73</v>
      </c>
      <c r="F8287" t="s">
        <v>225</v>
      </c>
      <c r="G8287">
        <v>1111</v>
      </c>
      <c r="I8287">
        <v>130606</v>
      </c>
      <c r="J8287">
        <v>5</v>
      </c>
      <c r="K8287">
        <v>0</v>
      </c>
      <c r="L8287">
        <v>0</v>
      </c>
      <c r="M8287">
        <v>0</v>
      </c>
      <c r="N8287" s="1">
        <v>36099</v>
      </c>
      <c r="O8287" s="1">
        <v>35998</v>
      </c>
      <c r="P8287" s="2">
        <v>756</v>
      </c>
      <c r="Q8287" s="2">
        <v>155.66999999999999</v>
      </c>
      <c r="R8287" s="2">
        <v>69.67</v>
      </c>
      <c r="S8287" s="2">
        <f t="shared" si="702"/>
        <v>491.40000000000003</v>
      </c>
      <c r="T8287" s="4">
        <f t="shared" si="703"/>
        <v>0.65</v>
      </c>
      <c r="U8287">
        <v>635</v>
      </c>
      <c r="V8287">
        <v>11</v>
      </c>
      <c r="W8287">
        <v>601</v>
      </c>
    </row>
    <row r="8288" spans="1:23" x14ac:dyDescent="0.25">
      <c r="A8288">
        <v>8287</v>
      </c>
      <c r="B8288">
        <v>7703097181</v>
      </c>
      <c r="C8288" t="s">
        <v>7295</v>
      </c>
      <c r="D8288">
        <v>73</v>
      </c>
      <c r="F8288" t="s">
        <v>245</v>
      </c>
      <c r="G8288">
        <v>1151</v>
      </c>
      <c r="I8288">
        <v>20305</v>
      </c>
      <c r="J8288">
        <v>27</v>
      </c>
      <c r="K8288">
        <v>0</v>
      </c>
      <c r="L8288">
        <v>0</v>
      </c>
      <c r="M8288">
        <v>0</v>
      </c>
      <c r="N8288" s="1">
        <v>35782</v>
      </c>
      <c r="O8288" s="1">
        <v>35769</v>
      </c>
      <c r="P8288" s="2">
        <v>616</v>
      </c>
      <c r="Q8288" s="2">
        <v>205.72</v>
      </c>
      <c r="R8288" s="2">
        <v>104.52</v>
      </c>
      <c r="S8288" s="2">
        <f>P8288*0.5</f>
        <v>308</v>
      </c>
      <c r="T8288" s="4">
        <f t="shared" si="703"/>
        <v>0.5</v>
      </c>
      <c r="U8288">
        <v>635</v>
      </c>
      <c r="V8288">
        <v>11</v>
      </c>
      <c r="W8288">
        <v>601</v>
      </c>
    </row>
    <row r="8289" spans="1:23" x14ac:dyDescent="0.25">
      <c r="A8289">
        <v>8288</v>
      </c>
      <c r="B8289">
        <v>7703097182</v>
      </c>
      <c r="C8289" t="s">
        <v>7296</v>
      </c>
      <c r="D8289">
        <v>73</v>
      </c>
      <c r="F8289" t="s">
        <v>225</v>
      </c>
      <c r="G8289">
        <v>1111</v>
      </c>
      <c r="I8289">
        <v>130706</v>
      </c>
      <c r="J8289">
        <v>10</v>
      </c>
      <c r="K8289">
        <v>0</v>
      </c>
      <c r="L8289">
        <v>0</v>
      </c>
      <c r="M8289">
        <v>0</v>
      </c>
      <c r="P8289" s="2">
        <v>540</v>
      </c>
      <c r="Q8289" s="2">
        <v>140.99</v>
      </c>
      <c r="R8289" s="2">
        <v>63.1</v>
      </c>
      <c r="S8289" s="2">
        <f t="shared" ref="S8289:S8297" si="704">P8289*0.65</f>
        <v>351</v>
      </c>
      <c r="T8289" s="4">
        <f t="shared" si="703"/>
        <v>0.65</v>
      </c>
      <c r="U8289">
        <v>635</v>
      </c>
      <c r="V8289">
        <v>11</v>
      </c>
      <c r="W8289">
        <v>601</v>
      </c>
    </row>
    <row r="8290" spans="1:23" x14ac:dyDescent="0.25">
      <c r="A8290">
        <v>8289</v>
      </c>
      <c r="B8290">
        <v>7703097183</v>
      </c>
      <c r="C8290" t="s">
        <v>7297</v>
      </c>
      <c r="D8290">
        <v>73</v>
      </c>
      <c r="G8290">
        <v>1111</v>
      </c>
      <c r="I8290">
        <v>120505</v>
      </c>
      <c r="J8290">
        <v>3</v>
      </c>
      <c r="K8290">
        <v>0</v>
      </c>
      <c r="L8290">
        <v>0</v>
      </c>
      <c r="M8290">
        <v>0</v>
      </c>
      <c r="N8290" s="1">
        <v>35621</v>
      </c>
      <c r="O8290" s="1">
        <v>35830</v>
      </c>
      <c r="P8290" s="2">
        <v>726</v>
      </c>
      <c r="Q8290" s="2">
        <v>164.49</v>
      </c>
      <c r="R8290" s="2">
        <v>73.61</v>
      </c>
      <c r="S8290" s="2">
        <f t="shared" si="704"/>
        <v>471.90000000000003</v>
      </c>
      <c r="T8290" s="4">
        <f t="shared" si="703"/>
        <v>0.65</v>
      </c>
      <c r="U8290">
        <v>635</v>
      </c>
      <c r="V8290">
        <v>11</v>
      </c>
      <c r="W8290">
        <v>601</v>
      </c>
    </row>
    <row r="8291" spans="1:23" x14ac:dyDescent="0.25">
      <c r="A8291">
        <v>8290</v>
      </c>
      <c r="B8291">
        <v>7703097184</v>
      </c>
      <c r="C8291" t="s">
        <v>7298</v>
      </c>
      <c r="D8291" t="s">
        <v>8508</v>
      </c>
      <c r="F8291" t="s">
        <v>225</v>
      </c>
      <c r="G8291">
        <v>1111</v>
      </c>
      <c r="I8291" t="s">
        <v>8452</v>
      </c>
      <c r="J8291">
        <v>1</v>
      </c>
      <c r="K8291">
        <v>0</v>
      </c>
      <c r="L8291">
        <v>0</v>
      </c>
      <c r="M8291">
        <v>0</v>
      </c>
      <c r="N8291" s="1">
        <v>35128</v>
      </c>
      <c r="O8291" s="1">
        <v>35998</v>
      </c>
      <c r="P8291" s="2">
        <v>726</v>
      </c>
      <c r="Q8291" s="2">
        <v>155.09</v>
      </c>
      <c r="R8291" s="2">
        <v>69.41</v>
      </c>
      <c r="S8291" s="2">
        <f t="shared" si="704"/>
        <v>471.90000000000003</v>
      </c>
      <c r="T8291" s="4">
        <f t="shared" si="703"/>
        <v>0.65</v>
      </c>
      <c r="U8291">
        <v>635</v>
      </c>
      <c r="V8291">
        <v>11</v>
      </c>
      <c r="W8291">
        <v>601</v>
      </c>
    </row>
    <row r="8292" spans="1:23" x14ac:dyDescent="0.25">
      <c r="A8292">
        <v>8291</v>
      </c>
      <c r="B8292">
        <v>7703097185</v>
      </c>
      <c r="C8292" t="s">
        <v>7299</v>
      </c>
      <c r="D8292" t="s">
        <v>8508</v>
      </c>
      <c r="F8292" t="s">
        <v>225</v>
      </c>
      <c r="G8292">
        <v>1111</v>
      </c>
      <c r="I8292">
        <v>130606</v>
      </c>
      <c r="J8292">
        <v>10</v>
      </c>
      <c r="K8292">
        <v>0</v>
      </c>
      <c r="L8292">
        <v>0</v>
      </c>
      <c r="M8292">
        <v>0</v>
      </c>
      <c r="P8292" s="2">
        <v>432</v>
      </c>
      <c r="Q8292" s="2">
        <v>126.89</v>
      </c>
      <c r="R8292" s="2">
        <v>56.79</v>
      </c>
      <c r="S8292" s="2">
        <f t="shared" si="704"/>
        <v>280.8</v>
      </c>
      <c r="T8292" s="4">
        <f t="shared" si="703"/>
        <v>0.65</v>
      </c>
      <c r="U8292">
        <v>635</v>
      </c>
      <c r="V8292">
        <v>11</v>
      </c>
      <c r="W8292">
        <v>601</v>
      </c>
    </row>
    <row r="8293" spans="1:23" x14ac:dyDescent="0.25">
      <c r="A8293">
        <v>8292</v>
      </c>
      <c r="B8293">
        <v>7703097186</v>
      </c>
      <c r="C8293" t="s">
        <v>7300</v>
      </c>
      <c r="D8293">
        <v>73</v>
      </c>
      <c r="F8293" t="s">
        <v>225</v>
      </c>
      <c r="G8293">
        <v>1111</v>
      </c>
      <c r="I8293" t="s">
        <v>8496</v>
      </c>
      <c r="J8293">
        <v>10</v>
      </c>
      <c r="K8293">
        <v>0</v>
      </c>
      <c r="L8293">
        <v>0</v>
      </c>
      <c r="M8293">
        <v>0</v>
      </c>
      <c r="P8293" s="2">
        <v>432</v>
      </c>
      <c r="Q8293" s="2">
        <v>126.89</v>
      </c>
      <c r="R8293" s="2">
        <v>56.79</v>
      </c>
      <c r="S8293" s="2">
        <f t="shared" si="704"/>
        <v>280.8</v>
      </c>
      <c r="T8293" s="4">
        <f t="shared" si="703"/>
        <v>0.65</v>
      </c>
      <c r="U8293">
        <v>635</v>
      </c>
      <c r="V8293">
        <v>11</v>
      </c>
      <c r="W8293">
        <v>601</v>
      </c>
    </row>
    <row r="8294" spans="1:23" x14ac:dyDescent="0.25">
      <c r="A8294">
        <v>8293</v>
      </c>
      <c r="B8294">
        <v>7703097188</v>
      </c>
      <c r="C8294" t="s">
        <v>7301</v>
      </c>
      <c r="D8294">
        <v>73</v>
      </c>
      <c r="G8294">
        <v>1111</v>
      </c>
      <c r="J8294">
        <v>0</v>
      </c>
      <c r="K8294">
        <v>0</v>
      </c>
      <c r="L8294">
        <v>0</v>
      </c>
      <c r="M8294">
        <v>0</v>
      </c>
      <c r="P8294" s="2">
        <v>2339</v>
      </c>
      <c r="Q8294" s="2">
        <v>0</v>
      </c>
      <c r="R8294" s="2">
        <v>0</v>
      </c>
      <c r="S8294" s="2">
        <f t="shared" si="704"/>
        <v>1520.3500000000001</v>
      </c>
      <c r="T8294" s="4">
        <f t="shared" si="703"/>
        <v>0.65</v>
      </c>
      <c r="U8294">
        <v>635</v>
      </c>
      <c r="V8294">
        <v>11</v>
      </c>
      <c r="W8294">
        <v>601</v>
      </c>
    </row>
    <row r="8295" spans="1:23" x14ac:dyDescent="0.25">
      <c r="A8295">
        <v>8294</v>
      </c>
      <c r="B8295">
        <v>7703097387</v>
      </c>
      <c r="C8295" t="s">
        <v>7302</v>
      </c>
      <c r="D8295">
        <v>73</v>
      </c>
      <c r="F8295" t="s">
        <v>225</v>
      </c>
      <c r="G8295">
        <v>1111</v>
      </c>
      <c r="I8295">
        <v>130706</v>
      </c>
      <c r="J8295">
        <v>1</v>
      </c>
      <c r="K8295">
        <v>0</v>
      </c>
      <c r="L8295">
        <v>0</v>
      </c>
      <c r="M8295">
        <v>0</v>
      </c>
      <c r="N8295" s="1">
        <v>36099</v>
      </c>
      <c r="O8295" s="1">
        <v>35998</v>
      </c>
      <c r="P8295" s="2">
        <v>432</v>
      </c>
      <c r="Q8295" s="2">
        <v>112.8</v>
      </c>
      <c r="R8295" s="2">
        <v>50.48</v>
      </c>
      <c r="S8295" s="2">
        <f t="shared" si="704"/>
        <v>280.8</v>
      </c>
      <c r="T8295" s="4">
        <f t="shared" si="703"/>
        <v>0.65</v>
      </c>
      <c r="U8295">
        <v>635</v>
      </c>
      <c r="V8295">
        <v>11</v>
      </c>
      <c r="W8295">
        <v>601</v>
      </c>
    </row>
    <row r="8296" spans="1:23" x14ac:dyDescent="0.25">
      <c r="A8296">
        <v>8295</v>
      </c>
      <c r="B8296">
        <v>7703097389</v>
      </c>
      <c r="C8296" t="s">
        <v>7303</v>
      </c>
      <c r="D8296">
        <v>21</v>
      </c>
      <c r="G8296">
        <v>1111</v>
      </c>
      <c r="J8296">
        <v>0</v>
      </c>
      <c r="K8296">
        <v>0</v>
      </c>
      <c r="L8296">
        <v>0</v>
      </c>
      <c r="M8296">
        <v>0</v>
      </c>
      <c r="P8296" s="2">
        <v>475</v>
      </c>
      <c r="Q8296" s="2">
        <v>0</v>
      </c>
      <c r="R8296" s="2">
        <v>0</v>
      </c>
      <c r="S8296" s="2">
        <f t="shared" si="704"/>
        <v>308.75</v>
      </c>
      <c r="T8296" s="4">
        <f t="shared" si="703"/>
        <v>0.65</v>
      </c>
      <c r="U8296">
        <v>976</v>
      </c>
      <c r="V8296">
        <v>11</v>
      </c>
      <c r="W8296">
        <v>259</v>
      </c>
    </row>
    <row r="8297" spans="1:23" x14ac:dyDescent="0.25">
      <c r="A8297">
        <v>8296</v>
      </c>
      <c r="B8297">
        <v>7703097516</v>
      </c>
      <c r="C8297" t="s">
        <v>7304</v>
      </c>
      <c r="D8297">
        <v>21</v>
      </c>
      <c r="G8297">
        <v>1111</v>
      </c>
      <c r="J8297">
        <v>0</v>
      </c>
      <c r="K8297">
        <v>0</v>
      </c>
      <c r="L8297">
        <v>0</v>
      </c>
      <c r="M8297">
        <v>0</v>
      </c>
      <c r="P8297" s="2">
        <v>666</v>
      </c>
      <c r="Q8297" s="2">
        <v>0</v>
      </c>
      <c r="R8297" s="2">
        <v>0</v>
      </c>
      <c r="S8297" s="2">
        <f t="shared" si="704"/>
        <v>432.90000000000003</v>
      </c>
      <c r="T8297" s="4">
        <f t="shared" si="703"/>
        <v>0.65</v>
      </c>
      <c r="U8297">
        <v>635</v>
      </c>
      <c r="V8297">
        <v>11</v>
      </c>
      <c r="W8297">
        <v>601</v>
      </c>
    </row>
    <row r="8298" spans="1:23" x14ac:dyDescent="0.25">
      <c r="A8298">
        <v>8297</v>
      </c>
      <c r="B8298">
        <v>7703097926</v>
      </c>
      <c r="C8298" t="s">
        <v>7305</v>
      </c>
      <c r="D8298">
        <v>21</v>
      </c>
      <c r="G8298">
        <v>1121</v>
      </c>
      <c r="J8298">
        <v>0</v>
      </c>
      <c r="K8298">
        <v>0</v>
      </c>
      <c r="L8298">
        <v>0</v>
      </c>
      <c r="M8298">
        <v>0</v>
      </c>
      <c r="P8298" s="2">
        <v>0</v>
      </c>
      <c r="Q8298" s="2">
        <v>0</v>
      </c>
      <c r="R8298" s="2">
        <v>0</v>
      </c>
      <c r="S8298" s="2">
        <f>P8298</f>
        <v>0</v>
      </c>
      <c r="U8298">
        <v>725</v>
      </c>
      <c r="V8298">
        <v>11</v>
      </c>
      <c r="W8298">
        <v>571</v>
      </c>
    </row>
    <row r="8299" spans="1:23" x14ac:dyDescent="0.25">
      <c r="A8299">
        <v>8298</v>
      </c>
      <c r="B8299">
        <v>7703101045</v>
      </c>
      <c r="C8299" t="s">
        <v>7306</v>
      </c>
      <c r="D8299">
        <v>21</v>
      </c>
      <c r="G8299">
        <v>1111</v>
      </c>
      <c r="J8299">
        <v>0</v>
      </c>
      <c r="K8299">
        <v>0</v>
      </c>
      <c r="L8299">
        <v>0</v>
      </c>
      <c r="M8299">
        <v>0</v>
      </c>
      <c r="P8299" s="2">
        <v>856</v>
      </c>
      <c r="Q8299" s="2">
        <v>0</v>
      </c>
      <c r="R8299" s="2">
        <v>0</v>
      </c>
      <c r="S8299" s="2">
        <f>P8299*0.65</f>
        <v>556.4</v>
      </c>
      <c r="T8299" s="4">
        <f>S8299/P8299</f>
        <v>0.65</v>
      </c>
      <c r="U8299">
        <v>463</v>
      </c>
      <c r="V8299">
        <v>11</v>
      </c>
      <c r="W8299">
        <v>253</v>
      </c>
    </row>
    <row r="8300" spans="1:23" x14ac:dyDescent="0.25">
      <c r="A8300">
        <v>8299</v>
      </c>
      <c r="B8300">
        <v>7703101053</v>
      </c>
      <c r="C8300" t="s">
        <v>7307</v>
      </c>
      <c r="D8300">
        <v>22</v>
      </c>
      <c r="G8300">
        <v>1111</v>
      </c>
      <c r="J8300">
        <v>0</v>
      </c>
      <c r="K8300">
        <v>0</v>
      </c>
      <c r="L8300">
        <v>0</v>
      </c>
      <c r="M8300">
        <v>0</v>
      </c>
      <c r="P8300" s="2">
        <v>1376</v>
      </c>
      <c r="Q8300" s="2">
        <v>0</v>
      </c>
      <c r="R8300" s="2">
        <v>0</v>
      </c>
      <c r="S8300" s="2">
        <f>P8300*0.65</f>
        <v>894.4</v>
      </c>
      <c r="T8300" s="4">
        <f>S8300/P8300</f>
        <v>0.65</v>
      </c>
      <c r="U8300">
        <v>463</v>
      </c>
      <c r="V8300">
        <v>11</v>
      </c>
      <c r="W8300">
        <v>253</v>
      </c>
    </row>
    <row r="8301" spans="1:23" x14ac:dyDescent="0.25">
      <c r="A8301">
        <v>8300</v>
      </c>
      <c r="B8301">
        <v>7703101057</v>
      </c>
      <c r="C8301" t="s">
        <v>7308</v>
      </c>
      <c r="D8301">
        <v>21</v>
      </c>
      <c r="G8301">
        <v>1111</v>
      </c>
      <c r="J8301">
        <v>0</v>
      </c>
      <c r="K8301">
        <v>0</v>
      </c>
      <c r="L8301">
        <v>0</v>
      </c>
      <c r="M8301">
        <v>0</v>
      </c>
      <c r="P8301" s="2">
        <v>1337</v>
      </c>
      <c r="Q8301" s="2">
        <v>0</v>
      </c>
      <c r="R8301" s="2">
        <v>0</v>
      </c>
      <c r="S8301" s="2">
        <f>P8301*0.65</f>
        <v>869.05000000000007</v>
      </c>
      <c r="T8301" s="4">
        <f>S8301/P8301</f>
        <v>0.65</v>
      </c>
      <c r="U8301">
        <v>463</v>
      </c>
      <c r="V8301">
        <v>11</v>
      </c>
      <c r="W8301">
        <v>253</v>
      </c>
    </row>
    <row r="8302" spans="1:23" x14ac:dyDescent="0.25">
      <c r="A8302">
        <v>8301</v>
      </c>
      <c r="B8302">
        <v>7703101060</v>
      </c>
      <c r="C8302" t="s">
        <v>9456</v>
      </c>
      <c r="D8302" t="s">
        <v>8294</v>
      </c>
      <c r="G8302">
        <v>1111</v>
      </c>
      <c r="J8302">
        <v>0</v>
      </c>
      <c r="K8302">
        <v>0</v>
      </c>
      <c r="L8302">
        <v>0</v>
      </c>
      <c r="M8302">
        <v>0</v>
      </c>
      <c r="P8302" s="2">
        <v>0</v>
      </c>
      <c r="Q8302" s="2">
        <v>0</v>
      </c>
      <c r="R8302" s="2">
        <v>0</v>
      </c>
      <c r="S8302" s="2">
        <f>P8302</f>
        <v>0</v>
      </c>
      <c r="U8302">
        <v>463</v>
      </c>
      <c r="V8302">
        <v>11</v>
      </c>
      <c r="W8302">
        <v>253</v>
      </c>
    </row>
    <row r="8303" spans="1:23" x14ac:dyDescent="0.25">
      <c r="A8303">
        <v>8302</v>
      </c>
      <c r="B8303">
        <v>7703101063</v>
      </c>
      <c r="C8303" t="s">
        <v>7309</v>
      </c>
      <c r="D8303">
        <v>73</v>
      </c>
      <c r="G8303">
        <v>1111</v>
      </c>
      <c r="J8303">
        <v>0</v>
      </c>
      <c r="K8303">
        <v>0</v>
      </c>
      <c r="L8303">
        <v>0</v>
      </c>
      <c r="M8303">
        <v>0</v>
      </c>
      <c r="P8303" s="2">
        <v>1337</v>
      </c>
      <c r="Q8303" s="2">
        <v>0</v>
      </c>
      <c r="R8303" s="2">
        <v>0</v>
      </c>
      <c r="S8303" s="2">
        <f t="shared" ref="S8303:S8310" si="705">P8303*0.65</f>
        <v>869.05000000000007</v>
      </c>
      <c r="T8303" s="4">
        <f t="shared" ref="T8303:T8340" si="706">S8303/P8303</f>
        <v>0.65</v>
      </c>
      <c r="U8303">
        <v>463</v>
      </c>
      <c r="V8303">
        <v>11</v>
      </c>
      <c r="W8303">
        <v>253</v>
      </c>
    </row>
    <row r="8304" spans="1:23" x14ac:dyDescent="0.25">
      <c r="A8304">
        <v>8303</v>
      </c>
      <c r="B8304">
        <v>7703101065</v>
      </c>
      <c r="C8304" t="s">
        <v>7310</v>
      </c>
      <c r="D8304">
        <v>21</v>
      </c>
      <c r="G8304">
        <v>1111</v>
      </c>
      <c r="J8304">
        <v>0</v>
      </c>
      <c r="K8304">
        <v>0</v>
      </c>
      <c r="L8304">
        <v>0</v>
      </c>
      <c r="M8304">
        <v>0</v>
      </c>
      <c r="P8304" s="2">
        <v>1551</v>
      </c>
      <c r="Q8304" s="2">
        <v>0</v>
      </c>
      <c r="R8304" s="2">
        <v>0</v>
      </c>
      <c r="S8304" s="2">
        <f t="shared" si="705"/>
        <v>1008.1500000000001</v>
      </c>
      <c r="T8304" s="4">
        <f t="shared" si="706"/>
        <v>0.65</v>
      </c>
      <c r="U8304">
        <v>463</v>
      </c>
      <c r="V8304">
        <v>11</v>
      </c>
      <c r="W8304">
        <v>253</v>
      </c>
    </row>
    <row r="8305" spans="1:23" x14ac:dyDescent="0.25">
      <c r="A8305">
        <v>8304</v>
      </c>
      <c r="B8305">
        <v>7703101069</v>
      </c>
      <c r="C8305" t="s">
        <v>7311</v>
      </c>
      <c r="D8305">
        <v>21</v>
      </c>
      <c r="G8305">
        <v>1111</v>
      </c>
      <c r="J8305">
        <v>0</v>
      </c>
      <c r="K8305">
        <v>0</v>
      </c>
      <c r="L8305">
        <v>0</v>
      </c>
      <c r="M8305">
        <v>0</v>
      </c>
      <c r="P8305" s="2">
        <v>1071</v>
      </c>
      <c r="Q8305" s="2">
        <v>0</v>
      </c>
      <c r="R8305" s="2">
        <v>0</v>
      </c>
      <c r="S8305" s="2">
        <f t="shared" si="705"/>
        <v>696.15</v>
      </c>
      <c r="T8305" s="4">
        <f t="shared" si="706"/>
        <v>0.65</v>
      </c>
      <c r="U8305">
        <v>463</v>
      </c>
      <c r="V8305">
        <v>11</v>
      </c>
      <c r="W8305">
        <v>253</v>
      </c>
    </row>
    <row r="8306" spans="1:23" x14ac:dyDescent="0.25">
      <c r="A8306">
        <v>8305</v>
      </c>
      <c r="B8306">
        <v>7703101070</v>
      </c>
      <c r="C8306" t="s">
        <v>7312</v>
      </c>
      <c r="D8306">
        <v>21</v>
      </c>
      <c r="G8306">
        <v>1111</v>
      </c>
      <c r="J8306">
        <v>0</v>
      </c>
      <c r="K8306">
        <v>0</v>
      </c>
      <c r="L8306">
        <v>0</v>
      </c>
      <c r="M8306">
        <v>0</v>
      </c>
      <c r="P8306" s="2">
        <v>1337</v>
      </c>
      <c r="Q8306" s="2">
        <v>0</v>
      </c>
      <c r="R8306" s="2">
        <v>0</v>
      </c>
      <c r="S8306" s="2">
        <f t="shared" si="705"/>
        <v>869.05000000000007</v>
      </c>
      <c r="T8306" s="4">
        <f t="shared" si="706"/>
        <v>0.65</v>
      </c>
      <c r="U8306">
        <v>463</v>
      </c>
      <c r="V8306">
        <v>11</v>
      </c>
      <c r="W8306">
        <v>253</v>
      </c>
    </row>
    <row r="8307" spans="1:23" x14ac:dyDescent="0.25">
      <c r="A8307">
        <v>8306</v>
      </c>
      <c r="B8307">
        <v>7703101072</v>
      </c>
      <c r="C8307" t="s">
        <v>6756</v>
      </c>
      <c r="D8307">
        <v>21</v>
      </c>
      <c r="G8307">
        <v>1111</v>
      </c>
      <c r="J8307">
        <v>0</v>
      </c>
      <c r="K8307">
        <v>0</v>
      </c>
      <c r="L8307">
        <v>0</v>
      </c>
      <c r="M8307">
        <v>0</v>
      </c>
      <c r="P8307" s="2">
        <v>1229</v>
      </c>
      <c r="Q8307" s="2">
        <v>0</v>
      </c>
      <c r="R8307" s="2">
        <v>0</v>
      </c>
      <c r="S8307" s="2">
        <f t="shared" si="705"/>
        <v>798.85</v>
      </c>
      <c r="T8307" s="4">
        <f t="shared" si="706"/>
        <v>0.65</v>
      </c>
      <c r="U8307">
        <v>463</v>
      </c>
      <c r="V8307">
        <v>11</v>
      </c>
      <c r="W8307">
        <v>253</v>
      </c>
    </row>
    <row r="8308" spans="1:23" x14ac:dyDescent="0.25">
      <c r="A8308">
        <v>8307</v>
      </c>
      <c r="B8308">
        <v>7703101073</v>
      </c>
      <c r="C8308" t="s">
        <v>7313</v>
      </c>
      <c r="D8308">
        <v>21</v>
      </c>
      <c r="G8308">
        <v>1111</v>
      </c>
      <c r="J8308">
        <v>0</v>
      </c>
      <c r="K8308">
        <v>0</v>
      </c>
      <c r="L8308">
        <v>0</v>
      </c>
      <c r="M8308">
        <v>0</v>
      </c>
      <c r="P8308" s="2">
        <v>1551</v>
      </c>
      <c r="Q8308" s="2">
        <v>0</v>
      </c>
      <c r="R8308" s="2">
        <v>0</v>
      </c>
      <c r="S8308" s="2">
        <f t="shared" si="705"/>
        <v>1008.1500000000001</v>
      </c>
      <c r="T8308" s="4">
        <f t="shared" si="706"/>
        <v>0.65</v>
      </c>
      <c r="U8308">
        <v>463</v>
      </c>
      <c r="V8308">
        <v>11</v>
      </c>
      <c r="W8308">
        <v>253</v>
      </c>
    </row>
    <row r="8309" spans="1:23" x14ac:dyDescent="0.25">
      <c r="A8309">
        <v>8308</v>
      </c>
      <c r="B8309">
        <v>7703101076</v>
      </c>
      <c r="C8309" t="s">
        <v>7314</v>
      </c>
      <c r="D8309">
        <v>21</v>
      </c>
      <c r="G8309">
        <v>1111</v>
      </c>
      <c r="J8309">
        <v>0</v>
      </c>
      <c r="K8309">
        <v>0</v>
      </c>
      <c r="L8309">
        <v>0</v>
      </c>
      <c r="M8309">
        <v>0</v>
      </c>
      <c r="P8309" s="2">
        <v>1337</v>
      </c>
      <c r="Q8309" s="2">
        <v>0</v>
      </c>
      <c r="R8309" s="2">
        <v>0</v>
      </c>
      <c r="S8309" s="2">
        <f t="shared" si="705"/>
        <v>869.05000000000007</v>
      </c>
      <c r="T8309" s="4">
        <f t="shared" si="706"/>
        <v>0.65</v>
      </c>
      <c r="U8309">
        <v>463</v>
      </c>
      <c r="V8309">
        <v>11</v>
      </c>
      <c r="W8309">
        <v>253</v>
      </c>
    </row>
    <row r="8310" spans="1:23" x14ac:dyDescent="0.25">
      <c r="A8310">
        <v>8309</v>
      </c>
      <c r="B8310">
        <v>7703101091</v>
      </c>
      <c r="C8310" t="s">
        <v>7315</v>
      </c>
      <c r="D8310">
        <v>21</v>
      </c>
      <c r="G8310">
        <v>1111</v>
      </c>
      <c r="J8310">
        <v>0</v>
      </c>
      <c r="K8310">
        <v>0</v>
      </c>
      <c r="L8310">
        <v>0</v>
      </c>
      <c r="M8310">
        <v>0</v>
      </c>
      <c r="P8310" s="2">
        <v>1229</v>
      </c>
      <c r="Q8310" s="2">
        <v>0</v>
      </c>
      <c r="R8310" s="2">
        <v>0</v>
      </c>
      <c r="S8310" s="2">
        <f t="shared" si="705"/>
        <v>798.85</v>
      </c>
      <c r="T8310" s="4">
        <f t="shared" si="706"/>
        <v>0.65</v>
      </c>
      <c r="U8310">
        <v>463</v>
      </c>
      <c r="V8310">
        <v>11</v>
      </c>
      <c r="W8310">
        <v>253</v>
      </c>
    </row>
    <row r="8311" spans="1:23" x14ac:dyDescent="0.25">
      <c r="A8311">
        <v>8310</v>
      </c>
      <c r="B8311">
        <v>7703101094</v>
      </c>
      <c r="C8311" t="s">
        <v>7316</v>
      </c>
      <c r="D8311">
        <v>21</v>
      </c>
      <c r="F8311" t="s">
        <v>245</v>
      </c>
      <c r="G8311">
        <v>1161</v>
      </c>
      <c r="I8311">
        <v>70306</v>
      </c>
      <c r="J8311">
        <v>6</v>
      </c>
      <c r="K8311">
        <v>0</v>
      </c>
      <c r="L8311">
        <v>0</v>
      </c>
      <c r="M8311">
        <v>0</v>
      </c>
      <c r="N8311" s="1">
        <v>35730</v>
      </c>
      <c r="O8311" s="1">
        <v>35733</v>
      </c>
      <c r="P8311" s="2">
        <v>2512</v>
      </c>
      <c r="Q8311" s="2">
        <v>647.4</v>
      </c>
      <c r="R8311" s="2">
        <v>289.73</v>
      </c>
      <c r="S8311" s="2">
        <f>P8311*0.4</f>
        <v>1004.8000000000001</v>
      </c>
      <c r="T8311" s="4">
        <f t="shared" si="706"/>
        <v>0.4</v>
      </c>
      <c r="U8311">
        <v>463</v>
      </c>
      <c r="V8311">
        <v>11</v>
      </c>
      <c r="W8311">
        <v>253</v>
      </c>
    </row>
    <row r="8312" spans="1:23" x14ac:dyDescent="0.25">
      <c r="A8312">
        <v>8311</v>
      </c>
      <c r="B8312">
        <v>7703101095</v>
      </c>
      <c r="C8312" t="s">
        <v>7317</v>
      </c>
      <c r="D8312">
        <v>21</v>
      </c>
      <c r="G8312">
        <v>1111</v>
      </c>
      <c r="I8312">
        <v>20106</v>
      </c>
      <c r="J8312">
        <v>1</v>
      </c>
      <c r="K8312">
        <v>0</v>
      </c>
      <c r="L8312">
        <v>0</v>
      </c>
      <c r="M8312">
        <v>0</v>
      </c>
      <c r="N8312" s="1">
        <v>36088</v>
      </c>
      <c r="O8312" s="1">
        <v>36089</v>
      </c>
      <c r="P8312" s="2">
        <v>2300</v>
      </c>
      <c r="Q8312" s="2">
        <v>625.66</v>
      </c>
      <c r="R8312" s="2">
        <v>150.52000000000001</v>
      </c>
      <c r="S8312" s="2">
        <f>P8312*0.65</f>
        <v>1495</v>
      </c>
      <c r="T8312" s="4">
        <f t="shared" si="706"/>
        <v>0.65</v>
      </c>
      <c r="U8312">
        <v>463</v>
      </c>
      <c r="V8312">
        <v>11</v>
      </c>
      <c r="W8312">
        <v>253</v>
      </c>
    </row>
    <row r="8313" spans="1:23" x14ac:dyDescent="0.25">
      <c r="A8313">
        <v>8312</v>
      </c>
      <c r="B8313">
        <v>7703101114</v>
      </c>
      <c r="C8313" t="s">
        <v>6780</v>
      </c>
      <c r="D8313">
        <v>63</v>
      </c>
      <c r="G8313">
        <v>1111</v>
      </c>
      <c r="J8313">
        <v>0</v>
      </c>
      <c r="K8313">
        <v>0</v>
      </c>
      <c r="L8313">
        <v>0</v>
      </c>
      <c r="M8313">
        <v>0</v>
      </c>
      <c r="P8313" s="2">
        <v>2300</v>
      </c>
      <c r="Q8313" s="2">
        <v>0</v>
      </c>
      <c r="R8313" s="2">
        <v>0</v>
      </c>
      <c r="S8313" s="2">
        <f>P8313*0.65</f>
        <v>1495</v>
      </c>
      <c r="T8313" s="4">
        <f t="shared" si="706"/>
        <v>0.65</v>
      </c>
      <c r="U8313">
        <v>463</v>
      </c>
      <c r="V8313">
        <v>11</v>
      </c>
      <c r="W8313">
        <v>253</v>
      </c>
    </row>
    <row r="8314" spans="1:23" x14ac:dyDescent="0.25">
      <c r="A8314">
        <v>8313</v>
      </c>
      <c r="B8314">
        <v>7703101135</v>
      </c>
      <c r="C8314" t="s">
        <v>7318</v>
      </c>
      <c r="D8314">
        <v>21</v>
      </c>
      <c r="G8314">
        <v>1111</v>
      </c>
      <c r="J8314">
        <v>0</v>
      </c>
      <c r="K8314">
        <v>0</v>
      </c>
      <c r="L8314">
        <v>0</v>
      </c>
      <c r="M8314">
        <v>0</v>
      </c>
      <c r="P8314" s="2">
        <v>1659</v>
      </c>
      <c r="Q8314" s="2">
        <v>0</v>
      </c>
      <c r="R8314" s="2">
        <v>0</v>
      </c>
      <c r="S8314" s="2">
        <f>P8314*0.65</f>
        <v>1078.3500000000001</v>
      </c>
      <c r="T8314" s="4">
        <f t="shared" si="706"/>
        <v>0.65000000000000013</v>
      </c>
      <c r="U8314">
        <v>463</v>
      </c>
      <c r="V8314">
        <v>11</v>
      </c>
      <c r="W8314">
        <v>253</v>
      </c>
    </row>
    <row r="8315" spans="1:23" x14ac:dyDescent="0.25">
      <c r="A8315">
        <v>8314</v>
      </c>
      <c r="B8315">
        <v>7703101145</v>
      </c>
      <c r="C8315" t="s">
        <v>254</v>
      </c>
      <c r="D8315">
        <v>21</v>
      </c>
      <c r="G8315">
        <v>1111</v>
      </c>
      <c r="J8315">
        <v>0</v>
      </c>
      <c r="K8315">
        <v>0</v>
      </c>
      <c r="L8315">
        <v>0</v>
      </c>
      <c r="M8315">
        <v>0</v>
      </c>
      <c r="P8315" s="2">
        <v>2085</v>
      </c>
      <c r="Q8315" s="2">
        <v>0</v>
      </c>
      <c r="R8315" s="2">
        <v>0</v>
      </c>
      <c r="S8315" s="2">
        <f>P8315*0.65</f>
        <v>1355.25</v>
      </c>
      <c r="T8315" s="4">
        <f t="shared" si="706"/>
        <v>0.65</v>
      </c>
      <c r="U8315">
        <v>463</v>
      </c>
      <c r="V8315">
        <v>11</v>
      </c>
      <c r="W8315">
        <v>253</v>
      </c>
    </row>
    <row r="8316" spans="1:23" x14ac:dyDescent="0.25">
      <c r="A8316">
        <v>8315</v>
      </c>
      <c r="B8316">
        <v>7703101157</v>
      </c>
      <c r="C8316" t="s">
        <v>6807</v>
      </c>
      <c r="D8316">
        <v>73</v>
      </c>
      <c r="F8316" t="s">
        <v>245</v>
      </c>
      <c r="G8316">
        <v>1151</v>
      </c>
      <c r="I8316">
        <v>20506</v>
      </c>
      <c r="J8316">
        <v>2</v>
      </c>
      <c r="K8316">
        <v>0</v>
      </c>
      <c r="L8316">
        <v>0</v>
      </c>
      <c r="M8316">
        <v>0</v>
      </c>
      <c r="N8316" s="1">
        <v>35782</v>
      </c>
      <c r="O8316" s="1">
        <v>35769</v>
      </c>
      <c r="P8316" s="2">
        <v>1229</v>
      </c>
      <c r="Q8316" s="2">
        <v>321.12</v>
      </c>
      <c r="R8316" s="2">
        <v>184.98</v>
      </c>
      <c r="S8316" s="2">
        <f>P8316*0.5</f>
        <v>614.5</v>
      </c>
      <c r="T8316" s="4">
        <f t="shared" si="706"/>
        <v>0.5</v>
      </c>
      <c r="U8316">
        <v>463</v>
      </c>
      <c r="V8316">
        <v>11</v>
      </c>
      <c r="W8316">
        <v>121</v>
      </c>
    </row>
    <row r="8317" spans="1:23" x14ac:dyDescent="0.25">
      <c r="A8317">
        <v>8316</v>
      </c>
      <c r="B8317">
        <v>7703101173</v>
      </c>
      <c r="C8317" t="s">
        <v>7310</v>
      </c>
      <c r="D8317">
        <v>21</v>
      </c>
      <c r="G8317">
        <v>1111</v>
      </c>
      <c r="J8317">
        <v>0</v>
      </c>
      <c r="K8317">
        <v>0</v>
      </c>
      <c r="L8317">
        <v>0</v>
      </c>
      <c r="M8317">
        <v>0</v>
      </c>
      <c r="P8317" s="2">
        <v>1659</v>
      </c>
      <c r="Q8317" s="2">
        <v>0</v>
      </c>
      <c r="R8317" s="2">
        <v>0</v>
      </c>
      <c r="S8317" s="2">
        <f t="shared" ref="S8317:S8335" si="707">P8317*0.65</f>
        <v>1078.3500000000001</v>
      </c>
      <c r="T8317" s="4">
        <f t="shared" si="706"/>
        <v>0.65000000000000013</v>
      </c>
      <c r="U8317">
        <v>463</v>
      </c>
      <c r="V8317">
        <v>11</v>
      </c>
      <c r="W8317">
        <v>253</v>
      </c>
    </row>
    <row r="8318" spans="1:23" x14ac:dyDescent="0.25">
      <c r="A8318">
        <v>8317</v>
      </c>
      <c r="B8318">
        <v>7703101175</v>
      </c>
      <c r="C8318" t="s">
        <v>7319</v>
      </c>
      <c r="D8318">
        <v>22</v>
      </c>
      <c r="G8318">
        <v>1111</v>
      </c>
      <c r="J8318">
        <v>0</v>
      </c>
      <c r="K8318">
        <v>0</v>
      </c>
      <c r="L8318">
        <v>0</v>
      </c>
      <c r="M8318">
        <v>0</v>
      </c>
      <c r="P8318" s="2">
        <v>1444</v>
      </c>
      <c r="Q8318" s="2">
        <v>0</v>
      </c>
      <c r="R8318" s="2">
        <v>0</v>
      </c>
      <c r="S8318" s="2">
        <f t="shared" si="707"/>
        <v>938.6</v>
      </c>
      <c r="T8318" s="4">
        <f t="shared" si="706"/>
        <v>0.65</v>
      </c>
      <c r="U8318">
        <v>463</v>
      </c>
      <c r="V8318">
        <v>11</v>
      </c>
      <c r="W8318">
        <v>253</v>
      </c>
    </row>
    <row r="8319" spans="1:23" x14ac:dyDescent="0.25">
      <c r="A8319">
        <v>8318</v>
      </c>
      <c r="B8319">
        <v>7703101181</v>
      </c>
      <c r="C8319" t="s">
        <v>218</v>
      </c>
      <c r="D8319">
        <v>19</v>
      </c>
      <c r="G8319">
        <v>1111</v>
      </c>
      <c r="J8319">
        <v>0</v>
      </c>
      <c r="K8319">
        <v>0</v>
      </c>
      <c r="L8319">
        <v>0</v>
      </c>
      <c r="M8319">
        <v>0</v>
      </c>
      <c r="P8319" s="2">
        <v>1229</v>
      </c>
      <c r="Q8319" s="2">
        <v>0</v>
      </c>
      <c r="R8319" s="2">
        <v>0</v>
      </c>
      <c r="S8319" s="2">
        <f t="shared" si="707"/>
        <v>798.85</v>
      </c>
      <c r="T8319" s="4">
        <f t="shared" si="706"/>
        <v>0.65</v>
      </c>
      <c r="U8319">
        <v>463</v>
      </c>
      <c r="V8319">
        <v>11</v>
      </c>
      <c r="W8319">
        <v>253</v>
      </c>
    </row>
    <row r="8320" spans="1:23" x14ac:dyDescent="0.25">
      <c r="A8320">
        <v>8319</v>
      </c>
      <c r="B8320">
        <v>7703101200</v>
      </c>
      <c r="C8320" t="s">
        <v>6742</v>
      </c>
      <c r="D8320">
        <v>21</v>
      </c>
      <c r="G8320">
        <v>1111</v>
      </c>
      <c r="J8320">
        <v>0</v>
      </c>
      <c r="K8320">
        <v>0</v>
      </c>
      <c r="L8320">
        <v>0</v>
      </c>
      <c r="M8320">
        <v>0</v>
      </c>
      <c r="P8320" s="2">
        <v>2085</v>
      </c>
      <c r="Q8320" s="2">
        <v>0</v>
      </c>
      <c r="R8320" s="2">
        <v>0</v>
      </c>
      <c r="S8320" s="2">
        <f t="shared" si="707"/>
        <v>1355.25</v>
      </c>
      <c r="T8320" s="4">
        <f t="shared" si="706"/>
        <v>0.65</v>
      </c>
      <c r="U8320">
        <v>463</v>
      </c>
      <c r="V8320">
        <v>11</v>
      </c>
      <c r="W8320">
        <v>253</v>
      </c>
    </row>
    <row r="8321" spans="1:23" x14ac:dyDescent="0.25">
      <c r="A8321">
        <v>8320</v>
      </c>
      <c r="B8321">
        <v>7703101220</v>
      </c>
      <c r="C8321" t="s">
        <v>7320</v>
      </c>
      <c r="D8321">
        <v>21</v>
      </c>
      <c r="G8321">
        <v>1111</v>
      </c>
      <c r="J8321">
        <v>0</v>
      </c>
      <c r="K8321">
        <v>0</v>
      </c>
      <c r="L8321">
        <v>0</v>
      </c>
      <c r="M8321">
        <v>0</v>
      </c>
      <c r="P8321" s="2">
        <v>856</v>
      </c>
      <c r="Q8321" s="2">
        <v>0</v>
      </c>
      <c r="R8321" s="2">
        <v>0</v>
      </c>
      <c r="S8321" s="2">
        <f t="shared" si="707"/>
        <v>556.4</v>
      </c>
      <c r="T8321" s="4">
        <f t="shared" si="706"/>
        <v>0.65</v>
      </c>
      <c r="U8321">
        <v>463</v>
      </c>
      <c r="V8321">
        <v>11</v>
      </c>
      <c r="W8321">
        <v>253</v>
      </c>
    </row>
    <row r="8322" spans="1:23" x14ac:dyDescent="0.25">
      <c r="A8322">
        <v>8321</v>
      </c>
      <c r="B8322">
        <v>7703101222</v>
      </c>
      <c r="C8322" t="s">
        <v>7321</v>
      </c>
      <c r="G8322">
        <v>1111</v>
      </c>
      <c r="I8322">
        <v>90203</v>
      </c>
      <c r="J8322">
        <v>10</v>
      </c>
      <c r="K8322">
        <v>0</v>
      </c>
      <c r="L8322">
        <v>0</v>
      </c>
      <c r="M8322">
        <v>0</v>
      </c>
      <c r="N8322" s="1">
        <v>35963</v>
      </c>
      <c r="O8322" s="1">
        <v>35963</v>
      </c>
      <c r="P8322" s="2">
        <v>2087</v>
      </c>
      <c r="Q8322" s="2">
        <v>533.36</v>
      </c>
      <c r="R8322" s="2">
        <v>216.95</v>
      </c>
      <c r="S8322" s="2">
        <f t="shared" si="707"/>
        <v>1356.55</v>
      </c>
      <c r="T8322" s="4">
        <f t="shared" si="706"/>
        <v>0.65</v>
      </c>
      <c r="U8322">
        <v>463</v>
      </c>
      <c r="V8322">
        <v>11</v>
      </c>
    </row>
    <row r="8323" spans="1:23" x14ac:dyDescent="0.25">
      <c r="A8323">
        <v>8322</v>
      </c>
      <c r="B8323">
        <v>7703101330</v>
      </c>
      <c r="C8323" t="s">
        <v>7322</v>
      </c>
      <c r="D8323">
        <v>19</v>
      </c>
      <c r="G8323">
        <v>1111</v>
      </c>
      <c r="J8323">
        <v>0</v>
      </c>
      <c r="K8323">
        <v>0</v>
      </c>
      <c r="L8323">
        <v>0</v>
      </c>
      <c r="M8323">
        <v>0</v>
      </c>
      <c r="P8323" s="2">
        <v>2085</v>
      </c>
      <c r="Q8323" s="2">
        <v>0</v>
      </c>
      <c r="R8323" s="2">
        <v>0</v>
      </c>
      <c r="S8323" s="2">
        <f t="shared" si="707"/>
        <v>1355.25</v>
      </c>
      <c r="T8323" s="4">
        <f t="shared" si="706"/>
        <v>0.65</v>
      </c>
      <c r="U8323">
        <v>463</v>
      </c>
      <c r="V8323">
        <v>11</v>
      </c>
      <c r="W8323">
        <v>253</v>
      </c>
    </row>
    <row r="8324" spans="1:23" x14ac:dyDescent="0.25">
      <c r="A8324">
        <v>8323</v>
      </c>
      <c r="B8324">
        <v>7703101352</v>
      </c>
      <c r="C8324" t="s">
        <v>7323</v>
      </c>
      <c r="D8324" t="s">
        <v>8572</v>
      </c>
      <c r="G8324">
        <v>1111</v>
      </c>
      <c r="J8324">
        <v>0</v>
      </c>
      <c r="K8324">
        <v>0</v>
      </c>
      <c r="L8324">
        <v>0</v>
      </c>
      <c r="M8324">
        <v>0</v>
      </c>
      <c r="P8324" s="2">
        <v>2417</v>
      </c>
      <c r="Q8324" s="2">
        <v>0</v>
      </c>
      <c r="R8324" s="2">
        <v>0</v>
      </c>
      <c r="S8324" s="2">
        <f t="shared" si="707"/>
        <v>1571.05</v>
      </c>
      <c r="T8324" s="4">
        <f t="shared" si="706"/>
        <v>0.65</v>
      </c>
      <c r="U8324">
        <v>463</v>
      </c>
      <c r="V8324">
        <v>11</v>
      </c>
      <c r="W8324">
        <v>253</v>
      </c>
    </row>
    <row r="8325" spans="1:23" x14ac:dyDescent="0.25">
      <c r="A8325">
        <v>8324</v>
      </c>
      <c r="B8325">
        <v>7703197457</v>
      </c>
      <c r="C8325" t="s">
        <v>7324</v>
      </c>
      <c r="D8325" t="s">
        <v>8294</v>
      </c>
      <c r="G8325">
        <v>1111</v>
      </c>
      <c r="J8325">
        <v>0</v>
      </c>
      <c r="K8325">
        <v>0</v>
      </c>
      <c r="L8325">
        <v>0</v>
      </c>
      <c r="M8325">
        <v>0</v>
      </c>
      <c r="P8325" s="2">
        <v>1690</v>
      </c>
      <c r="Q8325" s="2">
        <v>0</v>
      </c>
      <c r="R8325" s="2">
        <v>0</v>
      </c>
      <c r="S8325" s="2">
        <f t="shared" si="707"/>
        <v>1098.5</v>
      </c>
      <c r="T8325" s="4">
        <f t="shared" si="706"/>
        <v>0.65</v>
      </c>
      <c r="U8325">
        <v>980</v>
      </c>
      <c r="V8325">
        <v>11</v>
      </c>
    </row>
    <row r="8326" spans="1:23" x14ac:dyDescent="0.25">
      <c r="A8326">
        <v>8325</v>
      </c>
      <c r="B8326">
        <v>7703197524</v>
      </c>
      <c r="C8326" t="s">
        <v>7325</v>
      </c>
      <c r="D8326" t="s">
        <v>8294</v>
      </c>
      <c r="F8326" t="s">
        <v>212</v>
      </c>
      <c r="G8326">
        <v>1111</v>
      </c>
      <c r="I8326">
        <v>60902</v>
      </c>
      <c r="J8326">
        <v>2</v>
      </c>
      <c r="K8326">
        <v>0</v>
      </c>
      <c r="L8326">
        <v>0</v>
      </c>
      <c r="M8326">
        <v>0</v>
      </c>
      <c r="P8326" s="2">
        <v>6985</v>
      </c>
      <c r="Q8326" s="2">
        <v>1085.02</v>
      </c>
      <c r="R8326" s="2">
        <v>485.57</v>
      </c>
      <c r="S8326" s="2">
        <f t="shared" si="707"/>
        <v>4540.25</v>
      </c>
      <c r="T8326" s="4">
        <f t="shared" si="706"/>
        <v>0.65</v>
      </c>
      <c r="U8326">
        <v>238</v>
      </c>
      <c r="V8326">
        <v>11</v>
      </c>
      <c r="W8326">
        <v>565</v>
      </c>
    </row>
    <row r="8327" spans="1:23" x14ac:dyDescent="0.25">
      <c r="A8327">
        <v>8326</v>
      </c>
      <c r="B8327">
        <v>7703197812</v>
      </c>
      <c r="C8327" t="s">
        <v>7326</v>
      </c>
      <c r="D8327" t="s">
        <v>8295</v>
      </c>
      <c r="G8327">
        <v>1111</v>
      </c>
      <c r="J8327">
        <v>0</v>
      </c>
      <c r="K8327">
        <v>0</v>
      </c>
      <c r="L8327">
        <v>0</v>
      </c>
      <c r="M8327">
        <v>0</v>
      </c>
      <c r="P8327" s="2">
        <v>1780</v>
      </c>
      <c r="Q8327" s="2">
        <v>0</v>
      </c>
      <c r="R8327" s="2">
        <v>0</v>
      </c>
      <c r="S8327" s="2">
        <f t="shared" si="707"/>
        <v>1157</v>
      </c>
      <c r="T8327" s="4">
        <f t="shared" si="706"/>
        <v>0.65</v>
      </c>
      <c r="U8327">
        <v>980</v>
      </c>
      <c r="V8327">
        <v>11</v>
      </c>
    </row>
    <row r="8328" spans="1:23" x14ac:dyDescent="0.25">
      <c r="A8328">
        <v>8327</v>
      </c>
      <c r="B8328">
        <v>7703197926</v>
      </c>
      <c r="C8328" t="s">
        <v>7327</v>
      </c>
      <c r="D8328">
        <v>19</v>
      </c>
      <c r="G8328">
        <v>1111</v>
      </c>
      <c r="J8328">
        <v>0</v>
      </c>
      <c r="K8328">
        <v>0</v>
      </c>
      <c r="L8328">
        <v>0</v>
      </c>
      <c r="M8328">
        <v>0</v>
      </c>
      <c r="P8328" s="2">
        <v>3140</v>
      </c>
      <c r="Q8328" s="2">
        <v>0</v>
      </c>
      <c r="R8328" s="2">
        <v>0</v>
      </c>
      <c r="S8328" s="2">
        <f t="shared" si="707"/>
        <v>2041</v>
      </c>
      <c r="T8328" s="4">
        <f t="shared" si="706"/>
        <v>0.65</v>
      </c>
      <c r="U8328">
        <v>725</v>
      </c>
      <c r="V8328">
        <v>11</v>
      </c>
      <c r="W8328">
        <v>571</v>
      </c>
    </row>
    <row r="8329" spans="1:23" x14ac:dyDescent="0.25">
      <c r="A8329">
        <v>8328</v>
      </c>
      <c r="B8329">
        <v>7703297158</v>
      </c>
      <c r="C8329" t="s">
        <v>7328</v>
      </c>
      <c r="D8329">
        <v>19</v>
      </c>
      <c r="G8329">
        <v>1111</v>
      </c>
      <c r="J8329">
        <v>20</v>
      </c>
      <c r="K8329">
        <v>0</v>
      </c>
      <c r="L8329">
        <v>0</v>
      </c>
      <c r="M8329">
        <v>0</v>
      </c>
      <c r="N8329" s="1">
        <v>36062</v>
      </c>
      <c r="O8329" s="1">
        <v>36062</v>
      </c>
      <c r="P8329" s="2">
        <v>1100</v>
      </c>
      <c r="Q8329" s="2">
        <v>308.73</v>
      </c>
      <c r="R8329" s="2">
        <v>97.5</v>
      </c>
      <c r="S8329" s="2">
        <f t="shared" si="707"/>
        <v>715</v>
      </c>
      <c r="T8329" s="4">
        <f t="shared" si="706"/>
        <v>0.65</v>
      </c>
      <c r="U8329">
        <v>725</v>
      </c>
      <c r="V8329">
        <v>11</v>
      </c>
    </row>
    <row r="8330" spans="1:23" x14ac:dyDescent="0.25">
      <c r="A8330">
        <v>8329</v>
      </c>
      <c r="B8330">
        <v>7703397123</v>
      </c>
      <c r="C8330" t="s">
        <v>6373</v>
      </c>
      <c r="D8330" t="s">
        <v>8294</v>
      </c>
      <c r="G8330">
        <v>1111</v>
      </c>
      <c r="H8330">
        <v>7701469179</v>
      </c>
      <c r="J8330">
        <v>0</v>
      </c>
      <c r="K8330">
        <v>0</v>
      </c>
      <c r="L8330">
        <v>0</v>
      </c>
      <c r="M8330">
        <v>0</v>
      </c>
      <c r="P8330" s="2">
        <v>14237</v>
      </c>
      <c r="Q8330" s="2">
        <v>0</v>
      </c>
      <c r="R8330" s="2">
        <v>0</v>
      </c>
      <c r="S8330" s="2">
        <f t="shared" si="707"/>
        <v>9254.0500000000011</v>
      </c>
      <c r="T8330" s="4">
        <f t="shared" si="706"/>
        <v>0.65</v>
      </c>
      <c r="U8330">
        <v>238</v>
      </c>
      <c r="V8330">
        <v>11</v>
      </c>
      <c r="W8330">
        <v>688</v>
      </c>
    </row>
    <row r="8331" spans="1:23" x14ac:dyDescent="0.25">
      <c r="A8331">
        <v>8330</v>
      </c>
      <c r="B8331">
        <v>7703397564</v>
      </c>
      <c r="C8331" t="s">
        <v>7329</v>
      </c>
      <c r="D8331" t="s">
        <v>8295</v>
      </c>
      <c r="G8331">
        <v>1111</v>
      </c>
      <c r="J8331">
        <v>2</v>
      </c>
      <c r="K8331">
        <v>0</v>
      </c>
      <c r="L8331">
        <v>0</v>
      </c>
      <c r="M8331">
        <v>0</v>
      </c>
      <c r="N8331" s="1">
        <v>36068</v>
      </c>
      <c r="O8331" s="1">
        <v>36068</v>
      </c>
      <c r="P8331" s="2">
        <v>3103</v>
      </c>
      <c r="Q8331" s="2">
        <v>873.75</v>
      </c>
      <c r="R8331" s="2">
        <v>316.83999999999997</v>
      </c>
      <c r="S8331" s="2">
        <f t="shared" si="707"/>
        <v>2016.95</v>
      </c>
      <c r="T8331" s="4">
        <f t="shared" si="706"/>
        <v>0.65</v>
      </c>
      <c r="U8331">
        <v>991</v>
      </c>
      <c r="V8331">
        <v>11</v>
      </c>
      <c r="W8331">
        <v>274</v>
      </c>
    </row>
    <row r="8332" spans="1:23" x14ac:dyDescent="0.25">
      <c r="A8332">
        <v>8331</v>
      </c>
      <c r="B8332">
        <v>7703397565</v>
      </c>
      <c r="C8332" t="s">
        <v>7329</v>
      </c>
      <c r="D8332" t="s">
        <v>8295</v>
      </c>
      <c r="G8332">
        <v>1111</v>
      </c>
      <c r="J8332">
        <v>2</v>
      </c>
      <c r="K8332">
        <v>0</v>
      </c>
      <c r="L8332">
        <v>0</v>
      </c>
      <c r="M8332">
        <v>0</v>
      </c>
      <c r="N8332" s="1">
        <v>36068</v>
      </c>
      <c r="O8332" s="1">
        <v>36068</v>
      </c>
      <c r="P8332" s="2">
        <v>3103</v>
      </c>
      <c r="Q8332" s="2">
        <v>873.75</v>
      </c>
      <c r="R8332" s="2">
        <v>316.83999999999997</v>
      </c>
      <c r="S8332" s="2">
        <f t="shared" si="707"/>
        <v>2016.95</v>
      </c>
      <c r="T8332" s="4">
        <f t="shared" si="706"/>
        <v>0.65</v>
      </c>
      <c r="U8332">
        <v>991</v>
      </c>
      <c r="V8332">
        <v>11</v>
      </c>
      <c r="W8332">
        <v>274</v>
      </c>
    </row>
    <row r="8333" spans="1:23" x14ac:dyDescent="0.25">
      <c r="A8333">
        <v>8332</v>
      </c>
      <c r="B8333">
        <v>7703497141</v>
      </c>
      <c r="C8333" t="s">
        <v>7285</v>
      </c>
      <c r="D8333" t="s">
        <v>8294</v>
      </c>
      <c r="G8333">
        <v>1111</v>
      </c>
      <c r="J8333">
        <v>0</v>
      </c>
      <c r="K8333">
        <v>0</v>
      </c>
      <c r="L8333">
        <v>0</v>
      </c>
      <c r="M8333">
        <v>0</v>
      </c>
      <c r="P8333" s="2">
        <v>400</v>
      </c>
      <c r="Q8333" s="2">
        <v>0</v>
      </c>
      <c r="R8333" s="2">
        <v>0</v>
      </c>
      <c r="S8333" s="2">
        <f t="shared" si="707"/>
        <v>260</v>
      </c>
      <c r="T8333" s="4">
        <f t="shared" si="706"/>
        <v>0.65</v>
      </c>
      <c r="U8333">
        <v>841</v>
      </c>
      <c r="V8333">
        <v>11</v>
      </c>
    </row>
    <row r="8334" spans="1:23" x14ac:dyDescent="0.25">
      <c r="A8334">
        <v>8333</v>
      </c>
      <c r="B8334">
        <v>7703497147</v>
      </c>
      <c r="C8334" t="s">
        <v>6574</v>
      </c>
      <c r="D8334">
        <v>21</v>
      </c>
      <c r="E8334" t="s">
        <v>7330</v>
      </c>
      <c r="G8334">
        <v>1111</v>
      </c>
      <c r="I8334">
        <v>70405</v>
      </c>
      <c r="J8334">
        <v>60</v>
      </c>
      <c r="K8334">
        <v>0</v>
      </c>
      <c r="L8334">
        <v>0</v>
      </c>
      <c r="M8334">
        <v>0</v>
      </c>
      <c r="N8334" s="1">
        <v>36010</v>
      </c>
      <c r="O8334" s="1">
        <v>36077</v>
      </c>
      <c r="P8334" s="2">
        <v>1481</v>
      </c>
      <c r="Q8334" s="2">
        <v>389.08</v>
      </c>
      <c r="R8334" s="2">
        <v>158.72999999999999</v>
      </c>
      <c r="S8334" s="2">
        <f t="shared" si="707"/>
        <v>962.65</v>
      </c>
      <c r="T8334" s="4">
        <f t="shared" si="706"/>
        <v>0.65</v>
      </c>
      <c r="U8334">
        <v>976</v>
      </c>
      <c r="V8334">
        <v>11</v>
      </c>
      <c r="W8334">
        <v>259</v>
      </c>
    </row>
    <row r="8335" spans="1:23" x14ac:dyDescent="0.25">
      <c r="A8335">
        <v>8334</v>
      </c>
      <c r="B8335">
        <v>7703602001</v>
      </c>
      <c r="C8335" t="s">
        <v>7331</v>
      </c>
      <c r="D8335">
        <v>19</v>
      </c>
      <c r="G8335">
        <v>1111</v>
      </c>
      <c r="J8335">
        <v>0</v>
      </c>
      <c r="K8335">
        <v>0</v>
      </c>
      <c r="L8335">
        <v>0</v>
      </c>
      <c r="M8335">
        <v>0</v>
      </c>
      <c r="P8335" s="2">
        <v>1996</v>
      </c>
      <c r="Q8335" s="2">
        <v>0</v>
      </c>
      <c r="R8335" s="2">
        <v>0</v>
      </c>
      <c r="S8335" s="2">
        <f t="shared" si="707"/>
        <v>1297.4000000000001</v>
      </c>
      <c r="T8335" s="4">
        <f t="shared" si="706"/>
        <v>0.65</v>
      </c>
      <c r="U8335">
        <v>463</v>
      </c>
      <c r="V8335">
        <v>11</v>
      </c>
      <c r="W8335">
        <v>253</v>
      </c>
    </row>
    <row r="8336" spans="1:23" x14ac:dyDescent="0.25">
      <c r="A8336">
        <v>8335</v>
      </c>
      <c r="B8336">
        <v>7703602002</v>
      </c>
      <c r="C8336" t="s">
        <v>7331</v>
      </c>
      <c r="D8336">
        <v>19</v>
      </c>
      <c r="F8336" t="s">
        <v>245</v>
      </c>
      <c r="G8336">
        <v>1181</v>
      </c>
      <c r="I8336">
        <v>60806</v>
      </c>
      <c r="J8336">
        <v>8</v>
      </c>
      <c r="K8336">
        <v>0</v>
      </c>
      <c r="L8336">
        <v>0</v>
      </c>
      <c r="M8336">
        <v>0</v>
      </c>
      <c r="P8336" s="2">
        <v>2729</v>
      </c>
      <c r="Q8336" s="2">
        <v>297.2</v>
      </c>
      <c r="R8336" s="2">
        <v>133</v>
      </c>
      <c r="S8336" s="2">
        <f>P8336*0.2</f>
        <v>545.80000000000007</v>
      </c>
      <c r="T8336" s="4">
        <f t="shared" si="706"/>
        <v>0.20000000000000004</v>
      </c>
      <c r="U8336">
        <v>463</v>
      </c>
      <c r="V8336">
        <v>11</v>
      </c>
      <c r="W8336">
        <v>253</v>
      </c>
    </row>
    <row r="8337" spans="1:23" x14ac:dyDescent="0.25">
      <c r="A8337">
        <v>8336</v>
      </c>
      <c r="B8337">
        <v>7703602035</v>
      </c>
      <c r="C8337" t="s">
        <v>7332</v>
      </c>
      <c r="D8337">
        <v>19</v>
      </c>
      <c r="G8337">
        <v>1111</v>
      </c>
      <c r="J8337">
        <v>0</v>
      </c>
      <c r="K8337">
        <v>0</v>
      </c>
      <c r="L8337">
        <v>0</v>
      </c>
      <c r="M8337">
        <v>0</v>
      </c>
      <c r="P8337" s="2">
        <v>856</v>
      </c>
      <c r="Q8337" s="2">
        <v>0</v>
      </c>
      <c r="R8337" s="2">
        <v>0</v>
      </c>
      <c r="S8337" s="2">
        <f>P8337*0.65</f>
        <v>556.4</v>
      </c>
      <c r="T8337" s="4">
        <f t="shared" si="706"/>
        <v>0.65</v>
      </c>
      <c r="U8337">
        <v>463</v>
      </c>
      <c r="V8337">
        <v>11</v>
      </c>
    </row>
    <row r="8338" spans="1:23" x14ac:dyDescent="0.25">
      <c r="A8338">
        <v>8337</v>
      </c>
      <c r="B8338">
        <v>7703620000</v>
      </c>
      <c r="C8338" t="s">
        <v>7331</v>
      </c>
      <c r="D8338">
        <v>19</v>
      </c>
      <c r="G8338">
        <v>1111</v>
      </c>
      <c r="J8338">
        <v>0</v>
      </c>
      <c r="K8338">
        <v>0</v>
      </c>
      <c r="L8338">
        <v>0</v>
      </c>
      <c r="M8338">
        <v>0</v>
      </c>
      <c r="P8338" s="2">
        <v>2512</v>
      </c>
      <c r="Q8338" s="2">
        <v>0</v>
      </c>
      <c r="R8338" s="2">
        <v>0</v>
      </c>
      <c r="S8338" s="2">
        <f>P8338*0.65</f>
        <v>1632.8</v>
      </c>
      <c r="T8338" s="4">
        <f t="shared" si="706"/>
        <v>0.65</v>
      </c>
      <c r="U8338">
        <v>463</v>
      </c>
      <c r="V8338">
        <v>11</v>
      </c>
      <c r="W8338">
        <v>253</v>
      </c>
    </row>
    <row r="8339" spans="1:23" x14ac:dyDescent="0.25">
      <c r="A8339">
        <v>8338</v>
      </c>
      <c r="B8339">
        <v>7703632001</v>
      </c>
      <c r="C8339" t="s">
        <v>7333</v>
      </c>
      <c r="D8339" t="s">
        <v>8945</v>
      </c>
      <c r="E8339" t="s">
        <v>7334</v>
      </c>
      <c r="G8339">
        <v>1111</v>
      </c>
      <c r="I8339">
        <v>40806</v>
      </c>
      <c r="J8339">
        <v>18</v>
      </c>
      <c r="K8339">
        <v>0</v>
      </c>
      <c r="L8339">
        <v>0</v>
      </c>
      <c r="M8339">
        <v>0</v>
      </c>
      <c r="N8339" s="1">
        <v>35997</v>
      </c>
      <c r="O8339" s="1">
        <v>36035</v>
      </c>
      <c r="P8339" s="2">
        <v>1331</v>
      </c>
      <c r="Q8339" s="2">
        <v>281.27999999999997</v>
      </c>
      <c r="R8339" s="2">
        <v>159.61000000000001</v>
      </c>
      <c r="S8339" s="2">
        <f>P8339*0.65</f>
        <v>865.15</v>
      </c>
      <c r="T8339" s="4">
        <f t="shared" si="706"/>
        <v>0.65</v>
      </c>
      <c r="U8339">
        <v>462</v>
      </c>
      <c r="V8339">
        <v>11</v>
      </c>
      <c r="W8339">
        <v>253</v>
      </c>
    </row>
    <row r="8340" spans="1:23" x14ac:dyDescent="0.25">
      <c r="A8340">
        <v>8339</v>
      </c>
      <c r="B8340">
        <v>7704000006</v>
      </c>
      <c r="C8340" t="s">
        <v>7335</v>
      </c>
      <c r="D8340">
        <v>41</v>
      </c>
      <c r="G8340">
        <v>1111</v>
      </c>
      <c r="J8340">
        <v>0</v>
      </c>
      <c r="K8340">
        <v>0</v>
      </c>
      <c r="L8340">
        <v>0</v>
      </c>
      <c r="M8340">
        <v>0</v>
      </c>
      <c r="P8340" s="2">
        <v>48630</v>
      </c>
      <c r="Q8340" s="2">
        <v>0</v>
      </c>
      <c r="R8340" s="2">
        <v>0</v>
      </c>
      <c r="S8340" s="2">
        <f>P8340*0.65</f>
        <v>31609.5</v>
      </c>
      <c r="T8340" s="4">
        <f t="shared" si="706"/>
        <v>0.65</v>
      </c>
      <c r="U8340">
        <v>877</v>
      </c>
      <c r="V8340">
        <v>11</v>
      </c>
      <c r="W8340">
        <v>386</v>
      </c>
    </row>
    <row r="8341" spans="1:23" x14ac:dyDescent="0.25">
      <c r="A8341">
        <v>8340</v>
      </c>
      <c r="B8341">
        <v>7704000008</v>
      </c>
      <c r="C8341" t="s">
        <v>7336</v>
      </c>
      <c r="D8341" t="s">
        <v>8399</v>
      </c>
      <c r="G8341">
        <v>1111</v>
      </c>
      <c r="J8341">
        <v>0</v>
      </c>
      <c r="K8341">
        <v>0</v>
      </c>
      <c r="L8341">
        <v>0</v>
      </c>
      <c r="M8341">
        <v>0</v>
      </c>
      <c r="P8341" s="2">
        <v>0</v>
      </c>
      <c r="Q8341" s="2">
        <v>0</v>
      </c>
      <c r="R8341" s="2">
        <v>0</v>
      </c>
      <c r="S8341" s="2">
        <f>P8341</f>
        <v>0</v>
      </c>
      <c r="U8341">
        <v>878</v>
      </c>
      <c r="V8341">
        <v>11</v>
      </c>
      <c r="W8341">
        <v>115</v>
      </c>
    </row>
    <row r="8342" spans="1:23" x14ac:dyDescent="0.25">
      <c r="A8342">
        <v>8341</v>
      </c>
      <c r="B8342">
        <v>7704000014</v>
      </c>
      <c r="C8342" t="s">
        <v>7337</v>
      </c>
      <c r="D8342" t="s">
        <v>8507</v>
      </c>
      <c r="F8342" t="s">
        <v>225</v>
      </c>
      <c r="G8342">
        <v>1111</v>
      </c>
      <c r="I8342">
        <v>20105</v>
      </c>
      <c r="J8342">
        <v>1</v>
      </c>
      <c r="K8342">
        <v>0</v>
      </c>
      <c r="L8342">
        <v>0</v>
      </c>
      <c r="M8342">
        <v>0</v>
      </c>
      <c r="N8342" s="1">
        <v>35499</v>
      </c>
      <c r="O8342" s="1">
        <v>36097</v>
      </c>
      <c r="P8342" s="2">
        <v>6804</v>
      </c>
      <c r="Q8342" s="2">
        <v>928</v>
      </c>
      <c r="R8342" s="2">
        <v>415.3</v>
      </c>
      <c r="S8342" s="2">
        <f>P8342*0.65</f>
        <v>4422.6000000000004</v>
      </c>
      <c r="T8342" s="4">
        <f t="shared" ref="T8342:T8347" si="708">S8342/P8342</f>
        <v>0.65</v>
      </c>
      <c r="U8342">
        <v>876</v>
      </c>
      <c r="V8342">
        <v>11</v>
      </c>
      <c r="W8342">
        <v>553</v>
      </c>
    </row>
    <row r="8343" spans="1:23" x14ac:dyDescent="0.25">
      <c r="A8343">
        <v>8342</v>
      </c>
      <c r="B8343">
        <v>7704000043</v>
      </c>
      <c r="C8343" t="s">
        <v>7338</v>
      </c>
      <c r="D8343">
        <v>21</v>
      </c>
      <c r="F8343" t="s">
        <v>245</v>
      </c>
      <c r="G8343">
        <v>1161</v>
      </c>
      <c r="I8343">
        <v>70505</v>
      </c>
      <c r="J8343">
        <v>5</v>
      </c>
      <c r="K8343">
        <v>0</v>
      </c>
      <c r="L8343">
        <v>0</v>
      </c>
      <c r="M8343">
        <v>0</v>
      </c>
      <c r="N8343" s="1">
        <v>35465</v>
      </c>
      <c r="O8343" s="1">
        <v>35755</v>
      </c>
      <c r="P8343" s="2">
        <v>7596</v>
      </c>
      <c r="Q8343" s="2">
        <v>1809.5</v>
      </c>
      <c r="R8343" s="2">
        <v>809.79</v>
      </c>
      <c r="S8343" s="2">
        <f>P8343*0.4</f>
        <v>3038.4</v>
      </c>
      <c r="T8343" s="4">
        <f t="shared" si="708"/>
        <v>0.4</v>
      </c>
      <c r="U8343">
        <v>910</v>
      </c>
      <c r="V8343">
        <v>13</v>
      </c>
      <c r="W8343">
        <v>688</v>
      </c>
    </row>
    <row r="8344" spans="1:23" x14ac:dyDescent="0.25">
      <c r="A8344">
        <v>8343</v>
      </c>
      <c r="B8344">
        <v>7704000063</v>
      </c>
      <c r="C8344" t="s">
        <v>7339</v>
      </c>
      <c r="D8344">
        <v>75</v>
      </c>
      <c r="G8344">
        <v>1131</v>
      </c>
      <c r="I8344" t="s">
        <v>8288</v>
      </c>
      <c r="J8344">
        <v>3</v>
      </c>
      <c r="K8344">
        <v>0</v>
      </c>
      <c r="L8344">
        <v>0</v>
      </c>
      <c r="M8344">
        <v>0</v>
      </c>
      <c r="N8344" s="1">
        <v>35983</v>
      </c>
      <c r="O8344" s="1">
        <v>35941</v>
      </c>
      <c r="P8344" s="2">
        <v>49233</v>
      </c>
      <c r="Q8344" s="2">
        <v>20054.07</v>
      </c>
      <c r="R8344" s="2">
        <v>8264.4500000000007</v>
      </c>
      <c r="S8344" s="2">
        <f>P8344*0.8</f>
        <v>39386.400000000001</v>
      </c>
      <c r="T8344" s="4">
        <f t="shared" si="708"/>
        <v>0.8</v>
      </c>
      <c r="U8344">
        <v>573</v>
      </c>
      <c r="V8344">
        <v>11</v>
      </c>
      <c r="W8344">
        <v>232</v>
      </c>
    </row>
    <row r="8345" spans="1:23" x14ac:dyDescent="0.25">
      <c r="A8345">
        <v>8344</v>
      </c>
      <c r="B8345">
        <v>7704000065</v>
      </c>
      <c r="C8345" t="s">
        <v>7340</v>
      </c>
      <c r="D8345">
        <v>42</v>
      </c>
      <c r="G8345">
        <v>1111</v>
      </c>
      <c r="I8345">
        <v>30705</v>
      </c>
      <c r="J8345">
        <v>1</v>
      </c>
      <c r="K8345">
        <v>0</v>
      </c>
      <c r="L8345">
        <v>0</v>
      </c>
      <c r="M8345">
        <v>0</v>
      </c>
      <c r="N8345" s="1">
        <v>36088</v>
      </c>
      <c r="O8345" s="1">
        <v>36083</v>
      </c>
      <c r="P8345" s="2">
        <v>8813</v>
      </c>
      <c r="Q8345" s="2">
        <v>2405.06</v>
      </c>
      <c r="R8345" s="2">
        <v>578.59</v>
      </c>
      <c r="S8345" s="2">
        <f>P8345*0.65</f>
        <v>5728.45</v>
      </c>
      <c r="T8345" s="4">
        <f t="shared" si="708"/>
        <v>0.65</v>
      </c>
      <c r="U8345">
        <v>910</v>
      </c>
      <c r="V8345">
        <v>11</v>
      </c>
      <c r="W8345">
        <v>118</v>
      </c>
    </row>
    <row r="8346" spans="1:23" x14ac:dyDescent="0.25">
      <c r="A8346">
        <v>8345</v>
      </c>
      <c r="B8346">
        <v>7704000179</v>
      </c>
      <c r="C8346" t="s">
        <v>7341</v>
      </c>
      <c r="D8346">
        <v>73</v>
      </c>
      <c r="G8346">
        <v>1111</v>
      </c>
      <c r="J8346">
        <v>0</v>
      </c>
      <c r="K8346">
        <v>0</v>
      </c>
      <c r="L8346">
        <v>0</v>
      </c>
      <c r="M8346">
        <v>0</v>
      </c>
      <c r="P8346" s="2">
        <v>3182</v>
      </c>
      <c r="Q8346" s="2">
        <v>0</v>
      </c>
      <c r="R8346" s="2">
        <v>0</v>
      </c>
      <c r="S8346" s="2">
        <f>P8346*0.65</f>
        <v>2068.3000000000002</v>
      </c>
      <c r="T8346" s="4">
        <f t="shared" si="708"/>
        <v>0.65</v>
      </c>
      <c r="U8346">
        <v>469</v>
      </c>
      <c r="V8346">
        <v>11</v>
      </c>
      <c r="W8346">
        <v>466</v>
      </c>
    </row>
    <row r="8347" spans="1:23" x14ac:dyDescent="0.25">
      <c r="A8347">
        <v>8346</v>
      </c>
      <c r="B8347">
        <v>7704000187</v>
      </c>
      <c r="C8347" t="s">
        <v>9448</v>
      </c>
      <c r="D8347">
        <v>50</v>
      </c>
      <c r="G8347">
        <v>1111</v>
      </c>
      <c r="J8347">
        <v>0</v>
      </c>
      <c r="K8347">
        <v>0</v>
      </c>
      <c r="L8347">
        <v>0</v>
      </c>
      <c r="M8347">
        <v>1</v>
      </c>
      <c r="P8347" s="2">
        <v>15066</v>
      </c>
      <c r="Q8347" s="2">
        <v>0</v>
      </c>
      <c r="R8347" s="2">
        <v>0</v>
      </c>
      <c r="S8347" s="2">
        <f>P8347*0.65</f>
        <v>9792.9</v>
      </c>
      <c r="T8347" s="4">
        <f t="shared" si="708"/>
        <v>0.65</v>
      </c>
      <c r="U8347">
        <v>341</v>
      </c>
      <c r="V8347">
        <v>11</v>
      </c>
      <c r="W8347">
        <v>130</v>
      </c>
    </row>
    <row r="8348" spans="1:23" x14ac:dyDescent="0.25">
      <c r="A8348">
        <v>8347</v>
      </c>
      <c r="B8348">
        <v>7704000276</v>
      </c>
      <c r="C8348" t="s">
        <v>7342</v>
      </c>
      <c r="D8348">
        <v>21</v>
      </c>
      <c r="G8348">
        <v>1421</v>
      </c>
      <c r="H8348">
        <v>7700853897</v>
      </c>
      <c r="J8348">
        <v>0</v>
      </c>
      <c r="K8348">
        <v>0</v>
      </c>
      <c r="L8348">
        <v>0</v>
      </c>
      <c r="M8348">
        <v>0</v>
      </c>
      <c r="P8348" s="2">
        <v>0</v>
      </c>
      <c r="Q8348" s="2">
        <v>0</v>
      </c>
      <c r="R8348" s="2">
        <v>0</v>
      </c>
      <c r="S8348" s="2">
        <f>P8348</f>
        <v>0</v>
      </c>
      <c r="U8348">
        <v>508</v>
      </c>
      <c r="V8348">
        <v>11</v>
      </c>
      <c r="W8348">
        <v>205</v>
      </c>
    </row>
    <row r="8349" spans="1:23" x14ac:dyDescent="0.25">
      <c r="A8349">
        <v>8348</v>
      </c>
      <c r="B8349">
        <v>7704000339</v>
      </c>
      <c r="C8349" t="s">
        <v>7343</v>
      </c>
      <c r="D8349">
        <v>63</v>
      </c>
      <c r="G8349">
        <v>1111</v>
      </c>
      <c r="J8349">
        <v>0</v>
      </c>
      <c r="K8349">
        <v>0</v>
      </c>
      <c r="L8349">
        <v>0</v>
      </c>
      <c r="M8349">
        <v>0</v>
      </c>
      <c r="P8349" s="2">
        <v>226582</v>
      </c>
      <c r="Q8349" s="2">
        <v>0</v>
      </c>
      <c r="R8349" s="2">
        <v>0</v>
      </c>
      <c r="S8349" s="2">
        <f t="shared" ref="S8349:S8358" si="709">P8349*0.65</f>
        <v>147278.30000000002</v>
      </c>
      <c r="T8349" s="4">
        <f t="shared" ref="T8349:T8368" si="710">S8349/P8349</f>
        <v>0.65</v>
      </c>
      <c r="U8349">
        <v>346</v>
      </c>
      <c r="V8349">
        <v>11</v>
      </c>
      <c r="W8349">
        <v>637</v>
      </c>
    </row>
    <row r="8350" spans="1:23" x14ac:dyDescent="0.25">
      <c r="A8350">
        <v>8349</v>
      </c>
      <c r="B8350">
        <v>7704000365</v>
      </c>
      <c r="C8350" t="s">
        <v>9374</v>
      </c>
      <c r="D8350" t="s">
        <v>8507</v>
      </c>
      <c r="G8350">
        <v>1111</v>
      </c>
      <c r="I8350">
        <v>460102</v>
      </c>
      <c r="J8350">
        <v>2</v>
      </c>
      <c r="K8350">
        <v>0</v>
      </c>
      <c r="L8350">
        <v>0</v>
      </c>
      <c r="M8350">
        <v>0</v>
      </c>
      <c r="N8350" s="1">
        <v>36048</v>
      </c>
      <c r="O8350" s="1">
        <v>35992</v>
      </c>
      <c r="P8350" s="2">
        <v>28231</v>
      </c>
      <c r="Q8350" s="2">
        <v>7822.97</v>
      </c>
      <c r="R8350" s="2">
        <v>4515.72</v>
      </c>
      <c r="S8350" s="2">
        <f t="shared" si="709"/>
        <v>18350.150000000001</v>
      </c>
      <c r="T8350" s="4">
        <f t="shared" si="710"/>
        <v>0.65</v>
      </c>
      <c r="U8350">
        <v>853</v>
      </c>
      <c r="V8350">
        <v>13</v>
      </c>
      <c r="W8350">
        <v>214</v>
      </c>
    </row>
    <row r="8351" spans="1:23" x14ac:dyDescent="0.25">
      <c r="A8351">
        <v>8350</v>
      </c>
      <c r="B8351">
        <v>7704000366</v>
      </c>
      <c r="C8351" t="s">
        <v>7344</v>
      </c>
      <c r="D8351" t="s">
        <v>8507</v>
      </c>
      <c r="G8351">
        <v>1111</v>
      </c>
      <c r="I8351">
        <v>460101</v>
      </c>
      <c r="J8351">
        <v>1</v>
      </c>
      <c r="K8351">
        <v>0</v>
      </c>
      <c r="L8351">
        <v>0</v>
      </c>
      <c r="M8351">
        <v>0</v>
      </c>
      <c r="N8351" s="1">
        <v>36060</v>
      </c>
      <c r="O8351" s="1">
        <v>36011</v>
      </c>
      <c r="P8351" s="2">
        <v>28231</v>
      </c>
      <c r="Q8351" s="2">
        <v>7822.97</v>
      </c>
      <c r="R8351" s="2">
        <v>5155.62</v>
      </c>
      <c r="S8351" s="2">
        <f t="shared" si="709"/>
        <v>18350.150000000001</v>
      </c>
      <c r="T8351" s="4">
        <f t="shared" si="710"/>
        <v>0.65</v>
      </c>
      <c r="U8351">
        <v>853</v>
      </c>
      <c r="V8351">
        <v>13</v>
      </c>
      <c r="W8351">
        <v>214</v>
      </c>
    </row>
    <row r="8352" spans="1:23" x14ac:dyDescent="0.25">
      <c r="A8352">
        <v>8351</v>
      </c>
      <c r="B8352">
        <v>7704000368</v>
      </c>
      <c r="C8352" t="s">
        <v>7345</v>
      </c>
      <c r="D8352" t="s">
        <v>8507</v>
      </c>
      <c r="F8352" t="s">
        <v>223</v>
      </c>
      <c r="G8352">
        <v>1111</v>
      </c>
      <c r="I8352">
        <v>350103</v>
      </c>
      <c r="J8352">
        <v>1</v>
      </c>
      <c r="K8352">
        <v>0</v>
      </c>
      <c r="L8352">
        <v>0</v>
      </c>
      <c r="M8352">
        <v>0</v>
      </c>
      <c r="N8352" s="1">
        <v>35376</v>
      </c>
      <c r="O8352" s="1">
        <v>35376</v>
      </c>
      <c r="P8352" s="2">
        <v>32357</v>
      </c>
      <c r="Q8352" s="2">
        <v>4573.3</v>
      </c>
      <c r="R8352" s="2">
        <v>0</v>
      </c>
      <c r="S8352" s="2">
        <f t="shared" si="709"/>
        <v>21032.05</v>
      </c>
      <c r="T8352" s="4">
        <f t="shared" si="710"/>
        <v>0.65</v>
      </c>
      <c r="U8352">
        <v>853</v>
      </c>
      <c r="V8352">
        <v>13</v>
      </c>
      <c r="W8352">
        <v>214</v>
      </c>
    </row>
    <row r="8353" spans="1:23" x14ac:dyDescent="0.25">
      <c r="A8353">
        <v>8352</v>
      </c>
      <c r="B8353">
        <v>7704000408</v>
      </c>
      <c r="C8353" t="s">
        <v>7346</v>
      </c>
      <c r="D8353" t="s">
        <v>8507</v>
      </c>
      <c r="G8353">
        <v>1111</v>
      </c>
      <c r="J8353">
        <v>0</v>
      </c>
      <c r="K8353">
        <v>0</v>
      </c>
      <c r="L8353">
        <v>0</v>
      </c>
      <c r="M8353">
        <v>0</v>
      </c>
      <c r="P8353" s="2">
        <v>37542</v>
      </c>
      <c r="Q8353" s="2">
        <v>0</v>
      </c>
      <c r="R8353" s="2">
        <v>0</v>
      </c>
      <c r="S8353" s="2">
        <f t="shared" si="709"/>
        <v>24402.3</v>
      </c>
      <c r="T8353" s="4">
        <f t="shared" si="710"/>
        <v>0.65</v>
      </c>
      <c r="U8353">
        <v>854</v>
      </c>
      <c r="V8353">
        <v>13</v>
      </c>
    </row>
    <row r="8354" spans="1:23" x14ac:dyDescent="0.25">
      <c r="A8354">
        <v>8353</v>
      </c>
      <c r="B8354">
        <v>7704000410</v>
      </c>
      <c r="C8354" t="s">
        <v>7347</v>
      </c>
      <c r="D8354" t="s">
        <v>8507</v>
      </c>
      <c r="G8354">
        <v>1111</v>
      </c>
      <c r="J8354">
        <v>0</v>
      </c>
      <c r="K8354">
        <v>0</v>
      </c>
      <c r="L8354">
        <v>0</v>
      </c>
      <c r="M8354">
        <v>0</v>
      </c>
      <c r="P8354" s="2">
        <v>37542</v>
      </c>
      <c r="Q8354" s="2">
        <v>0</v>
      </c>
      <c r="R8354" s="2">
        <v>0</v>
      </c>
      <c r="S8354" s="2">
        <f t="shared" si="709"/>
        <v>24402.3</v>
      </c>
      <c r="T8354" s="4">
        <f t="shared" si="710"/>
        <v>0.65</v>
      </c>
      <c r="U8354">
        <v>854</v>
      </c>
      <c r="V8354">
        <v>13</v>
      </c>
    </row>
    <row r="8355" spans="1:23" x14ac:dyDescent="0.25">
      <c r="A8355">
        <v>8354</v>
      </c>
      <c r="B8355">
        <v>7704000446</v>
      </c>
      <c r="C8355" t="s">
        <v>7348</v>
      </c>
      <c r="D8355">
        <v>41</v>
      </c>
      <c r="G8355">
        <v>1111</v>
      </c>
      <c r="I8355">
        <v>40205</v>
      </c>
      <c r="J8355">
        <v>20</v>
      </c>
      <c r="K8355">
        <v>0</v>
      </c>
      <c r="L8355">
        <v>0</v>
      </c>
      <c r="M8355">
        <v>0</v>
      </c>
      <c r="N8355" s="1">
        <v>36012</v>
      </c>
      <c r="O8355" s="1">
        <v>36012</v>
      </c>
      <c r="P8355" s="2">
        <v>2145</v>
      </c>
      <c r="Q8355" s="2">
        <v>574.52</v>
      </c>
      <c r="R8355" s="2">
        <v>188.29</v>
      </c>
      <c r="S8355" s="2">
        <f t="shared" si="709"/>
        <v>1394.25</v>
      </c>
      <c r="T8355" s="4">
        <f t="shared" si="710"/>
        <v>0.65</v>
      </c>
      <c r="U8355">
        <v>465</v>
      </c>
      <c r="V8355">
        <v>11</v>
      </c>
      <c r="W8355">
        <v>262</v>
      </c>
    </row>
    <row r="8356" spans="1:23" x14ac:dyDescent="0.25">
      <c r="A8356">
        <v>8355</v>
      </c>
      <c r="B8356">
        <v>7704000448</v>
      </c>
      <c r="C8356" t="s">
        <v>7349</v>
      </c>
      <c r="D8356">
        <v>63</v>
      </c>
      <c r="G8356">
        <v>1111</v>
      </c>
      <c r="J8356">
        <v>0</v>
      </c>
      <c r="K8356">
        <v>0</v>
      </c>
      <c r="L8356">
        <v>0</v>
      </c>
      <c r="M8356">
        <v>0</v>
      </c>
      <c r="P8356" s="2">
        <v>72535</v>
      </c>
      <c r="Q8356" s="2">
        <v>0</v>
      </c>
      <c r="R8356" s="2">
        <v>0</v>
      </c>
      <c r="S8356" s="2">
        <f t="shared" si="709"/>
        <v>47147.75</v>
      </c>
      <c r="T8356" s="4">
        <f t="shared" si="710"/>
        <v>0.65</v>
      </c>
      <c r="U8356">
        <v>341</v>
      </c>
      <c r="V8356">
        <v>11</v>
      </c>
      <c r="W8356">
        <v>169</v>
      </c>
    </row>
    <row r="8357" spans="1:23" x14ac:dyDescent="0.25">
      <c r="A8357">
        <v>8356</v>
      </c>
      <c r="B8357">
        <v>7704000449</v>
      </c>
      <c r="C8357" t="s">
        <v>7350</v>
      </c>
      <c r="D8357">
        <v>63</v>
      </c>
      <c r="G8357">
        <v>1111</v>
      </c>
      <c r="J8357">
        <v>0</v>
      </c>
      <c r="K8357">
        <v>0</v>
      </c>
      <c r="L8357">
        <v>0</v>
      </c>
      <c r="M8357">
        <v>0</v>
      </c>
      <c r="P8357" s="2">
        <v>72535</v>
      </c>
      <c r="Q8357" s="2">
        <v>0</v>
      </c>
      <c r="R8357" s="2">
        <v>0</v>
      </c>
      <c r="S8357" s="2">
        <f t="shared" si="709"/>
        <v>47147.75</v>
      </c>
      <c r="T8357" s="4">
        <f t="shared" si="710"/>
        <v>0.65</v>
      </c>
      <c r="U8357">
        <v>341</v>
      </c>
      <c r="V8357">
        <v>11</v>
      </c>
      <c r="W8357">
        <v>169</v>
      </c>
    </row>
    <row r="8358" spans="1:23" x14ac:dyDescent="0.25">
      <c r="A8358">
        <v>8357</v>
      </c>
      <c r="B8358">
        <v>7704000451</v>
      </c>
      <c r="C8358" t="s">
        <v>7351</v>
      </c>
      <c r="D8358">
        <v>63</v>
      </c>
      <c r="F8358" t="s">
        <v>223</v>
      </c>
      <c r="G8358">
        <v>1111</v>
      </c>
      <c r="I8358">
        <v>360202</v>
      </c>
      <c r="J8358">
        <v>1</v>
      </c>
      <c r="K8358">
        <v>0</v>
      </c>
      <c r="L8358">
        <v>0</v>
      </c>
      <c r="M8358">
        <v>0</v>
      </c>
      <c r="N8358" s="1">
        <v>36099</v>
      </c>
      <c r="O8358" s="1">
        <v>35752</v>
      </c>
      <c r="P8358" s="2">
        <v>52321</v>
      </c>
      <c r="Q8358" s="2">
        <v>7276.1</v>
      </c>
      <c r="R8358" s="2">
        <v>3256.23</v>
      </c>
      <c r="S8358" s="2">
        <f t="shared" si="709"/>
        <v>34008.65</v>
      </c>
      <c r="T8358" s="4">
        <f t="shared" si="710"/>
        <v>0.65</v>
      </c>
      <c r="U8358">
        <v>341</v>
      </c>
      <c r="V8358">
        <v>11</v>
      </c>
      <c r="W8358">
        <v>169</v>
      </c>
    </row>
    <row r="8359" spans="1:23" x14ac:dyDescent="0.25">
      <c r="A8359">
        <v>8358</v>
      </c>
      <c r="B8359">
        <v>7704000452</v>
      </c>
      <c r="C8359" t="s">
        <v>7351</v>
      </c>
      <c r="D8359">
        <v>63</v>
      </c>
      <c r="F8359" t="s">
        <v>245</v>
      </c>
      <c r="G8359">
        <v>1171</v>
      </c>
      <c r="I8359">
        <v>350102</v>
      </c>
      <c r="J8359">
        <v>1</v>
      </c>
      <c r="K8359">
        <v>0</v>
      </c>
      <c r="L8359">
        <v>0</v>
      </c>
      <c r="M8359">
        <v>0</v>
      </c>
      <c r="P8359" s="2">
        <v>52321</v>
      </c>
      <c r="Q8359" s="2">
        <v>7276.1</v>
      </c>
      <c r="R8359" s="2">
        <v>3256.23</v>
      </c>
      <c r="S8359" s="2">
        <f>P8359*0.3</f>
        <v>15696.3</v>
      </c>
      <c r="T8359" s="4">
        <f t="shared" si="710"/>
        <v>0.3</v>
      </c>
      <c r="U8359">
        <v>341</v>
      </c>
      <c r="V8359">
        <v>11</v>
      </c>
      <c r="W8359">
        <v>169</v>
      </c>
    </row>
    <row r="8360" spans="1:23" x14ac:dyDescent="0.25">
      <c r="A8360">
        <v>8359</v>
      </c>
      <c r="B8360">
        <v>7704000453</v>
      </c>
      <c r="C8360" t="s">
        <v>7352</v>
      </c>
      <c r="D8360">
        <v>63</v>
      </c>
      <c r="G8360">
        <v>1111</v>
      </c>
      <c r="I8360" t="s">
        <v>8384</v>
      </c>
      <c r="J8360">
        <v>1</v>
      </c>
      <c r="K8360">
        <v>0</v>
      </c>
      <c r="L8360">
        <v>0</v>
      </c>
      <c r="M8360">
        <v>0</v>
      </c>
      <c r="N8360" s="1">
        <v>35983</v>
      </c>
      <c r="O8360" s="1">
        <v>35914</v>
      </c>
      <c r="P8360" s="2">
        <v>49473</v>
      </c>
      <c r="Q8360" s="2">
        <v>10062.700000000001</v>
      </c>
      <c r="R8360" s="2">
        <v>4503.3</v>
      </c>
      <c r="S8360" s="2">
        <f>P8360*0.65</f>
        <v>32157.45</v>
      </c>
      <c r="T8360" s="4">
        <f t="shared" si="710"/>
        <v>0.65</v>
      </c>
      <c r="U8360">
        <v>338</v>
      </c>
      <c r="V8360">
        <v>11</v>
      </c>
      <c r="W8360">
        <v>169</v>
      </c>
    </row>
    <row r="8361" spans="1:23" x14ac:dyDescent="0.25">
      <c r="A8361">
        <v>8360</v>
      </c>
      <c r="B8361">
        <v>7704000468</v>
      </c>
      <c r="C8361" t="s">
        <v>7353</v>
      </c>
      <c r="D8361">
        <v>63</v>
      </c>
      <c r="G8361">
        <v>1621</v>
      </c>
      <c r="J8361">
        <v>0</v>
      </c>
      <c r="K8361">
        <v>0</v>
      </c>
      <c r="L8361">
        <v>0</v>
      </c>
      <c r="M8361">
        <v>0</v>
      </c>
      <c r="P8361" s="2">
        <v>39770</v>
      </c>
      <c r="Q8361" s="2">
        <v>0</v>
      </c>
      <c r="R8361" s="2">
        <v>0</v>
      </c>
      <c r="S8361" s="2">
        <f>P8361*0.6</f>
        <v>23862</v>
      </c>
      <c r="T8361" s="4">
        <f t="shared" si="710"/>
        <v>0.6</v>
      </c>
      <c r="U8361">
        <v>38</v>
      </c>
      <c r="V8361">
        <v>11</v>
      </c>
      <c r="W8361">
        <v>637</v>
      </c>
    </row>
    <row r="8362" spans="1:23" x14ac:dyDescent="0.25">
      <c r="A8362">
        <v>8361</v>
      </c>
      <c r="B8362">
        <v>7704000469</v>
      </c>
      <c r="C8362" t="s">
        <v>7354</v>
      </c>
      <c r="D8362">
        <v>41</v>
      </c>
      <c r="F8362" t="s">
        <v>225</v>
      </c>
      <c r="G8362">
        <v>1621</v>
      </c>
      <c r="I8362">
        <v>130504</v>
      </c>
      <c r="J8362">
        <v>2</v>
      </c>
      <c r="K8362">
        <v>0</v>
      </c>
      <c r="L8362">
        <v>0</v>
      </c>
      <c r="M8362">
        <v>0</v>
      </c>
      <c r="P8362" s="2">
        <v>26784</v>
      </c>
      <c r="Q8362" s="2">
        <v>5625.9</v>
      </c>
      <c r="R8362" s="2">
        <v>2517.73</v>
      </c>
      <c r="S8362" s="2">
        <f>P8362*0.6</f>
        <v>16070.4</v>
      </c>
      <c r="T8362" s="4">
        <f t="shared" si="710"/>
        <v>0.6</v>
      </c>
      <c r="U8362">
        <v>38</v>
      </c>
      <c r="V8362">
        <v>11</v>
      </c>
      <c r="W8362">
        <v>637</v>
      </c>
    </row>
    <row r="8363" spans="1:23" x14ac:dyDescent="0.25">
      <c r="A8363">
        <v>8362</v>
      </c>
      <c r="B8363">
        <v>7704000479</v>
      </c>
      <c r="C8363" t="s">
        <v>745</v>
      </c>
      <c r="D8363">
        <v>75</v>
      </c>
      <c r="G8363">
        <v>1111</v>
      </c>
      <c r="J8363">
        <v>0</v>
      </c>
      <c r="K8363">
        <v>0</v>
      </c>
      <c r="L8363">
        <v>0</v>
      </c>
      <c r="M8363">
        <v>0</v>
      </c>
      <c r="P8363" s="2">
        <v>41399</v>
      </c>
      <c r="Q8363" s="2">
        <v>0</v>
      </c>
      <c r="R8363" s="2">
        <v>0</v>
      </c>
      <c r="S8363" s="2">
        <f t="shared" ref="S8363:S8368" si="711">P8363*0.65</f>
        <v>26909.350000000002</v>
      </c>
      <c r="T8363" s="4">
        <f t="shared" si="710"/>
        <v>0.65</v>
      </c>
      <c r="U8363">
        <v>380</v>
      </c>
      <c r="V8363">
        <v>11</v>
      </c>
      <c r="W8363">
        <v>637</v>
      </c>
    </row>
    <row r="8364" spans="1:23" x14ac:dyDescent="0.25">
      <c r="A8364">
        <v>8363</v>
      </c>
      <c r="B8364">
        <v>7704000583</v>
      </c>
      <c r="C8364" t="s">
        <v>9375</v>
      </c>
      <c r="D8364" t="s">
        <v>8507</v>
      </c>
      <c r="G8364">
        <v>1111</v>
      </c>
      <c r="I8364">
        <v>440102</v>
      </c>
      <c r="J8364">
        <v>2</v>
      </c>
      <c r="K8364">
        <v>0</v>
      </c>
      <c r="L8364">
        <v>0</v>
      </c>
      <c r="M8364">
        <v>0</v>
      </c>
      <c r="N8364" s="1">
        <v>36010</v>
      </c>
      <c r="O8364" s="1">
        <v>36068</v>
      </c>
      <c r="P8364" s="2">
        <v>72851</v>
      </c>
      <c r="Q8364" s="2">
        <v>19387.07</v>
      </c>
      <c r="R8364" s="2">
        <v>21880.94</v>
      </c>
      <c r="S8364" s="2">
        <f t="shared" si="711"/>
        <v>47353.15</v>
      </c>
      <c r="T8364" s="4">
        <f t="shared" si="710"/>
        <v>0.65</v>
      </c>
      <c r="U8364">
        <v>901</v>
      </c>
      <c r="V8364">
        <v>11</v>
      </c>
      <c r="W8364">
        <v>220</v>
      </c>
    </row>
    <row r="8365" spans="1:23" x14ac:dyDescent="0.25">
      <c r="A8365">
        <v>8364</v>
      </c>
      <c r="B8365">
        <v>7704000584</v>
      </c>
      <c r="C8365" t="s">
        <v>7355</v>
      </c>
      <c r="D8365" t="s">
        <v>8507</v>
      </c>
      <c r="G8365">
        <v>1111</v>
      </c>
      <c r="I8365">
        <v>110902</v>
      </c>
      <c r="J8365">
        <v>3</v>
      </c>
      <c r="K8365">
        <v>0</v>
      </c>
      <c r="L8365">
        <v>0</v>
      </c>
      <c r="M8365">
        <v>0</v>
      </c>
      <c r="N8365" s="1">
        <v>36010</v>
      </c>
      <c r="O8365" s="1">
        <v>36011</v>
      </c>
      <c r="P8365" s="2">
        <v>72851</v>
      </c>
      <c r="Q8365" s="2">
        <v>19319.490000000002</v>
      </c>
      <c r="R8365" s="2">
        <v>28682.959999999999</v>
      </c>
      <c r="S8365" s="2">
        <f t="shared" si="711"/>
        <v>47353.15</v>
      </c>
      <c r="T8365" s="4">
        <f t="shared" si="710"/>
        <v>0.65</v>
      </c>
      <c r="U8365">
        <v>901</v>
      </c>
      <c r="V8365">
        <v>11</v>
      </c>
      <c r="W8365">
        <v>220</v>
      </c>
    </row>
    <row r="8366" spans="1:23" x14ac:dyDescent="0.25">
      <c r="A8366">
        <v>8365</v>
      </c>
      <c r="B8366">
        <v>7704000619</v>
      </c>
      <c r="C8366" t="s">
        <v>7356</v>
      </c>
      <c r="D8366">
        <v>73</v>
      </c>
      <c r="G8366">
        <v>1111</v>
      </c>
      <c r="I8366">
        <v>490301</v>
      </c>
      <c r="J8366">
        <v>2</v>
      </c>
      <c r="K8366">
        <v>0</v>
      </c>
      <c r="L8366">
        <v>0</v>
      </c>
      <c r="M8366">
        <v>0</v>
      </c>
      <c r="N8366" s="1">
        <v>35818</v>
      </c>
      <c r="O8366" s="1">
        <v>35818</v>
      </c>
      <c r="P8366" s="2">
        <v>117257</v>
      </c>
      <c r="Q8366" s="2">
        <v>31950.68</v>
      </c>
      <c r="R8366" s="2">
        <v>40862.89</v>
      </c>
      <c r="S8366" s="2">
        <f t="shared" si="711"/>
        <v>76217.05</v>
      </c>
      <c r="T8366" s="4">
        <f t="shared" si="710"/>
        <v>0.65</v>
      </c>
      <c r="U8366">
        <v>851</v>
      </c>
      <c r="V8366">
        <v>13</v>
      </c>
      <c r="W8366">
        <v>214</v>
      </c>
    </row>
    <row r="8367" spans="1:23" x14ac:dyDescent="0.25">
      <c r="A8367">
        <v>8366</v>
      </c>
      <c r="B8367">
        <v>7704000628</v>
      </c>
      <c r="C8367" t="s">
        <v>7357</v>
      </c>
      <c r="D8367">
        <v>21</v>
      </c>
      <c r="G8367">
        <v>1111</v>
      </c>
      <c r="J8367">
        <v>0</v>
      </c>
      <c r="K8367">
        <v>0</v>
      </c>
      <c r="L8367">
        <v>0</v>
      </c>
      <c r="M8367">
        <v>0</v>
      </c>
      <c r="P8367" s="2">
        <v>9449</v>
      </c>
      <c r="Q8367" s="2">
        <v>0</v>
      </c>
      <c r="R8367" s="2">
        <v>0</v>
      </c>
      <c r="S8367" s="2">
        <f t="shared" si="711"/>
        <v>6141.85</v>
      </c>
      <c r="T8367" s="4">
        <f t="shared" si="710"/>
        <v>0.65</v>
      </c>
      <c r="U8367">
        <v>378</v>
      </c>
      <c r="V8367">
        <v>11</v>
      </c>
      <c r="W8367">
        <v>637</v>
      </c>
    </row>
    <row r="8368" spans="1:23" x14ac:dyDescent="0.25">
      <c r="A8368">
        <v>8367</v>
      </c>
      <c r="B8368">
        <v>7704000634</v>
      </c>
      <c r="C8368" t="s">
        <v>7358</v>
      </c>
      <c r="D8368">
        <v>41</v>
      </c>
      <c r="G8368">
        <v>1111</v>
      </c>
      <c r="J8368">
        <v>0</v>
      </c>
      <c r="K8368">
        <v>0</v>
      </c>
      <c r="L8368">
        <v>0</v>
      </c>
      <c r="M8368">
        <v>0</v>
      </c>
      <c r="P8368" s="2">
        <v>9785</v>
      </c>
      <c r="Q8368" s="2">
        <v>0</v>
      </c>
      <c r="R8368" s="2">
        <v>0</v>
      </c>
      <c r="S8368" s="2">
        <f t="shared" si="711"/>
        <v>6360.25</v>
      </c>
      <c r="T8368" s="4">
        <f t="shared" si="710"/>
        <v>0.65</v>
      </c>
      <c r="U8368">
        <v>570</v>
      </c>
      <c r="V8368">
        <v>11</v>
      </c>
      <c r="W8368">
        <v>685</v>
      </c>
    </row>
    <row r="8369" spans="1:23" x14ac:dyDescent="0.25">
      <c r="A8369">
        <v>8368</v>
      </c>
      <c r="B8369">
        <v>7704000646</v>
      </c>
      <c r="C8369" t="s">
        <v>7359</v>
      </c>
      <c r="D8369">
        <v>73</v>
      </c>
      <c r="G8369">
        <v>1111</v>
      </c>
      <c r="J8369">
        <v>0</v>
      </c>
      <c r="K8369">
        <v>0</v>
      </c>
      <c r="L8369">
        <v>0</v>
      </c>
      <c r="M8369">
        <v>0</v>
      </c>
      <c r="P8369" s="2">
        <v>0</v>
      </c>
      <c r="Q8369" s="2">
        <v>0</v>
      </c>
      <c r="R8369" s="2">
        <v>0</v>
      </c>
      <c r="S8369" s="2">
        <f>P8369</f>
        <v>0</v>
      </c>
      <c r="U8369">
        <v>994</v>
      </c>
      <c r="V8369">
        <v>11</v>
      </c>
      <c r="W8369">
        <v>685</v>
      </c>
    </row>
    <row r="8370" spans="1:23" x14ac:dyDescent="0.25">
      <c r="A8370">
        <v>8369</v>
      </c>
      <c r="B8370">
        <v>7704000661</v>
      </c>
      <c r="C8370" t="s">
        <v>7360</v>
      </c>
      <c r="D8370" t="s">
        <v>9025</v>
      </c>
      <c r="G8370">
        <v>1111</v>
      </c>
      <c r="J8370">
        <v>0</v>
      </c>
      <c r="K8370">
        <v>0</v>
      </c>
      <c r="L8370">
        <v>0</v>
      </c>
      <c r="M8370">
        <v>0</v>
      </c>
      <c r="P8370" s="2">
        <v>17279</v>
      </c>
      <c r="Q8370" s="2">
        <v>0</v>
      </c>
      <c r="R8370" s="2">
        <v>0</v>
      </c>
      <c r="S8370" s="2">
        <f>P8370*0.65</f>
        <v>11231.35</v>
      </c>
      <c r="T8370" s="4">
        <f t="shared" ref="T8370:T8395" si="712">S8370/P8370</f>
        <v>0.65</v>
      </c>
      <c r="U8370">
        <v>323</v>
      </c>
      <c r="V8370">
        <v>11</v>
      </c>
      <c r="W8370">
        <v>637</v>
      </c>
    </row>
    <row r="8371" spans="1:23" x14ac:dyDescent="0.25">
      <c r="A8371">
        <v>8370</v>
      </c>
      <c r="B8371">
        <v>7704000674</v>
      </c>
      <c r="C8371" t="s">
        <v>1061</v>
      </c>
      <c r="D8371">
        <v>73</v>
      </c>
      <c r="G8371">
        <v>1121</v>
      </c>
      <c r="J8371">
        <v>0</v>
      </c>
      <c r="K8371">
        <v>0</v>
      </c>
      <c r="L8371">
        <v>0</v>
      </c>
      <c r="M8371">
        <v>0</v>
      </c>
      <c r="P8371" s="2">
        <v>7928</v>
      </c>
      <c r="Q8371" s="2">
        <v>0</v>
      </c>
      <c r="R8371" s="2">
        <v>0</v>
      </c>
      <c r="S8371" s="2">
        <f>P8371*0.6</f>
        <v>4756.8</v>
      </c>
      <c r="T8371" s="4">
        <f t="shared" si="712"/>
        <v>0.6</v>
      </c>
      <c r="U8371">
        <v>971</v>
      </c>
      <c r="V8371">
        <v>11</v>
      </c>
      <c r="W8371">
        <v>493</v>
      </c>
    </row>
    <row r="8372" spans="1:23" x14ac:dyDescent="0.25">
      <c r="A8372">
        <v>8371</v>
      </c>
      <c r="B8372">
        <v>7704000681</v>
      </c>
      <c r="C8372" t="s">
        <v>7361</v>
      </c>
      <c r="D8372">
        <v>42</v>
      </c>
      <c r="G8372">
        <v>1111</v>
      </c>
      <c r="I8372">
        <v>530602</v>
      </c>
      <c r="J8372">
        <v>8</v>
      </c>
      <c r="K8372">
        <v>0</v>
      </c>
      <c r="L8372">
        <v>0</v>
      </c>
      <c r="M8372">
        <v>0</v>
      </c>
      <c r="N8372" s="1">
        <v>36076</v>
      </c>
      <c r="O8372" s="1">
        <v>36076</v>
      </c>
      <c r="P8372" s="2">
        <v>7171</v>
      </c>
      <c r="Q8372" s="2">
        <v>1986.33</v>
      </c>
      <c r="R8372" s="2">
        <v>1146.5899999999999</v>
      </c>
      <c r="S8372" s="2">
        <f>P8372*0.65</f>
        <v>4661.1500000000005</v>
      </c>
      <c r="T8372" s="4">
        <f t="shared" si="712"/>
        <v>0.65</v>
      </c>
      <c r="U8372">
        <v>461</v>
      </c>
      <c r="V8372">
        <v>11</v>
      </c>
      <c r="W8372">
        <v>637</v>
      </c>
    </row>
    <row r="8373" spans="1:23" x14ac:dyDescent="0.25">
      <c r="A8373">
        <v>8372</v>
      </c>
      <c r="B8373">
        <v>7704000715</v>
      </c>
      <c r="C8373" t="s">
        <v>7362</v>
      </c>
      <c r="D8373">
        <v>22</v>
      </c>
      <c r="G8373">
        <v>1111</v>
      </c>
      <c r="J8373">
        <v>0</v>
      </c>
      <c r="K8373">
        <v>0</v>
      </c>
      <c r="L8373">
        <v>0</v>
      </c>
      <c r="M8373">
        <v>0</v>
      </c>
      <c r="P8373" s="2">
        <v>5753</v>
      </c>
      <c r="Q8373" s="2">
        <v>0</v>
      </c>
      <c r="R8373" s="2">
        <v>0</v>
      </c>
      <c r="S8373" s="2">
        <f>P8373*0.65</f>
        <v>3739.4500000000003</v>
      </c>
      <c r="T8373" s="4">
        <f t="shared" si="712"/>
        <v>0.65</v>
      </c>
      <c r="U8373">
        <v>575</v>
      </c>
      <c r="V8373">
        <v>11</v>
      </c>
      <c r="W8373">
        <v>274</v>
      </c>
    </row>
    <row r="8374" spans="1:23" x14ac:dyDescent="0.25">
      <c r="A8374">
        <v>8373</v>
      </c>
      <c r="B8374">
        <v>7704000750</v>
      </c>
      <c r="C8374" t="s">
        <v>7363</v>
      </c>
      <c r="D8374">
        <v>63</v>
      </c>
      <c r="G8374">
        <v>1111</v>
      </c>
      <c r="I8374">
        <v>50606</v>
      </c>
      <c r="J8374">
        <v>1</v>
      </c>
      <c r="K8374">
        <v>0</v>
      </c>
      <c r="L8374">
        <v>0</v>
      </c>
      <c r="M8374">
        <v>0</v>
      </c>
      <c r="N8374" s="1">
        <v>35661</v>
      </c>
      <c r="O8374" s="1">
        <v>35999</v>
      </c>
      <c r="P8374" s="2">
        <v>14374</v>
      </c>
      <c r="Q8374" s="2">
        <v>3731.25</v>
      </c>
      <c r="R8374" s="2">
        <v>1669.82</v>
      </c>
      <c r="S8374" s="2">
        <f>P8374*0.65</f>
        <v>9343.1</v>
      </c>
      <c r="T8374" s="4">
        <f t="shared" si="712"/>
        <v>0.65</v>
      </c>
      <c r="U8374">
        <v>345</v>
      </c>
      <c r="V8374">
        <v>11</v>
      </c>
      <c r="W8374">
        <v>346</v>
      </c>
    </row>
    <row r="8375" spans="1:23" x14ac:dyDescent="0.25">
      <c r="A8375">
        <v>8374</v>
      </c>
      <c r="B8375">
        <v>7704000755</v>
      </c>
      <c r="C8375" t="s">
        <v>7364</v>
      </c>
      <c r="D8375">
        <v>63</v>
      </c>
      <c r="G8375">
        <v>1111</v>
      </c>
      <c r="J8375">
        <v>0</v>
      </c>
      <c r="K8375">
        <v>0</v>
      </c>
      <c r="L8375">
        <v>0</v>
      </c>
      <c r="M8375">
        <v>0</v>
      </c>
      <c r="P8375" s="2">
        <v>14374</v>
      </c>
      <c r="Q8375" s="2">
        <v>0</v>
      </c>
      <c r="R8375" s="2">
        <v>0</v>
      </c>
      <c r="S8375" s="2">
        <f>P8375*0.65</f>
        <v>9343.1</v>
      </c>
      <c r="T8375" s="4">
        <f t="shared" si="712"/>
        <v>0.65</v>
      </c>
      <c r="U8375">
        <v>345</v>
      </c>
      <c r="V8375">
        <v>11</v>
      </c>
      <c r="W8375">
        <v>346</v>
      </c>
    </row>
    <row r="8376" spans="1:23" x14ac:dyDescent="0.25">
      <c r="A8376">
        <v>8375</v>
      </c>
      <c r="B8376">
        <v>7704000758</v>
      </c>
      <c r="C8376" t="s">
        <v>7365</v>
      </c>
      <c r="D8376">
        <v>41</v>
      </c>
      <c r="F8376" t="s">
        <v>245</v>
      </c>
      <c r="G8376">
        <v>1151</v>
      </c>
      <c r="I8376">
        <v>60107</v>
      </c>
      <c r="J8376">
        <v>1</v>
      </c>
      <c r="K8376">
        <v>0</v>
      </c>
      <c r="L8376">
        <v>0</v>
      </c>
      <c r="M8376">
        <v>0</v>
      </c>
      <c r="N8376" s="1">
        <v>35909</v>
      </c>
      <c r="O8376" s="1">
        <v>35853</v>
      </c>
      <c r="P8376" s="2">
        <v>7725</v>
      </c>
      <c r="Q8376" s="2">
        <v>2216.56</v>
      </c>
      <c r="R8376" s="2">
        <v>992.62</v>
      </c>
      <c r="S8376" s="2">
        <f>P8376*0.5</f>
        <v>3862.5</v>
      </c>
      <c r="T8376" s="4">
        <f t="shared" si="712"/>
        <v>0.5</v>
      </c>
      <c r="U8376">
        <v>341</v>
      </c>
      <c r="V8376">
        <v>11</v>
      </c>
      <c r="W8376">
        <v>637</v>
      </c>
    </row>
    <row r="8377" spans="1:23" x14ac:dyDescent="0.25">
      <c r="A8377">
        <v>8376</v>
      </c>
      <c r="B8377">
        <v>7704000759</v>
      </c>
      <c r="C8377" t="s">
        <v>7366</v>
      </c>
      <c r="D8377">
        <v>41</v>
      </c>
      <c r="G8377">
        <v>1111</v>
      </c>
      <c r="I8377">
        <v>40701</v>
      </c>
      <c r="J8377">
        <v>1</v>
      </c>
      <c r="K8377">
        <v>0</v>
      </c>
      <c r="L8377">
        <v>0</v>
      </c>
      <c r="M8377">
        <v>0</v>
      </c>
      <c r="N8377" s="1">
        <v>36048</v>
      </c>
      <c r="O8377" s="1">
        <v>36060</v>
      </c>
      <c r="P8377" s="2">
        <v>7725</v>
      </c>
      <c r="Q8377" s="2">
        <v>2143.6</v>
      </c>
      <c r="R8377" s="2">
        <v>1237.3699999999999</v>
      </c>
      <c r="S8377" s="2">
        <f>P8377*0.65</f>
        <v>5021.25</v>
      </c>
      <c r="T8377" s="4">
        <f t="shared" si="712"/>
        <v>0.65</v>
      </c>
      <c r="U8377">
        <v>341</v>
      </c>
      <c r="V8377">
        <v>11</v>
      </c>
      <c r="W8377">
        <v>637</v>
      </c>
    </row>
    <row r="8378" spans="1:23" x14ac:dyDescent="0.25">
      <c r="A8378">
        <v>8377</v>
      </c>
      <c r="B8378">
        <v>7704000760</v>
      </c>
      <c r="C8378" t="s">
        <v>8374</v>
      </c>
      <c r="D8378">
        <v>41</v>
      </c>
      <c r="G8378">
        <v>1111</v>
      </c>
      <c r="I8378" t="s">
        <v>8372</v>
      </c>
      <c r="J8378">
        <v>1</v>
      </c>
      <c r="K8378">
        <v>0</v>
      </c>
      <c r="L8378">
        <v>0</v>
      </c>
      <c r="M8378">
        <v>0</v>
      </c>
      <c r="N8378" s="1">
        <v>36048</v>
      </c>
      <c r="O8378" s="1">
        <v>36060</v>
      </c>
      <c r="P8378" s="2">
        <v>25869</v>
      </c>
      <c r="Q8378" s="2">
        <v>7170.58</v>
      </c>
      <c r="R8378" s="2">
        <v>4139.13</v>
      </c>
      <c r="S8378" s="2">
        <f>P8378*0.65</f>
        <v>16814.850000000002</v>
      </c>
      <c r="T8378" s="4">
        <f t="shared" si="712"/>
        <v>0.65000000000000013</v>
      </c>
      <c r="U8378">
        <v>341</v>
      </c>
      <c r="V8378">
        <v>11</v>
      </c>
      <c r="W8378">
        <v>637</v>
      </c>
    </row>
    <row r="8379" spans="1:23" x14ac:dyDescent="0.25">
      <c r="A8379">
        <v>8378</v>
      </c>
      <c r="B8379">
        <v>7704000761</v>
      </c>
      <c r="C8379" t="s">
        <v>7367</v>
      </c>
      <c r="D8379">
        <v>41</v>
      </c>
      <c r="G8379">
        <v>1111</v>
      </c>
      <c r="J8379">
        <v>0</v>
      </c>
      <c r="K8379">
        <v>0</v>
      </c>
      <c r="L8379">
        <v>0</v>
      </c>
      <c r="M8379">
        <v>0</v>
      </c>
      <c r="P8379" s="2">
        <v>25490</v>
      </c>
      <c r="Q8379" s="2">
        <v>0</v>
      </c>
      <c r="R8379" s="2">
        <v>0</v>
      </c>
      <c r="S8379" s="2">
        <f>P8379*0.65</f>
        <v>16568.5</v>
      </c>
      <c r="T8379" s="4">
        <f t="shared" si="712"/>
        <v>0.65</v>
      </c>
      <c r="U8379">
        <v>341</v>
      </c>
      <c r="V8379">
        <v>11</v>
      </c>
      <c r="W8379">
        <v>637</v>
      </c>
    </row>
    <row r="8380" spans="1:23" x14ac:dyDescent="0.25">
      <c r="A8380">
        <v>8379</v>
      </c>
      <c r="B8380">
        <v>7704000762</v>
      </c>
      <c r="C8380" t="s">
        <v>9264</v>
      </c>
      <c r="D8380">
        <v>41</v>
      </c>
      <c r="G8380">
        <v>1111</v>
      </c>
      <c r="I8380" t="s">
        <v>8769</v>
      </c>
      <c r="J8380">
        <v>1</v>
      </c>
      <c r="K8380">
        <v>0</v>
      </c>
      <c r="L8380">
        <v>0</v>
      </c>
      <c r="M8380">
        <v>0</v>
      </c>
      <c r="N8380" s="1">
        <v>36048</v>
      </c>
      <c r="O8380" s="1">
        <v>36060</v>
      </c>
      <c r="P8380" s="2">
        <v>25490</v>
      </c>
      <c r="Q8380" s="2">
        <v>7065.73</v>
      </c>
      <c r="R8380" s="2">
        <v>4078.61</v>
      </c>
      <c r="S8380" s="2">
        <f>P8380*0.65</f>
        <v>16568.5</v>
      </c>
      <c r="T8380" s="4">
        <f t="shared" si="712"/>
        <v>0.65</v>
      </c>
      <c r="U8380">
        <v>341</v>
      </c>
      <c r="V8380">
        <v>11</v>
      </c>
      <c r="W8380">
        <v>637</v>
      </c>
    </row>
    <row r="8381" spans="1:23" x14ac:dyDescent="0.25">
      <c r="A8381">
        <v>8380</v>
      </c>
      <c r="B8381">
        <v>7704000763</v>
      </c>
      <c r="C8381" t="s">
        <v>7368</v>
      </c>
      <c r="D8381">
        <v>43</v>
      </c>
      <c r="G8381">
        <v>1111</v>
      </c>
      <c r="I8381">
        <v>70101</v>
      </c>
      <c r="J8381">
        <v>1</v>
      </c>
      <c r="K8381">
        <v>0</v>
      </c>
      <c r="L8381">
        <v>0</v>
      </c>
      <c r="M8381">
        <v>0</v>
      </c>
      <c r="N8381" s="1">
        <v>35906</v>
      </c>
      <c r="O8381" s="1">
        <v>35853</v>
      </c>
      <c r="P8381" s="2">
        <v>25490</v>
      </c>
      <c r="Q8381" s="2">
        <v>7321.99</v>
      </c>
      <c r="R8381" s="2">
        <v>3123.22</v>
      </c>
      <c r="S8381" s="2">
        <f>P8381*0.65</f>
        <v>16568.5</v>
      </c>
      <c r="T8381" s="4">
        <f t="shared" si="712"/>
        <v>0.65</v>
      </c>
      <c r="U8381">
        <v>341</v>
      </c>
      <c r="V8381">
        <v>11</v>
      </c>
      <c r="W8381">
        <v>637</v>
      </c>
    </row>
    <row r="8382" spans="1:23" x14ac:dyDescent="0.25">
      <c r="A8382">
        <v>8381</v>
      </c>
      <c r="B8382">
        <v>7704000764</v>
      </c>
      <c r="C8382" t="s">
        <v>8807</v>
      </c>
      <c r="D8382">
        <v>41</v>
      </c>
      <c r="F8382" t="s">
        <v>245</v>
      </c>
      <c r="G8382">
        <v>1161</v>
      </c>
      <c r="I8382">
        <v>20708</v>
      </c>
      <c r="J8382">
        <v>2</v>
      </c>
      <c r="K8382">
        <v>0</v>
      </c>
      <c r="L8382">
        <v>0</v>
      </c>
      <c r="M8382">
        <v>0</v>
      </c>
      <c r="N8382" s="1">
        <v>35906</v>
      </c>
      <c r="O8382" s="1">
        <v>35873</v>
      </c>
      <c r="P8382" s="2">
        <v>19847</v>
      </c>
      <c r="Q8382" s="2">
        <v>2849.48</v>
      </c>
      <c r="R8382" s="2">
        <v>1215.46</v>
      </c>
      <c r="S8382" s="2">
        <f>P8382*0.4</f>
        <v>7938.8</v>
      </c>
      <c r="T8382" s="4">
        <f t="shared" si="712"/>
        <v>0.4</v>
      </c>
      <c r="U8382">
        <v>341</v>
      </c>
      <c r="V8382">
        <v>11</v>
      </c>
      <c r="W8382">
        <v>637</v>
      </c>
    </row>
    <row r="8383" spans="1:23" x14ac:dyDescent="0.25">
      <c r="A8383">
        <v>8382</v>
      </c>
      <c r="B8383">
        <v>7704000765</v>
      </c>
      <c r="C8383" t="s">
        <v>7369</v>
      </c>
      <c r="D8383">
        <v>41</v>
      </c>
      <c r="G8383">
        <v>1111</v>
      </c>
      <c r="J8383">
        <v>0</v>
      </c>
      <c r="K8383">
        <v>0</v>
      </c>
      <c r="L8383">
        <v>0</v>
      </c>
      <c r="M8383">
        <v>0</v>
      </c>
      <c r="P8383" s="2">
        <v>19847</v>
      </c>
      <c r="Q8383" s="2">
        <v>0</v>
      </c>
      <c r="R8383" s="2">
        <v>0</v>
      </c>
      <c r="S8383" s="2">
        <f>P8383*0.65</f>
        <v>12900.550000000001</v>
      </c>
      <c r="T8383" s="4">
        <f t="shared" si="712"/>
        <v>0.65</v>
      </c>
      <c r="U8383">
        <v>341</v>
      </c>
      <c r="V8383">
        <v>11</v>
      </c>
      <c r="W8383">
        <v>637</v>
      </c>
    </row>
    <row r="8384" spans="1:23" x14ac:dyDescent="0.25">
      <c r="A8384">
        <v>8383</v>
      </c>
      <c r="B8384">
        <v>7704000766</v>
      </c>
      <c r="C8384" t="s">
        <v>7370</v>
      </c>
      <c r="D8384">
        <v>63</v>
      </c>
      <c r="F8384" t="s">
        <v>225</v>
      </c>
      <c r="G8384">
        <v>1111</v>
      </c>
      <c r="I8384">
        <v>130603</v>
      </c>
      <c r="J8384">
        <v>5</v>
      </c>
      <c r="K8384">
        <v>0</v>
      </c>
      <c r="L8384">
        <v>0</v>
      </c>
      <c r="M8384">
        <v>0</v>
      </c>
      <c r="P8384" s="2">
        <v>20563</v>
      </c>
      <c r="Q8384" s="2">
        <v>3100.26</v>
      </c>
      <c r="R8384" s="2">
        <v>1387.44</v>
      </c>
      <c r="S8384" s="2">
        <f>P8384*0.65</f>
        <v>13365.95</v>
      </c>
      <c r="T8384" s="4">
        <f t="shared" si="712"/>
        <v>0.65</v>
      </c>
      <c r="U8384">
        <v>38</v>
      </c>
      <c r="V8384">
        <v>11</v>
      </c>
      <c r="W8384">
        <v>643</v>
      </c>
    </row>
    <row r="8385" spans="1:23" x14ac:dyDescent="0.25">
      <c r="A8385">
        <v>8384</v>
      </c>
      <c r="B8385">
        <v>7704000767</v>
      </c>
      <c r="C8385" t="s">
        <v>7371</v>
      </c>
      <c r="D8385">
        <v>63</v>
      </c>
      <c r="F8385" t="s">
        <v>223</v>
      </c>
      <c r="G8385">
        <v>1621</v>
      </c>
      <c r="I8385">
        <v>40602</v>
      </c>
      <c r="J8385">
        <v>1</v>
      </c>
      <c r="K8385">
        <v>0</v>
      </c>
      <c r="L8385">
        <v>0</v>
      </c>
      <c r="M8385">
        <v>0</v>
      </c>
      <c r="N8385" s="1">
        <v>35543</v>
      </c>
      <c r="O8385" s="1">
        <v>35543</v>
      </c>
      <c r="P8385" s="2">
        <v>39770</v>
      </c>
      <c r="Q8385" s="2">
        <v>5193.8999999999996</v>
      </c>
      <c r="R8385" s="2">
        <v>0</v>
      </c>
      <c r="S8385" s="2">
        <f>P8385*0.6</f>
        <v>23862</v>
      </c>
      <c r="T8385" s="4">
        <f t="shared" si="712"/>
        <v>0.6</v>
      </c>
      <c r="U8385">
        <v>38</v>
      </c>
      <c r="V8385">
        <v>11</v>
      </c>
      <c r="W8385">
        <v>637</v>
      </c>
    </row>
    <row r="8386" spans="1:23" x14ac:dyDescent="0.25">
      <c r="A8386">
        <v>8385</v>
      </c>
      <c r="B8386">
        <v>7704000768</v>
      </c>
      <c r="C8386" t="s">
        <v>7372</v>
      </c>
      <c r="D8386">
        <v>63</v>
      </c>
      <c r="G8386">
        <v>1621</v>
      </c>
      <c r="J8386">
        <v>0</v>
      </c>
      <c r="K8386">
        <v>0</v>
      </c>
      <c r="L8386">
        <v>0</v>
      </c>
      <c r="M8386">
        <v>0</v>
      </c>
      <c r="P8386" s="2">
        <v>51026</v>
      </c>
      <c r="Q8386" s="2">
        <v>0</v>
      </c>
      <c r="R8386" s="2">
        <v>0</v>
      </c>
      <c r="S8386" s="2">
        <f>P8386*0.6</f>
        <v>30615.599999999999</v>
      </c>
      <c r="T8386" s="4">
        <f t="shared" si="712"/>
        <v>0.6</v>
      </c>
      <c r="U8386">
        <v>38</v>
      </c>
      <c r="V8386">
        <v>11</v>
      </c>
      <c r="W8386">
        <v>637</v>
      </c>
    </row>
    <row r="8387" spans="1:23" x14ac:dyDescent="0.25">
      <c r="A8387">
        <v>8386</v>
      </c>
      <c r="B8387">
        <v>7704000769</v>
      </c>
      <c r="C8387" t="s">
        <v>7373</v>
      </c>
      <c r="D8387">
        <v>63</v>
      </c>
      <c r="F8387" t="s">
        <v>225</v>
      </c>
      <c r="G8387">
        <v>1611</v>
      </c>
      <c r="I8387">
        <v>530903</v>
      </c>
      <c r="J8387">
        <v>9</v>
      </c>
      <c r="K8387">
        <v>0</v>
      </c>
      <c r="L8387">
        <v>0</v>
      </c>
      <c r="M8387">
        <v>0</v>
      </c>
      <c r="N8387" s="1">
        <v>35543</v>
      </c>
      <c r="O8387" s="1">
        <v>35543</v>
      </c>
      <c r="P8387" s="2">
        <v>63504</v>
      </c>
      <c r="Q8387" s="2">
        <v>7417.8</v>
      </c>
      <c r="R8387" s="2">
        <v>3319.64</v>
      </c>
      <c r="S8387" s="2">
        <f>P8387*0.65</f>
        <v>41277.599999999999</v>
      </c>
      <c r="T8387" s="4">
        <f t="shared" si="712"/>
        <v>0.65</v>
      </c>
      <c r="U8387">
        <v>38</v>
      </c>
      <c r="V8387">
        <v>11</v>
      </c>
      <c r="W8387">
        <v>637</v>
      </c>
    </row>
    <row r="8388" spans="1:23" x14ac:dyDescent="0.25">
      <c r="A8388">
        <v>8387</v>
      </c>
      <c r="B8388">
        <v>7704000777</v>
      </c>
      <c r="C8388" t="s">
        <v>7374</v>
      </c>
      <c r="D8388">
        <v>63</v>
      </c>
      <c r="G8388">
        <v>1621</v>
      </c>
      <c r="I8388">
        <v>110902</v>
      </c>
      <c r="J8388">
        <v>2</v>
      </c>
      <c r="K8388">
        <v>0</v>
      </c>
      <c r="L8388">
        <v>0</v>
      </c>
      <c r="M8388">
        <v>0</v>
      </c>
      <c r="N8388" s="1">
        <v>35990</v>
      </c>
      <c r="O8388" s="1">
        <v>35999</v>
      </c>
      <c r="P8388" s="2">
        <v>64800</v>
      </c>
      <c r="Q8388" s="2">
        <v>14595.8</v>
      </c>
      <c r="R8388" s="2">
        <v>4621.43</v>
      </c>
      <c r="S8388" s="2">
        <f>P8388*0.6</f>
        <v>38880</v>
      </c>
      <c r="T8388" s="4">
        <f t="shared" si="712"/>
        <v>0.6</v>
      </c>
      <c r="U8388">
        <v>38</v>
      </c>
      <c r="V8388">
        <v>11</v>
      </c>
      <c r="W8388">
        <v>637</v>
      </c>
    </row>
    <row r="8389" spans="1:23" x14ac:dyDescent="0.25">
      <c r="A8389">
        <v>8388</v>
      </c>
      <c r="B8389">
        <v>7704000792</v>
      </c>
      <c r="C8389" t="s">
        <v>9449</v>
      </c>
      <c r="D8389">
        <v>73</v>
      </c>
      <c r="G8389">
        <v>1111</v>
      </c>
      <c r="J8389">
        <v>0</v>
      </c>
      <c r="K8389">
        <v>0</v>
      </c>
      <c r="L8389">
        <v>0</v>
      </c>
      <c r="M8389">
        <v>0</v>
      </c>
      <c r="P8389" s="2">
        <v>28299</v>
      </c>
      <c r="Q8389" s="2">
        <v>0</v>
      </c>
      <c r="R8389" s="2">
        <v>0</v>
      </c>
      <c r="S8389" s="2">
        <f>P8389*0.65</f>
        <v>18394.350000000002</v>
      </c>
      <c r="T8389" s="4">
        <f t="shared" si="712"/>
        <v>0.65</v>
      </c>
      <c r="U8389">
        <v>405</v>
      </c>
      <c r="V8389">
        <v>11</v>
      </c>
      <c r="W8389">
        <v>619</v>
      </c>
    </row>
    <row r="8390" spans="1:23" x14ac:dyDescent="0.25">
      <c r="A8390">
        <v>8389</v>
      </c>
      <c r="B8390">
        <v>7704000793</v>
      </c>
      <c r="C8390" t="s">
        <v>7375</v>
      </c>
      <c r="D8390">
        <v>73</v>
      </c>
      <c r="G8390">
        <v>1111</v>
      </c>
      <c r="J8390">
        <v>0</v>
      </c>
      <c r="K8390">
        <v>0</v>
      </c>
      <c r="L8390">
        <v>0</v>
      </c>
      <c r="M8390">
        <v>0</v>
      </c>
      <c r="P8390" s="2">
        <v>28299</v>
      </c>
      <c r="Q8390" s="2">
        <v>0</v>
      </c>
      <c r="R8390" s="2">
        <v>0</v>
      </c>
      <c r="S8390" s="2">
        <f>P8390*0.65</f>
        <v>18394.350000000002</v>
      </c>
      <c r="T8390" s="4">
        <f t="shared" si="712"/>
        <v>0.65</v>
      </c>
      <c r="U8390">
        <v>405</v>
      </c>
      <c r="V8390">
        <v>11</v>
      </c>
      <c r="W8390">
        <v>619</v>
      </c>
    </row>
    <row r="8391" spans="1:23" x14ac:dyDescent="0.25">
      <c r="A8391">
        <v>8390</v>
      </c>
      <c r="B8391">
        <v>7704000796</v>
      </c>
      <c r="C8391" t="s">
        <v>7376</v>
      </c>
      <c r="D8391">
        <v>73</v>
      </c>
      <c r="G8391">
        <v>1111</v>
      </c>
      <c r="J8391">
        <v>0</v>
      </c>
      <c r="K8391">
        <v>0</v>
      </c>
      <c r="L8391">
        <v>0</v>
      </c>
      <c r="M8391">
        <v>0</v>
      </c>
      <c r="P8391" s="2">
        <v>25315</v>
      </c>
      <c r="Q8391" s="2">
        <v>0</v>
      </c>
      <c r="R8391" s="2">
        <v>0</v>
      </c>
      <c r="S8391" s="2">
        <f>P8391*0.65</f>
        <v>16454.75</v>
      </c>
      <c r="T8391" s="4">
        <f t="shared" si="712"/>
        <v>0.65</v>
      </c>
      <c r="U8391">
        <v>362</v>
      </c>
      <c r="V8391">
        <v>11</v>
      </c>
      <c r="W8391">
        <v>637</v>
      </c>
    </row>
    <row r="8392" spans="1:23" x14ac:dyDescent="0.25">
      <c r="A8392">
        <v>8391</v>
      </c>
      <c r="B8392">
        <v>7704000797</v>
      </c>
      <c r="C8392" t="s">
        <v>7377</v>
      </c>
      <c r="D8392">
        <v>63</v>
      </c>
      <c r="F8392" t="s">
        <v>223</v>
      </c>
      <c r="G8392">
        <v>1111</v>
      </c>
      <c r="I8392">
        <v>20504</v>
      </c>
      <c r="J8392">
        <v>1</v>
      </c>
      <c r="K8392">
        <v>0</v>
      </c>
      <c r="L8392">
        <v>0</v>
      </c>
      <c r="M8392">
        <v>0</v>
      </c>
      <c r="N8392" s="1">
        <v>36048</v>
      </c>
      <c r="O8392" s="1">
        <v>36062</v>
      </c>
      <c r="P8392" s="2">
        <v>15408</v>
      </c>
      <c r="Q8392" s="2">
        <v>4269.7299999999996</v>
      </c>
      <c r="R8392" s="2">
        <v>2464.65</v>
      </c>
      <c r="S8392" s="2">
        <f>P8392*0.65</f>
        <v>10015.200000000001</v>
      </c>
      <c r="T8392" s="4">
        <f t="shared" si="712"/>
        <v>0.65</v>
      </c>
      <c r="U8392">
        <v>9</v>
      </c>
      <c r="V8392">
        <v>11</v>
      </c>
      <c r="W8392">
        <v>472</v>
      </c>
    </row>
    <row r="8393" spans="1:23" x14ac:dyDescent="0.25">
      <c r="A8393">
        <v>8392</v>
      </c>
      <c r="B8393">
        <v>7704000822</v>
      </c>
      <c r="C8393" t="s">
        <v>7376</v>
      </c>
      <c r="D8393">
        <v>73</v>
      </c>
      <c r="G8393">
        <v>1111</v>
      </c>
      <c r="J8393">
        <v>0</v>
      </c>
      <c r="K8393">
        <v>0</v>
      </c>
      <c r="L8393">
        <v>0</v>
      </c>
      <c r="M8393">
        <v>0</v>
      </c>
      <c r="P8393" s="2">
        <v>25315</v>
      </c>
      <c r="Q8393" s="2">
        <v>0</v>
      </c>
      <c r="R8393" s="2">
        <v>0</v>
      </c>
      <c r="S8393" s="2">
        <f>P8393*0.65</f>
        <v>16454.75</v>
      </c>
      <c r="T8393" s="4">
        <f t="shared" si="712"/>
        <v>0.65</v>
      </c>
      <c r="U8393">
        <v>362</v>
      </c>
      <c r="V8393">
        <v>11</v>
      </c>
      <c r="W8393">
        <v>637</v>
      </c>
    </row>
    <row r="8394" spans="1:23" x14ac:dyDescent="0.25">
      <c r="A8394">
        <v>8393</v>
      </c>
      <c r="B8394">
        <v>7704000829</v>
      </c>
      <c r="C8394" t="s">
        <v>7378</v>
      </c>
      <c r="D8394">
        <v>63</v>
      </c>
      <c r="F8394" t="s">
        <v>212</v>
      </c>
      <c r="G8394">
        <v>1621</v>
      </c>
      <c r="I8394">
        <v>40704</v>
      </c>
      <c r="J8394">
        <v>2</v>
      </c>
      <c r="K8394">
        <v>0</v>
      </c>
      <c r="L8394">
        <v>0</v>
      </c>
      <c r="M8394">
        <v>0</v>
      </c>
      <c r="N8394" s="1">
        <v>35661</v>
      </c>
      <c r="O8394" s="1">
        <v>35543</v>
      </c>
      <c r="P8394" s="2">
        <v>31518</v>
      </c>
      <c r="Q8394" s="2">
        <v>7462.5</v>
      </c>
      <c r="R8394" s="2">
        <v>3339.65</v>
      </c>
      <c r="S8394" s="2">
        <f>P8394*0.6</f>
        <v>18910.8</v>
      </c>
      <c r="T8394" s="4">
        <f t="shared" si="712"/>
        <v>0.6</v>
      </c>
      <c r="U8394">
        <v>38</v>
      </c>
      <c r="V8394">
        <v>11</v>
      </c>
      <c r="W8394">
        <v>637</v>
      </c>
    </row>
    <row r="8395" spans="1:23" x14ac:dyDescent="0.25">
      <c r="A8395">
        <v>8394</v>
      </c>
      <c r="B8395">
        <v>7704000861</v>
      </c>
      <c r="C8395" t="s">
        <v>7379</v>
      </c>
      <c r="D8395" t="s">
        <v>8507</v>
      </c>
      <c r="G8395">
        <v>1111</v>
      </c>
      <c r="J8395">
        <v>0</v>
      </c>
      <c r="K8395">
        <v>0</v>
      </c>
      <c r="L8395">
        <v>0</v>
      </c>
      <c r="M8395">
        <v>0</v>
      </c>
      <c r="P8395" s="2">
        <v>2528</v>
      </c>
      <c r="Q8395" s="2">
        <v>0</v>
      </c>
      <c r="R8395" s="2">
        <v>0</v>
      </c>
      <c r="S8395" s="2">
        <f>P8395*0.65</f>
        <v>1643.2</v>
      </c>
      <c r="T8395" s="4">
        <f t="shared" si="712"/>
        <v>0.65</v>
      </c>
      <c r="U8395">
        <v>978</v>
      </c>
      <c r="V8395">
        <v>11</v>
      </c>
    </row>
    <row r="8396" spans="1:23" x14ac:dyDescent="0.25">
      <c r="A8396">
        <v>8395</v>
      </c>
      <c r="B8396">
        <v>7704000888</v>
      </c>
      <c r="C8396" t="s">
        <v>7380</v>
      </c>
      <c r="D8396">
        <v>41</v>
      </c>
      <c r="G8396">
        <v>1111</v>
      </c>
      <c r="J8396">
        <v>0</v>
      </c>
      <c r="K8396">
        <v>0</v>
      </c>
      <c r="L8396">
        <v>0</v>
      </c>
      <c r="M8396">
        <v>0</v>
      </c>
      <c r="P8396" s="2">
        <v>0</v>
      </c>
      <c r="Q8396" s="2">
        <v>0</v>
      </c>
      <c r="R8396" s="2">
        <v>0</v>
      </c>
      <c r="S8396" s="2">
        <f>P8396</f>
        <v>0</v>
      </c>
      <c r="U8396">
        <v>341</v>
      </c>
      <c r="V8396">
        <v>11</v>
      </c>
      <c r="W8396">
        <v>637</v>
      </c>
    </row>
    <row r="8397" spans="1:23" x14ac:dyDescent="0.25">
      <c r="A8397">
        <v>8396</v>
      </c>
      <c r="B8397">
        <v>7704000889</v>
      </c>
      <c r="C8397" t="s">
        <v>7381</v>
      </c>
      <c r="D8397">
        <v>41</v>
      </c>
      <c r="G8397">
        <v>1111</v>
      </c>
      <c r="J8397">
        <v>0</v>
      </c>
      <c r="K8397">
        <v>0</v>
      </c>
      <c r="L8397">
        <v>0</v>
      </c>
      <c r="M8397">
        <v>0</v>
      </c>
      <c r="P8397" s="2">
        <v>0</v>
      </c>
      <c r="Q8397" s="2">
        <v>0</v>
      </c>
      <c r="R8397" s="2">
        <v>0</v>
      </c>
      <c r="S8397" s="2">
        <f>P8397</f>
        <v>0</v>
      </c>
      <c r="U8397">
        <v>341</v>
      </c>
      <c r="V8397">
        <v>11</v>
      </c>
      <c r="W8397">
        <v>637</v>
      </c>
    </row>
    <row r="8398" spans="1:23" x14ac:dyDescent="0.25">
      <c r="A8398">
        <v>8397</v>
      </c>
      <c r="B8398">
        <v>7704000961</v>
      </c>
      <c r="C8398" t="s">
        <v>7382</v>
      </c>
      <c r="D8398">
        <v>41</v>
      </c>
      <c r="G8398">
        <v>1111</v>
      </c>
      <c r="J8398">
        <v>0</v>
      </c>
      <c r="K8398">
        <v>0</v>
      </c>
      <c r="L8398">
        <v>0</v>
      </c>
      <c r="M8398">
        <v>0</v>
      </c>
      <c r="P8398" s="2">
        <v>53027</v>
      </c>
      <c r="Q8398" s="2">
        <v>0</v>
      </c>
      <c r="R8398" s="2">
        <v>0</v>
      </c>
      <c r="S8398" s="2">
        <f>P8398*0.65</f>
        <v>34467.550000000003</v>
      </c>
      <c r="T8398" s="4">
        <f t="shared" ref="T8398:T8421" si="713">S8398/P8398</f>
        <v>0.65</v>
      </c>
      <c r="U8398">
        <v>89</v>
      </c>
      <c r="V8398">
        <v>11</v>
      </c>
      <c r="W8398">
        <v>637</v>
      </c>
    </row>
    <row r="8399" spans="1:23" x14ac:dyDescent="0.25">
      <c r="A8399">
        <v>8398</v>
      </c>
      <c r="B8399">
        <v>7704000974</v>
      </c>
      <c r="C8399" t="s">
        <v>7383</v>
      </c>
      <c r="D8399" t="s">
        <v>8507</v>
      </c>
      <c r="G8399">
        <v>1111</v>
      </c>
      <c r="J8399">
        <v>0</v>
      </c>
      <c r="K8399">
        <v>0</v>
      </c>
      <c r="L8399">
        <v>0</v>
      </c>
      <c r="M8399">
        <v>0</v>
      </c>
      <c r="P8399" s="2">
        <v>13954</v>
      </c>
      <c r="Q8399" s="2">
        <v>0</v>
      </c>
      <c r="R8399" s="2">
        <v>0</v>
      </c>
      <c r="S8399" s="2">
        <f>P8399*0.65</f>
        <v>9070.1</v>
      </c>
      <c r="T8399" s="4">
        <f t="shared" si="713"/>
        <v>0.65</v>
      </c>
      <c r="U8399">
        <v>341</v>
      </c>
      <c r="V8399">
        <v>11</v>
      </c>
      <c r="W8399">
        <v>325</v>
      </c>
    </row>
    <row r="8400" spans="1:23" x14ac:dyDescent="0.25">
      <c r="A8400">
        <v>8399</v>
      </c>
      <c r="B8400">
        <v>7704001036</v>
      </c>
      <c r="C8400" t="s">
        <v>7384</v>
      </c>
      <c r="D8400">
        <v>41</v>
      </c>
      <c r="E8400" t="s">
        <v>7385</v>
      </c>
      <c r="G8400">
        <v>1111</v>
      </c>
      <c r="H8400">
        <v>7700874773</v>
      </c>
      <c r="J8400">
        <v>0</v>
      </c>
      <c r="K8400">
        <v>0</v>
      </c>
      <c r="L8400">
        <v>0</v>
      </c>
      <c r="M8400">
        <v>0</v>
      </c>
      <c r="P8400" s="2">
        <v>4656</v>
      </c>
      <c r="Q8400" s="2">
        <v>0</v>
      </c>
      <c r="R8400" s="2">
        <v>0</v>
      </c>
      <c r="S8400" s="2">
        <f>P8400*0.65</f>
        <v>3026.4</v>
      </c>
      <c r="T8400" s="4">
        <f t="shared" si="713"/>
        <v>0.65</v>
      </c>
      <c r="U8400">
        <v>461</v>
      </c>
      <c r="V8400">
        <v>11</v>
      </c>
      <c r="W8400">
        <v>637</v>
      </c>
    </row>
    <row r="8401" spans="1:23" x14ac:dyDescent="0.25">
      <c r="A8401">
        <v>8400</v>
      </c>
      <c r="B8401">
        <v>7704001058</v>
      </c>
      <c r="C8401" t="s">
        <v>7386</v>
      </c>
      <c r="D8401" t="s">
        <v>8507</v>
      </c>
      <c r="G8401">
        <v>1121</v>
      </c>
      <c r="J8401">
        <v>0</v>
      </c>
      <c r="K8401">
        <v>0</v>
      </c>
      <c r="L8401">
        <v>0</v>
      </c>
      <c r="M8401">
        <v>0</v>
      </c>
      <c r="P8401" s="2">
        <v>29699</v>
      </c>
      <c r="Q8401" s="2">
        <v>0</v>
      </c>
      <c r="R8401" s="2">
        <v>0</v>
      </c>
      <c r="S8401" s="2">
        <f>P8401*0.6</f>
        <v>17819.399999999998</v>
      </c>
      <c r="T8401" s="4">
        <f t="shared" si="713"/>
        <v>0.6</v>
      </c>
      <c r="U8401">
        <v>927</v>
      </c>
      <c r="V8401">
        <v>11</v>
      </c>
      <c r="W8401">
        <v>316</v>
      </c>
    </row>
    <row r="8402" spans="1:23" x14ac:dyDescent="0.25">
      <c r="A8402">
        <v>8401</v>
      </c>
      <c r="B8402">
        <v>7704001075</v>
      </c>
      <c r="C8402" t="s">
        <v>7387</v>
      </c>
      <c r="D8402">
        <v>73</v>
      </c>
      <c r="F8402" t="s">
        <v>225</v>
      </c>
      <c r="G8402">
        <v>1111</v>
      </c>
      <c r="I8402">
        <v>130505</v>
      </c>
      <c r="J8402">
        <v>2</v>
      </c>
      <c r="K8402">
        <v>0</v>
      </c>
      <c r="L8402">
        <v>0</v>
      </c>
      <c r="M8402">
        <v>0</v>
      </c>
      <c r="P8402" s="2">
        <v>13284</v>
      </c>
      <c r="Q8402" s="2">
        <v>2896.54</v>
      </c>
      <c r="R8402" s="2">
        <v>1296.27</v>
      </c>
      <c r="S8402" s="2">
        <f t="shared" ref="S8402:S8417" si="714">P8402*0.65</f>
        <v>8634.6</v>
      </c>
      <c r="T8402" s="4">
        <f t="shared" si="713"/>
        <v>0.65</v>
      </c>
      <c r="U8402">
        <v>331</v>
      </c>
      <c r="V8402">
        <v>11</v>
      </c>
    </row>
    <row r="8403" spans="1:23" x14ac:dyDescent="0.25">
      <c r="A8403">
        <v>8402</v>
      </c>
      <c r="B8403">
        <v>7704001164</v>
      </c>
      <c r="C8403" t="s">
        <v>7388</v>
      </c>
      <c r="D8403">
        <v>42</v>
      </c>
      <c r="G8403">
        <v>1111</v>
      </c>
      <c r="J8403">
        <v>0</v>
      </c>
      <c r="K8403">
        <v>0</v>
      </c>
      <c r="L8403">
        <v>0</v>
      </c>
      <c r="M8403">
        <v>0</v>
      </c>
      <c r="P8403" s="2">
        <v>33018</v>
      </c>
      <c r="Q8403" s="2">
        <v>0</v>
      </c>
      <c r="R8403" s="2">
        <v>0</v>
      </c>
      <c r="S8403" s="2">
        <f t="shared" si="714"/>
        <v>21461.7</v>
      </c>
      <c r="T8403" s="4">
        <f t="shared" si="713"/>
        <v>0.65</v>
      </c>
      <c r="U8403">
        <v>331</v>
      </c>
      <c r="V8403">
        <v>11</v>
      </c>
      <c r="W8403">
        <v>688</v>
      </c>
    </row>
    <row r="8404" spans="1:23" x14ac:dyDescent="0.25">
      <c r="A8404">
        <v>8403</v>
      </c>
      <c r="B8404">
        <v>7704001166</v>
      </c>
      <c r="C8404" t="s">
        <v>7389</v>
      </c>
      <c r="D8404">
        <v>42</v>
      </c>
      <c r="G8404">
        <v>1111</v>
      </c>
      <c r="I8404">
        <v>330202</v>
      </c>
      <c r="J8404">
        <v>1</v>
      </c>
      <c r="K8404">
        <v>0</v>
      </c>
      <c r="L8404">
        <v>0</v>
      </c>
      <c r="M8404">
        <v>0</v>
      </c>
      <c r="N8404" s="1">
        <v>36010</v>
      </c>
      <c r="O8404" s="1">
        <v>36060</v>
      </c>
      <c r="P8404" s="2">
        <v>27570</v>
      </c>
      <c r="Q8404" s="2">
        <v>7389.84</v>
      </c>
      <c r="R8404" s="2">
        <v>3133.09</v>
      </c>
      <c r="S8404" s="2">
        <f t="shared" si="714"/>
        <v>17920.5</v>
      </c>
      <c r="T8404" s="4">
        <f t="shared" si="713"/>
        <v>0.65</v>
      </c>
      <c r="U8404">
        <v>341</v>
      </c>
      <c r="V8404">
        <v>11</v>
      </c>
      <c r="W8404">
        <v>169</v>
      </c>
    </row>
    <row r="8405" spans="1:23" x14ac:dyDescent="0.25">
      <c r="A8405">
        <v>8404</v>
      </c>
      <c r="B8405">
        <v>7704001187</v>
      </c>
      <c r="C8405" t="s">
        <v>7390</v>
      </c>
      <c r="D8405">
        <v>75</v>
      </c>
      <c r="F8405" t="s">
        <v>212</v>
      </c>
      <c r="G8405">
        <v>1611</v>
      </c>
      <c r="I8405" t="s">
        <v>8577</v>
      </c>
      <c r="J8405">
        <v>4</v>
      </c>
      <c r="K8405">
        <v>0</v>
      </c>
      <c r="L8405">
        <v>0</v>
      </c>
      <c r="M8405">
        <v>0</v>
      </c>
      <c r="N8405" s="1">
        <v>35156</v>
      </c>
      <c r="O8405" s="1">
        <v>35758</v>
      </c>
      <c r="P8405" s="2">
        <v>13354</v>
      </c>
      <c r="Q8405" s="2">
        <v>1728.4</v>
      </c>
      <c r="R8405" s="2">
        <v>773.5</v>
      </c>
      <c r="S8405" s="2">
        <f t="shared" si="714"/>
        <v>8680.1</v>
      </c>
      <c r="T8405" s="4">
        <f t="shared" si="713"/>
        <v>0.65</v>
      </c>
      <c r="U8405">
        <v>38</v>
      </c>
      <c r="V8405">
        <v>11</v>
      </c>
      <c r="W8405">
        <v>637</v>
      </c>
    </row>
    <row r="8406" spans="1:23" x14ac:dyDescent="0.25">
      <c r="A8406">
        <v>8405</v>
      </c>
      <c r="B8406">
        <v>7704001195</v>
      </c>
      <c r="C8406" t="s">
        <v>7391</v>
      </c>
      <c r="D8406">
        <v>63</v>
      </c>
      <c r="G8406">
        <v>1111</v>
      </c>
      <c r="H8406">
        <v>7701592270</v>
      </c>
      <c r="J8406">
        <v>0</v>
      </c>
      <c r="K8406">
        <v>0</v>
      </c>
      <c r="L8406">
        <v>0</v>
      </c>
      <c r="M8406">
        <v>0</v>
      </c>
      <c r="P8406" s="2">
        <v>113497</v>
      </c>
      <c r="Q8406" s="2">
        <v>0</v>
      </c>
      <c r="R8406" s="2">
        <v>0</v>
      </c>
      <c r="S8406" s="2">
        <f t="shared" si="714"/>
        <v>73773.05</v>
      </c>
      <c r="T8406" s="4">
        <f t="shared" si="713"/>
        <v>0.65</v>
      </c>
      <c r="U8406">
        <v>111</v>
      </c>
      <c r="V8406">
        <v>11</v>
      </c>
      <c r="W8406">
        <v>685</v>
      </c>
    </row>
    <row r="8407" spans="1:23" x14ac:dyDescent="0.25">
      <c r="A8407">
        <v>8406</v>
      </c>
      <c r="B8407">
        <v>7704001197</v>
      </c>
      <c r="C8407" t="s">
        <v>1188</v>
      </c>
      <c r="D8407">
        <v>73</v>
      </c>
      <c r="G8407">
        <v>1111</v>
      </c>
      <c r="J8407">
        <v>0</v>
      </c>
      <c r="K8407">
        <v>0</v>
      </c>
      <c r="L8407">
        <v>0</v>
      </c>
      <c r="M8407">
        <v>0</v>
      </c>
      <c r="P8407" s="2">
        <v>4769</v>
      </c>
      <c r="Q8407" s="2">
        <v>0</v>
      </c>
      <c r="R8407" s="2">
        <v>0</v>
      </c>
      <c r="S8407" s="2">
        <f t="shared" si="714"/>
        <v>3099.85</v>
      </c>
      <c r="T8407" s="4">
        <f t="shared" si="713"/>
        <v>0.65</v>
      </c>
      <c r="U8407">
        <v>997</v>
      </c>
      <c r="V8407">
        <v>11</v>
      </c>
      <c r="W8407">
        <v>169</v>
      </c>
    </row>
    <row r="8408" spans="1:23" x14ac:dyDescent="0.25">
      <c r="A8408">
        <v>8407</v>
      </c>
      <c r="B8408">
        <v>7704001198</v>
      </c>
      <c r="C8408" t="s">
        <v>7392</v>
      </c>
      <c r="D8408">
        <v>73</v>
      </c>
      <c r="G8408">
        <v>1111</v>
      </c>
      <c r="J8408">
        <v>0</v>
      </c>
      <c r="K8408">
        <v>0</v>
      </c>
      <c r="L8408">
        <v>0</v>
      </c>
      <c r="M8408">
        <v>0</v>
      </c>
      <c r="P8408" s="2">
        <v>5180</v>
      </c>
      <c r="Q8408" s="2">
        <v>0</v>
      </c>
      <c r="R8408" s="2">
        <v>0</v>
      </c>
      <c r="S8408" s="2">
        <f t="shared" si="714"/>
        <v>3367</v>
      </c>
      <c r="T8408" s="4">
        <f t="shared" si="713"/>
        <v>0.65</v>
      </c>
      <c r="U8408">
        <v>997</v>
      </c>
      <c r="V8408">
        <v>11</v>
      </c>
      <c r="W8408">
        <v>169</v>
      </c>
    </row>
    <row r="8409" spans="1:23" x14ac:dyDescent="0.25">
      <c r="A8409">
        <v>8408</v>
      </c>
      <c r="B8409">
        <v>7704001202</v>
      </c>
      <c r="C8409" t="s">
        <v>7393</v>
      </c>
      <c r="D8409">
        <v>73</v>
      </c>
      <c r="F8409" t="s">
        <v>247</v>
      </c>
      <c r="G8409">
        <v>1111</v>
      </c>
      <c r="I8409">
        <v>40902</v>
      </c>
      <c r="J8409">
        <v>2</v>
      </c>
      <c r="K8409">
        <v>0</v>
      </c>
      <c r="L8409">
        <v>0</v>
      </c>
      <c r="M8409">
        <v>0</v>
      </c>
      <c r="P8409" s="2">
        <v>10288</v>
      </c>
      <c r="Q8409" s="2">
        <v>1209.3</v>
      </c>
      <c r="R8409" s="2">
        <v>541.19000000000005</v>
      </c>
      <c r="S8409" s="2">
        <f t="shared" si="714"/>
        <v>6687.2</v>
      </c>
      <c r="T8409" s="4">
        <f t="shared" si="713"/>
        <v>0.65</v>
      </c>
      <c r="U8409">
        <v>978</v>
      </c>
      <c r="V8409">
        <v>11</v>
      </c>
      <c r="W8409">
        <v>169</v>
      </c>
    </row>
    <row r="8410" spans="1:23" x14ac:dyDescent="0.25">
      <c r="A8410">
        <v>8409</v>
      </c>
      <c r="B8410">
        <v>7704001204</v>
      </c>
      <c r="C8410" t="s">
        <v>7394</v>
      </c>
      <c r="D8410" t="s">
        <v>9554</v>
      </c>
      <c r="F8410" t="s">
        <v>247</v>
      </c>
      <c r="G8410">
        <v>1111</v>
      </c>
      <c r="I8410" t="s">
        <v>8655</v>
      </c>
      <c r="J8410">
        <v>2</v>
      </c>
      <c r="K8410">
        <v>0</v>
      </c>
      <c r="L8410">
        <v>0</v>
      </c>
      <c r="M8410">
        <v>0</v>
      </c>
      <c r="P8410" s="2">
        <v>9779</v>
      </c>
      <c r="Q8410" s="2">
        <v>1386.2</v>
      </c>
      <c r="R8410" s="2">
        <v>620.36</v>
      </c>
      <c r="S8410" s="2">
        <f t="shared" si="714"/>
        <v>6356.35</v>
      </c>
      <c r="T8410" s="4">
        <f t="shared" si="713"/>
        <v>0.65</v>
      </c>
      <c r="U8410">
        <v>997</v>
      </c>
      <c r="V8410">
        <v>11</v>
      </c>
    </row>
    <row r="8411" spans="1:23" x14ac:dyDescent="0.25">
      <c r="A8411">
        <v>8410</v>
      </c>
      <c r="B8411">
        <v>7704001207</v>
      </c>
      <c r="C8411" t="s">
        <v>7395</v>
      </c>
      <c r="D8411">
        <v>73</v>
      </c>
      <c r="G8411">
        <v>1111</v>
      </c>
      <c r="J8411">
        <v>0</v>
      </c>
      <c r="K8411">
        <v>0</v>
      </c>
      <c r="L8411">
        <v>0</v>
      </c>
      <c r="M8411">
        <v>0</v>
      </c>
      <c r="P8411" s="2">
        <v>14858</v>
      </c>
      <c r="Q8411" s="2">
        <v>0</v>
      </c>
      <c r="R8411" s="2">
        <v>0</v>
      </c>
      <c r="S8411" s="2">
        <f t="shared" si="714"/>
        <v>9657.7000000000007</v>
      </c>
      <c r="T8411" s="4">
        <f t="shared" si="713"/>
        <v>0.65</v>
      </c>
      <c r="U8411">
        <v>310</v>
      </c>
      <c r="V8411">
        <v>11</v>
      </c>
      <c r="W8411">
        <v>325</v>
      </c>
    </row>
    <row r="8412" spans="1:23" x14ac:dyDescent="0.25">
      <c r="A8412">
        <v>8411</v>
      </c>
      <c r="B8412">
        <v>7704001232</v>
      </c>
      <c r="C8412" t="s">
        <v>992</v>
      </c>
      <c r="D8412" t="s">
        <v>8507</v>
      </c>
      <c r="G8412">
        <v>1111</v>
      </c>
      <c r="J8412">
        <v>0</v>
      </c>
      <c r="K8412">
        <v>0</v>
      </c>
      <c r="L8412">
        <v>0</v>
      </c>
      <c r="M8412">
        <v>0</v>
      </c>
      <c r="P8412" s="2">
        <v>17728</v>
      </c>
      <c r="Q8412" s="2">
        <v>0</v>
      </c>
      <c r="R8412" s="2">
        <v>0</v>
      </c>
      <c r="S8412" s="2">
        <f t="shared" si="714"/>
        <v>11523.2</v>
      </c>
      <c r="T8412" s="4">
        <f t="shared" si="713"/>
        <v>0.65</v>
      </c>
      <c r="U8412">
        <v>146</v>
      </c>
      <c r="V8412">
        <v>11</v>
      </c>
      <c r="W8412">
        <v>637</v>
      </c>
    </row>
    <row r="8413" spans="1:23" x14ac:dyDescent="0.25">
      <c r="A8413">
        <v>8412</v>
      </c>
      <c r="B8413">
        <v>7704001238</v>
      </c>
      <c r="C8413" t="s">
        <v>4305</v>
      </c>
      <c r="D8413">
        <v>41</v>
      </c>
      <c r="G8413">
        <v>1111</v>
      </c>
      <c r="H8413">
        <v>7704001036</v>
      </c>
      <c r="J8413">
        <v>0</v>
      </c>
      <c r="K8413">
        <v>0</v>
      </c>
      <c r="L8413">
        <v>0</v>
      </c>
      <c r="M8413">
        <v>0</v>
      </c>
      <c r="P8413" s="2">
        <v>5855</v>
      </c>
      <c r="Q8413" s="2">
        <v>0</v>
      </c>
      <c r="R8413" s="2">
        <v>0</v>
      </c>
      <c r="S8413" s="2">
        <f t="shared" si="714"/>
        <v>3805.75</v>
      </c>
      <c r="T8413" s="4">
        <f t="shared" si="713"/>
        <v>0.65</v>
      </c>
      <c r="U8413">
        <v>461</v>
      </c>
      <c r="V8413">
        <v>11</v>
      </c>
      <c r="W8413">
        <v>637</v>
      </c>
    </row>
    <row r="8414" spans="1:23" x14ac:dyDescent="0.25">
      <c r="A8414">
        <v>8413</v>
      </c>
      <c r="B8414">
        <v>7704001257</v>
      </c>
      <c r="C8414" t="s">
        <v>7396</v>
      </c>
      <c r="D8414">
        <v>19</v>
      </c>
      <c r="G8414">
        <v>1111</v>
      </c>
      <c r="J8414">
        <v>0</v>
      </c>
      <c r="K8414">
        <v>0</v>
      </c>
      <c r="L8414">
        <v>0</v>
      </c>
      <c r="M8414">
        <v>0</v>
      </c>
      <c r="P8414" s="2">
        <v>28457</v>
      </c>
      <c r="Q8414" s="2">
        <v>0</v>
      </c>
      <c r="R8414" s="2">
        <v>0</v>
      </c>
      <c r="S8414" s="2">
        <f t="shared" si="714"/>
        <v>18497.05</v>
      </c>
      <c r="T8414" s="4">
        <f t="shared" si="713"/>
        <v>0.65</v>
      </c>
      <c r="U8414">
        <v>323</v>
      </c>
      <c r="V8414">
        <v>11</v>
      </c>
      <c r="W8414">
        <v>130</v>
      </c>
    </row>
    <row r="8415" spans="1:23" x14ac:dyDescent="0.25">
      <c r="A8415">
        <v>8414</v>
      </c>
      <c r="B8415">
        <v>7704001271</v>
      </c>
      <c r="C8415" t="s">
        <v>7397</v>
      </c>
      <c r="D8415">
        <v>73</v>
      </c>
      <c r="G8415">
        <v>1111</v>
      </c>
      <c r="I8415">
        <v>570101</v>
      </c>
      <c r="J8415">
        <v>1</v>
      </c>
      <c r="K8415">
        <v>0</v>
      </c>
      <c r="L8415">
        <v>0</v>
      </c>
      <c r="M8415">
        <v>3</v>
      </c>
      <c r="N8415" s="1">
        <v>36010</v>
      </c>
      <c r="O8415" s="1">
        <v>36052</v>
      </c>
      <c r="P8415" s="2">
        <v>153643</v>
      </c>
      <c r="Q8415" s="2">
        <v>41173.58</v>
      </c>
      <c r="R8415" s="2">
        <v>17456.47</v>
      </c>
      <c r="S8415" s="2">
        <f t="shared" si="714"/>
        <v>99867.95</v>
      </c>
      <c r="T8415" s="4">
        <f t="shared" si="713"/>
        <v>0.65</v>
      </c>
      <c r="U8415">
        <v>854</v>
      </c>
      <c r="V8415">
        <v>13</v>
      </c>
      <c r="W8415">
        <v>214</v>
      </c>
    </row>
    <row r="8416" spans="1:23" x14ac:dyDescent="0.25">
      <c r="A8416">
        <v>8415</v>
      </c>
      <c r="B8416">
        <v>7704001280</v>
      </c>
      <c r="C8416" t="s">
        <v>7398</v>
      </c>
      <c r="D8416">
        <v>63</v>
      </c>
      <c r="F8416" t="s">
        <v>225</v>
      </c>
      <c r="G8416">
        <v>1111</v>
      </c>
      <c r="I8416">
        <v>130703</v>
      </c>
      <c r="J8416">
        <v>5</v>
      </c>
      <c r="K8416">
        <v>0</v>
      </c>
      <c r="L8416">
        <v>0</v>
      </c>
      <c r="M8416">
        <v>0</v>
      </c>
      <c r="P8416" s="2">
        <v>16330</v>
      </c>
      <c r="Q8416" s="2">
        <v>1649.98</v>
      </c>
      <c r="R8416" s="2">
        <v>738.41</v>
      </c>
      <c r="S8416" s="2">
        <f t="shared" si="714"/>
        <v>10614.5</v>
      </c>
      <c r="T8416" s="4">
        <f t="shared" si="713"/>
        <v>0.65</v>
      </c>
      <c r="U8416">
        <v>461</v>
      </c>
      <c r="V8416">
        <v>11</v>
      </c>
      <c r="W8416">
        <v>637</v>
      </c>
    </row>
    <row r="8417" spans="1:23" x14ac:dyDescent="0.25">
      <c r="A8417">
        <v>8416</v>
      </c>
      <c r="B8417">
        <v>7704001281</v>
      </c>
      <c r="C8417" t="s">
        <v>7399</v>
      </c>
      <c r="D8417">
        <v>51</v>
      </c>
      <c r="G8417">
        <v>1111</v>
      </c>
      <c r="J8417">
        <v>0</v>
      </c>
      <c r="K8417">
        <v>0</v>
      </c>
      <c r="L8417">
        <v>0</v>
      </c>
      <c r="M8417">
        <v>0</v>
      </c>
      <c r="P8417" s="2">
        <v>16157</v>
      </c>
      <c r="Q8417" s="2">
        <v>0</v>
      </c>
      <c r="R8417" s="2">
        <v>0</v>
      </c>
      <c r="S8417" s="2">
        <f t="shared" si="714"/>
        <v>10502.050000000001</v>
      </c>
      <c r="T8417" s="4">
        <f t="shared" si="713"/>
        <v>0.65</v>
      </c>
      <c r="U8417">
        <v>461</v>
      </c>
      <c r="V8417">
        <v>11</v>
      </c>
      <c r="W8417">
        <v>637</v>
      </c>
    </row>
    <row r="8418" spans="1:23" x14ac:dyDescent="0.25">
      <c r="A8418">
        <v>8417</v>
      </c>
      <c r="B8418">
        <v>7704001283</v>
      </c>
      <c r="C8418" t="s">
        <v>7398</v>
      </c>
      <c r="D8418">
        <v>63</v>
      </c>
      <c r="F8418" t="s">
        <v>245</v>
      </c>
      <c r="G8418">
        <v>1171</v>
      </c>
      <c r="I8418">
        <v>60503</v>
      </c>
      <c r="J8418">
        <v>7</v>
      </c>
      <c r="K8418">
        <v>0</v>
      </c>
      <c r="L8418">
        <v>0</v>
      </c>
      <c r="M8418">
        <v>0</v>
      </c>
      <c r="N8418" s="1">
        <v>35272</v>
      </c>
      <c r="O8418" s="1">
        <v>35749</v>
      </c>
      <c r="P8418" s="2">
        <v>8596</v>
      </c>
      <c r="Q8418" s="2">
        <v>1235.4000000000001</v>
      </c>
      <c r="R8418" s="2">
        <v>552.87</v>
      </c>
      <c r="S8418" s="2">
        <f>P8418*0.3</f>
        <v>2578.7999999999997</v>
      </c>
      <c r="T8418" s="4">
        <f t="shared" si="713"/>
        <v>0.3</v>
      </c>
      <c r="U8418">
        <v>461</v>
      </c>
      <c r="V8418">
        <v>11</v>
      </c>
      <c r="W8418">
        <v>637</v>
      </c>
    </row>
    <row r="8419" spans="1:23" x14ac:dyDescent="0.25">
      <c r="A8419">
        <v>8418</v>
      </c>
      <c r="B8419">
        <v>7704001315</v>
      </c>
      <c r="C8419" t="s">
        <v>7400</v>
      </c>
      <c r="D8419">
        <v>73</v>
      </c>
      <c r="F8419" t="s">
        <v>225</v>
      </c>
      <c r="G8419">
        <v>1111</v>
      </c>
      <c r="I8419">
        <v>110606</v>
      </c>
      <c r="J8419">
        <v>4</v>
      </c>
      <c r="K8419">
        <v>0</v>
      </c>
      <c r="L8419">
        <v>0</v>
      </c>
      <c r="M8419">
        <v>0</v>
      </c>
      <c r="P8419" s="2">
        <v>16632</v>
      </c>
      <c r="Q8419" s="2">
        <v>2664.89</v>
      </c>
      <c r="R8419" s="2">
        <v>1192.5999999999999</v>
      </c>
      <c r="S8419" s="2">
        <f>P8419*0.65</f>
        <v>10810.800000000001</v>
      </c>
      <c r="T8419" s="4">
        <f t="shared" si="713"/>
        <v>0.65</v>
      </c>
      <c r="U8419">
        <v>310</v>
      </c>
      <c r="V8419">
        <v>11</v>
      </c>
      <c r="W8419">
        <v>325</v>
      </c>
    </row>
    <row r="8420" spans="1:23" x14ac:dyDescent="0.25">
      <c r="A8420">
        <v>8419</v>
      </c>
      <c r="B8420">
        <v>7704001320</v>
      </c>
      <c r="C8420" t="s">
        <v>9270</v>
      </c>
      <c r="D8420">
        <v>42</v>
      </c>
      <c r="G8420">
        <v>1621</v>
      </c>
      <c r="I8420">
        <v>190702</v>
      </c>
      <c r="J8420">
        <v>15</v>
      </c>
      <c r="K8420">
        <v>0</v>
      </c>
      <c r="L8420">
        <v>0</v>
      </c>
      <c r="M8420">
        <v>0</v>
      </c>
      <c r="N8420" s="1">
        <v>36010</v>
      </c>
      <c r="O8420" s="1">
        <v>36096</v>
      </c>
      <c r="P8420" s="2">
        <v>11440</v>
      </c>
      <c r="Q8420" s="2">
        <v>2651.11</v>
      </c>
      <c r="R8420" s="2">
        <v>1079.5899999999999</v>
      </c>
      <c r="S8420" s="2">
        <f>P8420*0.6</f>
        <v>6864</v>
      </c>
      <c r="T8420" s="4">
        <f t="shared" si="713"/>
        <v>0.6</v>
      </c>
      <c r="U8420">
        <v>38</v>
      </c>
      <c r="V8420">
        <v>11</v>
      </c>
      <c r="W8420">
        <v>637</v>
      </c>
    </row>
    <row r="8421" spans="1:23" x14ac:dyDescent="0.25">
      <c r="A8421">
        <v>8420</v>
      </c>
      <c r="B8421">
        <v>7704001354</v>
      </c>
      <c r="C8421" t="s">
        <v>7401</v>
      </c>
      <c r="D8421">
        <v>51</v>
      </c>
      <c r="G8421">
        <v>1111</v>
      </c>
      <c r="J8421">
        <v>0</v>
      </c>
      <c r="K8421">
        <v>0</v>
      </c>
      <c r="L8421">
        <v>0</v>
      </c>
      <c r="M8421">
        <v>0</v>
      </c>
      <c r="P8421" s="2">
        <v>9449</v>
      </c>
      <c r="Q8421" s="2">
        <v>0</v>
      </c>
      <c r="R8421" s="2">
        <v>0</v>
      </c>
      <c r="S8421" s="2">
        <f>P8421*0.65</f>
        <v>6141.85</v>
      </c>
      <c r="T8421" s="4">
        <f t="shared" si="713"/>
        <v>0.65</v>
      </c>
      <c r="U8421">
        <v>730</v>
      </c>
      <c r="V8421">
        <v>13</v>
      </c>
      <c r="W8421">
        <v>148</v>
      </c>
    </row>
    <row r="8422" spans="1:23" x14ac:dyDescent="0.25">
      <c r="A8422">
        <v>8421</v>
      </c>
      <c r="B8422">
        <v>7704001358</v>
      </c>
      <c r="C8422" t="s">
        <v>7402</v>
      </c>
      <c r="D8422">
        <v>63</v>
      </c>
      <c r="G8422">
        <v>1121</v>
      </c>
      <c r="J8422">
        <v>0</v>
      </c>
      <c r="K8422">
        <v>0</v>
      </c>
      <c r="L8422">
        <v>0</v>
      </c>
      <c r="M8422">
        <v>0</v>
      </c>
      <c r="P8422" s="2">
        <v>0</v>
      </c>
      <c r="Q8422" s="2">
        <v>0</v>
      </c>
      <c r="R8422" s="2">
        <v>0</v>
      </c>
      <c r="S8422" s="2">
        <f>P8422</f>
        <v>0</v>
      </c>
      <c r="U8422">
        <v>549</v>
      </c>
      <c r="V8422">
        <v>13</v>
      </c>
      <c r="W8422">
        <v>148</v>
      </c>
    </row>
    <row r="8423" spans="1:23" x14ac:dyDescent="0.25">
      <c r="A8423">
        <v>8422</v>
      </c>
      <c r="B8423">
        <v>7704001363</v>
      </c>
      <c r="C8423" t="s">
        <v>7403</v>
      </c>
      <c r="D8423">
        <v>63</v>
      </c>
      <c r="F8423" t="s">
        <v>245</v>
      </c>
      <c r="G8423">
        <v>1371</v>
      </c>
      <c r="I8423">
        <v>40902</v>
      </c>
      <c r="J8423">
        <v>2</v>
      </c>
      <c r="K8423">
        <v>0</v>
      </c>
      <c r="L8423">
        <v>0</v>
      </c>
      <c r="M8423">
        <v>0</v>
      </c>
      <c r="N8423" s="1">
        <v>35524</v>
      </c>
      <c r="O8423" s="1">
        <v>36011</v>
      </c>
      <c r="P8423" s="2">
        <v>27293</v>
      </c>
      <c r="Q8423" s="2">
        <v>4808.09</v>
      </c>
      <c r="R8423" s="2">
        <v>2151.7399999999998</v>
      </c>
      <c r="S8423" s="2">
        <f>P8423*0.3</f>
        <v>8187.9</v>
      </c>
      <c r="T8423" s="4">
        <f t="shared" ref="T8423:T8435" si="715">S8423/P8423</f>
        <v>0.3</v>
      </c>
      <c r="U8423">
        <v>563</v>
      </c>
      <c r="V8423">
        <v>11</v>
      </c>
      <c r="W8423">
        <v>655</v>
      </c>
    </row>
    <row r="8424" spans="1:23" x14ac:dyDescent="0.25">
      <c r="A8424">
        <v>8423</v>
      </c>
      <c r="B8424">
        <v>7704001371</v>
      </c>
      <c r="C8424" t="s">
        <v>7404</v>
      </c>
      <c r="D8424">
        <v>51</v>
      </c>
      <c r="F8424" t="s">
        <v>245</v>
      </c>
      <c r="G8424">
        <v>1661</v>
      </c>
      <c r="I8424">
        <v>60305</v>
      </c>
      <c r="J8424">
        <v>2</v>
      </c>
      <c r="K8424">
        <v>0</v>
      </c>
      <c r="L8424">
        <v>0</v>
      </c>
      <c r="M8424">
        <v>0</v>
      </c>
      <c r="N8424" s="1">
        <v>35853</v>
      </c>
      <c r="O8424" s="1">
        <v>35853</v>
      </c>
      <c r="P8424" s="2">
        <v>9040</v>
      </c>
      <c r="Q8424" s="2">
        <v>2329.02</v>
      </c>
      <c r="R8424" s="2">
        <v>678.04</v>
      </c>
      <c r="S8424" s="2">
        <f>P8424*0.4</f>
        <v>3616</v>
      </c>
      <c r="T8424" s="4">
        <f t="shared" si="715"/>
        <v>0.4</v>
      </c>
      <c r="U8424">
        <v>461</v>
      </c>
      <c r="V8424">
        <v>11</v>
      </c>
      <c r="W8424">
        <v>637</v>
      </c>
    </row>
    <row r="8425" spans="1:23" x14ac:dyDescent="0.25">
      <c r="A8425">
        <v>8424</v>
      </c>
      <c r="B8425">
        <v>7704001410</v>
      </c>
      <c r="C8425" t="s">
        <v>7405</v>
      </c>
      <c r="D8425">
        <v>63</v>
      </c>
      <c r="G8425">
        <v>1111</v>
      </c>
      <c r="I8425">
        <v>620403</v>
      </c>
      <c r="J8425">
        <v>1</v>
      </c>
      <c r="K8425">
        <v>0</v>
      </c>
      <c r="L8425">
        <v>0</v>
      </c>
      <c r="M8425">
        <v>0</v>
      </c>
      <c r="N8425" s="1">
        <v>36074</v>
      </c>
      <c r="O8425" s="1">
        <v>36076</v>
      </c>
      <c r="P8425" s="2">
        <v>41229</v>
      </c>
      <c r="Q8425" s="2">
        <v>11261.88</v>
      </c>
      <c r="R8425" s="2">
        <v>8468.52</v>
      </c>
      <c r="S8425" s="2">
        <f>P8425*0.65</f>
        <v>26798.850000000002</v>
      </c>
      <c r="T8425" s="4">
        <f t="shared" si="715"/>
        <v>0.65</v>
      </c>
      <c r="U8425">
        <v>825</v>
      </c>
      <c r="V8425">
        <v>11</v>
      </c>
      <c r="W8425">
        <v>241</v>
      </c>
    </row>
    <row r="8426" spans="1:23" x14ac:dyDescent="0.25">
      <c r="A8426">
        <v>8425</v>
      </c>
      <c r="B8426">
        <v>7704001432</v>
      </c>
      <c r="C8426" t="s">
        <v>7406</v>
      </c>
      <c r="D8426">
        <v>21</v>
      </c>
      <c r="G8426">
        <v>1121</v>
      </c>
      <c r="I8426">
        <v>200304</v>
      </c>
      <c r="J8426">
        <v>1</v>
      </c>
      <c r="K8426">
        <v>0</v>
      </c>
      <c r="L8426">
        <v>0</v>
      </c>
      <c r="M8426">
        <v>0</v>
      </c>
      <c r="N8426" s="1">
        <v>36074</v>
      </c>
      <c r="O8426" s="1">
        <v>36062</v>
      </c>
      <c r="P8426" s="2">
        <v>2785</v>
      </c>
      <c r="Q8426" s="2">
        <v>700.28</v>
      </c>
      <c r="R8426" s="2">
        <v>526.58000000000004</v>
      </c>
      <c r="S8426" s="2">
        <f>P8426*0.6</f>
        <v>1671</v>
      </c>
      <c r="T8426" s="4">
        <f t="shared" si="715"/>
        <v>0.6</v>
      </c>
      <c r="U8426">
        <v>973</v>
      </c>
      <c r="V8426">
        <v>11</v>
      </c>
      <c r="W8426">
        <v>688</v>
      </c>
    </row>
    <row r="8427" spans="1:23" x14ac:dyDescent="0.25">
      <c r="A8427">
        <v>8426</v>
      </c>
      <c r="B8427">
        <v>7704001460</v>
      </c>
      <c r="C8427" t="s">
        <v>7407</v>
      </c>
      <c r="D8427">
        <v>73</v>
      </c>
      <c r="G8427">
        <v>1111</v>
      </c>
      <c r="J8427">
        <v>0</v>
      </c>
      <c r="K8427">
        <v>0</v>
      </c>
      <c r="L8427">
        <v>0</v>
      </c>
      <c r="M8427">
        <v>0</v>
      </c>
      <c r="P8427" s="2">
        <v>7180</v>
      </c>
      <c r="Q8427" s="2">
        <v>0</v>
      </c>
      <c r="R8427" s="2">
        <v>0</v>
      </c>
      <c r="S8427" s="2">
        <f>P8427*0.65</f>
        <v>4667</v>
      </c>
      <c r="T8427" s="4">
        <f t="shared" si="715"/>
        <v>0.65</v>
      </c>
      <c r="U8427">
        <v>341</v>
      </c>
      <c r="V8427">
        <v>11</v>
      </c>
      <c r="W8427">
        <v>169</v>
      </c>
    </row>
    <row r="8428" spans="1:23" x14ac:dyDescent="0.25">
      <c r="A8428">
        <v>8427</v>
      </c>
      <c r="B8428">
        <v>7704001483</v>
      </c>
      <c r="C8428" t="s">
        <v>7408</v>
      </c>
      <c r="D8428">
        <v>75</v>
      </c>
      <c r="G8428">
        <v>1111</v>
      </c>
      <c r="J8428">
        <v>0</v>
      </c>
      <c r="K8428">
        <v>0</v>
      </c>
      <c r="L8428">
        <v>0</v>
      </c>
      <c r="M8428">
        <v>0</v>
      </c>
      <c r="P8428" s="2">
        <v>75092</v>
      </c>
      <c r="Q8428" s="2">
        <v>0</v>
      </c>
      <c r="R8428" s="2">
        <v>0</v>
      </c>
      <c r="S8428" s="2">
        <f>P8428*0.65</f>
        <v>48809.8</v>
      </c>
      <c r="T8428" s="4">
        <f t="shared" si="715"/>
        <v>0.65</v>
      </c>
      <c r="U8428">
        <v>975</v>
      </c>
      <c r="V8428">
        <v>11</v>
      </c>
      <c r="W8428">
        <v>148</v>
      </c>
    </row>
    <row r="8429" spans="1:23" x14ac:dyDescent="0.25">
      <c r="A8429">
        <v>8428</v>
      </c>
      <c r="B8429">
        <v>7704001501</v>
      </c>
      <c r="C8429" t="s">
        <v>7409</v>
      </c>
      <c r="D8429">
        <v>21</v>
      </c>
      <c r="G8429">
        <v>1021</v>
      </c>
      <c r="J8429">
        <v>0</v>
      </c>
      <c r="K8429">
        <v>0</v>
      </c>
      <c r="L8429">
        <v>0</v>
      </c>
      <c r="M8429">
        <v>0</v>
      </c>
      <c r="P8429" s="2">
        <v>16484</v>
      </c>
      <c r="Q8429" s="2">
        <v>0</v>
      </c>
      <c r="R8429" s="2">
        <v>0</v>
      </c>
      <c r="S8429" s="2">
        <f>P8429*0.6</f>
        <v>9890.4</v>
      </c>
      <c r="T8429" s="4">
        <f t="shared" si="715"/>
        <v>0.6</v>
      </c>
      <c r="U8429">
        <v>524</v>
      </c>
      <c r="V8429">
        <v>11</v>
      </c>
      <c r="W8429">
        <v>205</v>
      </c>
    </row>
    <row r="8430" spans="1:23" x14ac:dyDescent="0.25">
      <c r="A8430">
        <v>8429</v>
      </c>
      <c r="B8430">
        <v>7704001538</v>
      </c>
      <c r="C8430" t="s">
        <v>7410</v>
      </c>
      <c r="D8430" t="s">
        <v>8507</v>
      </c>
      <c r="G8430">
        <v>1111</v>
      </c>
      <c r="I8430">
        <v>200404</v>
      </c>
      <c r="J8430">
        <v>3</v>
      </c>
      <c r="K8430">
        <v>0</v>
      </c>
      <c r="L8430">
        <v>0</v>
      </c>
      <c r="M8430">
        <v>0</v>
      </c>
      <c r="N8430" s="1">
        <v>36012</v>
      </c>
      <c r="O8430" s="1">
        <v>36068</v>
      </c>
      <c r="P8430" s="2">
        <v>31091</v>
      </c>
      <c r="Q8430" s="2">
        <v>8330.4699999999993</v>
      </c>
      <c r="R8430" s="2">
        <v>2730.24</v>
      </c>
      <c r="S8430" s="2">
        <f t="shared" ref="S8430:S8435" si="716">P8430*0.65</f>
        <v>20209.150000000001</v>
      </c>
      <c r="T8430" s="4">
        <f t="shared" si="715"/>
        <v>0.65</v>
      </c>
      <c r="U8430">
        <v>311</v>
      </c>
      <c r="V8430">
        <v>11</v>
      </c>
      <c r="W8430">
        <v>319</v>
      </c>
    </row>
    <row r="8431" spans="1:23" x14ac:dyDescent="0.25">
      <c r="A8431">
        <v>8430</v>
      </c>
      <c r="B8431">
        <v>7704001588</v>
      </c>
      <c r="C8431" t="s">
        <v>7411</v>
      </c>
      <c r="D8431" t="s">
        <v>8420</v>
      </c>
      <c r="F8431" t="s">
        <v>225</v>
      </c>
      <c r="G8431">
        <v>1111</v>
      </c>
      <c r="I8431" t="s">
        <v>8768</v>
      </c>
      <c r="J8431">
        <v>2</v>
      </c>
      <c r="K8431">
        <v>0</v>
      </c>
      <c r="L8431">
        <v>0</v>
      </c>
      <c r="M8431">
        <v>0</v>
      </c>
      <c r="P8431" s="2">
        <v>191941</v>
      </c>
      <c r="Q8431" s="2">
        <v>30944.799999999999</v>
      </c>
      <c r="R8431" s="2">
        <v>13848.54</v>
      </c>
      <c r="S8431" s="2">
        <f t="shared" si="716"/>
        <v>124761.65000000001</v>
      </c>
      <c r="T8431" s="4">
        <f t="shared" si="715"/>
        <v>0.65</v>
      </c>
      <c r="U8431">
        <v>135</v>
      </c>
      <c r="V8431">
        <v>13</v>
      </c>
      <c r="W8431">
        <v>265</v>
      </c>
    </row>
    <row r="8432" spans="1:23" x14ac:dyDescent="0.25">
      <c r="A8432">
        <v>8431</v>
      </c>
      <c r="B8432">
        <v>7704001600</v>
      </c>
      <c r="C8432" t="s">
        <v>7412</v>
      </c>
      <c r="D8432">
        <v>41</v>
      </c>
      <c r="G8432">
        <v>1111</v>
      </c>
      <c r="I8432">
        <v>120706</v>
      </c>
      <c r="J8432">
        <v>2</v>
      </c>
      <c r="K8432">
        <v>0</v>
      </c>
      <c r="L8432">
        <v>0</v>
      </c>
      <c r="M8432">
        <v>0</v>
      </c>
      <c r="N8432" s="1">
        <v>35338</v>
      </c>
      <c r="O8432" s="1">
        <v>35338</v>
      </c>
      <c r="P8432" s="2">
        <v>2782</v>
      </c>
      <c r="Q8432" s="2">
        <v>601.6</v>
      </c>
      <c r="R8432" s="2">
        <v>269.23</v>
      </c>
      <c r="S8432" s="2">
        <f t="shared" si="716"/>
        <v>1808.3</v>
      </c>
      <c r="T8432" s="4">
        <f t="shared" si="715"/>
        <v>0.65</v>
      </c>
      <c r="U8432">
        <v>461</v>
      </c>
      <c r="V8432">
        <v>11</v>
      </c>
      <c r="W8432">
        <v>637</v>
      </c>
    </row>
    <row r="8433" spans="1:23" x14ac:dyDescent="0.25">
      <c r="A8433">
        <v>8432</v>
      </c>
      <c r="B8433">
        <v>7704001629</v>
      </c>
      <c r="C8433" t="s">
        <v>7413</v>
      </c>
      <c r="D8433">
        <v>42</v>
      </c>
      <c r="F8433" t="s">
        <v>225</v>
      </c>
      <c r="G8433">
        <v>1111</v>
      </c>
      <c r="I8433">
        <v>560601</v>
      </c>
      <c r="J8433">
        <v>4</v>
      </c>
      <c r="K8433">
        <v>0</v>
      </c>
      <c r="L8433">
        <v>0</v>
      </c>
      <c r="M8433">
        <v>0</v>
      </c>
      <c r="P8433" s="2">
        <v>164142</v>
      </c>
      <c r="Q8433" s="2">
        <v>29821.5</v>
      </c>
      <c r="R8433" s="2">
        <v>13345.84</v>
      </c>
      <c r="S8433" s="2">
        <f t="shared" si="716"/>
        <v>106692.3</v>
      </c>
      <c r="T8433" s="4">
        <f t="shared" si="715"/>
        <v>0.65</v>
      </c>
      <c r="U8433">
        <v>135</v>
      </c>
      <c r="V8433">
        <v>13</v>
      </c>
      <c r="W8433">
        <v>999</v>
      </c>
    </row>
    <row r="8434" spans="1:23" x14ac:dyDescent="0.25">
      <c r="A8434">
        <v>8433</v>
      </c>
      <c r="B8434">
        <v>7704001638</v>
      </c>
      <c r="C8434" t="s">
        <v>7414</v>
      </c>
      <c r="D8434">
        <v>51</v>
      </c>
      <c r="G8434">
        <v>1111</v>
      </c>
      <c r="I8434" t="s">
        <v>8288</v>
      </c>
      <c r="J8434">
        <v>1</v>
      </c>
      <c r="K8434">
        <v>0</v>
      </c>
      <c r="L8434">
        <v>0</v>
      </c>
      <c r="M8434">
        <v>0</v>
      </c>
      <c r="N8434" s="1">
        <v>36048</v>
      </c>
      <c r="O8434" s="1">
        <v>36060</v>
      </c>
      <c r="P8434" s="2">
        <v>15066</v>
      </c>
      <c r="Q8434" s="2">
        <v>4176.53</v>
      </c>
      <c r="R8434" s="2">
        <v>2410.85</v>
      </c>
      <c r="S8434" s="2">
        <f t="shared" si="716"/>
        <v>9792.9</v>
      </c>
      <c r="T8434" s="4">
        <f t="shared" si="715"/>
        <v>0.65</v>
      </c>
      <c r="U8434">
        <v>341</v>
      </c>
      <c r="V8434">
        <v>11</v>
      </c>
      <c r="W8434">
        <v>130</v>
      </c>
    </row>
    <row r="8435" spans="1:23" x14ac:dyDescent="0.25">
      <c r="A8435">
        <v>8434</v>
      </c>
      <c r="B8435">
        <v>7704001647</v>
      </c>
      <c r="C8435" t="s">
        <v>7415</v>
      </c>
      <c r="D8435" t="s">
        <v>8507</v>
      </c>
      <c r="G8435">
        <v>1111</v>
      </c>
      <c r="J8435">
        <v>0</v>
      </c>
      <c r="K8435">
        <v>0</v>
      </c>
      <c r="L8435">
        <v>0</v>
      </c>
      <c r="M8435">
        <v>0</v>
      </c>
      <c r="P8435" s="2">
        <v>37296</v>
      </c>
      <c r="Q8435" s="2">
        <v>0</v>
      </c>
      <c r="R8435" s="2">
        <v>0</v>
      </c>
      <c r="S8435" s="2">
        <f t="shared" si="716"/>
        <v>24242.400000000001</v>
      </c>
      <c r="T8435" s="4">
        <f t="shared" si="715"/>
        <v>0.65</v>
      </c>
      <c r="U8435">
        <v>994</v>
      </c>
      <c r="V8435">
        <v>11</v>
      </c>
      <c r="W8435">
        <v>637</v>
      </c>
    </row>
    <row r="8436" spans="1:23" x14ac:dyDescent="0.25">
      <c r="A8436">
        <v>8435</v>
      </c>
      <c r="B8436">
        <v>7704001658</v>
      </c>
      <c r="C8436" t="s">
        <v>7416</v>
      </c>
      <c r="D8436">
        <v>73</v>
      </c>
      <c r="G8436">
        <v>1111</v>
      </c>
      <c r="J8436">
        <v>0</v>
      </c>
      <c r="K8436">
        <v>0</v>
      </c>
      <c r="L8436">
        <v>0</v>
      </c>
      <c r="M8436">
        <v>0</v>
      </c>
      <c r="P8436" s="2">
        <v>0</v>
      </c>
      <c r="Q8436" s="2">
        <v>0</v>
      </c>
      <c r="R8436" s="2">
        <v>0</v>
      </c>
      <c r="S8436" s="2">
        <f>P8436</f>
        <v>0</v>
      </c>
      <c r="U8436">
        <v>289</v>
      </c>
      <c r="V8436">
        <v>11</v>
      </c>
      <c r="W8436">
        <v>637</v>
      </c>
    </row>
    <row r="8437" spans="1:23" x14ac:dyDescent="0.25">
      <c r="A8437">
        <v>8436</v>
      </c>
      <c r="B8437">
        <v>7704001689</v>
      </c>
      <c r="C8437" t="s">
        <v>7417</v>
      </c>
      <c r="D8437">
        <v>63</v>
      </c>
      <c r="G8437">
        <v>1111</v>
      </c>
      <c r="I8437">
        <v>250102</v>
      </c>
      <c r="J8437">
        <v>1</v>
      </c>
      <c r="K8437">
        <v>0</v>
      </c>
      <c r="L8437">
        <v>0</v>
      </c>
      <c r="M8437">
        <v>0</v>
      </c>
      <c r="P8437" s="2">
        <v>124970</v>
      </c>
      <c r="Q8437" s="2">
        <v>21084.21</v>
      </c>
      <c r="R8437" s="2">
        <v>9435.69</v>
      </c>
      <c r="S8437" s="2">
        <f>P8437*0.65</f>
        <v>81230.5</v>
      </c>
      <c r="T8437" s="4">
        <f t="shared" ref="T8437:T8464" si="717">S8437/P8437</f>
        <v>0.65</v>
      </c>
      <c r="U8437">
        <v>135</v>
      </c>
      <c r="V8437">
        <v>13</v>
      </c>
    </row>
    <row r="8438" spans="1:23" x14ac:dyDescent="0.25">
      <c r="A8438">
        <v>8437</v>
      </c>
      <c r="B8438">
        <v>7704001699</v>
      </c>
      <c r="C8438" t="s">
        <v>7418</v>
      </c>
      <c r="D8438">
        <v>42</v>
      </c>
      <c r="G8438">
        <v>1111</v>
      </c>
      <c r="J8438">
        <v>0</v>
      </c>
      <c r="K8438">
        <v>0</v>
      </c>
      <c r="L8438">
        <v>0</v>
      </c>
      <c r="M8438">
        <v>0</v>
      </c>
      <c r="P8438" s="2">
        <v>1404</v>
      </c>
      <c r="Q8438" s="2">
        <v>0</v>
      </c>
      <c r="R8438" s="2">
        <v>0</v>
      </c>
      <c r="S8438" s="2">
        <f>P8438*0.65</f>
        <v>912.6</v>
      </c>
      <c r="T8438" s="4">
        <f t="shared" si="717"/>
        <v>0.65</v>
      </c>
      <c r="U8438">
        <v>996</v>
      </c>
      <c r="V8438">
        <v>11</v>
      </c>
      <c r="W8438">
        <v>169</v>
      </c>
    </row>
    <row r="8439" spans="1:23" x14ac:dyDescent="0.25">
      <c r="A8439">
        <v>8438</v>
      </c>
      <c r="B8439">
        <v>7704001712</v>
      </c>
      <c r="C8439" t="s">
        <v>7419</v>
      </c>
      <c r="D8439">
        <v>75</v>
      </c>
      <c r="F8439" t="s">
        <v>223</v>
      </c>
      <c r="G8439">
        <v>1621</v>
      </c>
      <c r="I8439">
        <v>100103</v>
      </c>
      <c r="J8439">
        <v>1</v>
      </c>
      <c r="K8439">
        <v>0</v>
      </c>
      <c r="L8439">
        <v>0</v>
      </c>
      <c r="M8439">
        <v>0</v>
      </c>
      <c r="N8439" s="1">
        <v>36099</v>
      </c>
      <c r="O8439" s="1">
        <v>35741</v>
      </c>
      <c r="P8439" s="2">
        <v>72038</v>
      </c>
      <c r="Q8439" s="2">
        <v>8436.49</v>
      </c>
      <c r="R8439" s="2">
        <v>3775.53</v>
      </c>
      <c r="S8439" s="2">
        <f>P8439*0.6</f>
        <v>43222.799999999996</v>
      </c>
      <c r="T8439" s="4">
        <f t="shared" si="717"/>
        <v>0.6</v>
      </c>
      <c r="U8439">
        <v>38</v>
      </c>
      <c r="V8439">
        <v>11</v>
      </c>
      <c r="W8439">
        <v>637</v>
      </c>
    </row>
    <row r="8440" spans="1:23" x14ac:dyDescent="0.25">
      <c r="A8440">
        <v>8439</v>
      </c>
      <c r="B8440">
        <v>7704001747</v>
      </c>
      <c r="C8440" t="s">
        <v>7420</v>
      </c>
      <c r="D8440">
        <v>73</v>
      </c>
      <c r="G8440">
        <v>1111</v>
      </c>
      <c r="J8440">
        <v>0</v>
      </c>
      <c r="K8440">
        <v>0</v>
      </c>
      <c r="L8440">
        <v>0</v>
      </c>
      <c r="M8440">
        <v>0</v>
      </c>
      <c r="P8440" s="2">
        <v>146098</v>
      </c>
      <c r="Q8440" s="2">
        <v>0</v>
      </c>
      <c r="R8440" s="2">
        <v>0</v>
      </c>
      <c r="S8440" s="2">
        <f t="shared" ref="S8440:S8445" si="718">P8440*0.65</f>
        <v>94963.7</v>
      </c>
      <c r="T8440" s="4">
        <f t="shared" si="717"/>
        <v>0.65</v>
      </c>
      <c r="U8440">
        <v>362</v>
      </c>
      <c r="V8440">
        <v>11</v>
      </c>
      <c r="W8440">
        <v>637</v>
      </c>
    </row>
    <row r="8441" spans="1:23" x14ac:dyDescent="0.25">
      <c r="A8441">
        <v>8440</v>
      </c>
      <c r="B8441">
        <v>7704001769</v>
      </c>
      <c r="C8441" t="s">
        <v>7421</v>
      </c>
      <c r="D8441">
        <v>73</v>
      </c>
      <c r="G8441">
        <v>1111</v>
      </c>
      <c r="J8441">
        <v>0</v>
      </c>
      <c r="K8441">
        <v>0</v>
      </c>
      <c r="L8441">
        <v>0</v>
      </c>
      <c r="M8441">
        <v>0</v>
      </c>
      <c r="P8441" s="2">
        <v>34813</v>
      </c>
      <c r="Q8441" s="2">
        <v>0</v>
      </c>
      <c r="R8441" s="2">
        <v>0</v>
      </c>
      <c r="S8441" s="2">
        <f t="shared" si="718"/>
        <v>22628.45</v>
      </c>
      <c r="T8441" s="4">
        <f t="shared" si="717"/>
        <v>0.65</v>
      </c>
      <c r="U8441">
        <v>998</v>
      </c>
      <c r="V8441">
        <v>11</v>
      </c>
      <c r="W8441">
        <v>688</v>
      </c>
    </row>
    <row r="8442" spans="1:23" x14ac:dyDescent="0.25">
      <c r="A8442">
        <v>8441</v>
      </c>
      <c r="B8442">
        <v>7704001781</v>
      </c>
      <c r="C8442" t="s">
        <v>7422</v>
      </c>
      <c r="D8442">
        <v>73</v>
      </c>
      <c r="G8442">
        <v>1111</v>
      </c>
      <c r="J8442">
        <v>0</v>
      </c>
      <c r="K8442">
        <v>0</v>
      </c>
      <c r="L8442">
        <v>0</v>
      </c>
      <c r="M8442">
        <v>0</v>
      </c>
      <c r="P8442" s="2">
        <v>2532</v>
      </c>
      <c r="Q8442" s="2">
        <v>0</v>
      </c>
      <c r="R8442" s="2">
        <v>0</v>
      </c>
      <c r="S8442" s="2">
        <f t="shared" si="718"/>
        <v>1645.8</v>
      </c>
      <c r="T8442" s="4">
        <f t="shared" si="717"/>
        <v>0.65</v>
      </c>
      <c r="U8442">
        <v>998</v>
      </c>
      <c r="V8442">
        <v>11</v>
      </c>
      <c r="W8442">
        <v>166</v>
      </c>
    </row>
    <row r="8443" spans="1:23" x14ac:dyDescent="0.25">
      <c r="A8443">
        <v>8442</v>
      </c>
      <c r="B8443">
        <v>7704001798</v>
      </c>
      <c r="C8443" t="s">
        <v>7423</v>
      </c>
      <c r="D8443">
        <v>73</v>
      </c>
      <c r="G8443">
        <v>1111</v>
      </c>
      <c r="J8443">
        <v>0</v>
      </c>
      <c r="K8443">
        <v>0</v>
      </c>
      <c r="L8443">
        <v>0</v>
      </c>
      <c r="M8443">
        <v>0</v>
      </c>
      <c r="P8443" s="2">
        <v>29308</v>
      </c>
      <c r="Q8443" s="2">
        <v>0</v>
      </c>
      <c r="R8443" s="2">
        <v>0</v>
      </c>
      <c r="S8443" s="2">
        <f t="shared" si="718"/>
        <v>19050.2</v>
      </c>
      <c r="T8443" s="4">
        <f t="shared" si="717"/>
        <v>0.65</v>
      </c>
      <c r="U8443">
        <v>698</v>
      </c>
      <c r="V8443">
        <v>11</v>
      </c>
      <c r="W8443">
        <v>169</v>
      </c>
    </row>
    <row r="8444" spans="1:23" x14ac:dyDescent="0.25">
      <c r="A8444">
        <v>8443</v>
      </c>
      <c r="B8444">
        <v>7704001799</v>
      </c>
      <c r="C8444" t="s">
        <v>7423</v>
      </c>
      <c r="D8444">
        <v>73</v>
      </c>
      <c r="G8444">
        <v>1111</v>
      </c>
      <c r="J8444">
        <v>0</v>
      </c>
      <c r="K8444">
        <v>0</v>
      </c>
      <c r="L8444">
        <v>0</v>
      </c>
      <c r="M8444">
        <v>0</v>
      </c>
      <c r="P8444" s="2">
        <v>25312</v>
      </c>
      <c r="Q8444" s="2">
        <v>0</v>
      </c>
      <c r="R8444" s="2">
        <v>0</v>
      </c>
      <c r="S8444" s="2">
        <f t="shared" si="718"/>
        <v>16452.8</v>
      </c>
      <c r="T8444" s="4">
        <f t="shared" si="717"/>
        <v>0.65</v>
      </c>
      <c r="U8444">
        <v>698</v>
      </c>
      <c r="V8444">
        <v>11</v>
      </c>
      <c r="W8444">
        <v>169</v>
      </c>
    </row>
    <row r="8445" spans="1:23" x14ac:dyDescent="0.25">
      <c r="A8445">
        <v>8444</v>
      </c>
      <c r="B8445">
        <v>7704001800</v>
      </c>
      <c r="C8445" t="s">
        <v>7424</v>
      </c>
      <c r="D8445" t="s">
        <v>8572</v>
      </c>
      <c r="G8445">
        <v>1111</v>
      </c>
      <c r="J8445">
        <v>0</v>
      </c>
      <c r="K8445">
        <v>0</v>
      </c>
      <c r="L8445">
        <v>0</v>
      </c>
      <c r="M8445">
        <v>0</v>
      </c>
      <c r="P8445" s="2">
        <v>4173</v>
      </c>
      <c r="Q8445" s="2">
        <v>0</v>
      </c>
      <c r="R8445" s="2">
        <v>0</v>
      </c>
      <c r="S8445" s="2">
        <f t="shared" si="718"/>
        <v>2712.4500000000003</v>
      </c>
      <c r="T8445" s="4">
        <f t="shared" si="717"/>
        <v>0.65</v>
      </c>
      <c r="U8445">
        <v>994</v>
      </c>
      <c r="V8445">
        <v>11</v>
      </c>
      <c r="W8445">
        <v>637</v>
      </c>
    </row>
    <row r="8446" spans="1:23" x14ac:dyDescent="0.25">
      <c r="A8446">
        <v>8445</v>
      </c>
      <c r="B8446">
        <v>7704001811</v>
      </c>
      <c r="C8446" t="s">
        <v>7425</v>
      </c>
      <c r="D8446">
        <v>47</v>
      </c>
      <c r="G8446">
        <v>1521</v>
      </c>
      <c r="J8446">
        <v>0</v>
      </c>
      <c r="K8446">
        <v>0</v>
      </c>
      <c r="L8446">
        <v>0</v>
      </c>
      <c r="M8446">
        <v>0</v>
      </c>
      <c r="P8446" s="2">
        <v>21535</v>
      </c>
      <c r="Q8446" s="2">
        <v>0</v>
      </c>
      <c r="R8446" s="2">
        <v>0</v>
      </c>
      <c r="S8446" s="2">
        <f>P8446*0.6</f>
        <v>12921</v>
      </c>
      <c r="T8446" s="4">
        <f t="shared" si="717"/>
        <v>0.6</v>
      </c>
      <c r="U8446">
        <v>824</v>
      </c>
      <c r="V8446">
        <v>11</v>
      </c>
      <c r="W8446">
        <v>232</v>
      </c>
    </row>
    <row r="8447" spans="1:23" x14ac:dyDescent="0.25">
      <c r="A8447">
        <v>8446</v>
      </c>
      <c r="B8447">
        <v>7704001813</v>
      </c>
      <c r="C8447" t="s">
        <v>1188</v>
      </c>
      <c r="D8447">
        <v>73</v>
      </c>
      <c r="G8447">
        <v>1111</v>
      </c>
      <c r="I8447">
        <v>70605</v>
      </c>
      <c r="J8447">
        <v>2</v>
      </c>
      <c r="K8447">
        <v>0</v>
      </c>
      <c r="L8447">
        <v>0</v>
      </c>
      <c r="M8447">
        <v>0</v>
      </c>
      <c r="N8447" s="1">
        <v>35702</v>
      </c>
      <c r="O8447" s="1">
        <v>35991</v>
      </c>
      <c r="P8447" s="2">
        <v>11529</v>
      </c>
      <c r="Q8447" s="2">
        <v>2964.11</v>
      </c>
      <c r="R8447" s="2">
        <v>1326.51</v>
      </c>
      <c r="S8447" s="2">
        <f>P8447*0.65</f>
        <v>7493.85</v>
      </c>
      <c r="T8447" s="4">
        <f t="shared" si="717"/>
        <v>0.65</v>
      </c>
      <c r="U8447">
        <v>441</v>
      </c>
      <c r="V8447">
        <v>11</v>
      </c>
      <c r="W8447">
        <v>118</v>
      </c>
    </row>
    <row r="8448" spans="1:23" x14ac:dyDescent="0.25">
      <c r="A8448">
        <v>8447</v>
      </c>
      <c r="B8448">
        <v>7704001815</v>
      </c>
      <c r="C8448" t="s">
        <v>7358</v>
      </c>
      <c r="D8448">
        <v>41</v>
      </c>
      <c r="G8448">
        <v>1111</v>
      </c>
      <c r="J8448">
        <v>0</v>
      </c>
      <c r="K8448">
        <v>0</v>
      </c>
      <c r="L8448">
        <v>0</v>
      </c>
      <c r="M8448">
        <v>0</v>
      </c>
      <c r="P8448" s="2">
        <v>10673</v>
      </c>
      <c r="Q8448" s="2">
        <v>0</v>
      </c>
      <c r="R8448" s="2">
        <v>0</v>
      </c>
      <c r="S8448" s="2">
        <f>P8448*0.65</f>
        <v>6937.45</v>
      </c>
      <c r="T8448" s="4">
        <f t="shared" si="717"/>
        <v>0.65</v>
      </c>
      <c r="U8448">
        <v>570</v>
      </c>
      <c r="V8448">
        <v>11</v>
      </c>
      <c r="W8448">
        <v>688</v>
      </c>
    </row>
    <row r="8449" spans="1:23" x14ac:dyDescent="0.25">
      <c r="A8449">
        <v>8448</v>
      </c>
      <c r="B8449">
        <v>7704001861</v>
      </c>
      <c r="C8449" t="s">
        <v>7426</v>
      </c>
      <c r="D8449" t="s">
        <v>8507</v>
      </c>
      <c r="G8449">
        <v>1111</v>
      </c>
      <c r="J8449">
        <v>0</v>
      </c>
      <c r="K8449">
        <v>0</v>
      </c>
      <c r="L8449">
        <v>0</v>
      </c>
      <c r="M8449">
        <v>0</v>
      </c>
      <c r="P8449" s="2">
        <v>474192</v>
      </c>
      <c r="Q8449" s="2">
        <v>0</v>
      </c>
      <c r="R8449" s="2">
        <v>0</v>
      </c>
      <c r="S8449" s="2">
        <f>P8449*0.65</f>
        <v>308224.8</v>
      </c>
      <c r="T8449" s="4">
        <f t="shared" si="717"/>
        <v>0.65</v>
      </c>
      <c r="U8449">
        <v>545</v>
      </c>
      <c r="V8449">
        <v>11</v>
      </c>
      <c r="W8449">
        <v>346</v>
      </c>
    </row>
    <row r="8450" spans="1:23" x14ac:dyDescent="0.25">
      <c r="A8450">
        <v>8449</v>
      </c>
      <c r="B8450">
        <v>7704001880</v>
      </c>
      <c r="C8450" t="s">
        <v>7427</v>
      </c>
      <c r="D8450">
        <v>63</v>
      </c>
      <c r="F8450" t="s">
        <v>225</v>
      </c>
      <c r="G8450">
        <v>1111</v>
      </c>
      <c r="I8450">
        <v>130309</v>
      </c>
      <c r="J8450">
        <v>2</v>
      </c>
      <c r="K8450">
        <v>0</v>
      </c>
      <c r="L8450">
        <v>0</v>
      </c>
      <c r="M8450">
        <v>0</v>
      </c>
      <c r="P8450" s="2">
        <v>27324</v>
      </c>
      <c r="Q8450" s="2">
        <v>4557.1000000000004</v>
      </c>
      <c r="R8450" s="2">
        <v>2039.41</v>
      </c>
      <c r="S8450" s="2">
        <f>P8450*0.65</f>
        <v>17760.600000000002</v>
      </c>
      <c r="T8450" s="4">
        <f t="shared" si="717"/>
        <v>0.65000000000000013</v>
      </c>
      <c r="U8450">
        <v>875</v>
      </c>
      <c r="V8450">
        <v>11</v>
      </c>
      <c r="W8450">
        <v>118</v>
      </c>
    </row>
    <row r="8451" spans="1:23" x14ac:dyDescent="0.25">
      <c r="A8451">
        <v>8450</v>
      </c>
      <c r="B8451">
        <v>7704001893</v>
      </c>
      <c r="C8451" t="s">
        <v>7428</v>
      </c>
      <c r="D8451">
        <v>75</v>
      </c>
      <c r="G8451">
        <v>1621</v>
      </c>
      <c r="I8451" t="s">
        <v>8590</v>
      </c>
      <c r="J8451">
        <v>1</v>
      </c>
      <c r="K8451">
        <v>0</v>
      </c>
      <c r="L8451">
        <v>0</v>
      </c>
      <c r="M8451">
        <v>0</v>
      </c>
      <c r="N8451" s="1">
        <v>35954</v>
      </c>
      <c r="O8451" s="1">
        <v>35838</v>
      </c>
      <c r="P8451" s="2">
        <v>72038</v>
      </c>
      <c r="Q8451" s="2">
        <v>17046.05</v>
      </c>
      <c r="R8451" s="2">
        <v>6621.97</v>
      </c>
      <c r="S8451" s="2">
        <f>P8451*0.6</f>
        <v>43222.799999999996</v>
      </c>
      <c r="T8451" s="4">
        <f t="shared" si="717"/>
        <v>0.6</v>
      </c>
      <c r="U8451">
        <v>38</v>
      </c>
      <c r="V8451">
        <v>11</v>
      </c>
      <c r="W8451">
        <v>643</v>
      </c>
    </row>
    <row r="8452" spans="1:23" x14ac:dyDescent="0.25">
      <c r="A8452">
        <v>8451</v>
      </c>
      <c r="B8452">
        <v>7704001914</v>
      </c>
      <c r="C8452" t="s">
        <v>7429</v>
      </c>
      <c r="D8452">
        <v>73</v>
      </c>
      <c r="G8452">
        <v>1111</v>
      </c>
      <c r="I8452">
        <v>30703</v>
      </c>
      <c r="J8452">
        <v>1</v>
      </c>
      <c r="K8452">
        <v>0</v>
      </c>
      <c r="L8452">
        <v>0</v>
      </c>
      <c r="M8452">
        <v>0</v>
      </c>
      <c r="N8452" s="1">
        <v>36010</v>
      </c>
      <c r="O8452" s="1">
        <v>36074</v>
      </c>
      <c r="P8452" s="2">
        <v>20113</v>
      </c>
      <c r="Q8452" s="2">
        <v>5281.45</v>
      </c>
      <c r="R8452" s="2">
        <v>2137.14</v>
      </c>
      <c r="S8452" s="2">
        <f>P8452*0.65</f>
        <v>13073.45</v>
      </c>
      <c r="T8452" s="4">
        <f t="shared" si="717"/>
        <v>0.65</v>
      </c>
      <c r="U8452">
        <v>315</v>
      </c>
      <c r="V8452">
        <v>11</v>
      </c>
      <c r="W8452">
        <v>325</v>
      </c>
    </row>
    <row r="8453" spans="1:23" x14ac:dyDescent="0.25">
      <c r="A8453">
        <v>8452</v>
      </c>
      <c r="B8453">
        <v>7704001915</v>
      </c>
      <c r="C8453" t="s">
        <v>7430</v>
      </c>
      <c r="D8453">
        <v>73</v>
      </c>
      <c r="F8453" t="s">
        <v>212</v>
      </c>
      <c r="G8453">
        <v>1111</v>
      </c>
      <c r="I8453">
        <v>40505</v>
      </c>
      <c r="J8453">
        <v>1</v>
      </c>
      <c r="K8453">
        <v>0</v>
      </c>
      <c r="L8453">
        <v>0</v>
      </c>
      <c r="M8453">
        <v>0</v>
      </c>
      <c r="N8453" s="1">
        <v>35954</v>
      </c>
      <c r="O8453" s="1">
        <v>36088</v>
      </c>
      <c r="P8453" s="2">
        <v>20113</v>
      </c>
      <c r="Q8453" s="2">
        <v>5092.66</v>
      </c>
      <c r="R8453" s="2">
        <v>2126.87</v>
      </c>
      <c r="S8453" s="2">
        <f>P8453*0.65</f>
        <v>13073.45</v>
      </c>
      <c r="T8453" s="4">
        <f t="shared" si="717"/>
        <v>0.65</v>
      </c>
      <c r="U8453">
        <v>315</v>
      </c>
      <c r="V8453">
        <v>11</v>
      </c>
    </row>
    <row r="8454" spans="1:23" x14ac:dyDescent="0.25">
      <c r="A8454">
        <v>8453</v>
      </c>
      <c r="B8454">
        <v>7704001916</v>
      </c>
      <c r="C8454" t="s">
        <v>7431</v>
      </c>
      <c r="D8454">
        <v>73</v>
      </c>
      <c r="G8454">
        <v>1111</v>
      </c>
      <c r="J8454">
        <v>0</v>
      </c>
      <c r="K8454">
        <v>0</v>
      </c>
      <c r="L8454">
        <v>0</v>
      </c>
      <c r="M8454">
        <v>0</v>
      </c>
      <c r="P8454" s="2">
        <v>20113</v>
      </c>
      <c r="Q8454" s="2">
        <v>0</v>
      </c>
      <c r="R8454" s="2">
        <v>0</v>
      </c>
      <c r="S8454" s="2">
        <f>P8454*0.65</f>
        <v>13073.45</v>
      </c>
      <c r="T8454" s="4">
        <f t="shared" si="717"/>
        <v>0.65</v>
      </c>
      <c r="U8454">
        <v>315</v>
      </c>
      <c r="V8454">
        <v>11</v>
      </c>
      <c r="W8454">
        <v>325</v>
      </c>
    </row>
    <row r="8455" spans="1:23" x14ac:dyDescent="0.25">
      <c r="A8455">
        <v>8454</v>
      </c>
      <c r="B8455">
        <v>7704001917</v>
      </c>
      <c r="C8455" t="s">
        <v>7432</v>
      </c>
      <c r="D8455">
        <v>73</v>
      </c>
      <c r="G8455">
        <v>1111</v>
      </c>
      <c r="J8455">
        <v>0</v>
      </c>
      <c r="K8455">
        <v>0</v>
      </c>
      <c r="L8455">
        <v>0</v>
      </c>
      <c r="M8455">
        <v>0</v>
      </c>
      <c r="P8455" s="2">
        <v>20113</v>
      </c>
      <c r="Q8455" s="2">
        <v>0</v>
      </c>
      <c r="R8455" s="2">
        <v>0</v>
      </c>
      <c r="S8455" s="2">
        <f>P8455*0.65</f>
        <v>13073.45</v>
      </c>
      <c r="T8455" s="4">
        <f t="shared" si="717"/>
        <v>0.65</v>
      </c>
      <c r="U8455">
        <v>315</v>
      </c>
      <c r="V8455">
        <v>11</v>
      </c>
      <c r="W8455">
        <v>325</v>
      </c>
    </row>
    <row r="8456" spans="1:23" x14ac:dyDescent="0.25">
      <c r="A8456">
        <v>8455</v>
      </c>
      <c r="B8456">
        <v>7704001919</v>
      </c>
      <c r="C8456" t="s">
        <v>7433</v>
      </c>
      <c r="D8456">
        <v>51</v>
      </c>
      <c r="F8456" t="s">
        <v>245</v>
      </c>
      <c r="G8456">
        <v>1171</v>
      </c>
      <c r="I8456">
        <v>40605</v>
      </c>
      <c r="J8456">
        <v>2</v>
      </c>
      <c r="K8456">
        <v>0</v>
      </c>
      <c r="L8456">
        <v>0</v>
      </c>
      <c r="M8456">
        <v>0</v>
      </c>
      <c r="P8456" s="2">
        <v>28839</v>
      </c>
      <c r="Q8456" s="2">
        <v>4054.2</v>
      </c>
      <c r="R8456" s="2">
        <v>1814.35</v>
      </c>
      <c r="S8456" s="2">
        <f>P8456*0.3</f>
        <v>8651.6999999999989</v>
      </c>
      <c r="T8456" s="4">
        <f t="shared" si="717"/>
        <v>0.3</v>
      </c>
      <c r="U8456">
        <v>569</v>
      </c>
      <c r="V8456">
        <v>11</v>
      </c>
      <c r="W8456">
        <v>685</v>
      </c>
    </row>
    <row r="8457" spans="1:23" x14ac:dyDescent="0.25">
      <c r="A8457">
        <v>8456</v>
      </c>
      <c r="B8457">
        <v>7704001925</v>
      </c>
      <c r="C8457" t="s">
        <v>7434</v>
      </c>
      <c r="D8457">
        <v>47</v>
      </c>
      <c r="G8457">
        <v>1111</v>
      </c>
      <c r="J8457">
        <v>0</v>
      </c>
      <c r="K8457">
        <v>0</v>
      </c>
      <c r="L8457">
        <v>0</v>
      </c>
      <c r="M8457">
        <v>0</v>
      </c>
      <c r="P8457" s="2">
        <v>25773</v>
      </c>
      <c r="Q8457" s="2">
        <v>0</v>
      </c>
      <c r="R8457" s="2">
        <v>0</v>
      </c>
      <c r="S8457" s="2">
        <f t="shared" ref="S8457:S8464" si="719">P8457*0.65</f>
        <v>16752.45</v>
      </c>
      <c r="T8457" s="4">
        <f t="shared" si="717"/>
        <v>0.65</v>
      </c>
      <c r="U8457">
        <v>823</v>
      </c>
      <c r="V8457">
        <v>11</v>
      </c>
      <c r="W8457">
        <v>148</v>
      </c>
    </row>
    <row r="8458" spans="1:23" x14ac:dyDescent="0.25">
      <c r="A8458">
        <v>8457</v>
      </c>
      <c r="B8458">
        <v>7704001937</v>
      </c>
      <c r="C8458" t="s">
        <v>7435</v>
      </c>
      <c r="D8458">
        <v>75</v>
      </c>
      <c r="G8458">
        <v>1111</v>
      </c>
      <c r="J8458">
        <v>0</v>
      </c>
      <c r="K8458">
        <v>0</v>
      </c>
      <c r="L8458">
        <v>0</v>
      </c>
      <c r="M8458">
        <v>0</v>
      </c>
      <c r="P8458" s="2">
        <v>17434</v>
      </c>
      <c r="Q8458" s="2">
        <v>0</v>
      </c>
      <c r="R8458" s="2">
        <v>0</v>
      </c>
      <c r="S8458" s="2">
        <f t="shared" si="719"/>
        <v>11332.1</v>
      </c>
      <c r="T8458" s="4">
        <f t="shared" si="717"/>
        <v>0.65</v>
      </c>
      <c r="U8458">
        <v>823</v>
      </c>
      <c r="V8458">
        <v>11</v>
      </c>
      <c r="W8458">
        <v>148</v>
      </c>
    </row>
    <row r="8459" spans="1:23" x14ac:dyDescent="0.25">
      <c r="A8459">
        <v>8458</v>
      </c>
      <c r="B8459">
        <v>7704001948</v>
      </c>
      <c r="C8459" t="s">
        <v>7436</v>
      </c>
      <c r="D8459">
        <v>63</v>
      </c>
      <c r="F8459" t="s">
        <v>225</v>
      </c>
      <c r="G8459">
        <v>1111</v>
      </c>
      <c r="I8459">
        <v>130601</v>
      </c>
      <c r="J8459">
        <v>4</v>
      </c>
      <c r="K8459">
        <v>0</v>
      </c>
      <c r="L8459">
        <v>0</v>
      </c>
      <c r="M8459">
        <v>0</v>
      </c>
      <c r="P8459" s="2">
        <v>20736</v>
      </c>
      <c r="Q8459" s="2">
        <v>3651.1</v>
      </c>
      <c r="R8459" s="2">
        <v>1633.95</v>
      </c>
      <c r="S8459" s="2">
        <f t="shared" si="719"/>
        <v>13478.4</v>
      </c>
      <c r="T8459" s="4">
        <f t="shared" si="717"/>
        <v>0.65</v>
      </c>
      <c r="U8459">
        <v>823</v>
      </c>
      <c r="V8459">
        <v>11</v>
      </c>
      <c r="W8459">
        <v>148</v>
      </c>
    </row>
    <row r="8460" spans="1:23" x14ac:dyDescent="0.25">
      <c r="A8460">
        <v>8459</v>
      </c>
      <c r="B8460">
        <v>7704001950</v>
      </c>
      <c r="C8460" t="s">
        <v>7437</v>
      </c>
      <c r="D8460">
        <v>21</v>
      </c>
      <c r="G8460">
        <v>1111</v>
      </c>
      <c r="J8460">
        <v>0</v>
      </c>
      <c r="K8460">
        <v>0</v>
      </c>
      <c r="L8460">
        <v>0</v>
      </c>
      <c r="M8460">
        <v>0</v>
      </c>
      <c r="P8460" s="2">
        <v>20214</v>
      </c>
      <c r="Q8460" s="2">
        <v>0</v>
      </c>
      <c r="R8460" s="2">
        <v>0</v>
      </c>
      <c r="S8460" s="2">
        <f t="shared" si="719"/>
        <v>13139.1</v>
      </c>
      <c r="T8460" s="4">
        <f t="shared" si="717"/>
        <v>0.65</v>
      </c>
      <c r="U8460">
        <v>823</v>
      </c>
      <c r="V8460">
        <v>11</v>
      </c>
      <c r="W8460">
        <v>148</v>
      </c>
    </row>
    <row r="8461" spans="1:23" x14ac:dyDescent="0.25">
      <c r="A8461">
        <v>8460</v>
      </c>
      <c r="B8461">
        <v>7704001951</v>
      </c>
      <c r="C8461" t="s">
        <v>7438</v>
      </c>
      <c r="D8461">
        <v>19</v>
      </c>
      <c r="G8461">
        <v>1111</v>
      </c>
      <c r="J8461">
        <v>0</v>
      </c>
      <c r="K8461">
        <v>0</v>
      </c>
      <c r="L8461">
        <v>0</v>
      </c>
      <c r="M8461">
        <v>0</v>
      </c>
      <c r="P8461" s="2">
        <v>20214</v>
      </c>
      <c r="Q8461" s="2">
        <v>0</v>
      </c>
      <c r="R8461" s="2">
        <v>0</v>
      </c>
      <c r="S8461" s="2">
        <f t="shared" si="719"/>
        <v>13139.1</v>
      </c>
      <c r="T8461" s="4">
        <f t="shared" si="717"/>
        <v>0.65</v>
      </c>
      <c r="U8461">
        <v>823</v>
      </c>
      <c r="V8461">
        <v>11</v>
      </c>
      <c r="W8461">
        <v>148</v>
      </c>
    </row>
    <row r="8462" spans="1:23" x14ac:dyDescent="0.25">
      <c r="A8462">
        <v>8461</v>
      </c>
      <c r="B8462">
        <v>7704001952</v>
      </c>
      <c r="C8462" t="s">
        <v>246</v>
      </c>
      <c r="D8462">
        <v>21</v>
      </c>
      <c r="G8462">
        <v>1111</v>
      </c>
      <c r="I8462" t="s">
        <v>8954</v>
      </c>
      <c r="J8462">
        <v>1</v>
      </c>
      <c r="K8462">
        <v>0</v>
      </c>
      <c r="L8462">
        <v>0</v>
      </c>
      <c r="M8462">
        <v>0</v>
      </c>
      <c r="N8462" s="1">
        <v>35401</v>
      </c>
      <c r="O8462" s="1">
        <v>35964</v>
      </c>
      <c r="P8462" s="2">
        <v>29160</v>
      </c>
      <c r="Q8462" s="2">
        <v>6103.75</v>
      </c>
      <c r="R8462" s="2">
        <v>2731.57</v>
      </c>
      <c r="S8462" s="2">
        <f t="shared" si="719"/>
        <v>18954</v>
      </c>
      <c r="T8462" s="4">
        <f t="shared" si="717"/>
        <v>0.65</v>
      </c>
      <c r="U8462">
        <v>823</v>
      </c>
      <c r="V8462">
        <v>13</v>
      </c>
      <c r="W8462">
        <v>148</v>
      </c>
    </row>
    <row r="8463" spans="1:23" x14ac:dyDescent="0.25">
      <c r="A8463">
        <v>8462</v>
      </c>
      <c r="B8463">
        <v>7704001954</v>
      </c>
      <c r="C8463" t="s">
        <v>7439</v>
      </c>
      <c r="D8463">
        <v>73</v>
      </c>
      <c r="G8463">
        <v>1111</v>
      </c>
      <c r="I8463">
        <v>530302</v>
      </c>
      <c r="J8463">
        <v>1</v>
      </c>
      <c r="K8463">
        <v>0</v>
      </c>
      <c r="L8463">
        <v>0</v>
      </c>
      <c r="M8463">
        <v>0</v>
      </c>
      <c r="N8463" s="1">
        <v>36060</v>
      </c>
      <c r="O8463" s="1">
        <v>36074</v>
      </c>
      <c r="P8463" s="2">
        <v>24258</v>
      </c>
      <c r="Q8463" s="2">
        <v>6722.05</v>
      </c>
      <c r="R8463" s="2">
        <v>4561.33</v>
      </c>
      <c r="S8463" s="2">
        <f t="shared" si="719"/>
        <v>15767.7</v>
      </c>
      <c r="T8463" s="4">
        <f t="shared" si="717"/>
        <v>0.65</v>
      </c>
      <c r="U8463">
        <v>823</v>
      </c>
      <c r="V8463">
        <v>11</v>
      </c>
      <c r="W8463">
        <v>148</v>
      </c>
    </row>
    <row r="8464" spans="1:23" x14ac:dyDescent="0.25">
      <c r="A8464">
        <v>8463</v>
      </c>
      <c r="B8464">
        <v>7704001963</v>
      </c>
      <c r="C8464" t="s">
        <v>7440</v>
      </c>
      <c r="D8464">
        <v>73</v>
      </c>
      <c r="G8464">
        <v>1111</v>
      </c>
      <c r="J8464">
        <v>0</v>
      </c>
      <c r="K8464">
        <v>0</v>
      </c>
      <c r="L8464">
        <v>0</v>
      </c>
      <c r="M8464">
        <v>0</v>
      </c>
      <c r="P8464" s="2">
        <v>19053</v>
      </c>
      <c r="Q8464" s="2">
        <v>0</v>
      </c>
      <c r="R8464" s="2">
        <v>0</v>
      </c>
      <c r="S8464" s="2">
        <f t="shared" si="719"/>
        <v>12384.45</v>
      </c>
      <c r="T8464" s="4">
        <f t="shared" si="717"/>
        <v>0.65</v>
      </c>
      <c r="U8464">
        <v>315</v>
      </c>
      <c r="V8464">
        <v>11</v>
      </c>
      <c r="W8464">
        <v>169</v>
      </c>
    </row>
    <row r="8465" spans="1:23" x14ac:dyDescent="0.25">
      <c r="A8465">
        <v>8464</v>
      </c>
      <c r="B8465">
        <v>7704001970</v>
      </c>
      <c r="C8465" t="s">
        <v>7441</v>
      </c>
      <c r="D8465">
        <v>73</v>
      </c>
      <c r="G8465">
        <v>1111</v>
      </c>
      <c r="J8465">
        <v>0</v>
      </c>
      <c r="K8465">
        <v>0</v>
      </c>
      <c r="L8465">
        <v>0</v>
      </c>
      <c r="M8465">
        <v>0</v>
      </c>
      <c r="P8465" s="2">
        <v>0</v>
      </c>
      <c r="Q8465" s="2">
        <v>0</v>
      </c>
      <c r="R8465" s="2">
        <v>0</v>
      </c>
      <c r="S8465" s="2">
        <f>P8465</f>
        <v>0</v>
      </c>
      <c r="U8465">
        <v>341</v>
      </c>
      <c r="V8465">
        <v>11</v>
      </c>
      <c r="W8465">
        <v>622</v>
      </c>
    </row>
    <row r="8466" spans="1:23" x14ac:dyDescent="0.25">
      <c r="A8466">
        <v>8465</v>
      </c>
      <c r="B8466">
        <v>7704001971</v>
      </c>
      <c r="C8466" t="s">
        <v>1998</v>
      </c>
      <c r="D8466">
        <v>73</v>
      </c>
      <c r="G8466">
        <v>1111</v>
      </c>
      <c r="J8466">
        <v>0</v>
      </c>
      <c r="K8466">
        <v>0</v>
      </c>
      <c r="L8466">
        <v>0</v>
      </c>
      <c r="M8466">
        <v>0</v>
      </c>
      <c r="P8466" s="2">
        <v>0</v>
      </c>
      <c r="Q8466" s="2">
        <v>0</v>
      </c>
      <c r="R8466" s="2">
        <v>0</v>
      </c>
      <c r="S8466" s="2">
        <f>P8466</f>
        <v>0</v>
      </c>
      <c r="U8466">
        <v>341</v>
      </c>
      <c r="V8466">
        <v>11</v>
      </c>
      <c r="W8466">
        <v>622</v>
      </c>
    </row>
    <row r="8467" spans="1:23" x14ac:dyDescent="0.25">
      <c r="A8467">
        <v>8466</v>
      </c>
      <c r="B8467">
        <v>7704001982</v>
      </c>
      <c r="C8467" t="s">
        <v>9287</v>
      </c>
      <c r="D8467">
        <v>73</v>
      </c>
      <c r="G8467">
        <v>1111</v>
      </c>
      <c r="J8467">
        <v>0</v>
      </c>
      <c r="K8467">
        <v>0</v>
      </c>
      <c r="L8467">
        <v>0</v>
      </c>
      <c r="M8467">
        <v>0</v>
      </c>
      <c r="P8467" s="2">
        <v>0</v>
      </c>
      <c r="Q8467" s="2">
        <v>0</v>
      </c>
      <c r="R8467" s="2">
        <v>0</v>
      </c>
      <c r="S8467" s="2">
        <f>P8467</f>
        <v>0</v>
      </c>
      <c r="U8467">
        <v>341</v>
      </c>
      <c r="V8467">
        <v>11</v>
      </c>
      <c r="W8467">
        <v>622</v>
      </c>
    </row>
    <row r="8468" spans="1:23" x14ac:dyDescent="0.25">
      <c r="A8468">
        <v>8467</v>
      </c>
      <c r="B8468">
        <v>7704001983</v>
      </c>
      <c r="C8468" t="s">
        <v>7442</v>
      </c>
      <c r="D8468">
        <v>73</v>
      </c>
      <c r="G8468">
        <v>1111</v>
      </c>
      <c r="J8468">
        <v>0</v>
      </c>
      <c r="K8468">
        <v>0</v>
      </c>
      <c r="L8468">
        <v>0</v>
      </c>
      <c r="M8468">
        <v>0</v>
      </c>
      <c r="P8468" s="2">
        <v>0</v>
      </c>
      <c r="Q8468" s="2">
        <v>0</v>
      </c>
      <c r="R8468" s="2">
        <v>0</v>
      </c>
      <c r="S8468" s="2">
        <f>P8468</f>
        <v>0</v>
      </c>
      <c r="U8468">
        <v>341</v>
      </c>
      <c r="V8468">
        <v>11</v>
      </c>
      <c r="W8468">
        <v>622</v>
      </c>
    </row>
    <row r="8469" spans="1:23" x14ac:dyDescent="0.25">
      <c r="A8469">
        <v>8468</v>
      </c>
      <c r="B8469">
        <v>7704002006</v>
      </c>
      <c r="C8469" t="s">
        <v>7443</v>
      </c>
      <c r="D8469">
        <v>73</v>
      </c>
      <c r="G8469">
        <v>1111</v>
      </c>
      <c r="J8469">
        <v>0</v>
      </c>
      <c r="K8469">
        <v>0</v>
      </c>
      <c r="L8469">
        <v>0</v>
      </c>
      <c r="M8469">
        <v>0</v>
      </c>
      <c r="P8469" s="2">
        <v>12634</v>
      </c>
      <c r="Q8469" s="2">
        <v>0</v>
      </c>
      <c r="R8469" s="2">
        <v>0</v>
      </c>
      <c r="S8469" s="2">
        <f>P8469*0.65</f>
        <v>8212.1</v>
      </c>
      <c r="T8469" s="4">
        <f t="shared" ref="T8469:T8479" si="720">S8469/P8469</f>
        <v>0.65</v>
      </c>
      <c r="U8469">
        <v>995</v>
      </c>
      <c r="V8469">
        <v>11</v>
      </c>
      <c r="W8469">
        <v>328</v>
      </c>
    </row>
    <row r="8470" spans="1:23" x14ac:dyDescent="0.25">
      <c r="A8470">
        <v>8469</v>
      </c>
      <c r="B8470">
        <v>7704002011</v>
      </c>
      <c r="C8470" t="s">
        <v>7444</v>
      </c>
      <c r="D8470">
        <v>42</v>
      </c>
      <c r="G8470">
        <v>1111</v>
      </c>
      <c r="J8470">
        <v>0</v>
      </c>
      <c r="K8470">
        <v>0</v>
      </c>
      <c r="L8470">
        <v>0</v>
      </c>
      <c r="M8470">
        <v>0</v>
      </c>
      <c r="P8470" s="2">
        <v>1063</v>
      </c>
      <c r="Q8470" s="2">
        <v>0</v>
      </c>
      <c r="R8470" s="2">
        <v>0</v>
      </c>
      <c r="S8470" s="2">
        <f>P8470*0.65</f>
        <v>690.95</v>
      </c>
      <c r="T8470" s="4">
        <f t="shared" si="720"/>
        <v>0.65</v>
      </c>
      <c r="U8470">
        <v>105</v>
      </c>
      <c r="V8470">
        <v>11</v>
      </c>
      <c r="W8470">
        <v>637</v>
      </c>
    </row>
    <row r="8471" spans="1:23" x14ac:dyDescent="0.25">
      <c r="A8471">
        <v>8470</v>
      </c>
      <c r="B8471">
        <v>7704002027</v>
      </c>
      <c r="C8471" t="s">
        <v>9288</v>
      </c>
      <c r="D8471">
        <v>73</v>
      </c>
      <c r="F8471" t="s">
        <v>247</v>
      </c>
      <c r="G8471">
        <v>1111</v>
      </c>
      <c r="I8471">
        <v>270204</v>
      </c>
      <c r="J8471">
        <v>5</v>
      </c>
      <c r="K8471">
        <v>0</v>
      </c>
      <c r="L8471">
        <v>0</v>
      </c>
      <c r="M8471">
        <v>0</v>
      </c>
      <c r="N8471" s="1">
        <v>35156</v>
      </c>
      <c r="O8471" s="1">
        <v>35755</v>
      </c>
      <c r="P8471" s="2">
        <v>35518</v>
      </c>
      <c r="Q8471" s="2">
        <v>5167.8</v>
      </c>
      <c r="R8471" s="2">
        <v>2312.71</v>
      </c>
      <c r="S8471" s="2">
        <f>P8471*0.65</f>
        <v>23086.7</v>
      </c>
      <c r="T8471" s="4">
        <f t="shared" si="720"/>
        <v>0.65</v>
      </c>
      <c r="U8471">
        <v>338</v>
      </c>
      <c r="V8471">
        <v>11</v>
      </c>
      <c r="W8471">
        <v>169</v>
      </c>
    </row>
    <row r="8472" spans="1:23" x14ac:dyDescent="0.25">
      <c r="A8472">
        <v>8471</v>
      </c>
      <c r="B8472">
        <v>7704002028</v>
      </c>
      <c r="C8472" t="s">
        <v>7445</v>
      </c>
      <c r="D8472">
        <v>73</v>
      </c>
      <c r="F8472" t="s">
        <v>247</v>
      </c>
      <c r="G8472">
        <v>1111</v>
      </c>
      <c r="I8472">
        <v>230404</v>
      </c>
      <c r="J8472">
        <v>4</v>
      </c>
      <c r="K8472">
        <v>0</v>
      </c>
      <c r="L8472">
        <v>0</v>
      </c>
      <c r="M8472">
        <v>0</v>
      </c>
      <c r="N8472" s="1">
        <v>35702</v>
      </c>
      <c r="O8472" s="1">
        <v>35639</v>
      </c>
      <c r="P8472" s="2">
        <v>21667</v>
      </c>
      <c r="Q8472" s="2">
        <v>5823.95</v>
      </c>
      <c r="R8472" s="2">
        <v>2606.36</v>
      </c>
      <c r="S8472" s="2">
        <f>P8472*0.65</f>
        <v>14083.550000000001</v>
      </c>
      <c r="T8472" s="4">
        <f t="shared" si="720"/>
        <v>0.65</v>
      </c>
      <c r="U8472">
        <v>338</v>
      </c>
      <c r="V8472">
        <v>11</v>
      </c>
      <c r="W8472">
        <v>169</v>
      </c>
    </row>
    <row r="8473" spans="1:23" x14ac:dyDescent="0.25">
      <c r="A8473">
        <v>8472</v>
      </c>
      <c r="B8473">
        <v>7704002029</v>
      </c>
      <c r="C8473" t="s">
        <v>7446</v>
      </c>
      <c r="D8473">
        <v>73</v>
      </c>
      <c r="F8473" t="s">
        <v>245</v>
      </c>
      <c r="G8473">
        <v>1171</v>
      </c>
      <c r="I8473" t="s">
        <v>8448</v>
      </c>
      <c r="J8473">
        <v>6</v>
      </c>
      <c r="K8473">
        <v>0</v>
      </c>
      <c r="L8473">
        <v>0</v>
      </c>
      <c r="M8473">
        <v>0</v>
      </c>
      <c r="N8473" s="1">
        <v>35127</v>
      </c>
      <c r="O8473" s="1">
        <v>35127</v>
      </c>
      <c r="P8473" s="2">
        <v>34922</v>
      </c>
      <c r="Q8473" s="2">
        <v>5269.3</v>
      </c>
      <c r="R8473" s="2">
        <v>2358.14</v>
      </c>
      <c r="S8473" s="2">
        <f>P8473*0.3</f>
        <v>10476.6</v>
      </c>
      <c r="T8473" s="4">
        <f t="shared" si="720"/>
        <v>0.3</v>
      </c>
      <c r="U8473">
        <v>338</v>
      </c>
      <c r="V8473">
        <v>11</v>
      </c>
      <c r="W8473">
        <v>169</v>
      </c>
    </row>
    <row r="8474" spans="1:23" x14ac:dyDescent="0.25">
      <c r="A8474">
        <v>8473</v>
      </c>
      <c r="B8474">
        <v>7704002058</v>
      </c>
      <c r="C8474" t="s">
        <v>7447</v>
      </c>
      <c r="D8474">
        <v>75</v>
      </c>
      <c r="G8474">
        <v>1111</v>
      </c>
      <c r="I8474">
        <v>100407</v>
      </c>
      <c r="J8474">
        <v>1</v>
      </c>
      <c r="K8474">
        <v>0</v>
      </c>
      <c r="L8474">
        <v>0</v>
      </c>
      <c r="M8474">
        <v>0</v>
      </c>
      <c r="N8474" s="1">
        <v>36060</v>
      </c>
      <c r="O8474" s="1">
        <v>36076</v>
      </c>
      <c r="P8474" s="2">
        <v>13936</v>
      </c>
      <c r="Q8474" s="2">
        <v>3914.4</v>
      </c>
      <c r="R8474" s="2">
        <v>2579.73</v>
      </c>
      <c r="S8474" s="2">
        <f t="shared" ref="S8474:S8479" si="721">P8474*0.65</f>
        <v>9058.4</v>
      </c>
      <c r="T8474" s="4">
        <f t="shared" si="720"/>
        <v>0.65</v>
      </c>
      <c r="V8474">
        <v>11</v>
      </c>
    </row>
    <row r="8475" spans="1:23" x14ac:dyDescent="0.25">
      <c r="A8475">
        <v>8474</v>
      </c>
      <c r="B8475">
        <v>7704002215</v>
      </c>
      <c r="C8475" t="s">
        <v>7448</v>
      </c>
      <c r="D8475" t="s">
        <v>8429</v>
      </c>
      <c r="G8475">
        <v>1111</v>
      </c>
      <c r="I8475">
        <v>30808</v>
      </c>
      <c r="J8475">
        <v>4</v>
      </c>
      <c r="K8475">
        <v>0</v>
      </c>
      <c r="L8475">
        <v>0</v>
      </c>
      <c r="M8475">
        <v>0</v>
      </c>
      <c r="N8475" s="1">
        <v>35983</v>
      </c>
      <c r="O8475" s="1">
        <v>36096</v>
      </c>
      <c r="P8475" s="2">
        <v>20030</v>
      </c>
      <c r="Q8475" s="2">
        <v>5152.54</v>
      </c>
      <c r="R8475" s="2">
        <v>2186.02</v>
      </c>
      <c r="S8475" s="2">
        <f t="shared" si="721"/>
        <v>13019.5</v>
      </c>
      <c r="T8475" s="4">
        <f t="shared" si="720"/>
        <v>0.65</v>
      </c>
      <c r="U8475">
        <v>877</v>
      </c>
      <c r="V8475">
        <v>11</v>
      </c>
      <c r="W8475">
        <v>553</v>
      </c>
    </row>
    <row r="8476" spans="1:23" x14ac:dyDescent="0.25">
      <c r="A8476">
        <v>8475</v>
      </c>
      <c r="B8476">
        <v>7704002218</v>
      </c>
      <c r="C8476" t="s">
        <v>3083</v>
      </c>
      <c r="D8476">
        <v>19</v>
      </c>
      <c r="G8476">
        <v>1111</v>
      </c>
      <c r="J8476">
        <v>0</v>
      </c>
      <c r="K8476">
        <v>0</v>
      </c>
      <c r="L8476">
        <v>0</v>
      </c>
      <c r="M8476">
        <v>0</v>
      </c>
      <c r="P8476" s="2">
        <v>678</v>
      </c>
      <c r="Q8476" s="2">
        <v>0</v>
      </c>
      <c r="R8476" s="2">
        <v>0</v>
      </c>
      <c r="S8476" s="2">
        <f t="shared" si="721"/>
        <v>440.7</v>
      </c>
      <c r="T8476" s="4">
        <f t="shared" si="720"/>
        <v>0.65</v>
      </c>
      <c r="U8476">
        <v>465</v>
      </c>
      <c r="V8476">
        <v>11</v>
      </c>
      <c r="W8476">
        <v>325</v>
      </c>
    </row>
    <row r="8477" spans="1:23" x14ac:dyDescent="0.25">
      <c r="A8477">
        <v>8476</v>
      </c>
      <c r="B8477">
        <v>7704002225</v>
      </c>
      <c r="C8477" t="s">
        <v>7449</v>
      </c>
      <c r="D8477">
        <v>42</v>
      </c>
      <c r="G8477">
        <v>1111</v>
      </c>
      <c r="I8477">
        <v>560504</v>
      </c>
      <c r="J8477">
        <v>4</v>
      </c>
      <c r="K8477">
        <v>0</v>
      </c>
      <c r="L8477">
        <v>0</v>
      </c>
      <c r="M8477">
        <v>0</v>
      </c>
      <c r="N8477" s="1">
        <v>35318</v>
      </c>
      <c r="O8477" s="1">
        <v>35710</v>
      </c>
      <c r="P8477" s="2">
        <v>19837</v>
      </c>
      <c r="Q8477" s="2">
        <v>5255.29</v>
      </c>
      <c r="R8477" s="2">
        <v>2351.87</v>
      </c>
      <c r="S8477" s="2">
        <f t="shared" si="721"/>
        <v>12894.050000000001</v>
      </c>
      <c r="T8477" s="4">
        <f t="shared" si="720"/>
        <v>0.65</v>
      </c>
      <c r="U8477">
        <v>733</v>
      </c>
      <c r="V8477">
        <v>11</v>
      </c>
    </row>
    <row r="8478" spans="1:23" x14ac:dyDescent="0.25">
      <c r="A8478">
        <v>8477</v>
      </c>
      <c r="B8478">
        <v>7704002236</v>
      </c>
      <c r="C8478" t="s">
        <v>7450</v>
      </c>
      <c r="D8478" t="s">
        <v>8380</v>
      </c>
      <c r="G8478">
        <v>1111</v>
      </c>
      <c r="I8478" t="s">
        <v>8377</v>
      </c>
      <c r="J8478">
        <v>5</v>
      </c>
      <c r="K8478">
        <v>0</v>
      </c>
      <c r="L8478">
        <v>0</v>
      </c>
      <c r="M8478">
        <v>0</v>
      </c>
      <c r="N8478" s="1">
        <v>35257</v>
      </c>
      <c r="O8478" s="1">
        <v>35257</v>
      </c>
      <c r="P8478" s="2">
        <v>20373</v>
      </c>
      <c r="Q8478" s="2">
        <v>3346.4</v>
      </c>
      <c r="R8478" s="2">
        <v>0</v>
      </c>
      <c r="S8478" s="2">
        <f t="shared" si="721"/>
        <v>13242.45</v>
      </c>
      <c r="T8478" s="4">
        <f t="shared" si="720"/>
        <v>0.65</v>
      </c>
      <c r="U8478">
        <v>875</v>
      </c>
      <c r="V8478">
        <v>11</v>
      </c>
      <c r="W8478">
        <v>118</v>
      </c>
    </row>
    <row r="8479" spans="1:23" x14ac:dyDescent="0.25">
      <c r="A8479">
        <v>8478</v>
      </c>
      <c r="B8479">
        <v>7704002237</v>
      </c>
      <c r="C8479" t="s">
        <v>7451</v>
      </c>
      <c r="D8479">
        <v>19</v>
      </c>
      <c r="G8479">
        <v>1111</v>
      </c>
      <c r="J8479">
        <v>0</v>
      </c>
      <c r="K8479">
        <v>0</v>
      </c>
      <c r="L8479">
        <v>0</v>
      </c>
      <c r="M8479">
        <v>0</v>
      </c>
      <c r="P8479" s="2">
        <v>14100</v>
      </c>
      <c r="Q8479" s="2">
        <v>0</v>
      </c>
      <c r="R8479" s="2">
        <v>0</v>
      </c>
      <c r="S8479" s="2">
        <f t="shared" si="721"/>
        <v>9165</v>
      </c>
      <c r="T8479" s="4">
        <f t="shared" si="720"/>
        <v>0.65</v>
      </c>
      <c r="U8479">
        <v>991</v>
      </c>
      <c r="V8479">
        <v>11</v>
      </c>
      <c r="W8479">
        <v>361</v>
      </c>
    </row>
    <row r="8480" spans="1:23" x14ac:dyDescent="0.25">
      <c r="A8480">
        <v>8479</v>
      </c>
      <c r="B8480">
        <v>7704002263</v>
      </c>
      <c r="C8480" t="s">
        <v>7452</v>
      </c>
      <c r="D8480">
        <v>63</v>
      </c>
      <c r="G8480">
        <v>1111</v>
      </c>
      <c r="H8480">
        <v>7701204667</v>
      </c>
      <c r="J8480">
        <v>0</v>
      </c>
      <c r="K8480">
        <v>0</v>
      </c>
      <c r="L8480">
        <v>0</v>
      </c>
      <c r="M8480">
        <v>0</v>
      </c>
      <c r="P8480" s="2">
        <v>0</v>
      </c>
      <c r="Q8480" s="2">
        <v>0</v>
      </c>
      <c r="R8480" s="2">
        <v>0</v>
      </c>
      <c r="S8480" s="2">
        <f>P8480</f>
        <v>0</v>
      </c>
      <c r="U8480">
        <v>119</v>
      </c>
      <c r="V8480">
        <v>11</v>
      </c>
      <c r="W8480">
        <v>685</v>
      </c>
    </row>
    <row r="8481" spans="1:23" x14ac:dyDescent="0.25">
      <c r="A8481">
        <v>8480</v>
      </c>
      <c r="B8481">
        <v>7704002269</v>
      </c>
      <c r="C8481" t="s">
        <v>7453</v>
      </c>
      <c r="D8481">
        <v>63</v>
      </c>
      <c r="F8481" t="s">
        <v>225</v>
      </c>
      <c r="G8481">
        <v>1121</v>
      </c>
      <c r="I8481">
        <v>240402</v>
      </c>
      <c r="J8481">
        <v>1</v>
      </c>
      <c r="K8481">
        <v>0</v>
      </c>
      <c r="L8481">
        <v>0</v>
      </c>
      <c r="M8481">
        <v>0</v>
      </c>
      <c r="N8481" s="1">
        <v>35457</v>
      </c>
      <c r="O8481" s="1">
        <v>35457</v>
      </c>
      <c r="P8481" s="2">
        <v>14688</v>
      </c>
      <c r="Q8481" s="2">
        <v>2816.34</v>
      </c>
      <c r="R8481" s="2">
        <v>1260.3800000000001</v>
      </c>
      <c r="S8481" s="2">
        <f>P8481*0.6</f>
        <v>8812.7999999999993</v>
      </c>
      <c r="T8481" s="4">
        <f t="shared" ref="T8481:T8525" si="722">S8481/P8481</f>
        <v>0.6</v>
      </c>
      <c r="U8481">
        <v>824</v>
      </c>
      <c r="V8481">
        <v>11</v>
      </c>
    </row>
    <row r="8482" spans="1:23" x14ac:dyDescent="0.25">
      <c r="A8482">
        <v>8481</v>
      </c>
      <c r="B8482">
        <v>7704002279</v>
      </c>
      <c r="C8482" t="s">
        <v>7454</v>
      </c>
      <c r="D8482">
        <v>43</v>
      </c>
      <c r="G8482">
        <v>1521</v>
      </c>
      <c r="I8482">
        <v>620402</v>
      </c>
      <c r="J8482">
        <v>3</v>
      </c>
      <c r="K8482">
        <v>0</v>
      </c>
      <c r="L8482">
        <v>0</v>
      </c>
      <c r="M8482">
        <v>0</v>
      </c>
      <c r="N8482" s="1">
        <v>36010</v>
      </c>
      <c r="O8482" s="1">
        <v>35958</v>
      </c>
      <c r="P8482" s="2">
        <v>22578</v>
      </c>
      <c r="Q8482" s="2">
        <v>5555.2</v>
      </c>
      <c r="R8482" s="2">
        <v>2346.8200000000002</v>
      </c>
      <c r="S8482" s="2">
        <f>P8482*0.6</f>
        <v>13546.8</v>
      </c>
      <c r="T8482" s="4">
        <f t="shared" si="722"/>
        <v>0.6</v>
      </c>
      <c r="U8482">
        <v>825</v>
      </c>
      <c r="V8482">
        <v>11</v>
      </c>
    </row>
    <row r="8483" spans="1:23" x14ac:dyDescent="0.25">
      <c r="A8483">
        <v>8482</v>
      </c>
      <c r="B8483">
        <v>7704002282</v>
      </c>
      <c r="C8483" t="s">
        <v>7455</v>
      </c>
      <c r="D8483">
        <v>41</v>
      </c>
      <c r="G8483">
        <v>1521</v>
      </c>
      <c r="I8483">
        <v>230102</v>
      </c>
      <c r="J8483">
        <v>2</v>
      </c>
      <c r="K8483">
        <v>0</v>
      </c>
      <c r="L8483">
        <v>0</v>
      </c>
      <c r="M8483">
        <v>0</v>
      </c>
      <c r="N8483" s="1">
        <v>35983</v>
      </c>
      <c r="O8483" s="1">
        <v>36081</v>
      </c>
      <c r="P8483" s="2">
        <v>23345</v>
      </c>
      <c r="Q8483" s="2">
        <v>5736.66</v>
      </c>
      <c r="R8483" s="2">
        <v>2427.2600000000002</v>
      </c>
      <c r="S8483" s="2">
        <f>P8483*0.6</f>
        <v>14007</v>
      </c>
      <c r="T8483" s="4">
        <f t="shared" si="722"/>
        <v>0.6</v>
      </c>
      <c r="U8483">
        <v>825</v>
      </c>
      <c r="V8483">
        <v>11</v>
      </c>
      <c r="W8483">
        <v>232</v>
      </c>
    </row>
    <row r="8484" spans="1:23" x14ac:dyDescent="0.25">
      <c r="A8484">
        <v>8483</v>
      </c>
      <c r="B8484">
        <v>7704002372</v>
      </c>
      <c r="C8484" t="s">
        <v>7456</v>
      </c>
      <c r="D8484">
        <v>51</v>
      </c>
      <c r="G8484">
        <v>1521</v>
      </c>
      <c r="J8484">
        <v>0</v>
      </c>
      <c r="K8484">
        <v>0</v>
      </c>
      <c r="L8484">
        <v>0</v>
      </c>
      <c r="M8484">
        <v>0</v>
      </c>
      <c r="P8484" s="2">
        <v>14054</v>
      </c>
      <c r="Q8484" s="2">
        <v>0</v>
      </c>
      <c r="R8484" s="2">
        <v>0</v>
      </c>
      <c r="S8484" s="2">
        <f>P8484*0.6</f>
        <v>8432.4</v>
      </c>
      <c r="T8484" s="4">
        <f t="shared" si="722"/>
        <v>0.6</v>
      </c>
      <c r="U8484">
        <v>826</v>
      </c>
      <c r="V8484">
        <v>11</v>
      </c>
      <c r="W8484">
        <v>232</v>
      </c>
    </row>
    <row r="8485" spans="1:23" x14ac:dyDescent="0.25">
      <c r="A8485">
        <v>8484</v>
      </c>
      <c r="B8485">
        <v>7704002415</v>
      </c>
      <c r="C8485" t="s">
        <v>7457</v>
      </c>
      <c r="D8485">
        <v>73</v>
      </c>
      <c r="F8485" t="s">
        <v>223</v>
      </c>
      <c r="G8485">
        <v>1111</v>
      </c>
      <c r="I8485">
        <v>110504</v>
      </c>
      <c r="J8485">
        <v>10</v>
      </c>
      <c r="K8485">
        <v>0</v>
      </c>
      <c r="L8485">
        <v>0</v>
      </c>
      <c r="M8485">
        <v>0</v>
      </c>
      <c r="N8485" s="1">
        <v>36010</v>
      </c>
      <c r="O8485" s="1">
        <v>36059</v>
      </c>
      <c r="P8485" s="2">
        <v>3371</v>
      </c>
      <c r="Q8485" s="2">
        <v>896.43</v>
      </c>
      <c r="R8485" s="2">
        <v>381.87</v>
      </c>
      <c r="S8485" s="2">
        <f t="shared" ref="S8485:S8519" si="723">P8485*0.65</f>
        <v>2191.15</v>
      </c>
      <c r="T8485" s="4">
        <f t="shared" si="722"/>
        <v>0.65</v>
      </c>
      <c r="U8485">
        <v>971</v>
      </c>
      <c r="V8485">
        <v>11</v>
      </c>
      <c r="W8485">
        <v>157</v>
      </c>
    </row>
    <row r="8486" spans="1:23" x14ac:dyDescent="0.25">
      <c r="A8486">
        <v>8485</v>
      </c>
      <c r="B8486">
        <v>7704002484</v>
      </c>
      <c r="C8486" t="s">
        <v>7458</v>
      </c>
      <c r="D8486">
        <v>96</v>
      </c>
      <c r="G8486">
        <v>1111</v>
      </c>
      <c r="J8486">
        <v>0</v>
      </c>
      <c r="K8486">
        <v>0</v>
      </c>
      <c r="L8486">
        <v>0</v>
      </c>
      <c r="M8486">
        <v>0</v>
      </c>
      <c r="P8486" s="2">
        <v>5493</v>
      </c>
      <c r="Q8486" s="2">
        <v>0</v>
      </c>
      <c r="R8486" s="2">
        <v>0</v>
      </c>
      <c r="S8486" s="2">
        <f t="shared" si="723"/>
        <v>3570.4500000000003</v>
      </c>
      <c r="T8486" s="4">
        <f t="shared" si="722"/>
        <v>0.65</v>
      </c>
      <c r="U8486">
        <v>36</v>
      </c>
      <c r="V8486">
        <v>11</v>
      </c>
      <c r="W8486">
        <v>637</v>
      </c>
    </row>
    <row r="8487" spans="1:23" x14ac:dyDescent="0.25">
      <c r="A8487">
        <v>8486</v>
      </c>
      <c r="B8487">
        <v>7704002509</v>
      </c>
      <c r="C8487" t="s">
        <v>7459</v>
      </c>
      <c r="D8487">
        <v>96</v>
      </c>
      <c r="G8487">
        <v>1111</v>
      </c>
      <c r="J8487">
        <v>0</v>
      </c>
      <c r="K8487">
        <v>0</v>
      </c>
      <c r="L8487">
        <v>0</v>
      </c>
      <c r="M8487">
        <v>0</v>
      </c>
      <c r="P8487" s="2">
        <v>4521</v>
      </c>
      <c r="Q8487" s="2">
        <v>0</v>
      </c>
      <c r="R8487" s="2">
        <v>0</v>
      </c>
      <c r="S8487" s="2">
        <f t="shared" si="723"/>
        <v>2938.65</v>
      </c>
      <c r="T8487" s="4">
        <f t="shared" si="722"/>
        <v>0.65</v>
      </c>
      <c r="U8487">
        <v>36</v>
      </c>
      <c r="V8487">
        <v>11</v>
      </c>
      <c r="W8487">
        <v>637</v>
      </c>
    </row>
    <row r="8488" spans="1:23" x14ac:dyDescent="0.25">
      <c r="A8488">
        <v>8487</v>
      </c>
      <c r="B8488">
        <v>7704002515</v>
      </c>
      <c r="C8488" t="s">
        <v>7460</v>
      </c>
      <c r="D8488" t="s">
        <v>8507</v>
      </c>
      <c r="G8488">
        <v>1111</v>
      </c>
      <c r="I8488">
        <v>490101</v>
      </c>
      <c r="J8488">
        <v>7</v>
      </c>
      <c r="K8488">
        <v>0</v>
      </c>
      <c r="L8488">
        <v>0</v>
      </c>
      <c r="M8488">
        <v>0</v>
      </c>
      <c r="N8488" s="1">
        <v>36089</v>
      </c>
      <c r="O8488" s="1">
        <v>36089</v>
      </c>
      <c r="P8488" s="2">
        <v>157032</v>
      </c>
      <c r="Q8488" s="2">
        <v>35464.28</v>
      </c>
      <c r="R8488" s="2">
        <v>21539.57</v>
      </c>
      <c r="S8488" s="2">
        <f t="shared" si="723"/>
        <v>102070.8</v>
      </c>
      <c r="T8488" s="4">
        <f t="shared" si="722"/>
        <v>0.65</v>
      </c>
      <c r="U8488">
        <v>851</v>
      </c>
      <c r="V8488">
        <v>13</v>
      </c>
      <c r="W8488">
        <v>214</v>
      </c>
    </row>
    <row r="8489" spans="1:23" x14ac:dyDescent="0.25">
      <c r="A8489">
        <v>8488</v>
      </c>
      <c r="B8489">
        <v>7704002533</v>
      </c>
      <c r="C8489" t="s">
        <v>7461</v>
      </c>
      <c r="D8489">
        <v>63</v>
      </c>
      <c r="F8489" t="s">
        <v>225</v>
      </c>
      <c r="G8489">
        <v>1111</v>
      </c>
      <c r="I8489">
        <v>130506</v>
      </c>
      <c r="J8489">
        <v>2</v>
      </c>
      <c r="K8489">
        <v>0</v>
      </c>
      <c r="L8489">
        <v>0</v>
      </c>
      <c r="M8489">
        <v>0</v>
      </c>
      <c r="N8489" s="1">
        <v>36099</v>
      </c>
      <c r="O8489" s="1">
        <v>35710</v>
      </c>
      <c r="P8489" s="2">
        <v>5184</v>
      </c>
      <c r="Q8489" s="2">
        <v>1179.69</v>
      </c>
      <c r="R8489" s="2">
        <v>527.94000000000005</v>
      </c>
      <c r="S8489" s="2">
        <f t="shared" si="723"/>
        <v>3369.6</v>
      </c>
      <c r="T8489" s="4">
        <f t="shared" si="722"/>
        <v>0.65</v>
      </c>
      <c r="U8489">
        <v>993</v>
      </c>
      <c r="V8489">
        <v>11</v>
      </c>
    </row>
    <row r="8490" spans="1:23" x14ac:dyDescent="0.25">
      <c r="A8490">
        <v>8489</v>
      </c>
      <c r="B8490">
        <v>7704002578</v>
      </c>
      <c r="C8490" t="s">
        <v>7462</v>
      </c>
      <c r="D8490">
        <v>21</v>
      </c>
      <c r="G8490">
        <v>1111</v>
      </c>
      <c r="J8490">
        <v>0</v>
      </c>
      <c r="K8490">
        <v>0</v>
      </c>
      <c r="L8490">
        <v>0</v>
      </c>
      <c r="M8490">
        <v>0</v>
      </c>
      <c r="P8490" s="2">
        <v>4363</v>
      </c>
      <c r="Q8490" s="2">
        <v>0</v>
      </c>
      <c r="R8490" s="2">
        <v>0</v>
      </c>
      <c r="S8490" s="2">
        <f t="shared" si="723"/>
        <v>2835.9500000000003</v>
      </c>
      <c r="T8490" s="4">
        <f t="shared" si="722"/>
        <v>0.65</v>
      </c>
      <c r="U8490">
        <v>993</v>
      </c>
      <c r="V8490">
        <v>11</v>
      </c>
      <c r="W8490">
        <v>274</v>
      </c>
    </row>
    <row r="8491" spans="1:23" x14ac:dyDescent="0.25">
      <c r="A8491">
        <v>8490</v>
      </c>
      <c r="B8491">
        <v>7704003006</v>
      </c>
      <c r="C8491" t="s">
        <v>9450</v>
      </c>
      <c r="D8491" t="s">
        <v>8380</v>
      </c>
      <c r="F8491" t="s">
        <v>223</v>
      </c>
      <c r="G8491">
        <v>1111</v>
      </c>
      <c r="I8491">
        <v>360103</v>
      </c>
      <c r="J8491">
        <v>1</v>
      </c>
      <c r="K8491">
        <v>0</v>
      </c>
      <c r="L8491">
        <v>0</v>
      </c>
      <c r="M8491">
        <v>0</v>
      </c>
      <c r="N8491" s="1">
        <v>35774</v>
      </c>
      <c r="O8491" s="1">
        <v>35774</v>
      </c>
      <c r="P8491" s="2">
        <v>224604</v>
      </c>
      <c r="Q8491" s="2">
        <v>31253.3</v>
      </c>
      <c r="R8491" s="2">
        <v>0</v>
      </c>
      <c r="S8491" s="2">
        <f t="shared" si="723"/>
        <v>145992.6</v>
      </c>
      <c r="T8491" s="4">
        <f t="shared" si="722"/>
        <v>0.65</v>
      </c>
      <c r="U8491">
        <v>405</v>
      </c>
      <c r="V8491">
        <v>11</v>
      </c>
      <c r="W8491">
        <v>619</v>
      </c>
    </row>
    <row r="8492" spans="1:23" x14ac:dyDescent="0.25">
      <c r="A8492">
        <v>8491</v>
      </c>
      <c r="B8492">
        <v>7704003007</v>
      </c>
      <c r="C8492" t="s">
        <v>7463</v>
      </c>
      <c r="D8492" t="s">
        <v>8380</v>
      </c>
      <c r="F8492" t="s">
        <v>223</v>
      </c>
      <c r="G8492">
        <v>1111</v>
      </c>
      <c r="I8492">
        <v>360303</v>
      </c>
      <c r="J8492">
        <v>1</v>
      </c>
      <c r="K8492">
        <v>0</v>
      </c>
      <c r="L8492">
        <v>0</v>
      </c>
      <c r="M8492">
        <v>0</v>
      </c>
      <c r="N8492" s="1">
        <v>36099</v>
      </c>
      <c r="O8492" s="1">
        <v>35660</v>
      </c>
      <c r="P8492" s="2">
        <v>141501</v>
      </c>
      <c r="Q8492" s="2">
        <v>31253.3</v>
      </c>
      <c r="R8492" s="2">
        <v>0</v>
      </c>
      <c r="S8492" s="2">
        <f t="shared" si="723"/>
        <v>91975.650000000009</v>
      </c>
      <c r="T8492" s="4">
        <f t="shared" si="722"/>
        <v>0.65</v>
      </c>
      <c r="U8492">
        <v>405</v>
      </c>
      <c r="V8492">
        <v>11</v>
      </c>
      <c r="W8492">
        <v>619</v>
      </c>
    </row>
    <row r="8493" spans="1:23" x14ac:dyDescent="0.25">
      <c r="A8493">
        <v>8492</v>
      </c>
      <c r="B8493">
        <v>7704003034</v>
      </c>
      <c r="C8493" t="s">
        <v>7464</v>
      </c>
      <c r="D8493">
        <v>53</v>
      </c>
      <c r="G8493">
        <v>1111</v>
      </c>
      <c r="J8493">
        <v>0</v>
      </c>
      <c r="K8493">
        <v>0</v>
      </c>
      <c r="L8493">
        <v>0</v>
      </c>
      <c r="M8493">
        <v>0</v>
      </c>
      <c r="P8493" s="2">
        <v>29664</v>
      </c>
      <c r="Q8493" s="2">
        <v>0</v>
      </c>
      <c r="R8493" s="2">
        <v>0</v>
      </c>
      <c r="S8493" s="2">
        <f t="shared" si="723"/>
        <v>19281.600000000002</v>
      </c>
      <c r="T8493" s="4">
        <f t="shared" si="722"/>
        <v>0.65</v>
      </c>
      <c r="U8493">
        <v>341</v>
      </c>
      <c r="V8493">
        <v>11</v>
      </c>
      <c r="W8493">
        <v>637</v>
      </c>
    </row>
    <row r="8494" spans="1:23" x14ac:dyDescent="0.25">
      <c r="A8494">
        <v>8493</v>
      </c>
      <c r="B8494">
        <v>7704003035</v>
      </c>
      <c r="C8494" t="s">
        <v>7465</v>
      </c>
      <c r="D8494">
        <v>53</v>
      </c>
      <c r="G8494">
        <v>1111</v>
      </c>
      <c r="J8494">
        <v>0</v>
      </c>
      <c r="K8494">
        <v>0</v>
      </c>
      <c r="L8494">
        <v>0</v>
      </c>
      <c r="M8494">
        <v>0</v>
      </c>
      <c r="P8494" s="2">
        <v>29664</v>
      </c>
      <c r="Q8494" s="2">
        <v>0</v>
      </c>
      <c r="R8494" s="2">
        <v>0</v>
      </c>
      <c r="S8494" s="2">
        <f t="shared" si="723"/>
        <v>19281.600000000002</v>
      </c>
      <c r="T8494" s="4">
        <f t="shared" si="722"/>
        <v>0.65</v>
      </c>
      <c r="U8494">
        <v>341</v>
      </c>
      <c r="V8494">
        <v>11</v>
      </c>
      <c r="W8494">
        <v>637</v>
      </c>
    </row>
    <row r="8495" spans="1:23" x14ac:dyDescent="0.25">
      <c r="A8495">
        <v>8494</v>
      </c>
      <c r="B8495">
        <v>7704003263</v>
      </c>
      <c r="C8495" t="s">
        <v>7466</v>
      </c>
      <c r="D8495">
        <v>73</v>
      </c>
      <c r="G8495">
        <v>1111</v>
      </c>
      <c r="J8495">
        <v>0</v>
      </c>
      <c r="K8495">
        <v>0</v>
      </c>
      <c r="L8495">
        <v>0</v>
      </c>
      <c r="M8495">
        <v>0</v>
      </c>
      <c r="P8495" s="2">
        <v>2147</v>
      </c>
      <c r="Q8495" s="2">
        <v>0</v>
      </c>
      <c r="R8495" s="2">
        <v>0</v>
      </c>
      <c r="S8495" s="2">
        <f t="shared" si="723"/>
        <v>1395.55</v>
      </c>
      <c r="T8495" s="4">
        <f t="shared" si="722"/>
        <v>0.65</v>
      </c>
      <c r="U8495">
        <v>997</v>
      </c>
      <c r="V8495">
        <v>11</v>
      </c>
      <c r="W8495">
        <v>166</v>
      </c>
    </row>
    <row r="8496" spans="1:23" x14ac:dyDescent="0.25">
      <c r="A8496">
        <v>8495</v>
      </c>
      <c r="B8496">
        <v>7704003389</v>
      </c>
      <c r="C8496" t="s">
        <v>9451</v>
      </c>
      <c r="D8496">
        <v>73</v>
      </c>
      <c r="G8496">
        <v>1111</v>
      </c>
      <c r="J8496">
        <v>0</v>
      </c>
      <c r="K8496">
        <v>0</v>
      </c>
      <c r="L8496">
        <v>0</v>
      </c>
      <c r="M8496">
        <v>0</v>
      </c>
      <c r="P8496" s="2">
        <v>2868</v>
      </c>
      <c r="Q8496" s="2">
        <v>0</v>
      </c>
      <c r="R8496" s="2">
        <v>0</v>
      </c>
      <c r="S8496" s="2">
        <f t="shared" si="723"/>
        <v>1864.2</v>
      </c>
      <c r="T8496" s="4">
        <f t="shared" si="722"/>
        <v>0.65</v>
      </c>
      <c r="U8496">
        <v>997</v>
      </c>
      <c r="V8496">
        <v>11</v>
      </c>
      <c r="W8496">
        <v>169</v>
      </c>
    </row>
    <row r="8497" spans="1:23" x14ac:dyDescent="0.25">
      <c r="A8497">
        <v>8496</v>
      </c>
      <c r="B8497">
        <v>7704003390</v>
      </c>
      <c r="C8497" t="s">
        <v>7467</v>
      </c>
      <c r="D8497">
        <v>73</v>
      </c>
      <c r="F8497" t="s">
        <v>225</v>
      </c>
      <c r="G8497">
        <v>1111</v>
      </c>
      <c r="I8497">
        <v>120906</v>
      </c>
      <c r="J8497">
        <v>2</v>
      </c>
      <c r="K8497">
        <v>0</v>
      </c>
      <c r="L8497">
        <v>0</v>
      </c>
      <c r="M8497">
        <v>0</v>
      </c>
      <c r="N8497" s="1">
        <v>35493</v>
      </c>
      <c r="O8497" s="1">
        <v>36062</v>
      </c>
      <c r="P8497" s="2">
        <v>3024</v>
      </c>
      <c r="Q8497" s="2">
        <v>686.19</v>
      </c>
      <c r="R8497" s="2">
        <v>307.08999999999997</v>
      </c>
      <c r="S8497" s="2">
        <f t="shared" si="723"/>
        <v>1965.6000000000001</v>
      </c>
      <c r="T8497" s="4">
        <f t="shared" si="722"/>
        <v>0.65</v>
      </c>
      <c r="U8497">
        <v>997</v>
      </c>
      <c r="V8497">
        <v>11</v>
      </c>
      <c r="W8497">
        <v>169</v>
      </c>
    </row>
    <row r="8498" spans="1:23" x14ac:dyDescent="0.25">
      <c r="A8498">
        <v>8497</v>
      </c>
      <c r="B8498">
        <v>7704003484</v>
      </c>
      <c r="C8498" t="s">
        <v>7392</v>
      </c>
      <c r="D8498">
        <v>73</v>
      </c>
      <c r="G8498">
        <v>1111</v>
      </c>
      <c r="J8498">
        <v>0</v>
      </c>
      <c r="K8498">
        <v>0</v>
      </c>
      <c r="L8498">
        <v>0</v>
      </c>
      <c r="M8498">
        <v>0</v>
      </c>
      <c r="P8498" s="2">
        <v>5730</v>
      </c>
      <c r="Q8498" s="2">
        <v>0</v>
      </c>
      <c r="R8498" s="2">
        <v>0</v>
      </c>
      <c r="S8498" s="2">
        <f t="shared" si="723"/>
        <v>3724.5</v>
      </c>
      <c r="T8498" s="4">
        <f t="shared" si="722"/>
        <v>0.65</v>
      </c>
      <c r="U8498">
        <v>978</v>
      </c>
      <c r="V8498">
        <v>11</v>
      </c>
      <c r="W8498">
        <v>169</v>
      </c>
    </row>
    <row r="8499" spans="1:23" x14ac:dyDescent="0.25">
      <c r="A8499">
        <v>8498</v>
      </c>
      <c r="B8499">
        <v>7704003503</v>
      </c>
      <c r="C8499" t="s">
        <v>7468</v>
      </c>
      <c r="D8499">
        <v>63</v>
      </c>
      <c r="G8499">
        <v>1111</v>
      </c>
      <c r="J8499">
        <v>0</v>
      </c>
      <c r="K8499">
        <v>0</v>
      </c>
      <c r="L8499">
        <v>0</v>
      </c>
      <c r="M8499">
        <v>0</v>
      </c>
      <c r="P8499" s="2">
        <v>20099</v>
      </c>
      <c r="Q8499" s="2">
        <v>0</v>
      </c>
      <c r="R8499" s="2">
        <v>0</v>
      </c>
      <c r="S8499" s="2">
        <f t="shared" si="723"/>
        <v>13064.35</v>
      </c>
      <c r="T8499" s="4">
        <f t="shared" si="722"/>
        <v>0.65</v>
      </c>
      <c r="U8499">
        <v>283</v>
      </c>
      <c r="V8499">
        <v>11</v>
      </c>
      <c r="W8499">
        <v>325</v>
      </c>
    </row>
    <row r="8500" spans="1:23" x14ac:dyDescent="0.25">
      <c r="A8500">
        <v>8499</v>
      </c>
      <c r="B8500">
        <v>7704003504</v>
      </c>
      <c r="C8500" t="s">
        <v>7469</v>
      </c>
      <c r="D8500">
        <v>63</v>
      </c>
      <c r="F8500" t="s">
        <v>225</v>
      </c>
      <c r="G8500">
        <v>1111</v>
      </c>
      <c r="I8500">
        <v>330303</v>
      </c>
      <c r="J8500">
        <v>1</v>
      </c>
      <c r="K8500">
        <v>0</v>
      </c>
      <c r="L8500">
        <v>0</v>
      </c>
      <c r="M8500">
        <v>0</v>
      </c>
      <c r="N8500" s="1">
        <v>35641</v>
      </c>
      <c r="O8500" s="1">
        <v>35641</v>
      </c>
      <c r="P8500" s="2">
        <v>21168</v>
      </c>
      <c r="Q8500" s="2">
        <v>3651.87</v>
      </c>
      <c r="R8500" s="2">
        <v>1634.3</v>
      </c>
      <c r="S8500" s="2">
        <f t="shared" si="723"/>
        <v>13759.2</v>
      </c>
      <c r="T8500" s="4">
        <f t="shared" si="722"/>
        <v>0.65</v>
      </c>
      <c r="U8500">
        <v>283</v>
      </c>
      <c r="V8500">
        <v>11</v>
      </c>
      <c r="W8500">
        <v>325</v>
      </c>
    </row>
    <row r="8501" spans="1:23" x14ac:dyDescent="0.25">
      <c r="A8501">
        <v>8500</v>
      </c>
      <c r="B8501">
        <v>7704003650</v>
      </c>
      <c r="C8501" t="s">
        <v>9452</v>
      </c>
      <c r="D8501">
        <v>73</v>
      </c>
      <c r="G8501">
        <v>1111</v>
      </c>
      <c r="I8501">
        <v>620303</v>
      </c>
      <c r="J8501">
        <v>1</v>
      </c>
      <c r="K8501">
        <v>0</v>
      </c>
      <c r="L8501">
        <v>0</v>
      </c>
      <c r="M8501">
        <v>0</v>
      </c>
      <c r="N8501" s="1">
        <v>36010</v>
      </c>
      <c r="O8501" s="1">
        <v>36062</v>
      </c>
      <c r="P8501" s="2">
        <v>15261</v>
      </c>
      <c r="Q8501" s="2">
        <v>3968.32</v>
      </c>
      <c r="R8501" s="2">
        <v>1639.46</v>
      </c>
      <c r="S8501" s="2">
        <f t="shared" si="723"/>
        <v>9919.65</v>
      </c>
      <c r="T8501" s="4">
        <f t="shared" si="722"/>
        <v>0.65</v>
      </c>
      <c r="U8501">
        <v>341</v>
      </c>
      <c r="V8501">
        <v>11</v>
      </c>
      <c r="W8501">
        <v>325</v>
      </c>
    </row>
    <row r="8502" spans="1:23" x14ac:dyDescent="0.25">
      <c r="A8502">
        <v>8501</v>
      </c>
      <c r="B8502">
        <v>7704003651</v>
      </c>
      <c r="C8502" t="s">
        <v>7470</v>
      </c>
      <c r="D8502">
        <v>73</v>
      </c>
      <c r="G8502">
        <v>1111</v>
      </c>
      <c r="I8502">
        <v>620302</v>
      </c>
      <c r="J8502">
        <v>1</v>
      </c>
      <c r="K8502">
        <v>0</v>
      </c>
      <c r="L8502">
        <v>0</v>
      </c>
      <c r="M8502">
        <v>0</v>
      </c>
      <c r="N8502" s="1">
        <v>36010</v>
      </c>
      <c r="O8502" s="1">
        <v>36062</v>
      </c>
      <c r="P8502" s="2">
        <v>15261</v>
      </c>
      <c r="Q8502" s="2">
        <v>3989.74</v>
      </c>
      <c r="R8502" s="2">
        <v>1672.61</v>
      </c>
      <c r="S8502" s="2">
        <f t="shared" si="723"/>
        <v>9919.65</v>
      </c>
      <c r="T8502" s="4">
        <f t="shared" si="722"/>
        <v>0.65</v>
      </c>
      <c r="U8502">
        <v>341</v>
      </c>
      <c r="V8502">
        <v>11</v>
      </c>
      <c r="W8502">
        <v>325</v>
      </c>
    </row>
    <row r="8503" spans="1:23" x14ac:dyDescent="0.25">
      <c r="A8503">
        <v>8502</v>
      </c>
      <c r="B8503">
        <v>7704003710</v>
      </c>
      <c r="C8503" t="s">
        <v>7400</v>
      </c>
      <c r="D8503">
        <v>73</v>
      </c>
      <c r="G8503">
        <v>1111</v>
      </c>
      <c r="J8503">
        <v>0</v>
      </c>
      <c r="K8503">
        <v>0</v>
      </c>
      <c r="L8503">
        <v>0</v>
      </c>
      <c r="M8503">
        <v>0</v>
      </c>
      <c r="P8503" s="2">
        <v>14858</v>
      </c>
      <c r="Q8503" s="2">
        <v>0</v>
      </c>
      <c r="R8503" s="2">
        <v>0</v>
      </c>
      <c r="S8503" s="2">
        <f t="shared" si="723"/>
        <v>9657.7000000000007</v>
      </c>
      <c r="T8503" s="4">
        <f t="shared" si="722"/>
        <v>0.65</v>
      </c>
      <c r="U8503">
        <v>310</v>
      </c>
      <c r="V8503">
        <v>11</v>
      </c>
      <c r="W8503">
        <v>325</v>
      </c>
    </row>
    <row r="8504" spans="1:23" x14ac:dyDescent="0.25">
      <c r="A8504">
        <v>8503</v>
      </c>
      <c r="B8504">
        <v>7704003711</v>
      </c>
      <c r="C8504" t="s">
        <v>7471</v>
      </c>
      <c r="D8504">
        <v>42</v>
      </c>
      <c r="G8504">
        <v>1111</v>
      </c>
      <c r="J8504">
        <v>0</v>
      </c>
      <c r="K8504">
        <v>0</v>
      </c>
      <c r="L8504">
        <v>0</v>
      </c>
      <c r="M8504">
        <v>0</v>
      </c>
      <c r="P8504" s="2">
        <v>19053</v>
      </c>
      <c r="Q8504" s="2">
        <v>0</v>
      </c>
      <c r="R8504" s="2">
        <v>0</v>
      </c>
      <c r="S8504" s="2">
        <f t="shared" si="723"/>
        <v>12384.45</v>
      </c>
      <c r="T8504" s="4">
        <f t="shared" si="722"/>
        <v>0.65</v>
      </c>
      <c r="U8504">
        <v>315</v>
      </c>
      <c r="V8504">
        <v>11</v>
      </c>
      <c r="W8504">
        <v>688</v>
      </c>
    </row>
    <row r="8505" spans="1:23" x14ac:dyDescent="0.25">
      <c r="A8505">
        <v>8504</v>
      </c>
      <c r="B8505">
        <v>7704003714</v>
      </c>
      <c r="C8505" t="s">
        <v>7472</v>
      </c>
      <c r="D8505">
        <v>63</v>
      </c>
      <c r="G8505">
        <v>1111</v>
      </c>
      <c r="I8505">
        <v>360102</v>
      </c>
      <c r="J8505">
        <v>1</v>
      </c>
      <c r="K8505">
        <v>0</v>
      </c>
      <c r="L8505">
        <v>0</v>
      </c>
      <c r="M8505">
        <v>0</v>
      </c>
      <c r="N8505" s="1">
        <v>36048</v>
      </c>
      <c r="O8505" s="1">
        <v>36062</v>
      </c>
      <c r="P8505" s="2">
        <v>47628</v>
      </c>
      <c r="Q8505" s="2">
        <v>9092.82</v>
      </c>
      <c r="R8505" s="2">
        <v>5248.72</v>
      </c>
      <c r="S8505" s="2">
        <f t="shared" si="723"/>
        <v>30958.2</v>
      </c>
      <c r="T8505" s="4">
        <f t="shared" si="722"/>
        <v>0.65</v>
      </c>
      <c r="U8505">
        <v>338</v>
      </c>
      <c r="V8505">
        <v>11</v>
      </c>
      <c r="W8505">
        <v>169</v>
      </c>
    </row>
    <row r="8506" spans="1:23" x14ac:dyDescent="0.25">
      <c r="A8506">
        <v>8505</v>
      </c>
      <c r="B8506">
        <v>7704003725</v>
      </c>
      <c r="C8506" t="s">
        <v>7473</v>
      </c>
      <c r="D8506">
        <v>63</v>
      </c>
      <c r="G8506">
        <v>1111</v>
      </c>
      <c r="J8506">
        <v>0</v>
      </c>
      <c r="K8506">
        <v>0</v>
      </c>
      <c r="L8506">
        <v>0</v>
      </c>
      <c r="M8506">
        <v>0</v>
      </c>
      <c r="P8506" s="2">
        <v>20099</v>
      </c>
      <c r="Q8506" s="2">
        <v>0</v>
      </c>
      <c r="R8506" s="2">
        <v>0</v>
      </c>
      <c r="S8506" s="2">
        <f t="shared" si="723"/>
        <v>13064.35</v>
      </c>
      <c r="T8506" s="4">
        <f t="shared" si="722"/>
        <v>0.65</v>
      </c>
      <c r="U8506">
        <v>283</v>
      </c>
      <c r="V8506">
        <v>11</v>
      </c>
      <c r="W8506">
        <v>679</v>
      </c>
    </row>
    <row r="8507" spans="1:23" x14ac:dyDescent="0.25">
      <c r="A8507">
        <v>8506</v>
      </c>
      <c r="B8507">
        <v>7704003731</v>
      </c>
      <c r="C8507" t="s">
        <v>7474</v>
      </c>
      <c r="D8507">
        <v>73</v>
      </c>
      <c r="G8507">
        <v>1111</v>
      </c>
      <c r="I8507">
        <v>50805</v>
      </c>
      <c r="J8507">
        <v>3</v>
      </c>
      <c r="K8507">
        <v>0</v>
      </c>
      <c r="L8507">
        <v>0</v>
      </c>
      <c r="M8507">
        <v>0</v>
      </c>
      <c r="N8507" s="1">
        <v>35954</v>
      </c>
      <c r="O8507" s="1">
        <v>35887</v>
      </c>
      <c r="P8507" s="2">
        <v>35007</v>
      </c>
      <c r="Q8507" s="2">
        <v>9591.7099999999991</v>
      </c>
      <c r="R8507" s="2">
        <v>3990.86</v>
      </c>
      <c r="S8507" s="2">
        <f t="shared" si="723"/>
        <v>22754.55</v>
      </c>
      <c r="T8507" s="4">
        <f t="shared" si="722"/>
        <v>0.65</v>
      </c>
      <c r="U8507">
        <v>77</v>
      </c>
      <c r="V8507">
        <v>11</v>
      </c>
      <c r="W8507">
        <v>661</v>
      </c>
    </row>
    <row r="8508" spans="1:23" x14ac:dyDescent="0.25">
      <c r="A8508">
        <v>8507</v>
      </c>
      <c r="B8508">
        <v>7704003829</v>
      </c>
      <c r="C8508" t="s">
        <v>7475</v>
      </c>
      <c r="D8508">
        <v>42</v>
      </c>
      <c r="G8508">
        <v>1111</v>
      </c>
      <c r="I8508">
        <v>40809</v>
      </c>
      <c r="J8508">
        <v>1</v>
      </c>
      <c r="K8508">
        <v>0</v>
      </c>
      <c r="L8508">
        <v>0</v>
      </c>
      <c r="M8508">
        <v>0</v>
      </c>
      <c r="N8508" s="1">
        <v>35983</v>
      </c>
      <c r="O8508" s="1">
        <v>36074</v>
      </c>
      <c r="P8508" s="2">
        <v>24394</v>
      </c>
      <c r="Q8508" s="2">
        <v>6426.13</v>
      </c>
      <c r="R8508" s="2">
        <v>2694.89</v>
      </c>
      <c r="S8508" s="2">
        <f t="shared" si="723"/>
        <v>15856.1</v>
      </c>
      <c r="T8508" s="4">
        <f t="shared" si="722"/>
        <v>0.65</v>
      </c>
      <c r="U8508">
        <v>879</v>
      </c>
      <c r="V8508">
        <v>11</v>
      </c>
      <c r="W8508">
        <v>232</v>
      </c>
    </row>
    <row r="8509" spans="1:23" x14ac:dyDescent="0.25">
      <c r="A8509">
        <v>8508</v>
      </c>
      <c r="B8509">
        <v>7704003905</v>
      </c>
      <c r="C8509" t="s">
        <v>246</v>
      </c>
      <c r="D8509">
        <v>21</v>
      </c>
      <c r="G8509">
        <v>1111</v>
      </c>
      <c r="J8509">
        <v>0</v>
      </c>
      <c r="K8509">
        <v>0</v>
      </c>
      <c r="L8509">
        <v>0</v>
      </c>
      <c r="M8509">
        <v>0</v>
      </c>
      <c r="P8509" s="2">
        <v>20214</v>
      </c>
      <c r="Q8509" s="2">
        <v>0</v>
      </c>
      <c r="R8509" s="2">
        <v>0</v>
      </c>
      <c r="S8509" s="2">
        <f t="shared" si="723"/>
        <v>13139.1</v>
      </c>
      <c r="T8509" s="4">
        <f t="shared" si="722"/>
        <v>0.65</v>
      </c>
      <c r="U8509">
        <v>823</v>
      </c>
      <c r="V8509">
        <v>13</v>
      </c>
      <c r="W8509">
        <v>148</v>
      </c>
    </row>
    <row r="8510" spans="1:23" x14ac:dyDescent="0.25">
      <c r="A8510">
        <v>8509</v>
      </c>
      <c r="B8510">
        <v>7704003919</v>
      </c>
      <c r="C8510" t="s">
        <v>7476</v>
      </c>
      <c r="D8510">
        <v>42</v>
      </c>
      <c r="G8510">
        <v>1111</v>
      </c>
      <c r="I8510">
        <v>200201</v>
      </c>
      <c r="J8510">
        <v>4</v>
      </c>
      <c r="K8510">
        <v>0</v>
      </c>
      <c r="L8510">
        <v>0</v>
      </c>
      <c r="M8510">
        <v>0</v>
      </c>
      <c r="N8510" s="1">
        <v>35620</v>
      </c>
      <c r="O8510" s="1">
        <v>36069</v>
      </c>
      <c r="P8510" s="2">
        <v>25614</v>
      </c>
      <c r="Q8510" s="2">
        <v>3352.4</v>
      </c>
      <c r="R8510" s="2">
        <v>1500.28</v>
      </c>
      <c r="S8510" s="2">
        <f t="shared" si="723"/>
        <v>16649.100000000002</v>
      </c>
      <c r="T8510" s="4">
        <f t="shared" si="722"/>
        <v>0.65000000000000013</v>
      </c>
      <c r="U8510">
        <v>311</v>
      </c>
      <c r="V8510">
        <v>11</v>
      </c>
      <c r="W8510">
        <v>325</v>
      </c>
    </row>
    <row r="8511" spans="1:23" x14ac:dyDescent="0.25">
      <c r="A8511">
        <v>8510</v>
      </c>
      <c r="B8511">
        <v>7704003958</v>
      </c>
      <c r="C8511" t="s">
        <v>7477</v>
      </c>
      <c r="D8511">
        <v>19</v>
      </c>
      <c r="G8511">
        <v>1111</v>
      </c>
      <c r="J8511">
        <v>0</v>
      </c>
      <c r="K8511">
        <v>0</v>
      </c>
      <c r="L8511">
        <v>0</v>
      </c>
      <c r="M8511">
        <v>0</v>
      </c>
      <c r="P8511" s="2">
        <v>20214</v>
      </c>
      <c r="Q8511" s="2">
        <v>0</v>
      </c>
      <c r="R8511" s="2">
        <v>0</v>
      </c>
      <c r="S8511" s="2">
        <f t="shared" si="723"/>
        <v>13139.1</v>
      </c>
      <c r="T8511" s="4">
        <f t="shared" si="722"/>
        <v>0.65</v>
      </c>
      <c r="U8511">
        <v>823</v>
      </c>
      <c r="V8511">
        <v>11</v>
      </c>
      <c r="W8511">
        <v>148</v>
      </c>
    </row>
    <row r="8512" spans="1:23" x14ac:dyDescent="0.25">
      <c r="A8512">
        <v>8511</v>
      </c>
      <c r="B8512">
        <v>7704003961</v>
      </c>
      <c r="C8512" t="s">
        <v>7477</v>
      </c>
      <c r="D8512">
        <v>19</v>
      </c>
      <c r="G8512">
        <v>1111</v>
      </c>
      <c r="J8512">
        <v>0</v>
      </c>
      <c r="K8512">
        <v>0</v>
      </c>
      <c r="L8512">
        <v>0</v>
      </c>
      <c r="M8512">
        <v>0</v>
      </c>
      <c r="P8512" s="2">
        <v>20214</v>
      </c>
      <c r="Q8512" s="2">
        <v>0</v>
      </c>
      <c r="R8512" s="2">
        <v>0</v>
      </c>
      <c r="S8512" s="2">
        <f t="shared" si="723"/>
        <v>13139.1</v>
      </c>
      <c r="T8512" s="4">
        <f t="shared" si="722"/>
        <v>0.65</v>
      </c>
      <c r="U8512">
        <v>823</v>
      </c>
      <c r="V8512">
        <v>11</v>
      </c>
      <c r="W8512">
        <v>148</v>
      </c>
    </row>
    <row r="8513" spans="1:23" x14ac:dyDescent="0.25">
      <c r="A8513">
        <v>8512</v>
      </c>
      <c r="B8513">
        <v>7705001085</v>
      </c>
      <c r="C8513" t="s">
        <v>7341</v>
      </c>
      <c r="D8513">
        <v>73</v>
      </c>
      <c r="G8513">
        <v>1111</v>
      </c>
      <c r="J8513">
        <v>0</v>
      </c>
      <c r="K8513">
        <v>0</v>
      </c>
      <c r="L8513">
        <v>0</v>
      </c>
      <c r="M8513">
        <v>0</v>
      </c>
      <c r="P8513" s="2">
        <v>2096</v>
      </c>
      <c r="Q8513" s="2">
        <v>0</v>
      </c>
      <c r="R8513" s="2">
        <v>0</v>
      </c>
      <c r="S8513" s="2">
        <f t="shared" si="723"/>
        <v>1362.4</v>
      </c>
      <c r="T8513" s="4">
        <f t="shared" si="722"/>
        <v>0.65</v>
      </c>
      <c r="U8513">
        <v>993</v>
      </c>
      <c r="V8513">
        <v>11</v>
      </c>
      <c r="W8513">
        <v>550</v>
      </c>
    </row>
    <row r="8514" spans="1:23" x14ac:dyDescent="0.25">
      <c r="A8514">
        <v>8513</v>
      </c>
      <c r="B8514">
        <v>7705001094</v>
      </c>
      <c r="C8514" t="s">
        <v>7478</v>
      </c>
      <c r="D8514">
        <v>21</v>
      </c>
      <c r="G8514">
        <v>1111</v>
      </c>
      <c r="J8514">
        <v>0</v>
      </c>
      <c r="K8514">
        <v>0</v>
      </c>
      <c r="L8514">
        <v>0</v>
      </c>
      <c r="M8514">
        <v>0</v>
      </c>
      <c r="P8514" s="2">
        <v>1972</v>
      </c>
      <c r="Q8514" s="2">
        <v>0</v>
      </c>
      <c r="R8514" s="2">
        <v>0</v>
      </c>
      <c r="S8514" s="2">
        <f t="shared" si="723"/>
        <v>1281.8</v>
      </c>
      <c r="T8514" s="4">
        <f t="shared" si="722"/>
        <v>0.65</v>
      </c>
      <c r="U8514">
        <v>991</v>
      </c>
      <c r="V8514">
        <v>11</v>
      </c>
      <c r="W8514">
        <v>466</v>
      </c>
    </row>
    <row r="8515" spans="1:23" x14ac:dyDescent="0.25">
      <c r="A8515">
        <v>8514</v>
      </c>
      <c r="B8515">
        <v>7705001131</v>
      </c>
      <c r="C8515" t="s">
        <v>7479</v>
      </c>
      <c r="D8515" t="s">
        <v>8296</v>
      </c>
      <c r="G8515">
        <v>1111</v>
      </c>
      <c r="I8515">
        <v>20905</v>
      </c>
      <c r="J8515">
        <v>1</v>
      </c>
      <c r="K8515">
        <v>0</v>
      </c>
      <c r="L8515">
        <v>0</v>
      </c>
      <c r="M8515">
        <v>0</v>
      </c>
      <c r="N8515" s="1">
        <v>35702</v>
      </c>
      <c r="O8515" s="1">
        <v>35615</v>
      </c>
      <c r="P8515" s="2">
        <v>3082</v>
      </c>
      <c r="Q8515" s="2">
        <v>784.47</v>
      </c>
      <c r="R8515" s="2">
        <v>351.07</v>
      </c>
      <c r="S8515" s="2">
        <f t="shared" si="723"/>
        <v>2003.3000000000002</v>
      </c>
      <c r="T8515" s="4">
        <f t="shared" si="722"/>
        <v>0.65</v>
      </c>
      <c r="U8515">
        <v>993</v>
      </c>
      <c r="V8515">
        <v>11</v>
      </c>
      <c r="W8515">
        <v>637</v>
      </c>
    </row>
    <row r="8516" spans="1:23" x14ac:dyDescent="0.25">
      <c r="A8516">
        <v>8515</v>
      </c>
      <c r="B8516">
        <v>7705001135</v>
      </c>
      <c r="C8516" t="s">
        <v>7480</v>
      </c>
      <c r="D8516">
        <v>42</v>
      </c>
      <c r="G8516">
        <v>1111</v>
      </c>
      <c r="J8516">
        <v>0</v>
      </c>
      <c r="K8516">
        <v>0</v>
      </c>
      <c r="L8516">
        <v>0</v>
      </c>
      <c r="M8516">
        <v>0</v>
      </c>
      <c r="P8516" s="2">
        <v>1690</v>
      </c>
      <c r="Q8516" s="2">
        <v>0</v>
      </c>
      <c r="R8516" s="2">
        <v>0</v>
      </c>
      <c r="S8516" s="2">
        <f t="shared" si="723"/>
        <v>1098.5</v>
      </c>
      <c r="T8516" s="4">
        <f t="shared" si="722"/>
        <v>0.65</v>
      </c>
      <c r="U8516">
        <v>991</v>
      </c>
      <c r="V8516">
        <v>11</v>
      </c>
      <c r="W8516">
        <v>466</v>
      </c>
    </row>
    <row r="8517" spans="1:23" x14ac:dyDescent="0.25">
      <c r="A8517">
        <v>8516</v>
      </c>
      <c r="B8517">
        <v>7705001205</v>
      </c>
      <c r="C8517" t="s">
        <v>7481</v>
      </c>
      <c r="D8517">
        <v>96</v>
      </c>
      <c r="F8517" t="s">
        <v>225</v>
      </c>
      <c r="G8517">
        <v>1111</v>
      </c>
      <c r="I8517">
        <v>120506</v>
      </c>
      <c r="J8517">
        <v>2</v>
      </c>
      <c r="K8517">
        <v>0</v>
      </c>
      <c r="L8517">
        <v>0</v>
      </c>
      <c r="M8517">
        <v>0</v>
      </c>
      <c r="P8517" s="2">
        <v>3888</v>
      </c>
      <c r="Q8517" s="2">
        <v>911.79</v>
      </c>
      <c r="R8517" s="2">
        <v>408.05</v>
      </c>
      <c r="S8517" s="2">
        <f t="shared" si="723"/>
        <v>2527.2000000000003</v>
      </c>
      <c r="T8517" s="4">
        <f t="shared" si="722"/>
        <v>0.65</v>
      </c>
      <c r="U8517">
        <v>994</v>
      </c>
      <c r="V8517">
        <v>11</v>
      </c>
      <c r="W8517">
        <v>685</v>
      </c>
    </row>
    <row r="8518" spans="1:23" x14ac:dyDescent="0.25">
      <c r="A8518">
        <v>8517</v>
      </c>
      <c r="B8518">
        <v>7705001210</v>
      </c>
      <c r="C8518" t="s">
        <v>7482</v>
      </c>
      <c r="D8518">
        <v>21</v>
      </c>
      <c r="G8518">
        <v>1111</v>
      </c>
      <c r="J8518">
        <v>0</v>
      </c>
      <c r="K8518">
        <v>0</v>
      </c>
      <c r="L8518">
        <v>0</v>
      </c>
      <c r="M8518">
        <v>0</v>
      </c>
      <c r="P8518" s="2">
        <v>1750</v>
      </c>
      <c r="Q8518" s="2">
        <v>0</v>
      </c>
      <c r="R8518" s="2">
        <v>0</v>
      </c>
      <c r="S8518" s="2">
        <f t="shared" si="723"/>
        <v>1137.5</v>
      </c>
      <c r="T8518" s="4">
        <f t="shared" si="722"/>
        <v>0.65</v>
      </c>
      <c r="U8518">
        <v>400</v>
      </c>
      <c r="V8518">
        <v>11</v>
      </c>
      <c r="W8518">
        <v>0</v>
      </c>
    </row>
    <row r="8519" spans="1:23" x14ac:dyDescent="0.25">
      <c r="A8519">
        <v>8518</v>
      </c>
      <c r="B8519">
        <v>7705001293</v>
      </c>
      <c r="C8519" t="s">
        <v>7483</v>
      </c>
      <c r="D8519">
        <v>19</v>
      </c>
      <c r="G8519">
        <v>1111</v>
      </c>
      <c r="J8519">
        <v>0</v>
      </c>
      <c r="K8519">
        <v>0</v>
      </c>
      <c r="L8519">
        <v>0</v>
      </c>
      <c r="M8519">
        <v>0</v>
      </c>
      <c r="P8519" s="2">
        <v>1201</v>
      </c>
      <c r="Q8519" s="2">
        <v>0</v>
      </c>
      <c r="R8519" s="2">
        <v>0</v>
      </c>
      <c r="S8519" s="2">
        <f t="shared" si="723"/>
        <v>780.65</v>
      </c>
      <c r="T8519" s="4">
        <f t="shared" si="722"/>
        <v>0.65</v>
      </c>
      <c r="U8519">
        <v>461</v>
      </c>
      <c r="V8519">
        <v>11</v>
      </c>
      <c r="W8519">
        <v>268</v>
      </c>
    </row>
    <row r="8520" spans="1:23" x14ac:dyDescent="0.25">
      <c r="A8520">
        <v>8519</v>
      </c>
      <c r="B8520">
        <v>7705001294</v>
      </c>
      <c r="C8520" t="s">
        <v>1600</v>
      </c>
      <c r="D8520">
        <v>21</v>
      </c>
      <c r="G8520">
        <v>1121</v>
      </c>
      <c r="J8520">
        <v>0</v>
      </c>
      <c r="K8520">
        <v>0</v>
      </c>
      <c r="L8520">
        <v>0</v>
      </c>
      <c r="M8520">
        <v>0</v>
      </c>
      <c r="P8520" s="2">
        <v>2139</v>
      </c>
      <c r="Q8520" s="2">
        <v>0</v>
      </c>
      <c r="R8520" s="2">
        <v>0</v>
      </c>
      <c r="S8520" s="2">
        <f>P8520*0.6</f>
        <v>1283.3999999999999</v>
      </c>
      <c r="T8520" s="4">
        <f t="shared" si="722"/>
        <v>0.6</v>
      </c>
      <c r="U8520">
        <v>572</v>
      </c>
      <c r="V8520">
        <v>11</v>
      </c>
      <c r="W8520">
        <v>652</v>
      </c>
    </row>
    <row r="8521" spans="1:23" x14ac:dyDescent="0.25">
      <c r="A8521">
        <v>8520</v>
      </c>
      <c r="B8521">
        <v>7705001303</v>
      </c>
      <c r="C8521" t="s">
        <v>6788</v>
      </c>
      <c r="D8521">
        <v>21</v>
      </c>
      <c r="G8521">
        <v>1111</v>
      </c>
      <c r="J8521">
        <v>0</v>
      </c>
      <c r="K8521">
        <v>0</v>
      </c>
      <c r="L8521">
        <v>0</v>
      </c>
      <c r="M8521">
        <v>0</v>
      </c>
      <c r="P8521" s="2">
        <v>2760</v>
      </c>
      <c r="Q8521" s="2">
        <v>0</v>
      </c>
      <c r="R8521" s="2">
        <v>0</v>
      </c>
      <c r="S8521" s="2">
        <f>P8521*0.65</f>
        <v>1794</v>
      </c>
      <c r="T8521" s="4">
        <f t="shared" si="722"/>
        <v>0.65</v>
      </c>
      <c r="U8521">
        <v>400</v>
      </c>
      <c r="V8521">
        <v>11</v>
      </c>
      <c r="W8521">
        <v>253</v>
      </c>
    </row>
    <row r="8522" spans="1:23" x14ac:dyDescent="0.25">
      <c r="A8522">
        <v>8521</v>
      </c>
      <c r="B8522">
        <v>7705001316</v>
      </c>
      <c r="C8522" t="s">
        <v>1764</v>
      </c>
      <c r="D8522">
        <v>21</v>
      </c>
      <c r="G8522">
        <v>1111</v>
      </c>
      <c r="J8522">
        <v>0</v>
      </c>
      <c r="K8522">
        <v>0</v>
      </c>
      <c r="L8522">
        <v>0</v>
      </c>
      <c r="M8522">
        <v>0</v>
      </c>
      <c r="P8522" s="2">
        <v>3430</v>
      </c>
      <c r="Q8522" s="2">
        <v>0</v>
      </c>
      <c r="R8522" s="2">
        <v>0</v>
      </c>
      <c r="S8522" s="2">
        <f>P8522*0.65</f>
        <v>2229.5</v>
      </c>
      <c r="T8522" s="4">
        <f t="shared" si="722"/>
        <v>0.65</v>
      </c>
      <c r="U8522">
        <v>994</v>
      </c>
      <c r="V8522">
        <v>11</v>
      </c>
      <c r="W8522">
        <v>259</v>
      </c>
    </row>
    <row r="8523" spans="1:23" x14ac:dyDescent="0.25">
      <c r="A8523">
        <v>8522</v>
      </c>
      <c r="B8523">
        <v>7705001368</v>
      </c>
      <c r="C8523" t="s">
        <v>7484</v>
      </c>
      <c r="D8523">
        <v>21</v>
      </c>
      <c r="G8523">
        <v>1111</v>
      </c>
      <c r="J8523">
        <v>0</v>
      </c>
      <c r="K8523">
        <v>0</v>
      </c>
      <c r="L8523">
        <v>0</v>
      </c>
      <c r="M8523">
        <v>0</v>
      </c>
      <c r="P8523" s="2">
        <v>1184</v>
      </c>
      <c r="Q8523" s="2">
        <v>0</v>
      </c>
      <c r="R8523" s="2">
        <v>0</v>
      </c>
      <c r="S8523" s="2">
        <f>P8523*0.65</f>
        <v>769.6</v>
      </c>
      <c r="T8523" s="4">
        <f t="shared" si="722"/>
        <v>0.65</v>
      </c>
      <c r="U8523">
        <v>461</v>
      </c>
      <c r="V8523">
        <v>11</v>
      </c>
      <c r="W8523">
        <v>462</v>
      </c>
    </row>
    <row r="8524" spans="1:23" x14ac:dyDescent="0.25">
      <c r="A8524">
        <v>8523</v>
      </c>
      <c r="B8524">
        <v>7705001417</v>
      </c>
      <c r="C8524" t="s">
        <v>4225</v>
      </c>
      <c r="D8524" t="s">
        <v>8296</v>
      </c>
      <c r="G8524">
        <v>1111</v>
      </c>
      <c r="I8524" t="s">
        <v>8754</v>
      </c>
      <c r="J8524">
        <v>3</v>
      </c>
      <c r="K8524">
        <v>0</v>
      </c>
      <c r="L8524">
        <v>0</v>
      </c>
      <c r="M8524">
        <v>0</v>
      </c>
      <c r="N8524" s="1">
        <v>35782</v>
      </c>
      <c r="O8524" s="1">
        <v>35966</v>
      </c>
      <c r="P8524" s="2">
        <v>1526</v>
      </c>
      <c r="Q8524" s="2">
        <v>396.38</v>
      </c>
      <c r="R8524" s="2">
        <v>189.43</v>
      </c>
      <c r="S8524" s="2">
        <f>P8524*0.65</f>
        <v>991.9</v>
      </c>
      <c r="T8524" s="4">
        <f t="shared" si="722"/>
        <v>0.65</v>
      </c>
      <c r="U8524">
        <v>400</v>
      </c>
      <c r="V8524">
        <v>11</v>
      </c>
      <c r="W8524">
        <v>463</v>
      </c>
    </row>
    <row r="8525" spans="1:23" x14ac:dyDescent="0.25">
      <c r="A8525">
        <v>8524</v>
      </c>
      <c r="B8525">
        <v>7705002003</v>
      </c>
      <c r="C8525" t="s">
        <v>7485</v>
      </c>
      <c r="D8525">
        <v>21</v>
      </c>
      <c r="G8525">
        <v>1111</v>
      </c>
      <c r="I8525" t="s">
        <v>8435</v>
      </c>
      <c r="J8525">
        <v>64</v>
      </c>
      <c r="K8525">
        <v>0</v>
      </c>
      <c r="L8525">
        <v>0</v>
      </c>
      <c r="M8525">
        <v>0</v>
      </c>
      <c r="N8525" s="1">
        <v>36010</v>
      </c>
      <c r="O8525" s="1">
        <v>36088</v>
      </c>
      <c r="P8525" s="2">
        <v>2149</v>
      </c>
      <c r="Q8525" s="2">
        <v>390.4</v>
      </c>
      <c r="R8525" s="2">
        <v>163.93</v>
      </c>
      <c r="S8525" s="2">
        <f>P8525*0.65</f>
        <v>1396.8500000000001</v>
      </c>
      <c r="T8525" s="4">
        <f t="shared" si="722"/>
        <v>0.65</v>
      </c>
      <c r="U8525">
        <v>400</v>
      </c>
      <c r="V8525">
        <v>11</v>
      </c>
      <c r="W8525">
        <v>274</v>
      </c>
    </row>
    <row r="8526" spans="1:23" x14ac:dyDescent="0.25">
      <c r="A8526">
        <v>8525</v>
      </c>
      <c r="B8526">
        <v>7705002048</v>
      </c>
      <c r="C8526" t="s">
        <v>7486</v>
      </c>
      <c r="D8526">
        <v>41</v>
      </c>
      <c r="G8526">
        <v>1111</v>
      </c>
      <c r="J8526">
        <v>0</v>
      </c>
      <c r="K8526">
        <v>0</v>
      </c>
      <c r="L8526">
        <v>0</v>
      </c>
      <c r="M8526">
        <v>0</v>
      </c>
      <c r="P8526" s="2">
        <v>0</v>
      </c>
      <c r="Q8526" s="2">
        <v>0</v>
      </c>
      <c r="R8526" s="2">
        <v>0</v>
      </c>
      <c r="S8526" s="2">
        <f>P8526</f>
        <v>0</v>
      </c>
      <c r="U8526">
        <v>995</v>
      </c>
      <c r="V8526">
        <v>11</v>
      </c>
    </row>
    <row r="8527" spans="1:23" x14ac:dyDescent="0.25">
      <c r="A8527">
        <v>8526</v>
      </c>
      <c r="B8527">
        <v>7705002060</v>
      </c>
      <c r="C8527" t="s">
        <v>7487</v>
      </c>
      <c r="D8527" t="s">
        <v>8380</v>
      </c>
      <c r="G8527">
        <v>1411</v>
      </c>
      <c r="I8527">
        <v>120506</v>
      </c>
      <c r="J8527">
        <v>3</v>
      </c>
      <c r="K8527">
        <v>0</v>
      </c>
      <c r="L8527">
        <v>0</v>
      </c>
      <c r="M8527">
        <v>0</v>
      </c>
      <c r="N8527" s="1">
        <v>35458</v>
      </c>
      <c r="O8527" s="1">
        <v>36096</v>
      </c>
      <c r="P8527" s="2">
        <v>1693</v>
      </c>
      <c r="Q8527" s="2">
        <v>357.2</v>
      </c>
      <c r="R8527" s="2">
        <v>159.86000000000001</v>
      </c>
      <c r="S8527" s="2">
        <f>P8527*0.65</f>
        <v>1100.45</v>
      </c>
      <c r="T8527" s="4">
        <f t="shared" ref="T8527:T8546" si="724">S8527/P8527</f>
        <v>0.65</v>
      </c>
      <c r="U8527">
        <v>978</v>
      </c>
      <c r="V8527">
        <v>11</v>
      </c>
      <c r="W8527">
        <v>157</v>
      </c>
    </row>
    <row r="8528" spans="1:23" x14ac:dyDescent="0.25">
      <c r="A8528">
        <v>8527</v>
      </c>
      <c r="B8528">
        <v>7705002061</v>
      </c>
      <c r="C8528" t="s">
        <v>7488</v>
      </c>
      <c r="D8528">
        <v>73</v>
      </c>
      <c r="G8528">
        <v>1111</v>
      </c>
      <c r="J8528">
        <v>0</v>
      </c>
      <c r="K8528">
        <v>0</v>
      </c>
      <c r="L8528">
        <v>0</v>
      </c>
      <c r="M8528">
        <v>0</v>
      </c>
      <c r="P8528" s="2">
        <v>2385</v>
      </c>
      <c r="Q8528" s="2">
        <v>0</v>
      </c>
      <c r="R8528" s="2">
        <v>0</v>
      </c>
      <c r="S8528" s="2">
        <f>P8528*0.65</f>
        <v>1550.25</v>
      </c>
      <c r="T8528" s="4">
        <f t="shared" si="724"/>
        <v>0.65</v>
      </c>
      <c r="U8528">
        <v>997</v>
      </c>
      <c r="V8528">
        <v>11</v>
      </c>
      <c r="W8528">
        <v>172</v>
      </c>
    </row>
    <row r="8529" spans="1:23" x14ac:dyDescent="0.25">
      <c r="A8529">
        <v>8528</v>
      </c>
      <c r="B8529">
        <v>7705002073</v>
      </c>
      <c r="C8529" t="s">
        <v>7489</v>
      </c>
      <c r="D8529">
        <v>73</v>
      </c>
      <c r="G8529">
        <v>1111</v>
      </c>
      <c r="J8529">
        <v>0</v>
      </c>
      <c r="K8529">
        <v>0</v>
      </c>
      <c r="L8529">
        <v>0</v>
      </c>
      <c r="M8529">
        <v>0</v>
      </c>
      <c r="P8529" s="2">
        <v>1972</v>
      </c>
      <c r="Q8529" s="2">
        <v>0</v>
      </c>
      <c r="R8529" s="2">
        <v>0</v>
      </c>
      <c r="S8529" s="2">
        <f>P8529*0.65</f>
        <v>1281.8</v>
      </c>
      <c r="T8529" s="4">
        <f t="shared" si="724"/>
        <v>0.65</v>
      </c>
      <c r="U8529">
        <v>994</v>
      </c>
      <c r="V8529">
        <v>11</v>
      </c>
    </row>
    <row r="8530" spans="1:23" x14ac:dyDescent="0.25">
      <c r="A8530">
        <v>8529</v>
      </c>
      <c r="B8530">
        <v>7705005006</v>
      </c>
      <c r="C8530" t="s">
        <v>820</v>
      </c>
      <c r="D8530">
        <v>21</v>
      </c>
      <c r="G8530">
        <v>1121</v>
      </c>
      <c r="J8530">
        <v>0</v>
      </c>
      <c r="K8530">
        <v>0</v>
      </c>
      <c r="L8530">
        <v>0</v>
      </c>
      <c r="M8530">
        <v>0</v>
      </c>
      <c r="P8530" s="2">
        <v>3928</v>
      </c>
      <c r="Q8530" s="2">
        <v>0</v>
      </c>
      <c r="R8530" s="2">
        <v>0</v>
      </c>
      <c r="S8530" s="2">
        <f>P8530*0.6</f>
        <v>2356.7999999999997</v>
      </c>
      <c r="T8530" s="4">
        <f t="shared" si="724"/>
        <v>0.6</v>
      </c>
      <c r="U8530">
        <v>973</v>
      </c>
      <c r="V8530">
        <v>11</v>
      </c>
      <c r="W8530">
        <v>274</v>
      </c>
    </row>
    <row r="8531" spans="1:23" x14ac:dyDescent="0.25">
      <c r="A8531">
        <v>8530</v>
      </c>
      <c r="B8531">
        <v>7705005078</v>
      </c>
      <c r="C8531" t="s">
        <v>7490</v>
      </c>
      <c r="D8531">
        <v>22</v>
      </c>
      <c r="G8531">
        <v>1111</v>
      </c>
      <c r="J8531">
        <v>0</v>
      </c>
      <c r="K8531">
        <v>0</v>
      </c>
      <c r="L8531">
        <v>0</v>
      </c>
      <c r="M8531">
        <v>0</v>
      </c>
      <c r="P8531" s="2">
        <v>3668</v>
      </c>
      <c r="Q8531" s="2">
        <v>0</v>
      </c>
      <c r="R8531" s="2">
        <v>0</v>
      </c>
      <c r="S8531" s="2">
        <f>P8531*0.65</f>
        <v>2384.2000000000003</v>
      </c>
      <c r="T8531" s="4">
        <f t="shared" si="724"/>
        <v>0.65</v>
      </c>
      <c r="U8531">
        <v>991</v>
      </c>
      <c r="V8531">
        <v>11</v>
      </c>
      <c r="W8531">
        <v>274</v>
      </c>
    </row>
    <row r="8532" spans="1:23" x14ac:dyDescent="0.25">
      <c r="A8532">
        <v>8531</v>
      </c>
      <c r="B8532">
        <v>7705005104</v>
      </c>
      <c r="C8532" t="s">
        <v>7491</v>
      </c>
      <c r="D8532">
        <v>21</v>
      </c>
      <c r="G8532">
        <v>1111</v>
      </c>
      <c r="J8532">
        <v>0</v>
      </c>
      <c r="K8532">
        <v>0</v>
      </c>
      <c r="L8532">
        <v>0</v>
      </c>
      <c r="M8532">
        <v>0</v>
      </c>
      <c r="P8532" s="2">
        <v>3068</v>
      </c>
      <c r="Q8532" s="2">
        <v>0</v>
      </c>
      <c r="R8532" s="2">
        <v>0</v>
      </c>
      <c r="S8532" s="2">
        <f>P8532*0.65</f>
        <v>1994.2</v>
      </c>
      <c r="T8532" s="4">
        <f t="shared" si="724"/>
        <v>0.65</v>
      </c>
      <c r="U8532">
        <v>981</v>
      </c>
      <c r="V8532">
        <v>11</v>
      </c>
      <c r="W8532">
        <v>259</v>
      </c>
    </row>
    <row r="8533" spans="1:23" x14ac:dyDescent="0.25">
      <c r="A8533">
        <v>8532</v>
      </c>
      <c r="B8533">
        <v>7705005127</v>
      </c>
      <c r="C8533" t="s">
        <v>820</v>
      </c>
      <c r="D8533">
        <v>21</v>
      </c>
      <c r="G8533">
        <v>1121</v>
      </c>
      <c r="J8533">
        <v>0</v>
      </c>
      <c r="K8533">
        <v>0</v>
      </c>
      <c r="L8533">
        <v>0</v>
      </c>
      <c r="M8533">
        <v>0</v>
      </c>
      <c r="P8533" s="2">
        <v>5832</v>
      </c>
      <c r="Q8533" s="2">
        <v>0</v>
      </c>
      <c r="R8533" s="2">
        <v>0</v>
      </c>
      <c r="S8533" s="2">
        <f>P8533*0.6</f>
        <v>3499.2</v>
      </c>
      <c r="T8533" s="4">
        <f t="shared" si="724"/>
        <v>0.6</v>
      </c>
      <c r="U8533">
        <v>973</v>
      </c>
      <c r="V8533">
        <v>11</v>
      </c>
      <c r="W8533">
        <v>274</v>
      </c>
    </row>
    <row r="8534" spans="1:23" x14ac:dyDescent="0.25">
      <c r="A8534">
        <v>8533</v>
      </c>
      <c r="B8534">
        <v>7705005153</v>
      </c>
      <c r="C8534" t="s">
        <v>8303</v>
      </c>
      <c r="D8534" t="s">
        <v>8305</v>
      </c>
      <c r="F8534" t="s">
        <v>245</v>
      </c>
      <c r="G8534">
        <v>1151</v>
      </c>
      <c r="I8534" t="s">
        <v>8401</v>
      </c>
      <c r="J8534">
        <v>3</v>
      </c>
      <c r="K8534">
        <v>0</v>
      </c>
      <c r="L8534">
        <v>0</v>
      </c>
      <c r="M8534">
        <v>0</v>
      </c>
      <c r="N8534" s="1">
        <v>35954</v>
      </c>
      <c r="O8534" s="1">
        <v>36094</v>
      </c>
      <c r="P8534" s="2">
        <v>2334</v>
      </c>
      <c r="Q8534" s="2">
        <v>609.67999999999995</v>
      </c>
      <c r="R8534" s="2">
        <v>272.85000000000002</v>
      </c>
      <c r="S8534" s="2">
        <f>P8534*0.5</f>
        <v>1167</v>
      </c>
      <c r="T8534" s="4">
        <f t="shared" si="724"/>
        <v>0.5</v>
      </c>
      <c r="U8534">
        <v>0</v>
      </c>
      <c r="V8534">
        <v>11</v>
      </c>
    </row>
    <row r="8535" spans="1:23" x14ac:dyDescent="0.25">
      <c r="A8535">
        <v>8534</v>
      </c>
      <c r="B8535">
        <v>7705005229</v>
      </c>
      <c r="C8535" t="s">
        <v>282</v>
      </c>
      <c r="D8535">
        <v>19</v>
      </c>
      <c r="G8535">
        <v>1111</v>
      </c>
      <c r="J8535">
        <v>0</v>
      </c>
      <c r="K8535">
        <v>0</v>
      </c>
      <c r="L8535">
        <v>0</v>
      </c>
      <c r="M8535">
        <v>0</v>
      </c>
      <c r="P8535" s="2">
        <v>7974</v>
      </c>
      <c r="Q8535" s="2">
        <v>0</v>
      </c>
      <c r="R8535" s="2">
        <v>0</v>
      </c>
      <c r="S8535" s="2">
        <f>P8535*0.65</f>
        <v>5183.1000000000004</v>
      </c>
      <c r="T8535" s="4">
        <f t="shared" si="724"/>
        <v>0.65</v>
      </c>
      <c r="U8535">
        <v>774</v>
      </c>
      <c r="V8535">
        <v>11</v>
      </c>
      <c r="W8535">
        <v>325</v>
      </c>
    </row>
    <row r="8536" spans="1:23" x14ac:dyDescent="0.25">
      <c r="A8536">
        <v>8535</v>
      </c>
      <c r="B8536">
        <v>7705008020</v>
      </c>
      <c r="C8536" t="s">
        <v>7492</v>
      </c>
      <c r="D8536" t="s">
        <v>8296</v>
      </c>
      <c r="G8536">
        <v>1111</v>
      </c>
      <c r="I8536">
        <v>110405</v>
      </c>
      <c r="J8536">
        <v>9</v>
      </c>
      <c r="K8536">
        <v>0</v>
      </c>
      <c r="L8536">
        <v>0</v>
      </c>
      <c r="M8536">
        <v>0</v>
      </c>
      <c r="N8536" s="1">
        <v>36048</v>
      </c>
      <c r="O8536" s="1">
        <v>36098</v>
      </c>
      <c r="P8536" s="2">
        <v>934</v>
      </c>
      <c r="Q8536" s="2">
        <v>262.13</v>
      </c>
      <c r="R8536" s="2">
        <v>151.31</v>
      </c>
      <c r="S8536" s="2">
        <f>P8536*0.65</f>
        <v>607.1</v>
      </c>
      <c r="T8536" s="4">
        <f t="shared" si="724"/>
        <v>0.65</v>
      </c>
      <c r="V8536">
        <v>11</v>
      </c>
    </row>
    <row r="8537" spans="1:23" x14ac:dyDescent="0.25">
      <c r="A8537">
        <v>8536</v>
      </c>
      <c r="B8537">
        <v>7705010000</v>
      </c>
      <c r="C8537" t="s">
        <v>7102</v>
      </c>
      <c r="D8537">
        <v>21</v>
      </c>
      <c r="G8537">
        <v>1111</v>
      </c>
      <c r="J8537">
        <v>0</v>
      </c>
      <c r="K8537">
        <v>0</v>
      </c>
      <c r="L8537">
        <v>0</v>
      </c>
      <c r="M8537">
        <v>0</v>
      </c>
      <c r="P8537" s="2">
        <v>1150</v>
      </c>
      <c r="Q8537" s="2">
        <v>0</v>
      </c>
      <c r="R8537" s="2">
        <v>0</v>
      </c>
      <c r="S8537" s="2">
        <f>P8537*0.65</f>
        <v>747.5</v>
      </c>
      <c r="T8537" s="4">
        <f t="shared" si="724"/>
        <v>0.65</v>
      </c>
      <c r="U8537">
        <v>991</v>
      </c>
      <c r="V8537">
        <v>11</v>
      </c>
      <c r="W8537">
        <v>373</v>
      </c>
    </row>
    <row r="8538" spans="1:23" x14ac:dyDescent="0.25">
      <c r="A8538">
        <v>8537</v>
      </c>
      <c r="B8538">
        <v>7705010006</v>
      </c>
      <c r="C8538" t="s">
        <v>7493</v>
      </c>
      <c r="D8538">
        <v>21</v>
      </c>
      <c r="F8538" t="s">
        <v>245</v>
      </c>
      <c r="G8538">
        <v>1171</v>
      </c>
      <c r="I8538" t="s">
        <v>8438</v>
      </c>
      <c r="J8538">
        <v>16</v>
      </c>
      <c r="K8538">
        <v>0</v>
      </c>
      <c r="L8538">
        <v>0</v>
      </c>
      <c r="M8538">
        <v>0</v>
      </c>
      <c r="N8538" s="1">
        <v>35451</v>
      </c>
      <c r="O8538" s="1">
        <v>35695</v>
      </c>
      <c r="P8538" s="2">
        <v>1935</v>
      </c>
      <c r="Q8538" s="2">
        <v>414.77</v>
      </c>
      <c r="R8538" s="2">
        <v>185.62</v>
      </c>
      <c r="S8538" s="2">
        <f>P8538*0.3</f>
        <v>580.5</v>
      </c>
      <c r="T8538" s="4">
        <f t="shared" si="724"/>
        <v>0.3</v>
      </c>
      <c r="U8538">
        <v>469</v>
      </c>
      <c r="V8538">
        <v>11</v>
      </c>
      <c r="W8538">
        <v>463</v>
      </c>
    </row>
    <row r="8539" spans="1:23" x14ac:dyDescent="0.25">
      <c r="A8539">
        <v>8538</v>
      </c>
      <c r="B8539">
        <v>7705010014</v>
      </c>
      <c r="C8539" t="s">
        <v>7494</v>
      </c>
      <c r="D8539">
        <v>96</v>
      </c>
      <c r="G8539">
        <v>1111</v>
      </c>
      <c r="J8539">
        <v>0</v>
      </c>
      <c r="K8539">
        <v>0</v>
      </c>
      <c r="L8539">
        <v>0</v>
      </c>
      <c r="M8539">
        <v>0</v>
      </c>
      <c r="P8539" s="2">
        <v>10749</v>
      </c>
      <c r="Q8539" s="2">
        <v>0</v>
      </c>
      <c r="R8539" s="2">
        <v>0</v>
      </c>
      <c r="S8539" s="2">
        <f>P8539*0.65</f>
        <v>6986.85</v>
      </c>
      <c r="T8539" s="4">
        <f t="shared" si="724"/>
        <v>0.65</v>
      </c>
      <c r="U8539">
        <v>991</v>
      </c>
      <c r="V8539">
        <v>11</v>
      </c>
      <c r="W8539">
        <v>463</v>
      </c>
    </row>
    <row r="8540" spans="1:23" x14ac:dyDescent="0.25">
      <c r="A8540">
        <v>8539</v>
      </c>
      <c r="B8540">
        <v>7705010021</v>
      </c>
      <c r="C8540" t="s">
        <v>1090</v>
      </c>
      <c r="D8540">
        <v>41</v>
      </c>
      <c r="F8540" t="s">
        <v>245</v>
      </c>
      <c r="G8540">
        <v>1171</v>
      </c>
      <c r="I8540" t="s">
        <v>8907</v>
      </c>
      <c r="J8540">
        <v>3</v>
      </c>
      <c r="K8540">
        <v>0</v>
      </c>
      <c r="L8540">
        <v>0</v>
      </c>
      <c r="M8540">
        <v>0</v>
      </c>
      <c r="N8540" s="1">
        <v>36099</v>
      </c>
      <c r="O8540" s="1">
        <v>35822</v>
      </c>
      <c r="P8540" s="2">
        <v>6346</v>
      </c>
      <c r="Q8540" s="2">
        <v>878.89</v>
      </c>
      <c r="R8540" s="2">
        <v>393.32</v>
      </c>
      <c r="S8540" s="2">
        <f>P8540*0.3</f>
        <v>1903.8</v>
      </c>
      <c r="T8540" s="4">
        <f t="shared" si="724"/>
        <v>0.3</v>
      </c>
      <c r="U8540">
        <v>978</v>
      </c>
      <c r="V8540">
        <v>11</v>
      </c>
      <c r="W8540">
        <v>478</v>
      </c>
    </row>
    <row r="8541" spans="1:23" x14ac:dyDescent="0.25">
      <c r="A8541">
        <v>8540</v>
      </c>
      <c r="B8541">
        <v>7705010044</v>
      </c>
      <c r="C8541" t="s">
        <v>7495</v>
      </c>
      <c r="D8541" t="s">
        <v>8294</v>
      </c>
      <c r="G8541">
        <v>1111</v>
      </c>
      <c r="J8541">
        <v>0</v>
      </c>
      <c r="K8541">
        <v>0</v>
      </c>
      <c r="L8541">
        <v>0</v>
      </c>
      <c r="M8541">
        <v>0</v>
      </c>
      <c r="P8541" s="2">
        <v>2382</v>
      </c>
      <c r="Q8541" s="2">
        <v>0</v>
      </c>
      <c r="R8541" s="2">
        <v>0</v>
      </c>
      <c r="S8541" s="2">
        <f t="shared" ref="S8541:S8546" si="725">P8541*0.65</f>
        <v>1548.3</v>
      </c>
      <c r="T8541" s="4">
        <f t="shared" si="724"/>
        <v>0.65</v>
      </c>
      <c r="U8541">
        <v>993</v>
      </c>
      <c r="V8541">
        <v>11</v>
      </c>
      <c r="W8541">
        <v>652</v>
      </c>
    </row>
    <row r="8542" spans="1:23" x14ac:dyDescent="0.25">
      <c r="A8542">
        <v>8541</v>
      </c>
      <c r="B8542">
        <v>7705010056</v>
      </c>
      <c r="C8542" t="s">
        <v>7496</v>
      </c>
      <c r="D8542">
        <v>42</v>
      </c>
      <c r="G8542">
        <v>1111</v>
      </c>
      <c r="J8542">
        <v>0</v>
      </c>
      <c r="K8542">
        <v>0</v>
      </c>
      <c r="L8542">
        <v>0</v>
      </c>
      <c r="M8542">
        <v>0</v>
      </c>
      <c r="P8542" s="2">
        <v>972</v>
      </c>
      <c r="Q8542" s="2">
        <v>0</v>
      </c>
      <c r="R8542" s="2">
        <v>0</v>
      </c>
      <c r="S8542" s="2">
        <f t="shared" si="725"/>
        <v>631.80000000000007</v>
      </c>
      <c r="T8542" s="4">
        <f t="shared" si="724"/>
        <v>0.65</v>
      </c>
      <c r="U8542">
        <v>469</v>
      </c>
      <c r="V8542">
        <v>11</v>
      </c>
      <c r="W8542">
        <v>373</v>
      </c>
    </row>
    <row r="8543" spans="1:23" x14ac:dyDescent="0.25">
      <c r="A8543">
        <v>8542</v>
      </c>
      <c r="B8543">
        <v>7705010078</v>
      </c>
      <c r="C8543" t="s">
        <v>944</v>
      </c>
      <c r="D8543">
        <v>19</v>
      </c>
      <c r="G8543">
        <v>1111</v>
      </c>
      <c r="J8543">
        <v>0</v>
      </c>
      <c r="K8543">
        <v>0</v>
      </c>
      <c r="L8543">
        <v>0</v>
      </c>
      <c r="M8543">
        <v>0</v>
      </c>
      <c r="P8543" s="2">
        <v>3430</v>
      </c>
      <c r="Q8543" s="2">
        <v>0</v>
      </c>
      <c r="R8543" s="2">
        <v>0</v>
      </c>
      <c r="S8543" s="2">
        <f t="shared" si="725"/>
        <v>2229.5</v>
      </c>
      <c r="T8543" s="4">
        <f t="shared" si="724"/>
        <v>0.65</v>
      </c>
      <c r="U8543">
        <v>469</v>
      </c>
      <c r="V8543">
        <v>11</v>
      </c>
      <c r="W8543">
        <v>373</v>
      </c>
    </row>
    <row r="8544" spans="1:23" x14ac:dyDescent="0.25">
      <c r="A8544">
        <v>8543</v>
      </c>
      <c r="B8544">
        <v>7705010084</v>
      </c>
      <c r="C8544" t="s">
        <v>7497</v>
      </c>
      <c r="D8544">
        <v>21</v>
      </c>
      <c r="G8544">
        <v>1111</v>
      </c>
      <c r="I8544">
        <v>30806</v>
      </c>
      <c r="J8544">
        <v>1</v>
      </c>
      <c r="K8544">
        <v>0</v>
      </c>
      <c r="L8544">
        <v>0</v>
      </c>
      <c r="M8544">
        <v>0</v>
      </c>
      <c r="P8544" s="2">
        <v>4790</v>
      </c>
      <c r="Q8544" s="2">
        <v>1156.2</v>
      </c>
      <c r="R8544" s="2">
        <v>0</v>
      </c>
      <c r="S8544" s="2">
        <f t="shared" si="725"/>
        <v>3113.5</v>
      </c>
      <c r="T8544" s="4">
        <f t="shared" si="724"/>
        <v>0.65</v>
      </c>
      <c r="U8544">
        <v>978</v>
      </c>
      <c r="V8544">
        <v>11</v>
      </c>
      <c r="W8544">
        <v>325</v>
      </c>
    </row>
    <row r="8545" spans="1:23" x14ac:dyDescent="0.25">
      <c r="A8545">
        <v>8544</v>
      </c>
      <c r="B8545">
        <v>7705010087</v>
      </c>
      <c r="C8545" t="s">
        <v>7498</v>
      </c>
      <c r="D8545">
        <v>42</v>
      </c>
      <c r="G8545">
        <v>1111</v>
      </c>
      <c r="J8545">
        <v>0</v>
      </c>
      <c r="K8545">
        <v>0</v>
      </c>
      <c r="L8545">
        <v>0</v>
      </c>
      <c r="M8545">
        <v>0</v>
      </c>
      <c r="P8545" s="2">
        <v>2334</v>
      </c>
      <c r="Q8545" s="2">
        <v>0</v>
      </c>
      <c r="R8545" s="2">
        <v>0</v>
      </c>
      <c r="S8545" s="2">
        <f t="shared" si="725"/>
        <v>1517.1000000000001</v>
      </c>
      <c r="T8545" s="4">
        <f t="shared" si="724"/>
        <v>0.65</v>
      </c>
      <c r="U8545">
        <v>400</v>
      </c>
      <c r="V8545">
        <v>11</v>
      </c>
      <c r="W8545">
        <v>466</v>
      </c>
    </row>
    <row r="8546" spans="1:23" x14ac:dyDescent="0.25">
      <c r="A8546">
        <v>8545</v>
      </c>
      <c r="B8546">
        <v>7705010093</v>
      </c>
      <c r="C8546" t="s">
        <v>7341</v>
      </c>
      <c r="D8546">
        <v>73</v>
      </c>
      <c r="G8546">
        <v>1111</v>
      </c>
      <c r="I8546">
        <v>20106</v>
      </c>
      <c r="J8546">
        <v>12</v>
      </c>
      <c r="K8546">
        <v>0</v>
      </c>
      <c r="L8546">
        <v>0</v>
      </c>
      <c r="M8546">
        <v>0</v>
      </c>
      <c r="N8546" s="1">
        <v>35906</v>
      </c>
      <c r="O8546" s="1">
        <v>36011</v>
      </c>
      <c r="P8546" s="2">
        <v>4612</v>
      </c>
      <c r="Q8546" s="2">
        <v>1318.05</v>
      </c>
      <c r="R8546" s="2">
        <v>562.98</v>
      </c>
      <c r="S8546" s="2">
        <f t="shared" si="725"/>
        <v>2997.8</v>
      </c>
      <c r="T8546" s="4">
        <f t="shared" si="724"/>
        <v>0.65</v>
      </c>
      <c r="U8546">
        <v>978</v>
      </c>
      <c r="V8546">
        <v>11</v>
      </c>
      <c r="W8546">
        <v>466</v>
      </c>
    </row>
    <row r="8547" spans="1:23" x14ac:dyDescent="0.25">
      <c r="A8547">
        <v>8546</v>
      </c>
      <c r="B8547">
        <v>7705010101</v>
      </c>
      <c r="C8547" t="s">
        <v>7462</v>
      </c>
      <c r="D8547">
        <v>21</v>
      </c>
      <c r="G8547">
        <v>1121</v>
      </c>
      <c r="J8547">
        <v>0</v>
      </c>
      <c r="K8547">
        <v>0</v>
      </c>
      <c r="L8547">
        <v>0</v>
      </c>
      <c r="M8547">
        <v>0</v>
      </c>
      <c r="P8547" s="2">
        <v>0</v>
      </c>
      <c r="Q8547" s="2">
        <v>0</v>
      </c>
      <c r="R8547" s="2">
        <v>0</v>
      </c>
      <c r="S8547" s="2">
        <f>P8547</f>
        <v>0</v>
      </c>
      <c r="U8547">
        <v>975</v>
      </c>
      <c r="V8547">
        <v>11</v>
      </c>
      <c r="W8547">
        <v>637</v>
      </c>
    </row>
    <row r="8548" spans="1:23" x14ac:dyDescent="0.25">
      <c r="A8548">
        <v>8547</v>
      </c>
      <c r="B8548">
        <v>7705010121</v>
      </c>
      <c r="C8548" t="s">
        <v>7499</v>
      </c>
      <c r="D8548">
        <v>21</v>
      </c>
      <c r="G8548">
        <v>1111</v>
      </c>
      <c r="J8548">
        <v>0</v>
      </c>
      <c r="K8548">
        <v>0</v>
      </c>
      <c r="L8548">
        <v>0</v>
      </c>
      <c r="M8548">
        <v>0</v>
      </c>
      <c r="P8548" s="2">
        <v>1690</v>
      </c>
      <c r="Q8548" s="2">
        <v>0</v>
      </c>
      <c r="R8548" s="2">
        <v>0</v>
      </c>
      <c r="S8548" s="2">
        <f>P8548*0.65</f>
        <v>1098.5</v>
      </c>
      <c r="T8548" s="4">
        <f t="shared" ref="T8548:T8556" si="726">S8548/P8548</f>
        <v>0.65</v>
      </c>
      <c r="U8548">
        <v>991</v>
      </c>
      <c r="V8548">
        <v>11</v>
      </c>
      <c r="W8548">
        <v>652</v>
      </c>
    </row>
    <row r="8549" spans="1:23" x14ac:dyDescent="0.25">
      <c r="A8549">
        <v>8548</v>
      </c>
      <c r="B8549">
        <v>7705010126</v>
      </c>
      <c r="C8549" t="s">
        <v>7500</v>
      </c>
      <c r="D8549">
        <v>21</v>
      </c>
      <c r="F8549" t="s">
        <v>245</v>
      </c>
      <c r="G8549">
        <v>1171</v>
      </c>
      <c r="I8549" t="s">
        <v>8280</v>
      </c>
      <c r="J8549">
        <v>14</v>
      </c>
      <c r="K8549">
        <v>0</v>
      </c>
      <c r="L8549">
        <v>0</v>
      </c>
      <c r="M8549">
        <v>0</v>
      </c>
      <c r="N8549" s="1">
        <v>35457</v>
      </c>
      <c r="O8549" s="1">
        <v>35457</v>
      </c>
      <c r="P8549" s="2">
        <v>1572</v>
      </c>
      <c r="Q8549" s="2">
        <v>340.09</v>
      </c>
      <c r="R8549" s="2">
        <v>152.19999999999999</v>
      </c>
      <c r="S8549" s="2">
        <f>P8549*0.3</f>
        <v>471.59999999999997</v>
      </c>
      <c r="T8549" s="4">
        <f t="shared" si="726"/>
        <v>0.3</v>
      </c>
      <c r="U8549">
        <v>469</v>
      </c>
      <c r="V8549">
        <v>11</v>
      </c>
      <c r="W8549">
        <v>466</v>
      </c>
    </row>
    <row r="8550" spans="1:23" x14ac:dyDescent="0.25">
      <c r="A8550">
        <v>8549</v>
      </c>
      <c r="B8550">
        <v>7705010142</v>
      </c>
      <c r="C8550" t="s">
        <v>7501</v>
      </c>
      <c r="D8550" t="s">
        <v>8294</v>
      </c>
      <c r="G8550">
        <v>1111</v>
      </c>
      <c r="J8550">
        <v>0</v>
      </c>
      <c r="K8550">
        <v>0</v>
      </c>
      <c r="L8550">
        <v>0</v>
      </c>
      <c r="M8550">
        <v>0</v>
      </c>
      <c r="P8550" s="2">
        <v>1704</v>
      </c>
      <c r="Q8550" s="2">
        <v>0</v>
      </c>
      <c r="R8550" s="2">
        <v>0</v>
      </c>
      <c r="S8550" s="2">
        <f t="shared" ref="S8550:S8556" si="727">P8550*0.65</f>
        <v>1107.6000000000001</v>
      </c>
      <c r="T8550" s="4">
        <f t="shared" si="726"/>
        <v>0.65000000000000013</v>
      </c>
      <c r="U8550">
        <v>469</v>
      </c>
      <c r="V8550">
        <v>11</v>
      </c>
      <c r="W8550">
        <v>538</v>
      </c>
    </row>
    <row r="8551" spans="1:23" x14ac:dyDescent="0.25">
      <c r="A8551">
        <v>8550</v>
      </c>
      <c r="B8551">
        <v>7705010146</v>
      </c>
      <c r="C8551" t="s">
        <v>7502</v>
      </c>
      <c r="D8551">
        <v>21</v>
      </c>
      <c r="G8551">
        <v>1111</v>
      </c>
      <c r="J8551">
        <v>0</v>
      </c>
      <c r="K8551">
        <v>0</v>
      </c>
      <c r="L8551">
        <v>0</v>
      </c>
      <c r="M8551">
        <v>0</v>
      </c>
      <c r="P8551" s="2">
        <v>1537</v>
      </c>
      <c r="Q8551" s="2">
        <v>0</v>
      </c>
      <c r="R8551" s="2">
        <v>0</v>
      </c>
      <c r="S8551" s="2">
        <f t="shared" si="727"/>
        <v>999.05000000000007</v>
      </c>
      <c r="T8551" s="4">
        <f t="shared" si="726"/>
        <v>0.65</v>
      </c>
      <c r="U8551">
        <v>469</v>
      </c>
      <c r="V8551">
        <v>11</v>
      </c>
      <c r="W8551">
        <v>373</v>
      </c>
    </row>
    <row r="8552" spans="1:23" x14ac:dyDescent="0.25">
      <c r="A8552">
        <v>8551</v>
      </c>
      <c r="B8552">
        <v>7705010168</v>
      </c>
      <c r="C8552" t="s">
        <v>4053</v>
      </c>
      <c r="D8552" t="s">
        <v>8294</v>
      </c>
      <c r="G8552">
        <v>1111</v>
      </c>
      <c r="J8552">
        <v>0</v>
      </c>
      <c r="K8552">
        <v>0</v>
      </c>
      <c r="L8552">
        <v>0</v>
      </c>
      <c r="M8552">
        <v>0</v>
      </c>
      <c r="P8552" s="2">
        <v>2131</v>
      </c>
      <c r="Q8552" s="2">
        <v>0</v>
      </c>
      <c r="R8552" s="2">
        <v>0</v>
      </c>
      <c r="S8552" s="2">
        <f t="shared" si="727"/>
        <v>1385.15</v>
      </c>
      <c r="T8552" s="4">
        <f t="shared" si="726"/>
        <v>0.65</v>
      </c>
      <c r="U8552">
        <v>469</v>
      </c>
      <c r="V8552">
        <v>11</v>
      </c>
      <c r="W8552">
        <v>169</v>
      </c>
    </row>
    <row r="8553" spans="1:23" x14ac:dyDescent="0.25">
      <c r="A8553">
        <v>8552</v>
      </c>
      <c r="B8553">
        <v>7705015003</v>
      </c>
      <c r="C8553" t="s">
        <v>7503</v>
      </c>
      <c r="D8553">
        <v>21</v>
      </c>
      <c r="G8553">
        <v>1111</v>
      </c>
      <c r="J8553">
        <v>0</v>
      </c>
      <c r="K8553">
        <v>0</v>
      </c>
      <c r="L8553">
        <v>0</v>
      </c>
      <c r="M8553">
        <v>0</v>
      </c>
      <c r="P8553" s="2">
        <v>1509</v>
      </c>
      <c r="Q8553" s="2">
        <v>0</v>
      </c>
      <c r="R8553" s="2">
        <v>0</v>
      </c>
      <c r="S8553" s="2">
        <f t="shared" si="727"/>
        <v>980.85</v>
      </c>
      <c r="T8553" s="4">
        <f t="shared" si="726"/>
        <v>0.65</v>
      </c>
      <c r="U8553">
        <v>404</v>
      </c>
      <c r="V8553">
        <v>11</v>
      </c>
      <c r="W8553">
        <v>361</v>
      </c>
    </row>
    <row r="8554" spans="1:23" x14ac:dyDescent="0.25">
      <c r="A8554">
        <v>8553</v>
      </c>
      <c r="B8554">
        <v>7705015116</v>
      </c>
      <c r="C8554" t="s">
        <v>7504</v>
      </c>
      <c r="D8554" t="s">
        <v>8507</v>
      </c>
      <c r="G8554">
        <v>1111</v>
      </c>
      <c r="I8554">
        <v>120205</v>
      </c>
      <c r="J8554">
        <v>10</v>
      </c>
      <c r="K8554">
        <v>0</v>
      </c>
      <c r="L8554">
        <v>0</v>
      </c>
      <c r="M8554">
        <v>0</v>
      </c>
      <c r="N8554" s="1">
        <v>36012</v>
      </c>
      <c r="O8554" s="1">
        <v>36012</v>
      </c>
      <c r="P8554" s="2">
        <v>1468</v>
      </c>
      <c r="Q8554" s="2">
        <v>399.91</v>
      </c>
      <c r="R8554" s="2">
        <v>131.07</v>
      </c>
      <c r="S8554" s="2">
        <f t="shared" si="727"/>
        <v>954.2</v>
      </c>
      <c r="T8554" s="4">
        <f t="shared" si="726"/>
        <v>0.65</v>
      </c>
      <c r="U8554">
        <v>401</v>
      </c>
      <c r="V8554">
        <v>11</v>
      </c>
    </row>
    <row r="8555" spans="1:23" x14ac:dyDescent="0.25">
      <c r="A8555">
        <v>8554</v>
      </c>
      <c r="B8555">
        <v>7705015117</v>
      </c>
      <c r="C8555" t="s">
        <v>7505</v>
      </c>
      <c r="D8555">
        <v>41</v>
      </c>
      <c r="G8555">
        <v>1111</v>
      </c>
      <c r="J8555">
        <v>0</v>
      </c>
      <c r="K8555">
        <v>0</v>
      </c>
      <c r="L8555">
        <v>0</v>
      </c>
      <c r="M8555">
        <v>0</v>
      </c>
      <c r="P8555" s="2">
        <v>4218</v>
      </c>
      <c r="Q8555" s="2">
        <v>0</v>
      </c>
      <c r="R8555" s="2">
        <v>0</v>
      </c>
      <c r="S8555" s="2">
        <f t="shared" si="727"/>
        <v>2741.7000000000003</v>
      </c>
      <c r="T8555" s="4">
        <f t="shared" si="726"/>
        <v>0.65</v>
      </c>
      <c r="U8555">
        <v>993</v>
      </c>
      <c r="V8555">
        <v>11</v>
      </c>
      <c r="W8555">
        <v>268</v>
      </c>
    </row>
    <row r="8556" spans="1:23" x14ac:dyDescent="0.25">
      <c r="A8556">
        <v>8555</v>
      </c>
      <c r="B8556">
        <v>7705015125</v>
      </c>
      <c r="C8556" t="s">
        <v>7506</v>
      </c>
      <c r="D8556">
        <v>21</v>
      </c>
      <c r="G8556">
        <v>1111</v>
      </c>
      <c r="J8556">
        <v>0</v>
      </c>
      <c r="K8556">
        <v>0</v>
      </c>
      <c r="L8556">
        <v>0</v>
      </c>
      <c r="M8556">
        <v>0</v>
      </c>
      <c r="P8556" s="2">
        <v>2800</v>
      </c>
      <c r="Q8556" s="2">
        <v>0</v>
      </c>
      <c r="R8556" s="2">
        <v>0</v>
      </c>
      <c r="S8556" s="2">
        <f t="shared" si="727"/>
        <v>1820</v>
      </c>
      <c r="T8556" s="4">
        <f t="shared" si="726"/>
        <v>0.65</v>
      </c>
      <c r="U8556">
        <v>404</v>
      </c>
      <c r="V8556">
        <v>11</v>
      </c>
      <c r="W8556">
        <v>268</v>
      </c>
    </row>
    <row r="8557" spans="1:23" x14ac:dyDescent="0.25">
      <c r="A8557">
        <v>8556</v>
      </c>
      <c r="B8557">
        <v>7705015131</v>
      </c>
      <c r="C8557" t="s">
        <v>8785</v>
      </c>
      <c r="D8557" t="s">
        <v>8786</v>
      </c>
      <c r="G8557">
        <v>1111</v>
      </c>
      <c r="J8557">
        <v>0</v>
      </c>
      <c r="K8557">
        <v>0</v>
      </c>
      <c r="L8557">
        <v>0</v>
      </c>
      <c r="M8557">
        <v>0</v>
      </c>
      <c r="P8557" s="2">
        <v>0</v>
      </c>
      <c r="Q8557" s="2">
        <v>0</v>
      </c>
      <c r="R8557" s="2">
        <v>0</v>
      </c>
      <c r="S8557" s="2">
        <f>P8557</f>
        <v>0</v>
      </c>
      <c r="U8557">
        <v>73</v>
      </c>
      <c r="V8557">
        <v>11</v>
      </c>
      <c r="W8557">
        <v>268</v>
      </c>
    </row>
    <row r="8558" spans="1:23" x14ac:dyDescent="0.25">
      <c r="A8558">
        <v>8557</v>
      </c>
      <c r="B8558">
        <v>7705015138</v>
      </c>
      <c r="C8558" t="s">
        <v>7507</v>
      </c>
      <c r="D8558">
        <v>73</v>
      </c>
      <c r="G8558">
        <v>1111</v>
      </c>
      <c r="H8558">
        <v>7705015301</v>
      </c>
      <c r="I8558">
        <v>30905</v>
      </c>
      <c r="J8558">
        <v>5</v>
      </c>
      <c r="K8558">
        <v>0</v>
      </c>
      <c r="L8558">
        <v>0</v>
      </c>
      <c r="M8558">
        <v>0</v>
      </c>
      <c r="N8558" s="1">
        <v>35702</v>
      </c>
      <c r="O8558" s="1">
        <v>36048</v>
      </c>
      <c r="P8558" s="2">
        <v>2903</v>
      </c>
      <c r="Q8558" s="2">
        <v>635.52</v>
      </c>
      <c r="R8558" s="2">
        <v>284.41000000000003</v>
      </c>
      <c r="S8558" s="2">
        <f>P8558*0.65</f>
        <v>1886.95</v>
      </c>
      <c r="T8558" s="4">
        <f>S8558/P8558</f>
        <v>0.65</v>
      </c>
      <c r="U8558">
        <v>171</v>
      </c>
      <c r="V8558">
        <v>11</v>
      </c>
      <c r="W8558">
        <v>268</v>
      </c>
    </row>
    <row r="8559" spans="1:23" x14ac:dyDescent="0.25">
      <c r="A8559">
        <v>8558</v>
      </c>
      <c r="B8559">
        <v>7705015165</v>
      </c>
      <c r="C8559" t="s">
        <v>7508</v>
      </c>
      <c r="D8559">
        <v>21</v>
      </c>
      <c r="G8559">
        <v>1111</v>
      </c>
      <c r="J8559">
        <v>0</v>
      </c>
      <c r="K8559">
        <v>0</v>
      </c>
      <c r="L8559">
        <v>0</v>
      </c>
      <c r="M8559">
        <v>0</v>
      </c>
      <c r="P8559" s="2">
        <v>1628</v>
      </c>
      <c r="Q8559" s="2">
        <v>0</v>
      </c>
      <c r="R8559" s="2">
        <v>0</v>
      </c>
      <c r="S8559" s="2">
        <f>P8559*0.65</f>
        <v>1058.2</v>
      </c>
      <c r="T8559" s="4">
        <f>S8559/P8559</f>
        <v>0.65</v>
      </c>
      <c r="U8559">
        <v>993</v>
      </c>
      <c r="V8559">
        <v>11</v>
      </c>
      <c r="W8559">
        <v>268</v>
      </c>
    </row>
    <row r="8560" spans="1:23" x14ac:dyDescent="0.25">
      <c r="A8560">
        <v>8559</v>
      </c>
      <c r="B8560">
        <v>7705015174</v>
      </c>
      <c r="C8560" t="s">
        <v>7508</v>
      </c>
      <c r="D8560">
        <v>21</v>
      </c>
      <c r="G8560">
        <v>1111</v>
      </c>
      <c r="J8560">
        <v>0</v>
      </c>
      <c r="K8560">
        <v>0</v>
      </c>
      <c r="L8560">
        <v>0</v>
      </c>
      <c r="M8560">
        <v>0</v>
      </c>
      <c r="P8560" s="2">
        <v>0</v>
      </c>
      <c r="Q8560" s="2">
        <v>0</v>
      </c>
      <c r="R8560" s="2">
        <v>0</v>
      </c>
      <c r="S8560" s="2">
        <f>P8560</f>
        <v>0</v>
      </c>
      <c r="U8560">
        <v>993</v>
      </c>
      <c r="V8560">
        <v>11</v>
      </c>
      <c r="W8560">
        <v>268</v>
      </c>
    </row>
    <row r="8561" spans="1:23" x14ac:dyDescent="0.25">
      <c r="A8561">
        <v>8560</v>
      </c>
      <c r="B8561">
        <v>7705015212</v>
      </c>
      <c r="C8561" t="s">
        <v>7509</v>
      </c>
      <c r="D8561">
        <v>21</v>
      </c>
      <c r="G8561">
        <v>1111</v>
      </c>
      <c r="J8561">
        <v>0</v>
      </c>
      <c r="K8561">
        <v>0</v>
      </c>
      <c r="L8561">
        <v>0</v>
      </c>
      <c r="M8561">
        <v>0</v>
      </c>
      <c r="P8561" s="2">
        <v>3194</v>
      </c>
      <c r="Q8561" s="2">
        <v>0</v>
      </c>
      <c r="R8561" s="2">
        <v>0</v>
      </c>
      <c r="S8561" s="2">
        <f>P8561*0.65</f>
        <v>2076.1</v>
      </c>
      <c r="T8561" s="4">
        <f t="shared" ref="T8561:T8568" si="728">S8561/P8561</f>
        <v>0.65</v>
      </c>
      <c r="U8561">
        <v>401</v>
      </c>
      <c r="V8561">
        <v>11</v>
      </c>
      <c r="W8561">
        <v>268</v>
      </c>
    </row>
    <row r="8562" spans="1:23" x14ac:dyDescent="0.25">
      <c r="A8562">
        <v>8561</v>
      </c>
      <c r="B8562">
        <v>7705015224</v>
      </c>
      <c r="C8562" t="s">
        <v>7510</v>
      </c>
      <c r="D8562" t="s">
        <v>8507</v>
      </c>
      <c r="F8562" t="s">
        <v>245</v>
      </c>
      <c r="G8562">
        <v>1161</v>
      </c>
      <c r="I8562" t="s">
        <v>8405</v>
      </c>
      <c r="J8562">
        <v>1</v>
      </c>
      <c r="K8562">
        <v>0</v>
      </c>
      <c r="L8562">
        <v>0</v>
      </c>
      <c r="M8562">
        <v>0</v>
      </c>
      <c r="N8562" s="1">
        <v>35661</v>
      </c>
      <c r="O8562" s="1">
        <v>35579</v>
      </c>
      <c r="P8562" s="2">
        <v>1628</v>
      </c>
      <c r="Q8562" s="2">
        <v>412.93</v>
      </c>
      <c r="R8562" s="2">
        <v>184.8</v>
      </c>
      <c r="S8562" s="2">
        <f>P8562*0.4</f>
        <v>651.20000000000005</v>
      </c>
      <c r="T8562" s="4">
        <f t="shared" si="728"/>
        <v>0.4</v>
      </c>
      <c r="U8562">
        <v>0</v>
      </c>
      <c r="V8562">
        <v>11</v>
      </c>
    </row>
    <row r="8563" spans="1:23" x14ac:dyDescent="0.25">
      <c r="A8563">
        <v>8562</v>
      </c>
      <c r="B8563">
        <v>7705015228</v>
      </c>
      <c r="C8563" t="s">
        <v>7508</v>
      </c>
      <c r="D8563">
        <v>21</v>
      </c>
      <c r="G8563">
        <v>1111</v>
      </c>
      <c r="J8563">
        <v>0</v>
      </c>
      <c r="K8563">
        <v>0</v>
      </c>
      <c r="L8563">
        <v>0</v>
      </c>
      <c r="M8563">
        <v>0</v>
      </c>
      <c r="P8563" s="2">
        <v>2280</v>
      </c>
      <c r="Q8563" s="2">
        <v>0</v>
      </c>
      <c r="R8563" s="2">
        <v>0</v>
      </c>
      <c r="S8563" s="2">
        <f t="shared" ref="S8563:S8568" si="729">P8563*0.65</f>
        <v>1482</v>
      </c>
      <c r="T8563" s="4">
        <f t="shared" si="728"/>
        <v>0.65</v>
      </c>
      <c r="U8563">
        <v>171</v>
      </c>
      <c r="V8563">
        <v>11</v>
      </c>
      <c r="W8563">
        <v>268</v>
      </c>
    </row>
    <row r="8564" spans="1:23" x14ac:dyDescent="0.25">
      <c r="A8564">
        <v>8563</v>
      </c>
      <c r="B8564">
        <v>7705015301</v>
      </c>
      <c r="C8564" t="s">
        <v>7511</v>
      </c>
      <c r="D8564">
        <v>73</v>
      </c>
      <c r="E8564" t="s">
        <v>7512</v>
      </c>
      <c r="F8564" t="s">
        <v>212</v>
      </c>
      <c r="G8564">
        <v>1111</v>
      </c>
      <c r="I8564">
        <v>60705</v>
      </c>
      <c r="J8564">
        <v>10</v>
      </c>
      <c r="K8564">
        <v>0</v>
      </c>
      <c r="L8564">
        <v>0</v>
      </c>
      <c r="M8564">
        <v>0</v>
      </c>
      <c r="N8564" s="1">
        <v>35954</v>
      </c>
      <c r="O8564" s="1">
        <v>35954</v>
      </c>
      <c r="P8564" s="2">
        <v>2413</v>
      </c>
      <c r="Q8564" s="2">
        <v>247.83</v>
      </c>
      <c r="R8564" s="2">
        <v>96.28</v>
      </c>
      <c r="S8564" s="2">
        <f t="shared" si="729"/>
        <v>1568.45</v>
      </c>
      <c r="T8564" s="4">
        <f t="shared" si="728"/>
        <v>0.65</v>
      </c>
      <c r="U8564">
        <v>171</v>
      </c>
      <c r="V8564">
        <v>11</v>
      </c>
    </row>
    <row r="8565" spans="1:23" x14ac:dyDescent="0.25">
      <c r="A8565">
        <v>8564</v>
      </c>
      <c r="B8565">
        <v>7705016017</v>
      </c>
      <c r="C8565" t="s">
        <v>1477</v>
      </c>
      <c r="D8565">
        <v>73</v>
      </c>
      <c r="G8565">
        <v>1111</v>
      </c>
      <c r="J8565">
        <v>0</v>
      </c>
      <c r="K8565">
        <v>0</v>
      </c>
      <c r="L8565">
        <v>0</v>
      </c>
      <c r="M8565">
        <v>0</v>
      </c>
      <c r="P8565" s="2">
        <v>438</v>
      </c>
      <c r="Q8565" s="2">
        <v>0</v>
      </c>
      <c r="R8565" s="2">
        <v>0</v>
      </c>
      <c r="S8565" s="2">
        <f t="shared" si="729"/>
        <v>284.7</v>
      </c>
      <c r="T8565" s="4">
        <f t="shared" si="728"/>
        <v>0.65</v>
      </c>
      <c r="U8565">
        <v>171</v>
      </c>
      <c r="V8565">
        <v>11</v>
      </c>
      <c r="W8565">
        <v>268</v>
      </c>
    </row>
    <row r="8566" spans="1:23" x14ac:dyDescent="0.25">
      <c r="A8566">
        <v>8565</v>
      </c>
      <c r="B8566">
        <v>7705026067</v>
      </c>
      <c r="C8566" t="s">
        <v>7513</v>
      </c>
      <c r="D8566">
        <v>70</v>
      </c>
      <c r="G8566">
        <v>1111</v>
      </c>
      <c r="J8566">
        <v>0</v>
      </c>
      <c r="K8566">
        <v>0</v>
      </c>
      <c r="L8566">
        <v>0</v>
      </c>
      <c r="M8566">
        <v>0</v>
      </c>
      <c r="P8566" s="2">
        <v>48548</v>
      </c>
      <c r="Q8566" s="2">
        <v>0</v>
      </c>
      <c r="R8566" s="2">
        <v>0</v>
      </c>
      <c r="S8566" s="2">
        <f t="shared" si="729"/>
        <v>31556.2</v>
      </c>
      <c r="T8566" s="4">
        <f t="shared" si="728"/>
        <v>0.65</v>
      </c>
      <c r="U8566">
        <v>975</v>
      </c>
      <c r="V8566">
        <v>11</v>
      </c>
      <c r="W8566">
        <v>148</v>
      </c>
    </row>
    <row r="8567" spans="1:23" x14ac:dyDescent="0.25">
      <c r="A8567">
        <v>8566</v>
      </c>
      <c r="B8567">
        <v>7705026079</v>
      </c>
      <c r="C8567" t="s">
        <v>936</v>
      </c>
      <c r="D8567">
        <v>63</v>
      </c>
      <c r="G8567">
        <v>1111</v>
      </c>
      <c r="I8567">
        <v>350302</v>
      </c>
      <c r="J8567">
        <v>2</v>
      </c>
      <c r="K8567">
        <v>0</v>
      </c>
      <c r="L8567">
        <v>0</v>
      </c>
      <c r="M8567">
        <v>0</v>
      </c>
      <c r="N8567" s="1">
        <v>35922</v>
      </c>
      <c r="O8567" s="1">
        <v>35853</v>
      </c>
      <c r="P8567" s="2">
        <v>29331</v>
      </c>
      <c r="Q8567" s="2">
        <v>7494.64</v>
      </c>
      <c r="R8567" s="2">
        <v>2618.3200000000002</v>
      </c>
      <c r="S8567" s="2">
        <f t="shared" si="729"/>
        <v>19065.150000000001</v>
      </c>
      <c r="T8567" s="4">
        <f t="shared" si="728"/>
        <v>0.65</v>
      </c>
      <c r="U8567">
        <v>730</v>
      </c>
      <c r="V8567">
        <v>13</v>
      </c>
      <c r="W8567">
        <v>148</v>
      </c>
    </row>
    <row r="8568" spans="1:23" x14ac:dyDescent="0.25">
      <c r="A8568">
        <v>8567</v>
      </c>
      <c r="B8568">
        <v>7705026192</v>
      </c>
      <c r="C8568" t="s">
        <v>7514</v>
      </c>
      <c r="D8568" t="s">
        <v>8294</v>
      </c>
      <c r="G8568">
        <v>1111</v>
      </c>
      <c r="J8568">
        <v>0</v>
      </c>
      <c r="K8568">
        <v>0</v>
      </c>
      <c r="L8568">
        <v>0</v>
      </c>
      <c r="M8568">
        <v>0</v>
      </c>
      <c r="P8568" s="2">
        <v>12673</v>
      </c>
      <c r="Q8568" s="2">
        <v>0</v>
      </c>
      <c r="R8568" s="2">
        <v>0</v>
      </c>
      <c r="S8568" s="2">
        <f t="shared" si="729"/>
        <v>8237.4500000000007</v>
      </c>
      <c r="T8568" s="4">
        <f t="shared" si="728"/>
        <v>0.65</v>
      </c>
      <c r="U8568">
        <v>975</v>
      </c>
      <c r="V8568">
        <v>11</v>
      </c>
      <c r="W8568">
        <v>148</v>
      </c>
    </row>
    <row r="8569" spans="1:23" x14ac:dyDescent="0.25">
      <c r="A8569">
        <v>8568</v>
      </c>
      <c r="B8569">
        <v>7705026252</v>
      </c>
      <c r="C8569" t="s">
        <v>7515</v>
      </c>
      <c r="D8569">
        <v>63</v>
      </c>
      <c r="G8569">
        <v>1111</v>
      </c>
      <c r="J8569">
        <v>0</v>
      </c>
      <c r="K8569">
        <v>0</v>
      </c>
      <c r="L8569">
        <v>0</v>
      </c>
      <c r="M8569">
        <v>0</v>
      </c>
      <c r="P8569" s="2">
        <v>0</v>
      </c>
      <c r="Q8569" s="2">
        <v>0</v>
      </c>
      <c r="R8569" s="2">
        <v>0</v>
      </c>
      <c r="S8569" s="2">
        <f>P8569</f>
        <v>0</v>
      </c>
      <c r="U8569">
        <v>991</v>
      </c>
      <c r="V8569">
        <v>11</v>
      </c>
      <c r="W8569">
        <v>142</v>
      </c>
    </row>
    <row r="8570" spans="1:23" x14ac:dyDescent="0.25">
      <c r="A8570">
        <v>8569</v>
      </c>
      <c r="B8570">
        <v>7705026253</v>
      </c>
      <c r="C8570" t="s">
        <v>246</v>
      </c>
      <c r="D8570">
        <v>21</v>
      </c>
      <c r="G8570">
        <v>1121</v>
      </c>
      <c r="J8570">
        <v>0</v>
      </c>
      <c r="K8570">
        <v>0</v>
      </c>
      <c r="L8570">
        <v>0</v>
      </c>
      <c r="M8570">
        <v>0</v>
      </c>
      <c r="P8570" s="2">
        <v>12884</v>
      </c>
      <c r="Q8570" s="2">
        <v>0</v>
      </c>
      <c r="R8570" s="2">
        <v>0</v>
      </c>
      <c r="S8570" s="2">
        <f>P8570*0.6</f>
        <v>7730.4</v>
      </c>
      <c r="T8570" s="4">
        <f t="shared" ref="T8570:T8589" si="730">S8570/P8570</f>
        <v>0.6</v>
      </c>
      <c r="U8570">
        <v>975</v>
      </c>
      <c r="V8570">
        <v>13</v>
      </c>
      <c r="W8570">
        <v>148</v>
      </c>
    </row>
    <row r="8571" spans="1:23" x14ac:dyDescent="0.25">
      <c r="A8571">
        <v>8570</v>
      </c>
      <c r="B8571">
        <v>7705026254</v>
      </c>
      <c r="C8571" t="s">
        <v>7516</v>
      </c>
      <c r="D8571">
        <v>21</v>
      </c>
      <c r="G8571">
        <v>1111</v>
      </c>
      <c r="J8571">
        <v>0</v>
      </c>
      <c r="K8571">
        <v>0</v>
      </c>
      <c r="L8571">
        <v>0</v>
      </c>
      <c r="M8571">
        <v>0</v>
      </c>
      <c r="P8571" s="2">
        <v>16615</v>
      </c>
      <c r="Q8571" s="2">
        <v>0</v>
      </c>
      <c r="R8571" s="2">
        <v>0</v>
      </c>
      <c r="S8571" s="2">
        <f>P8571*0.65</f>
        <v>10799.75</v>
      </c>
      <c r="T8571" s="4">
        <f t="shared" si="730"/>
        <v>0.65</v>
      </c>
      <c r="U8571">
        <v>975</v>
      </c>
      <c r="V8571">
        <v>11</v>
      </c>
      <c r="W8571">
        <v>142</v>
      </c>
    </row>
    <row r="8572" spans="1:23" x14ac:dyDescent="0.25">
      <c r="A8572">
        <v>8571</v>
      </c>
      <c r="B8572">
        <v>7705026323</v>
      </c>
      <c r="C8572" t="s">
        <v>7402</v>
      </c>
      <c r="D8572">
        <v>63</v>
      </c>
      <c r="G8572">
        <v>1111</v>
      </c>
      <c r="J8572">
        <v>0</v>
      </c>
      <c r="K8572">
        <v>0</v>
      </c>
      <c r="L8572">
        <v>0</v>
      </c>
      <c r="M8572">
        <v>0</v>
      </c>
      <c r="P8572" s="2">
        <v>10206</v>
      </c>
      <c r="Q8572" s="2">
        <v>0</v>
      </c>
      <c r="R8572" s="2">
        <v>0</v>
      </c>
      <c r="S8572" s="2">
        <f>P8572*0.65</f>
        <v>6633.9000000000005</v>
      </c>
      <c r="T8572" s="4">
        <f t="shared" si="730"/>
        <v>0.65</v>
      </c>
      <c r="U8572">
        <v>549</v>
      </c>
      <c r="V8572">
        <v>13</v>
      </c>
      <c r="W8572">
        <v>148</v>
      </c>
    </row>
    <row r="8573" spans="1:23" x14ac:dyDescent="0.25">
      <c r="A8573">
        <v>8572</v>
      </c>
      <c r="B8573">
        <v>7705026440</v>
      </c>
      <c r="C8573" t="s">
        <v>7517</v>
      </c>
      <c r="D8573">
        <v>21</v>
      </c>
      <c r="G8573">
        <v>1111</v>
      </c>
      <c r="J8573">
        <v>0</v>
      </c>
      <c r="K8573">
        <v>0</v>
      </c>
      <c r="L8573">
        <v>0</v>
      </c>
      <c r="M8573">
        <v>0</v>
      </c>
      <c r="P8573" s="2">
        <v>27742</v>
      </c>
      <c r="Q8573" s="2">
        <v>0</v>
      </c>
      <c r="R8573" s="2">
        <v>0</v>
      </c>
      <c r="S8573" s="2">
        <f>P8573*0.65</f>
        <v>18032.3</v>
      </c>
      <c r="T8573" s="4">
        <f t="shared" si="730"/>
        <v>0.65</v>
      </c>
      <c r="U8573">
        <v>544</v>
      </c>
      <c r="V8573">
        <v>11</v>
      </c>
      <c r="W8573">
        <v>148</v>
      </c>
    </row>
    <row r="8574" spans="1:23" x14ac:dyDescent="0.25">
      <c r="A8574">
        <v>8573</v>
      </c>
      <c r="B8574">
        <v>7705026443</v>
      </c>
      <c r="C8574" t="s">
        <v>7518</v>
      </c>
      <c r="D8574">
        <v>73</v>
      </c>
      <c r="G8574">
        <v>1111</v>
      </c>
      <c r="J8574">
        <v>0</v>
      </c>
      <c r="K8574">
        <v>0</v>
      </c>
      <c r="L8574">
        <v>0</v>
      </c>
      <c r="M8574">
        <v>0</v>
      </c>
      <c r="P8574" s="2">
        <v>12102</v>
      </c>
      <c r="Q8574" s="2">
        <v>0</v>
      </c>
      <c r="R8574" s="2">
        <v>0</v>
      </c>
      <c r="S8574" s="2">
        <f>P8574*0.65</f>
        <v>7866.3</v>
      </c>
      <c r="T8574" s="4">
        <f t="shared" si="730"/>
        <v>0.65</v>
      </c>
      <c r="U8574">
        <v>510</v>
      </c>
      <c r="V8574">
        <v>11</v>
      </c>
      <c r="W8574">
        <v>148</v>
      </c>
    </row>
    <row r="8575" spans="1:23" x14ac:dyDescent="0.25">
      <c r="A8575">
        <v>8574</v>
      </c>
      <c r="B8575">
        <v>7705026581</v>
      </c>
      <c r="C8575" t="s">
        <v>7519</v>
      </c>
      <c r="D8575">
        <v>42</v>
      </c>
      <c r="G8575">
        <v>1111</v>
      </c>
      <c r="J8575">
        <v>0</v>
      </c>
      <c r="K8575">
        <v>0</v>
      </c>
      <c r="L8575">
        <v>0</v>
      </c>
      <c r="M8575">
        <v>0</v>
      </c>
      <c r="P8575" s="2">
        <v>22399</v>
      </c>
      <c r="Q8575" s="2">
        <v>0</v>
      </c>
      <c r="R8575" s="2">
        <v>0</v>
      </c>
      <c r="S8575" s="2">
        <f>P8575*0.65</f>
        <v>14559.35</v>
      </c>
      <c r="T8575" s="4">
        <f t="shared" si="730"/>
        <v>0.65</v>
      </c>
      <c r="U8575">
        <v>975</v>
      </c>
      <c r="V8575">
        <v>11</v>
      </c>
      <c r="W8575">
        <v>148</v>
      </c>
    </row>
    <row r="8576" spans="1:23" x14ac:dyDescent="0.25">
      <c r="A8576">
        <v>8575</v>
      </c>
      <c r="B8576">
        <v>7705026798</v>
      </c>
      <c r="C8576" t="s">
        <v>246</v>
      </c>
      <c r="D8576">
        <v>21</v>
      </c>
      <c r="G8576">
        <v>1121</v>
      </c>
      <c r="I8576">
        <v>50707</v>
      </c>
      <c r="J8576">
        <v>12</v>
      </c>
      <c r="K8576">
        <v>0</v>
      </c>
      <c r="L8576">
        <v>0</v>
      </c>
      <c r="M8576">
        <v>0</v>
      </c>
      <c r="N8576" s="1">
        <v>35979</v>
      </c>
      <c r="O8576" s="1">
        <v>36088</v>
      </c>
      <c r="P8576" s="2">
        <v>11499</v>
      </c>
      <c r="Q8576" s="2">
        <v>2716.69</v>
      </c>
      <c r="R8576" s="2">
        <v>2598</v>
      </c>
      <c r="S8576" s="2">
        <f>P8576*0.6</f>
        <v>6899.4</v>
      </c>
      <c r="T8576" s="4">
        <f t="shared" si="730"/>
        <v>0.6</v>
      </c>
      <c r="U8576">
        <v>549</v>
      </c>
      <c r="V8576">
        <v>13</v>
      </c>
      <c r="W8576">
        <v>148</v>
      </c>
    </row>
    <row r="8577" spans="1:23" x14ac:dyDescent="0.25">
      <c r="A8577">
        <v>8576</v>
      </c>
      <c r="B8577">
        <v>7705028074</v>
      </c>
      <c r="C8577" t="s">
        <v>7520</v>
      </c>
      <c r="D8577">
        <v>21</v>
      </c>
      <c r="G8577">
        <v>1111</v>
      </c>
      <c r="J8577">
        <v>0</v>
      </c>
      <c r="K8577">
        <v>0</v>
      </c>
      <c r="L8577">
        <v>0</v>
      </c>
      <c r="M8577">
        <v>0</v>
      </c>
      <c r="P8577" s="2">
        <v>1823</v>
      </c>
      <c r="Q8577" s="2">
        <v>0</v>
      </c>
      <c r="R8577" s="2">
        <v>0</v>
      </c>
      <c r="S8577" s="2">
        <f t="shared" ref="S8577:S8589" si="731">P8577*0.65</f>
        <v>1184.95</v>
      </c>
      <c r="T8577" s="4">
        <f t="shared" si="730"/>
        <v>0.65</v>
      </c>
      <c r="U8577">
        <v>995</v>
      </c>
      <c r="V8577">
        <v>11</v>
      </c>
      <c r="W8577">
        <v>169</v>
      </c>
    </row>
    <row r="8578" spans="1:23" x14ac:dyDescent="0.25">
      <c r="A8578">
        <v>8577</v>
      </c>
      <c r="B8578">
        <v>7705029020</v>
      </c>
      <c r="C8578" t="s">
        <v>7521</v>
      </c>
      <c r="D8578">
        <v>21</v>
      </c>
      <c r="G8578">
        <v>1111</v>
      </c>
      <c r="J8578">
        <v>0</v>
      </c>
      <c r="K8578">
        <v>0</v>
      </c>
      <c r="L8578">
        <v>0</v>
      </c>
      <c r="M8578">
        <v>0</v>
      </c>
      <c r="P8578" s="2">
        <v>3362</v>
      </c>
      <c r="Q8578" s="2">
        <v>0</v>
      </c>
      <c r="R8578" s="2">
        <v>0</v>
      </c>
      <c r="S8578" s="2">
        <f t="shared" si="731"/>
        <v>2185.3000000000002</v>
      </c>
      <c r="T8578" s="4">
        <f t="shared" si="730"/>
        <v>0.65</v>
      </c>
      <c r="U8578">
        <v>995</v>
      </c>
      <c r="V8578">
        <v>11</v>
      </c>
      <c r="W8578">
        <v>259</v>
      </c>
    </row>
    <row r="8579" spans="1:23" x14ac:dyDescent="0.25">
      <c r="A8579">
        <v>8578</v>
      </c>
      <c r="B8579">
        <v>7705029021</v>
      </c>
      <c r="C8579" t="s">
        <v>7522</v>
      </c>
      <c r="D8579">
        <v>21</v>
      </c>
      <c r="G8579">
        <v>1111</v>
      </c>
      <c r="J8579">
        <v>0</v>
      </c>
      <c r="K8579">
        <v>0</v>
      </c>
      <c r="L8579">
        <v>0</v>
      </c>
      <c r="M8579">
        <v>0</v>
      </c>
      <c r="P8579" s="2">
        <v>3348</v>
      </c>
      <c r="Q8579" s="2">
        <v>0</v>
      </c>
      <c r="R8579" s="2">
        <v>0</v>
      </c>
      <c r="S8579" s="2">
        <f t="shared" si="731"/>
        <v>2176.2000000000003</v>
      </c>
      <c r="T8579" s="4">
        <f t="shared" si="730"/>
        <v>0.65000000000000013</v>
      </c>
      <c r="U8579">
        <v>441</v>
      </c>
      <c r="V8579">
        <v>11</v>
      </c>
      <c r="W8579">
        <v>568</v>
      </c>
    </row>
    <row r="8580" spans="1:23" x14ac:dyDescent="0.25">
      <c r="A8580">
        <v>8579</v>
      </c>
      <c r="B8580">
        <v>7705030016</v>
      </c>
      <c r="C8580" t="s">
        <v>7523</v>
      </c>
      <c r="D8580" t="s">
        <v>8507</v>
      </c>
      <c r="G8580">
        <v>1111</v>
      </c>
      <c r="J8580">
        <v>0</v>
      </c>
      <c r="K8580">
        <v>0</v>
      </c>
      <c r="L8580">
        <v>0</v>
      </c>
      <c r="M8580">
        <v>0</v>
      </c>
      <c r="P8580" s="2">
        <v>21254</v>
      </c>
      <c r="Q8580" s="2">
        <v>0</v>
      </c>
      <c r="R8580" s="2">
        <v>0</v>
      </c>
      <c r="S8580" s="2">
        <f t="shared" si="731"/>
        <v>13815.1</v>
      </c>
      <c r="T8580" s="4">
        <f t="shared" si="730"/>
        <v>0.65</v>
      </c>
      <c r="U8580">
        <v>991</v>
      </c>
      <c r="V8580">
        <v>11</v>
      </c>
      <c r="W8580">
        <v>115</v>
      </c>
    </row>
    <row r="8581" spans="1:23" x14ac:dyDescent="0.25">
      <c r="A8581">
        <v>8580</v>
      </c>
      <c r="B8581">
        <v>7705030025</v>
      </c>
      <c r="C8581" t="s">
        <v>7524</v>
      </c>
      <c r="D8581">
        <v>42</v>
      </c>
      <c r="G8581">
        <v>1111</v>
      </c>
      <c r="I8581">
        <v>30406</v>
      </c>
      <c r="J8581">
        <v>2</v>
      </c>
      <c r="K8581">
        <v>0</v>
      </c>
      <c r="L8581">
        <v>0</v>
      </c>
      <c r="M8581">
        <v>0</v>
      </c>
      <c r="N8581" s="1">
        <v>35962</v>
      </c>
      <c r="O8581" s="1">
        <v>35986</v>
      </c>
      <c r="P8581" s="2">
        <v>2571</v>
      </c>
      <c r="Q8581" s="2">
        <v>643.19000000000005</v>
      </c>
      <c r="R8581" s="2">
        <v>248.12</v>
      </c>
      <c r="S8581" s="2">
        <f t="shared" si="731"/>
        <v>1671.15</v>
      </c>
      <c r="T8581" s="4">
        <f t="shared" si="730"/>
        <v>0.65</v>
      </c>
      <c r="U8581">
        <v>878</v>
      </c>
      <c r="V8581">
        <v>11</v>
      </c>
      <c r="W8581">
        <v>115</v>
      </c>
    </row>
    <row r="8582" spans="1:23" x14ac:dyDescent="0.25">
      <c r="A8582">
        <v>8581</v>
      </c>
      <c r="B8582">
        <v>7705030057</v>
      </c>
      <c r="C8582" t="s">
        <v>7525</v>
      </c>
      <c r="D8582">
        <v>41</v>
      </c>
      <c r="F8582" t="s">
        <v>212</v>
      </c>
      <c r="G8582">
        <v>1111</v>
      </c>
      <c r="I8582" t="s">
        <v>8842</v>
      </c>
      <c r="J8582">
        <v>23</v>
      </c>
      <c r="K8582">
        <v>0</v>
      </c>
      <c r="L8582">
        <v>0</v>
      </c>
      <c r="M8582">
        <v>0</v>
      </c>
      <c r="N8582" s="1">
        <v>35954</v>
      </c>
      <c r="O8582" s="1">
        <v>35829</v>
      </c>
      <c r="P8582" s="2">
        <v>3865</v>
      </c>
      <c r="Q8582" s="2">
        <v>1046.5</v>
      </c>
      <c r="R8582" s="2">
        <v>431.77</v>
      </c>
      <c r="S8582" s="2">
        <f t="shared" si="731"/>
        <v>2512.25</v>
      </c>
      <c r="T8582" s="4">
        <f t="shared" si="730"/>
        <v>0.65</v>
      </c>
      <c r="U8582">
        <v>48</v>
      </c>
      <c r="V8582">
        <v>11</v>
      </c>
      <c r="W8582">
        <v>115</v>
      </c>
    </row>
    <row r="8583" spans="1:23" x14ac:dyDescent="0.25">
      <c r="A8583">
        <v>8582</v>
      </c>
      <c r="B8583">
        <v>7705030058</v>
      </c>
      <c r="C8583" t="s">
        <v>7526</v>
      </c>
      <c r="D8583">
        <v>63</v>
      </c>
      <c r="G8583">
        <v>1111</v>
      </c>
      <c r="I8583" t="s">
        <v>8728</v>
      </c>
      <c r="J8583">
        <v>6</v>
      </c>
      <c r="K8583">
        <v>0</v>
      </c>
      <c r="L8583">
        <v>0</v>
      </c>
      <c r="M8583">
        <v>0</v>
      </c>
      <c r="N8583" s="1">
        <v>35954</v>
      </c>
      <c r="O8583" s="1">
        <v>35978</v>
      </c>
      <c r="P8583" s="2">
        <v>3865</v>
      </c>
      <c r="Q8583" s="2">
        <v>1081.06</v>
      </c>
      <c r="R8583" s="2">
        <v>462.21</v>
      </c>
      <c r="S8583" s="2">
        <f t="shared" si="731"/>
        <v>2512.25</v>
      </c>
      <c r="T8583" s="4">
        <f t="shared" si="730"/>
        <v>0.65</v>
      </c>
      <c r="U8583">
        <v>48</v>
      </c>
      <c r="V8583">
        <v>11</v>
      </c>
      <c r="W8583">
        <v>115</v>
      </c>
    </row>
    <row r="8584" spans="1:23" x14ac:dyDescent="0.25">
      <c r="A8584">
        <v>8583</v>
      </c>
      <c r="B8584">
        <v>7705030059</v>
      </c>
      <c r="C8584" t="s">
        <v>2428</v>
      </c>
      <c r="D8584">
        <v>21</v>
      </c>
      <c r="F8584" t="s">
        <v>223</v>
      </c>
      <c r="G8584">
        <v>1111</v>
      </c>
      <c r="I8584">
        <v>30405</v>
      </c>
      <c r="J8584">
        <v>6</v>
      </c>
      <c r="K8584">
        <v>0</v>
      </c>
      <c r="L8584">
        <v>0</v>
      </c>
      <c r="M8584">
        <v>0</v>
      </c>
      <c r="N8584" s="1">
        <v>36010</v>
      </c>
      <c r="O8584" s="1">
        <v>36074</v>
      </c>
      <c r="P8584" s="2">
        <v>3865</v>
      </c>
      <c r="Q8584" s="2">
        <v>1036.3800000000001</v>
      </c>
      <c r="R8584" s="2">
        <v>439.4</v>
      </c>
      <c r="S8584" s="2">
        <f t="shared" si="731"/>
        <v>2512.25</v>
      </c>
      <c r="T8584" s="4">
        <f t="shared" si="730"/>
        <v>0.65</v>
      </c>
      <c r="U8584">
        <v>48</v>
      </c>
      <c r="V8584">
        <v>11</v>
      </c>
      <c r="W8584">
        <v>115</v>
      </c>
    </row>
    <row r="8585" spans="1:23" x14ac:dyDescent="0.25">
      <c r="A8585">
        <v>8584</v>
      </c>
      <c r="B8585">
        <v>7705030060</v>
      </c>
      <c r="C8585" t="s">
        <v>7527</v>
      </c>
      <c r="D8585">
        <v>70</v>
      </c>
      <c r="G8585">
        <v>1111</v>
      </c>
      <c r="J8585">
        <v>0</v>
      </c>
      <c r="K8585">
        <v>0</v>
      </c>
      <c r="L8585">
        <v>0</v>
      </c>
      <c r="M8585">
        <v>0</v>
      </c>
      <c r="P8585" s="2">
        <v>3865</v>
      </c>
      <c r="Q8585" s="2">
        <v>0</v>
      </c>
      <c r="R8585" s="2">
        <v>0</v>
      </c>
      <c r="S8585" s="2">
        <f t="shared" si="731"/>
        <v>2512.25</v>
      </c>
      <c r="T8585" s="4">
        <f t="shared" si="730"/>
        <v>0.65</v>
      </c>
      <c r="U8585">
        <v>48</v>
      </c>
      <c r="V8585">
        <v>11</v>
      </c>
      <c r="W8585">
        <v>115</v>
      </c>
    </row>
    <row r="8586" spans="1:23" x14ac:dyDescent="0.25">
      <c r="A8586">
        <v>8585</v>
      </c>
      <c r="B8586">
        <v>7705030062</v>
      </c>
      <c r="C8586" t="s">
        <v>7528</v>
      </c>
      <c r="D8586">
        <v>51</v>
      </c>
      <c r="G8586">
        <v>1111</v>
      </c>
      <c r="I8586">
        <v>30405</v>
      </c>
      <c r="J8586">
        <v>15</v>
      </c>
      <c r="K8586">
        <v>0</v>
      </c>
      <c r="L8586">
        <v>0</v>
      </c>
      <c r="M8586">
        <v>0</v>
      </c>
      <c r="N8586" s="1">
        <v>35906</v>
      </c>
      <c r="O8586" s="1">
        <v>36034</v>
      </c>
      <c r="P8586" s="2">
        <v>3865</v>
      </c>
      <c r="Q8586" s="2">
        <v>954.12</v>
      </c>
      <c r="R8586" s="2">
        <v>324.08999999999997</v>
      </c>
      <c r="S8586" s="2">
        <f t="shared" si="731"/>
        <v>2512.25</v>
      </c>
      <c r="T8586" s="4">
        <f t="shared" si="730"/>
        <v>0.65</v>
      </c>
      <c r="U8586">
        <v>48</v>
      </c>
      <c r="V8586">
        <v>11</v>
      </c>
      <c r="W8586">
        <v>115</v>
      </c>
    </row>
    <row r="8587" spans="1:23" x14ac:dyDescent="0.25">
      <c r="A8587">
        <v>8586</v>
      </c>
      <c r="B8587">
        <v>7705030070</v>
      </c>
      <c r="C8587" t="s">
        <v>7529</v>
      </c>
      <c r="D8587">
        <v>42</v>
      </c>
      <c r="G8587">
        <v>1111</v>
      </c>
      <c r="I8587">
        <v>80505</v>
      </c>
      <c r="J8587">
        <v>4</v>
      </c>
      <c r="K8587">
        <v>0</v>
      </c>
      <c r="L8587">
        <v>0</v>
      </c>
      <c r="M8587">
        <v>0</v>
      </c>
      <c r="N8587" s="1">
        <v>36010</v>
      </c>
      <c r="O8587" s="1">
        <v>36096</v>
      </c>
      <c r="P8587" s="2">
        <v>4838</v>
      </c>
      <c r="Q8587" s="2">
        <v>1051.93</v>
      </c>
      <c r="R8587" s="2">
        <v>449.32</v>
      </c>
      <c r="S8587" s="2">
        <f t="shared" si="731"/>
        <v>3144.7000000000003</v>
      </c>
      <c r="T8587" s="4">
        <f t="shared" si="730"/>
        <v>0.65</v>
      </c>
      <c r="U8587">
        <v>48</v>
      </c>
      <c r="V8587">
        <v>11</v>
      </c>
      <c r="W8587">
        <v>130</v>
      </c>
    </row>
    <row r="8588" spans="1:23" x14ac:dyDescent="0.25">
      <c r="A8588">
        <v>8587</v>
      </c>
      <c r="B8588">
        <v>7705030081</v>
      </c>
      <c r="C8588" t="s">
        <v>7530</v>
      </c>
      <c r="D8588">
        <v>47</v>
      </c>
      <c r="F8588" t="s">
        <v>212</v>
      </c>
      <c r="G8588">
        <v>1111</v>
      </c>
      <c r="I8588">
        <v>10705</v>
      </c>
      <c r="J8588">
        <v>10</v>
      </c>
      <c r="K8588">
        <v>0</v>
      </c>
      <c r="L8588">
        <v>0</v>
      </c>
      <c r="M8588">
        <v>0</v>
      </c>
      <c r="N8588" s="1">
        <v>35730</v>
      </c>
      <c r="O8588" s="1">
        <v>35654</v>
      </c>
      <c r="P8588" s="2">
        <v>4838</v>
      </c>
      <c r="Q8588" s="2">
        <v>1015.92</v>
      </c>
      <c r="R8588" s="2">
        <v>454.65</v>
      </c>
      <c r="S8588" s="2">
        <f t="shared" si="731"/>
        <v>3144.7000000000003</v>
      </c>
      <c r="T8588" s="4">
        <f t="shared" si="730"/>
        <v>0.65</v>
      </c>
      <c r="U8588">
        <v>48</v>
      </c>
      <c r="V8588">
        <v>11</v>
      </c>
      <c r="W8588">
        <v>115</v>
      </c>
    </row>
    <row r="8589" spans="1:23" x14ac:dyDescent="0.25">
      <c r="A8589">
        <v>8588</v>
      </c>
      <c r="B8589">
        <v>7705030088</v>
      </c>
      <c r="C8589" t="s">
        <v>7531</v>
      </c>
      <c r="D8589">
        <v>63</v>
      </c>
      <c r="G8589">
        <v>1111</v>
      </c>
      <c r="J8589">
        <v>0</v>
      </c>
      <c r="K8589">
        <v>0</v>
      </c>
      <c r="L8589">
        <v>0</v>
      </c>
      <c r="M8589">
        <v>0</v>
      </c>
      <c r="P8589" s="2">
        <v>15087</v>
      </c>
      <c r="Q8589" s="2">
        <v>0</v>
      </c>
      <c r="R8589" s="2">
        <v>0</v>
      </c>
      <c r="S8589" s="2">
        <f t="shared" si="731"/>
        <v>9806.5500000000011</v>
      </c>
      <c r="T8589" s="4">
        <f t="shared" si="730"/>
        <v>0.65</v>
      </c>
      <c r="U8589">
        <v>48</v>
      </c>
      <c r="V8589">
        <v>11</v>
      </c>
      <c r="W8589">
        <v>115</v>
      </c>
    </row>
    <row r="8590" spans="1:23" x14ac:dyDescent="0.25">
      <c r="A8590">
        <v>8589</v>
      </c>
      <c r="B8590">
        <v>7705030089</v>
      </c>
      <c r="C8590" t="s">
        <v>215</v>
      </c>
      <c r="D8590">
        <v>21</v>
      </c>
      <c r="G8590">
        <v>1111</v>
      </c>
      <c r="J8590">
        <v>0</v>
      </c>
      <c r="K8590">
        <v>0</v>
      </c>
      <c r="L8590">
        <v>0</v>
      </c>
      <c r="M8590">
        <v>0</v>
      </c>
      <c r="P8590" s="2">
        <v>0</v>
      </c>
      <c r="Q8590" s="2">
        <v>0</v>
      </c>
      <c r="R8590" s="2">
        <v>0</v>
      </c>
      <c r="S8590" s="2">
        <f>P8590</f>
        <v>0</v>
      </c>
      <c r="U8590">
        <v>48</v>
      </c>
      <c r="V8590">
        <v>11</v>
      </c>
      <c r="W8590">
        <v>253</v>
      </c>
    </row>
    <row r="8591" spans="1:23" x14ac:dyDescent="0.25">
      <c r="A8591">
        <v>8590</v>
      </c>
      <c r="B8591">
        <v>7705030103</v>
      </c>
      <c r="C8591" t="s">
        <v>7532</v>
      </c>
      <c r="D8591" t="s">
        <v>8507</v>
      </c>
      <c r="G8591">
        <v>1111</v>
      </c>
      <c r="J8591">
        <v>0</v>
      </c>
      <c r="K8591">
        <v>0</v>
      </c>
      <c r="L8591">
        <v>0</v>
      </c>
      <c r="M8591">
        <v>0</v>
      </c>
      <c r="P8591" s="2">
        <v>3865</v>
      </c>
      <c r="Q8591" s="2">
        <v>0</v>
      </c>
      <c r="R8591" s="2">
        <v>0</v>
      </c>
      <c r="S8591" s="2">
        <f>P8591*0.65</f>
        <v>2512.25</v>
      </c>
      <c r="T8591" s="4">
        <f>S8591/P8591</f>
        <v>0.65</v>
      </c>
      <c r="U8591">
        <v>48</v>
      </c>
      <c r="V8591">
        <v>11</v>
      </c>
      <c r="W8591">
        <v>115</v>
      </c>
    </row>
    <row r="8592" spans="1:23" x14ac:dyDescent="0.25">
      <c r="A8592">
        <v>8591</v>
      </c>
      <c r="B8592">
        <v>7705030126</v>
      </c>
      <c r="C8592" t="s">
        <v>7533</v>
      </c>
      <c r="D8592">
        <v>19</v>
      </c>
      <c r="G8592">
        <v>1111</v>
      </c>
      <c r="I8592">
        <v>30806</v>
      </c>
      <c r="J8592">
        <v>1</v>
      </c>
      <c r="K8592">
        <v>0</v>
      </c>
      <c r="L8592">
        <v>0</v>
      </c>
      <c r="M8592">
        <v>0</v>
      </c>
      <c r="N8592" s="1">
        <v>36088</v>
      </c>
      <c r="O8592" s="1">
        <v>36089</v>
      </c>
      <c r="P8592" s="2">
        <v>2500</v>
      </c>
      <c r="Q8592" s="2">
        <v>683.06</v>
      </c>
      <c r="R8592" s="2">
        <v>164.32</v>
      </c>
      <c r="S8592" s="2">
        <f>P8592*0.65</f>
        <v>1625</v>
      </c>
      <c r="T8592" s="4">
        <f>S8592/P8592</f>
        <v>0.65</v>
      </c>
      <c r="U8592">
        <v>833</v>
      </c>
      <c r="V8592">
        <v>11</v>
      </c>
    </row>
    <row r="8593" spans="1:23" x14ac:dyDescent="0.25">
      <c r="A8593">
        <v>8592</v>
      </c>
      <c r="B8593">
        <v>7705030135</v>
      </c>
      <c r="C8593" t="s">
        <v>7534</v>
      </c>
      <c r="D8593">
        <v>19</v>
      </c>
      <c r="G8593">
        <v>1111</v>
      </c>
      <c r="J8593">
        <v>0</v>
      </c>
      <c r="K8593">
        <v>0</v>
      </c>
      <c r="L8593">
        <v>0</v>
      </c>
      <c r="M8593">
        <v>0</v>
      </c>
      <c r="P8593" s="2">
        <v>0</v>
      </c>
      <c r="Q8593" s="2">
        <v>0</v>
      </c>
      <c r="R8593" s="2">
        <v>0</v>
      </c>
      <c r="S8593" s="2">
        <f>P8593</f>
        <v>0</v>
      </c>
      <c r="U8593">
        <v>463</v>
      </c>
      <c r="V8593">
        <v>11</v>
      </c>
      <c r="W8593">
        <v>253</v>
      </c>
    </row>
    <row r="8594" spans="1:23" x14ac:dyDescent="0.25">
      <c r="A8594">
        <v>8593</v>
      </c>
      <c r="B8594">
        <v>7705030154</v>
      </c>
      <c r="C8594" t="s">
        <v>1595</v>
      </c>
      <c r="D8594">
        <v>21</v>
      </c>
      <c r="F8594" t="s">
        <v>225</v>
      </c>
      <c r="G8594">
        <v>1111</v>
      </c>
      <c r="I8594">
        <v>120605</v>
      </c>
      <c r="J8594">
        <v>2</v>
      </c>
      <c r="K8594">
        <v>0</v>
      </c>
      <c r="L8594">
        <v>0</v>
      </c>
      <c r="M8594">
        <v>0</v>
      </c>
      <c r="N8594" s="1">
        <v>36010</v>
      </c>
      <c r="O8594" s="1">
        <v>35930</v>
      </c>
      <c r="P8594" s="2">
        <v>7049</v>
      </c>
      <c r="Q8594" s="2">
        <v>1886.89</v>
      </c>
      <c r="R8594" s="2">
        <v>799.99</v>
      </c>
      <c r="S8594" s="2">
        <f t="shared" ref="S8594:S8604" si="732">P8594*0.65</f>
        <v>4581.8500000000004</v>
      </c>
      <c r="T8594" s="4">
        <f t="shared" ref="T8594:T8604" si="733">S8594/P8594</f>
        <v>0.65</v>
      </c>
      <c r="U8594">
        <v>991</v>
      </c>
      <c r="V8594">
        <v>11</v>
      </c>
      <c r="W8594">
        <v>115</v>
      </c>
    </row>
    <row r="8595" spans="1:23" x14ac:dyDescent="0.25">
      <c r="A8595">
        <v>8594</v>
      </c>
      <c r="B8595">
        <v>7705030155</v>
      </c>
      <c r="C8595" t="s">
        <v>1595</v>
      </c>
      <c r="D8595">
        <v>21</v>
      </c>
      <c r="G8595">
        <v>1111</v>
      </c>
      <c r="I8595" t="s">
        <v>8728</v>
      </c>
      <c r="J8595">
        <v>2</v>
      </c>
      <c r="K8595">
        <v>0</v>
      </c>
      <c r="L8595">
        <v>0</v>
      </c>
      <c r="M8595">
        <v>0</v>
      </c>
      <c r="N8595" s="1">
        <v>36010</v>
      </c>
      <c r="O8595" s="1">
        <v>36019</v>
      </c>
      <c r="P8595" s="2">
        <v>7050</v>
      </c>
      <c r="Q8595" s="2">
        <v>1886.89</v>
      </c>
      <c r="R8595" s="2">
        <v>799.99</v>
      </c>
      <c r="S8595" s="2">
        <f t="shared" si="732"/>
        <v>4582.5</v>
      </c>
      <c r="T8595" s="4">
        <f t="shared" si="733"/>
        <v>0.65</v>
      </c>
      <c r="U8595">
        <v>991</v>
      </c>
      <c r="V8595">
        <v>11</v>
      </c>
      <c r="W8595">
        <v>115</v>
      </c>
    </row>
    <row r="8596" spans="1:23" x14ac:dyDescent="0.25">
      <c r="A8596">
        <v>8595</v>
      </c>
      <c r="B8596">
        <v>7705030216</v>
      </c>
      <c r="C8596" t="s">
        <v>1937</v>
      </c>
      <c r="D8596">
        <v>19</v>
      </c>
      <c r="F8596" t="s">
        <v>212</v>
      </c>
      <c r="G8596">
        <v>1111</v>
      </c>
      <c r="I8596">
        <v>20105</v>
      </c>
      <c r="J8596">
        <v>1</v>
      </c>
      <c r="K8596">
        <v>0</v>
      </c>
      <c r="L8596">
        <v>0</v>
      </c>
      <c r="M8596">
        <v>0</v>
      </c>
      <c r="N8596" s="1">
        <v>35782</v>
      </c>
      <c r="O8596" s="1">
        <v>36067</v>
      </c>
      <c r="P8596" s="2">
        <v>8853</v>
      </c>
      <c r="Q8596" s="2">
        <v>2338.16</v>
      </c>
      <c r="R8596" s="2">
        <v>1346.87</v>
      </c>
      <c r="S8596" s="2">
        <f t="shared" si="732"/>
        <v>5754.45</v>
      </c>
      <c r="T8596" s="4">
        <f t="shared" si="733"/>
        <v>0.65</v>
      </c>
      <c r="U8596">
        <v>48</v>
      </c>
      <c r="V8596">
        <v>11</v>
      </c>
      <c r="W8596">
        <v>115</v>
      </c>
    </row>
    <row r="8597" spans="1:23" x14ac:dyDescent="0.25">
      <c r="A8597">
        <v>8596</v>
      </c>
      <c r="B8597">
        <v>7705030225</v>
      </c>
      <c r="C8597" t="s">
        <v>7535</v>
      </c>
      <c r="D8597" t="s">
        <v>8572</v>
      </c>
      <c r="G8597">
        <v>1111</v>
      </c>
      <c r="J8597">
        <v>0</v>
      </c>
      <c r="K8597">
        <v>0</v>
      </c>
      <c r="L8597">
        <v>0</v>
      </c>
      <c r="M8597">
        <v>0</v>
      </c>
      <c r="P8597" s="2">
        <v>3874</v>
      </c>
      <c r="Q8597" s="2">
        <v>0</v>
      </c>
      <c r="R8597" s="2">
        <v>0</v>
      </c>
      <c r="S8597" s="2">
        <f t="shared" si="732"/>
        <v>2518.1</v>
      </c>
      <c r="T8597" s="4">
        <f t="shared" si="733"/>
        <v>0.65</v>
      </c>
      <c r="U8597">
        <v>48</v>
      </c>
      <c r="V8597">
        <v>11</v>
      </c>
      <c r="W8597">
        <v>262</v>
      </c>
    </row>
    <row r="8598" spans="1:23" x14ac:dyDescent="0.25">
      <c r="A8598">
        <v>8597</v>
      </c>
      <c r="B8598">
        <v>7705030246</v>
      </c>
      <c r="C8598" t="s">
        <v>7536</v>
      </c>
      <c r="D8598">
        <v>21</v>
      </c>
      <c r="G8598">
        <v>1111</v>
      </c>
      <c r="I8598">
        <v>20407</v>
      </c>
      <c r="J8598">
        <v>37</v>
      </c>
      <c r="K8598">
        <v>0</v>
      </c>
      <c r="L8598">
        <v>0</v>
      </c>
      <c r="M8598">
        <v>0</v>
      </c>
      <c r="N8598" s="1">
        <v>35983</v>
      </c>
      <c r="O8598" s="1">
        <v>36088</v>
      </c>
      <c r="P8598" s="2">
        <v>484</v>
      </c>
      <c r="Q8598" s="2">
        <v>177.72</v>
      </c>
      <c r="R8598" s="2">
        <v>76.86</v>
      </c>
      <c r="S8598" s="2">
        <f t="shared" si="732"/>
        <v>314.60000000000002</v>
      </c>
      <c r="T8598" s="4">
        <f t="shared" si="733"/>
        <v>0.65</v>
      </c>
      <c r="U8598">
        <v>48</v>
      </c>
      <c r="V8598">
        <v>11</v>
      </c>
      <c r="W8598">
        <v>115</v>
      </c>
    </row>
    <row r="8599" spans="1:23" x14ac:dyDescent="0.25">
      <c r="A8599">
        <v>8598</v>
      </c>
      <c r="B8599">
        <v>7705030250</v>
      </c>
      <c r="C8599" t="s">
        <v>7537</v>
      </c>
      <c r="D8599">
        <v>19</v>
      </c>
      <c r="G8599">
        <v>1111</v>
      </c>
      <c r="J8599">
        <v>0</v>
      </c>
      <c r="K8599">
        <v>0</v>
      </c>
      <c r="L8599">
        <v>0</v>
      </c>
      <c r="M8599">
        <v>0</v>
      </c>
      <c r="P8599" s="2">
        <v>2128</v>
      </c>
      <c r="Q8599" s="2">
        <v>0</v>
      </c>
      <c r="R8599" s="2">
        <v>0</v>
      </c>
      <c r="S8599" s="2">
        <f t="shared" si="732"/>
        <v>1383.2</v>
      </c>
      <c r="T8599" s="4">
        <f t="shared" si="733"/>
        <v>0.65</v>
      </c>
      <c r="U8599">
        <v>991</v>
      </c>
      <c r="V8599">
        <v>11</v>
      </c>
      <c r="W8599">
        <v>253</v>
      </c>
    </row>
    <row r="8600" spans="1:23" x14ac:dyDescent="0.25">
      <c r="A8600">
        <v>8599</v>
      </c>
      <c r="B8600">
        <v>7705030253</v>
      </c>
      <c r="C8600" t="s">
        <v>7537</v>
      </c>
      <c r="D8600">
        <v>19</v>
      </c>
      <c r="G8600">
        <v>1111</v>
      </c>
      <c r="J8600">
        <v>0</v>
      </c>
      <c r="K8600">
        <v>0</v>
      </c>
      <c r="L8600">
        <v>0</v>
      </c>
      <c r="M8600">
        <v>0</v>
      </c>
      <c r="P8600" s="2">
        <v>2760</v>
      </c>
      <c r="Q8600" s="2">
        <v>0</v>
      </c>
      <c r="R8600" s="2">
        <v>0</v>
      </c>
      <c r="S8600" s="2">
        <f t="shared" si="732"/>
        <v>1794</v>
      </c>
      <c r="T8600" s="4">
        <f t="shared" si="733"/>
        <v>0.65</v>
      </c>
      <c r="U8600">
        <v>991</v>
      </c>
      <c r="V8600">
        <v>11</v>
      </c>
      <c r="W8600">
        <v>253</v>
      </c>
    </row>
    <row r="8601" spans="1:23" x14ac:dyDescent="0.25">
      <c r="A8601">
        <v>8600</v>
      </c>
      <c r="B8601">
        <v>7705035053</v>
      </c>
      <c r="C8601" t="s">
        <v>7538</v>
      </c>
      <c r="D8601" t="s">
        <v>8294</v>
      </c>
      <c r="G8601">
        <v>1111</v>
      </c>
      <c r="J8601">
        <v>0</v>
      </c>
      <c r="K8601">
        <v>0</v>
      </c>
      <c r="L8601">
        <v>0</v>
      </c>
      <c r="M8601">
        <v>0</v>
      </c>
      <c r="P8601" s="2">
        <v>1636</v>
      </c>
      <c r="Q8601" s="2">
        <v>0</v>
      </c>
      <c r="R8601" s="2">
        <v>0</v>
      </c>
      <c r="S8601" s="2">
        <f t="shared" si="732"/>
        <v>1063.4000000000001</v>
      </c>
      <c r="T8601" s="4">
        <f t="shared" si="733"/>
        <v>0.65</v>
      </c>
      <c r="U8601">
        <v>464</v>
      </c>
      <c r="V8601">
        <v>11</v>
      </c>
      <c r="W8601">
        <v>709</v>
      </c>
    </row>
    <row r="8602" spans="1:23" x14ac:dyDescent="0.25">
      <c r="A8602">
        <v>8601</v>
      </c>
      <c r="B8602">
        <v>7705035089</v>
      </c>
      <c r="C8602" t="s">
        <v>7539</v>
      </c>
      <c r="D8602">
        <v>41</v>
      </c>
      <c r="G8602">
        <v>1111</v>
      </c>
      <c r="J8602">
        <v>0</v>
      </c>
      <c r="K8602">
        <v>0</v>
      </c>
      <c r="L8602">
        <v>0</v>
      </c>
      <c r="M8602">
        <v>0</v>
      </c>
      <c r="P8602" s="2">
        <v>10195</v>
      </c>
      <c r="Q8602" s="2">
        <v>0</v>
      </c>
      <c r="R8602" s="2">
        <v>0</v>
      </c>
      <c r="S8602" s="2">
        <f t="shared" si="732"/>
        <v>6626.75</v>
      </c>
      <c r="T8602" s="4">
        <f t="shared" si="733"/>
        <v>0.65</v>
      </c>
      <c r="U8602">
        <v>994</v>
      </c>
      <c r="V8602">
        <v>11</v>
      </c>
      <c r="W8602">
        <v>259</v>
      </c>
    </row>
    <row r="8603" spans="1:23" x14ac:dyDescent="0.25">
      <c r="A8603">
        <v>8602</v>
      </c>
      <c r="B8603">
        <v>7705035148</v>
      </c>
      <c r="C8603" t="s">
        <v>7540</v>
      </c>
      <c r="D8603">
        <v>21</v>
      </c>
      <c r="G8603">
        <v>1111</v>
      </c>
      <c r="J8603">
        <v>0</v>
      </c>
      <c r="K8603">
        <v>0</v>
      </c>
      <c r="L8603">
        <v>0</v>
      </c>
      <c r="M8603">
        <v>0</v>
      </c>
      <c r="P8603" s="2">
        <v>10195</v>
      </c>
      <c r="Q8603" s="2">
        <v>0</v>
      </c>
      <c r="R8603" s="2">
        <v>0</v>
      </c>
      <c r="S8603" s="2">
        <f t="shared" si="732"/>
        <v>6626.75</v>
      </c>
      <c r="T8603" s="4">
        <f t="shared" si="733"/>
        <v>0.65</v>
      </c>
      <c r="U8603">
        <v>994</v>
      </c>
      <c r="V8603">
        <v>11</v>
      </c>
      <c r="W8603">
        <v>259</v>
      </c>
    </row>
    <row r="8604" spans="1:23" x14ac:dyDescent="0.25">
      <c r="A8604">
        <v>8603</v>
      </c>
      <c r="B8604">
        <v>7705035153</v>
      </c>
      <c r="C8604" t="s">
        <v>7541</v>
      </c>
      <c r="D8604">
        <v>22</v>
      </c>
      <c r="G8604">
        <v>1111</v>
      </c>
      <c r="J8604">
        <v>0</v>
      </c>
      <c r="K8604">
        <v>0</v>
      </c>
      <c r="L8604">
        <v>0</v>
      </c>
      <c r="M8604">
        <v>0</v>
      </c>
      <c r="P8604" s="2">
        <v>10195</v>
      </c>
      <c r="Q8604" s="2">
        <v>0</v>
      </c>
      <c r="R8604" s="2">
        <v>0</v>
      </c>
      <c r="S8604" s="2">
        <f t="shared" si="732"/>
        <v>6626.75</v>
      </c>
      <c r="T8604" s="4">
        <f t="shared" si="733"/>
        <v>0.65</v>
      </c>
      <c r="U8604">
        <v>994</v>
      </c>
      <c r="V8604">
        <v>11</v>
      </c>
      <c r="W8604">
        <v>259</v>
      </c>
    </row>
    <row r="8605" spans="1:23" x14ac:dyDescent="0.25">
      <c r="A8605">
        <v>8604</v>
      </c>
      <c r="B8605">
        <v>7705035161</v>
      </c>
      <c r="C8605" t="s">
        <v>7542</v>
      </c>
      <c r="D8605">
        <v>21</v>
      </c>
      <c r="G8605">
        <v>1111</v>
      </c>
      <c r="J8605">
        <v>0</v>
      </c>
      <c r="K8605">
        <v>0</v>
      </c>
      <c r="L8605">
        <v>0</v>
      </c>
      <c r="M8605">
        <v>0</v>
      </c>
      <c r="P8605" s="2">
        <v>0</v>
      </c>
      <c r="Q8605" s="2">
        <v>0</v>
      </c>
      <c r="R8605" s="2">
        <v>0</v>
      </c>
      <c r="S8605" s="2">
        <f>P8605</f>
        <v>0</v>
      </c>
      <c r="U8605">
        <v>995</v>
      </c>
      <c r="V8605">
        <v>11</v>
      </c>
      <c r="W8605">
        <v>259</v>
      </c>
    </row>
    <row r="8606" spans="1:23" x14ac:dyDescent="0.25">
      <c r="A8606">
        <v>8605</v>
      </c>
      <c r="B8606">
        <v>7705035163</v>
      </c>
      <c r="C8606" t="s">
        <v>7543</v>
      </c>
      <c r="D8606">
        <v>21</v>
      </c>
      <c r="G8606">
        <v>1111</v>
      </c>
      <c r="J8606">
        <v>0</v>
      </c>
      <c r="K8606">
        <v>0</v>
      </c>
      <c r="L8606">
        <v>0</v>
      </c>
      <c r="M8606">
        <v>0</v>
      </c>
      <c r="P8606" s="2">
        <v>0</v>
      </c>
      <c r="Q8606" s="2">
        <v>0</v>
      </c>
      <c r="R8606" s="2">
        <v>0</v>
      </c>
      <c r="S8606" s="2">
        <f>P8606</f>
        <v>0</v>
      </c>
      <c r="U8606">
        <v>991</v>
      </c>
      <c r="V8606">
        <v>11</v>
      </c>
      <c r="W8606">
        <v>649</v>
      </c>
    </row>
    <row r="8607" spans="1:23" x14ac:dyDescent="0.25">
      <c r="A8607">
        <v>8606</v>
      </c>
      <c r="B8607">
        <v>7705035169</v>
      </c>
      <c r="C8607" t="s">
        <v>6800</v>
      </c>
      <c r="D8607">
        <v>22</v>
      </c>
      <c r="G8607">
        <v>1111</v>
      </c>
      <c r="J8607">
        <v>0</v>
      </c>
      <c r="K8607">
        <v>0</v>
      </c>
      <c r="L8607">
        <v>0</v>
      </c>
      <c r="M8607">
        <v>0</v>
      </c>
      <c r="P8607" s="2">
        <v>1766</v>
      </c>
      <c r="Q8607" s="2">
        <v>0</v>
      </c>
      <c r="R8607" s="2">
        <v>0</v>
      </c>
      <c r="S8607" s="2">
        <f>P8607*0.65</f>
        <v>1147.9000000000001</v>
      </c>
      <c r="T8607" s="4">
        <f>S8607/P8607</f>
        <v>0.65</v>
      </c>
      <c r="U8607">
        <v>996</v>
      </c>
      <c r="V8607">
        <v>11</v>
      </c>
      <c r="W8607">
        <v>253</v>
      </c>
    </row>
    <row r="8608" spans="1:23" x14ac:dyDescent="0.25">
      <c r="A8608">
        <v>8607</v>
      </c>
      <c r="B8608">
        <v>7705035177</v>
      </c>
      <c r="C8608" t="s">
        <v>256</v>
      </c>
      <c r="D8608">
        <v>19</v>
      </c>
      <c r="G8608">
        <v>1111</v>
      </c>
      <c r="J8608">
        <v>0</v>
      </c>
      <c r="K8608">
        <v>0</v>
      </c>
      <c r="L8608">
        <v>0</v>
      </c>
      <c r="M8608">
        <v>0</v>
      </c>
      <c r="P8608" s="2">
        <v>5634</v>
      </c>
      <c r="Q8608" s="2">
        <v>0</v>
      </c>
      <c r="R8608" s="2">
        <v>0</v>
      </c>
      <c r="S8608" s="2">
        <f>P8608*0.65</f>
        <v>3662.1</v>
      </c>
      <c r="T8608" s="4">
        <f>S8608/P8608</f>
        <v>0.65</v>
      </c>
      <c r="U8608">
        <v>991</v>
      </c>
      <c r="V8608">
        <v>11</v>
      </c>
      <c r="W8608">
        <v>253</v>
      </c>
    </row>
    <row r="8609" spans="1:23" x14ac:dyDescent="0.25">
      <c r="A8609">
        <v>8608</v>
      </c>
      <c r="B8609">
        <v>7705035179</v>
      </c>
      <c r="C8609" t="s">
        <v>7544</v>
      </c>
      <c r="D8609">
        <v>19</v>
      </c>
      <c r="G8609">
        <v>1111</v>
      </c>
      <c r="J8609">
        <v>0</v>
      </c>
      <c r="K8609">
        <v>0</v>
      </c>
      <c r="L8609">
        <v>0</v>
      </c>
      <c r="M8609">
        <v>0</v>
      </c>
      <c r="P8609" s="2">
        <v>10195</v>
      </c>
      <c r="Q8609" s="2">
        <v>0</v>
      </c>
      <c r="R8609" s="2">
        <v>0</v>
      </c>
      <c r="S8609" s="2">
        <f>P8609*0.65</f>
        <v>6626.75</v>
      </c>
      <c r="T8609" s="4">
        <f>S8609/P8609</f>
        <v>0.65</v>
      </c>
      <c r="U8609">
        <v>994</v>
      </c>
      <c r="V8609">
        <v>11</v>
      </c>
      <c r="W8609">
        <v>250</v>
      </c>
    </row>
    <row r="8610" spans="1:23" x14ac:dyDescent="0.25">
      <c r="A8610">
        <v>8609</v>
      </c>
      <c r="B8610">
        <v>7705040002</v>
      </c>
      <c r="C8610" t="s">
        <v>7545</v>
      </c>
      <c r="D8610">
        <v>63</v>
      </c>
      <c r="F8610" t="s">
        <v>245</v>
      </c>
      <c r="G8610">
        <v>1161</v>
      </c>
      <c r="I8610">
        <v>80205</v>
      </c>
      <c r="J8610">
        <v>2</v>
      </c>
      <c r="K8610">
        <v>0</v>
      </c>
      <c r="L8610">
        <v>0</v>
      </c>
      <c r="M8610">
        <v>0</v>
      </c>
      <c r="N8610" s="1">
        <v>35954</v>
      </c>
      <c r="O8610" s="1">
        <v>35838</v>
      </c>
      <c r="P8610" s="2">
        <v>8865</v>
      </c>
      <c r="Q8610" s="2">
        <v>2293.61</v>
      </c>
      <c r="R8610" s="2">
        <v>959.32</v>
      </c>
      <c r="S8610" s="2">
        <f>P8610*0.4</f>
        <v>3546</v>
      </c>
      <c r="T8610" s="4">
        <f>S8610/P8610</f>
        <v>0.4</v>
      </c>
      <c r="U8610">
        <v>461</v>
      </c>
      <c r="V8610">
        <v>11</v>
      </c>
      <c r="W8610">
        <v>637</v>
      </c>
    </row>
    <row r="8611" spans="1:23" x14ac:dyDescent="0.25">
      <c r="A8611">
        <v>8610</v>
      </c>
      <c r="B8611" s="3" t="s">
        <v>8269</v>
      </c>
      <c r="C8611" t="s">
        <v>7546</v>
      </c>
      <c r="D8611" t="s">
        <v>9023</v>
      </c>
      <c r="G8611">
        <v>1121</v>
      </c>
      <c r="J8611">
        <v>0</v>
      </c>
      <c r="K8611">
        <v>0</v>
      </c>
      <c r="L8611">
        <v>0</v>
      </c>
      <c r="M8611">
        <v>0</v>
      </c>
      <c r="P8611" s="2">
        <v>0</v>
      </c>
      <c r="Q8611" s="2">
        <v>0</v>
      </c>
      <c r="R8611" s="2">
        <v>0</v>
      </c>
      <c r="S8611" s="2">
        <f>P8611</f>
        <v>0</v>
      </c>
      <c r="U8611">
        <v>981</v>
      </c>
      <c r="V8611">
        <v>11</v>
      </c>
    </row>
    <row r="8612" spans="1:23" x14ac:dyDescent="0.25">
      <c r="A8612">
        <v>8611</v>
      </c>
      <c r="B8612">
        <v>7705042093</v>
      </c>
      <c r="C8612" t="s">
        <v>7547</v>
      </c>
      <c r="D8612" t="s">
        <v>8507</v>
      </c>
      <c r="G8612">
        <v>1111</v>
      </c>
      <c r="J8612">
        <v>0</v>
      </c>
      <c r="K8612">
        <v>0</v>
      </c>
      <c r="L8612">
        <v>0</v>
      </c>
      <c r="M8612">
        <v>0</v>
      </c>
      <c r="P8612" s="2">
        <v>17637</v>
      </c>
      <c r="Q8612" s="2">
        <v>0</v>
      </c>
      <c r="R8612" s="2">
        <v>0</v>
      </c>
      <c r="S8612" s="2">
        <f t="shared" ref="S8612:S8623" si="734">P8612*0.65</f>
        <v>11464.050000000001</v>
      </c>
      <c r="T8612" s="4">
        <f t="shared" ref="T8612:T8623" si="735">S8612/P8612</f>
        <v>0.65</v>
      </c>
      <c r="U8612">
        <v>996</v>
      </c>
      <c r="V8612">
        <v>11</v>
      </c>
      <c r="W8612">
        <v>688</v>
      </c>
    </row>
    <row r="8613" spans="1:23" x14ac:dyDescent="0.25">
      <c r="A8613">
        <v>8612</v>
      </c>
      <c r="B8613">
        <v>7705046005</v>
      </c>
      <c r="C8613" t="s">
        <v>7548</v>
      </c>
      <c r="D8613">
        <v>19</v>
      </c>
      <c r="G8613">
        <v>1111</v>
      </c>
      <c r="J8613">
        <v>0</v>
      </c>
      <c r="K8613">
        <v>0</v>
      </c>
      <c r="L8613">
        <v>0</v>
      </c>
      <c r="M8613">
        <v>0</v>
      </c>
      <c r="P8613" s="2">
        <v>1099</v>
      </c>
      <c r="Q8613" s="2">
        <v>0</v>
      </c>
      <c r="R8613" s="2">
        <v>0</v>
      </c>
      <c r="S8613" s="2">
        <f t="shared" si="734"/>
        <v>714.35</v>
      </c>
      <c r="T8613" s="4">
        <f t="shared" si="735"/>
        <v>0.65</v>
      </c>
      <c r="U8613">
        <v>465</v>
      </c>
      <c r="V8613">
        <v>11</v>
      </c>
      <c r="W8613">
        <v>465</v>
      </c>
    </row>
    <row r="8614" spans="1:23" x14ac:dyDescent="0.25">
      <c r="A8614">
        <v>8613</v>
      </c>
      <c r="B8614">
        <v>7705046011</v>
      </c>
      <c r="C8614" t="s">
        <v>7549</v>
      </c>
      <c r="D8614" t="s">
        <v>9027</v>
      </c>
      <c r="G8614">
        <v>1111</v>
      </c>
      <c r="J8614">
        <v>0</v>
      </c>
      <c r="K8614">
        <v>0</v>
      </c>
      <c r="L8614">
        <v>0</v>
      </c>
      <c r="M8614">
        <v>0</v>
      </c>
      <c r="P8614" s="2">
        <v>1981</v>
      </c>
      <c r="Q8614" s="2">
        <v>0</v>
      </c>
      <c r="R8614" s="2">
        <v>0</v>
      </c>
      <c r="S8614" s="2">
        <f t="shared" si="734"/>
        <v>1287.6500000000001</v>
      </c>
      <c r="T8614" s="4">
        <f t="shared" si="735"/>
        <v>0.65</v>
      </c>
      <c r="U8614">
        <v>465</v>
      </c>
      <c r="V8614">
        <v>11</v>
      </c>
      <c r="W8614">
        <v>253</v>
      </c>
    </row>
    <row r="8615" spans="1:23" x14ac:dyDescent="0.25">
      <c r="A8615">
        <v>8614</v>
      </c>
      <c r="B8615">
        <v>7705090001</v>
      </c>
      <c r="C8615" t="s">
        <v>7550</v>
      </c>
      <c r="D8615" t="s">
        <v>8294</v>
      </c>
      <c r="G8615">
        <v>1111</v>
      </c>
      <c r="I8615">
        <v>70406</v>
      </c>
      <c r="J8615">
        <v>1</v>
      </c>
      <c r="K8615">
        <v>0</v>
      </c>
      <c r="L8615">
        <v>0</v>
      </c>
      <c r="M8615">
        <v>0</v>
      </c>
      <c r="N8615" s="1">
        <v>35962</v>
      </c>
      <c r="O8615" s="1">
        <v>35986</v>
      </c>
      <c r="P8615" s="2">
        <v>1591</v>
      </c>
      <c r="Q8615" s="2">
        <v>409.45</v>
      </c>
      <c r="R8615" s="2">
        <v>146.12</v>
      </c>
      <c r="S8615" s="2">
        <f t="shared" si="734"/>
        <v>1034.1500000000001</v>
      </c>
      <c r="T8615" s="4">
        <f t="shared" si="735"/>
        <v>0.65</v>
      </c>
      <c r="U8615">
        <v>48</v>
      </c>
      <c r="V8615">
        <v>11</v>
      </c>
      <c r="W8615">
        <v>115</v>
      </c>
    </row>
    <row r="8616" spans="1:23" x14ac:dyDescent="0.25">
      <c r="A8616">
        <v>8615</v>
      </c>
      <c r="B8616">
        <v>7705090012</v>
      </c>
      <c r="C8616" t="s">
        <v>7551</v>
      </c>
      <c r="D8616" t="s">
        <v>8399</v>
      </c>
      <c r="F8616" t="s">
        <v>247</v>
      </c>
      <c r="G8616">
        <v>1111</v>
      </c>
      <c r="I8616">
        <v>20908</v>
      </c>
      <c r="J8616">
        <v>1</v>
      </c>
      <c r="K8616">
        <v>0</v>
      </c>
      <c r="L8616">
        <v>0</v>
      </c>
      <c r="M8616">
        <v>0</v>
      </c>
      <c r="N8616" s="1">
        <v>35159</v>
      </c>
      <c r="O8616" s="1">
        <v>35159</v>
      </c>
      <c r="P8616" s="2">
        <v>6337</v>
      </c>
      <c r="Q8616" s="2">
        <v>777.2</v>
      </c>
      <c r="R8616" s="2">
        <v>347.82</v>
      </c>
      <c r="S8616" s="2">
        <f t="shared" si="734"/>
        <v>4119.05</v>
      </c>
      <c r="T8616" s="4">
        <f t="shared" si="735"/>
        <v>0.65</v>
      </c>
      <c r="U8616">
        <v>975</v>
      </c>
      <c r="V8616">
        <v>13</v>
      </c>
      <c r="W8616">
        <v>148</v>
      </c>
    </row>
    <row r="8617" spans="1:23" x14ac:dyDescent="0.25">
      <c r="A8617">
        <v>8616</v>
      </c>
      <c r="B8617">
        <v>7705090049</v>
      </c>
      <c r="C8617" t="s">
        <v>1980</v>
      </c>
      <c r="D8617" t="s">
        <v>8294</v>
      </c>
      <c r="G8617">
        <v>1111</v>
      </c>
      <c r="J8617">
        <v>0</v>
      </c>
      <c r="K8617">
        <v>0</v>
      </c>
      <c r="L8617">
        <v>0</v>
      </c>
      <c r="M8617">
        <v>0</v>
      </c>
      <c r="P8617" s="2">
        <v>8316</v>
      </c>
      <c r="Q8617" s="2">
        <v>0</v>
      </c>
      <c r="R8617" s="2">
        <v>0</v>
      </c>
      <c r="S8617" s="2">
        <f t="shared" si="734"/>
        <v>5405.4000000000005</v>
      </c>
      <c r="T8617" s="4">
        <f t="shared" si="735"/>
        <v>0.65</v>
      </c>
      <c r="U8617">
        <v>974</v>
      </c>
      <c r="V8617">
        <v>11</v>
      </c>
      <c r="W8617">
        <v>148</v>
      </c>
    </row>
    <row r="8618" spans="1:23" x14ac:dyDescent="0.25">
      <c r="A8618">
        <v>8617</v>
      </c>
      <c r="B8618">
        <v>7705090060</v>
      </c>
      <c r="C8618" t="s">
        <v>7552</v>
      </c>
      <c r="D8618" t="s">
        <v>8294</v>
      </c>
      <c r="G8618">
        <v>1111</v>
      </c>
      <c r="J8618">
        <v>0</v>
      </c>
      <c r="K8618">
        <v>0</v>
      </c>
      <c r="L8618">
        <v>0</v>
      </c>
      <c r="M8618">
        <v>0</v>
      </c>
      <c r="P8618" s="2">
        <v>25349</v>
      </c>
      <c r="Q8618" s="2">
        <v>0</v>
      </c>
      <c r="R8618" s="2">
        <v>0</v>
      </c>
      <c r="S8618" s="2">
        <f t="shared" si="734"/>
        <v>16476.850000000002</v>
      </c>
      <c r="T8618" s="4">
        <f t="shared" si="735"/>
        <v>0.65000000000000013</v>
      </c>
      <c r="U8618">
        <v>975</v>
      </c>
      <c r="V8618">
        <v>11</v>
      </c>
      <c r="W8618">
        <v>978</v>
      </c>
    </row>
    <row r="8619" spans="1:23" x14ac:dyDescent="0.25">
      <c r="A8619">
        <v>8618</v>
      </c>
      <c r="B8619">
        <v>7705090061</v>
      </c>
      <c r="C8619" t="s">
        <v>7553</v>
      </c>
      <c r="D8619" t="s">
        <v>8294</v>
      </c>
      <c r="G8619">
        <v>1111</v>
      </c>
      <c r="J8619">
        <v>0</v>
      </c>
      <c r="K8619">
        <v>0</v>
      </c>
      <c r="L8619">
        <v>0</v>
      </c>
      <c r="M8619">
        <v>0</v>
      </c>
      <c r="P8619" s="2">
        <v>19644</v>
      </c>
      <c r="Q8619" s="2">
        <v>0</v>
      </c>
      <c r="R8619" s="2">
        <v>0</v>
      </c>
      <c r="S8619" s="2">
        <f t="shared" si="734"/>
        <v>12768.6</v>
      </c>
      <c r="T8619" s="4">
        <f t="shared" si="735"/>
        <v>0.65</v>
      </c>
      <c r="U8619">
        <v>974</v>
      </c>
      <c r="V8619">
        <v>11</v>
      </c>
      <c r="W8619">
        <v>978</v>
      </c>
    </row>
    <row r="8620" spans="1:23" x14ac:dyDescent="0.25">
      <c r="A8620">
        <v>8619</v>
      </c>
      <c r="B8620">
        <v>7705090575</v>
      </c>
      <c r="C8620" t="s">
        <v>7554</v>
      </c>
      <c r="D8620">
        <v>19</v>
      </c>
      <c r="G8620">
        <v>1111</v>
      </c>
      <c r="J8620">
        <v>0</v>
      </c>
      <c r="K8620">
        <v>0</v>
      </c>
      <c r="L8620">
        <v>0</v>
      </c>
      <c r="M8620">
        <v>0</v>
      </c>
      <c r="P8620" s="2">
        <v>12673</v>
      </c>
      <c r="Q8620" s="2">
        <v>0</v>
      </c>
      <c r="R8620" s="2">
        <v>0</v>
      </c>
      <c r="S8620" s="2">
        <f t="shared" si="734"/>
        <v>8237.4500000000007</v>
      </c>
      <c r="T8620" s="4">
        <f t="shared" si="735"/>
        <v>0.65</v>
      </c>
      <c r="U8620">
        <v>975</v>
      </c>
      <c r="V8620">
        <v>11</v>
      </c>
      <c r="W8620">
        <v>148</v>
      </c>
    </row>
    <row r="8621" spans="1:23" x14ac:dyDescent="0.25">
      <c r="A8621">
        <v>8620</v>
      </c>
      <c r="B8621">
        <v>7705090617</v>
      </c>
      <c r="C8621" t="s">
        <v>7555</v>
      </c>
      <c r="D8621" t="s">
        <v>8572</v>
      </c>
      <c r="G8621">
        <v>1111</v>
      </c>
      <c r="J8621">
        <v>0</v>
      </c>
      <c r="K8621">
        <v>0</v>
      </c>
      <c r="L8621">
        <v>0</v>
      </c>
      <c r="M8621">
        <v>0</v>
      </c>
      <c r="P8621" s="2">
        <v>57034</v>
      </c>
      <c r="Q8621" s="2">
        <v>0</v>
      </c>
      <c r="R8621" s="2">
        <v>0</v>
      </c>
      <c r="S8621" s="2">
        <f t="shared" si="734"/>
        <v>37072.1</v>
      </c>
      <c r="T8621" s="4">
        <f t="shared" si="735"/>
        <v>0.65</v>
      </c>
      <c r="U8621">
        <v>975</v>
      </c>
      <c r="V8621">
        <v>11</v>
      </c>
      <c r="W8621">
        <v>142</v>
      </c>
    </row>
    <row r="8622" spans="1:23" x14ac:dyDescent="0.25">
      <c r="A8622">
        <v>8621</v>
      </c>
      <c r="B8622">
        <v>7705090647</v>
      </c>
      <c r="C8622" t="s">
        <v>7556</v>
      </c>
      <c r="D8622" t="s">
        <v>8572</v>
      </c>
      <c r="G8622">
        <v>1111</v>
      </c>
      <c r="J8622">
        <v>0</v>
      </c>
      <c r="K8622">
        <v>0</v>
      </c>
      <c r="L8622">
        <v>0</v>
      </c>
      <c r="M8622">
        <v>0</v>
      </c>
      <c r="P8622" s="2">
        <v>19581</v>
      </c>
      <c r="Q8622" s="2">
        <v>0</v>
      </c>
      <c r="R8622" s="2">
        <v>0</v>
      </c>
      <c r="S8622" s="2">
        <f t="shared" si="734"/>
        <v>12727.65</v>
      </c>
      <c r="T8622" s="4">
        <f t="shared" si="735"/>
        <v>0.65</v>
      </c>
      <c r="U8622">
        <v>975</v>
      </c>
      <c r="V8622">
        <v>11</v>
      </c>
      <c r="W8622">
        <v>148</v>
      </c>
    </row>
    <row r="8623" spans="1:23" x14ac:dyDescent="0.25">
      <c r="A8623">
        <v>8622</v>
      </c>
      <c r="B8623">
        <v>7705098008</v>
      </c>
      <c r="C8623" t="s">
        <v>7557</v>
      </c>
      <c r="D8623" t="s">
        <v>8399</v>
      </c>
      <c r="G8623">
        <v>1111</v>
      </c>
      <c r="J8623">
        <v>10</v>
      </c>
      <c r="K8623">
        <v>0</v>
      </c>
      <c r="L8623">
        <v>0</v>
      </c>
      <c r="M8623">
        <v>0</v>
      </c>
      <c r="N8623" s="1">
        <v>36062</v>
      </c>
      <c r="O8623" s="1">
        <v>36062</v>
      </c>
      <c r="P8623" s="2">
        <v>1544</v>
      </c>
      <c r="Q8623" s="2">
        <v>401.93</v>
      </c>
      <c r="R8623" s="2">
        <v>126.94</v>
      </c>
      <c r="S8623" s="2">
        <f t="shared" si="734"/>
        <v>1003.6</v>
      </c>
      <c r="T8623" s="4">
        <f t="shared" si="735"/>
        <v>0.65</v>
      </c>
      <c r="U8623">
        <v>463</v>
      </c>
      <c r="V8623">
        <v>11</v>
      </c>
      <c r="W8623">
        <v>253</v>
      </c>
    </row>
    <row r="8624" spans="1:23" x14ac:dyDescent="0.25">
      <c r="A8624">
        <v>8623</v>
      </c>
      <c r="B8624">
        <v>7705098038</v>
      </c>
      <c r="C8624" t="s">
        <v>6907</v>
      </c>
      <c r="D8624">
        <v>21</v>
      </c>
      <c r="G8624">
        <v>1111</v>
      </c>
      <c r="J8624">
        <v>0</v>
      </c>
      <c r="K8624">
        <v>0</v>
      </c>
      <c r="L8624">
        <v>0</v>
      </c>
      <c r="M8624">
        <v>0</v>
      </c>
      <c r="P8624" s="2">
        <v>0</v>
      </c>
      <c r="Q8624" s="2">
        <v>0</v>
      </c>
      <c r="R8624" s="2">
        <v>0</v>
      </c>
      <c r="S8624" s="2">
        <f>P8624</f>
        <v>0</v>
      </c>
      <c r="U8624">
        <v>465</v>
      </c>
      <c r="V8624">
        <v>11</v>
      </c>
      <c r="W8624">
        <v>262</v>
      </c>
    </row>
    <row r="8625" spans="1:23" x14ac:dyDescent="0.25">
      <c r="A8625">
        <v>8624</v>
      </c>
      <c r="B8625">
        <v>7705098040</v>
      </c>
      <c r="C8625" t="s">
        <v>6896</v>
      </c>
      <c r="D8625">
        <v>21</v>
      </c>
      <c r="F8625" t="s">
        <v>225</v>
      </c>
      <c r="G8625">
        <v>1111</v>
      </c>
      <c r="I8625" t="s">
        <v>8497</v>
      </c>
      <c r="J8625">
        <v>10</v>
      </c>
      <c r="K8625">
        <v>0</v>
      </c>
      <c r="L8625">
        <v>0</v>
      </c>
      <c r="M8625">
        <v>0</v>
      </c>
      <c r="P8625" s="2">
        <v>1836</v>
      </c>
      <c r="Q8625" s="2">
        <v>339.66</v>
      </c>
      <c r="R8625" s="2">
        <v>152.01</v>
      </c>
      <c r="S8625" s="2">
        <f t="shared" ref="S8625:S8635" si="736">P8625*0.65</f>
        <v>1193.4000000000001</v>
      </c>
      <c r="T8625" s="4">
        <f t="shared" ref="T8625:T8637" si="737">S8625/P8625</f>
        <v>0.65</v>
      </c>
      <c r="U8625">
        <v>463</v>
      </c>
      <c r="V8625">
        <v>11</v>
      </c>
      <c r="W8625">
        <v>262</v>
      </c>
    </row>
    <row r="8626" spans="1:23" x14ac:dyDescent="0.25">
      <c r="A8626">
        <v>8625</v>
      </c>
      <c r="B8626">
        <v>7705098059</v>
      </c>
      <c r="C8626" t="s">
        <v>7558</v>
      </c>
      <c r="D8626">
        <v>22</v>
      </c>
      <c r="G8626">
        <v>1111</v>
      </c>
      <c r="I8626">
        <v>120906</v>
      </c>
      <c r="J8626">
        <v>3</v>
      </c>
      <c r="K8626">
        <v>0</v>
      </c>
      <c r="L8626">
        <v>0</v>
      </c>
      <c r="M8626">
        <v>0</v>
      </c>
      <c r="N8626" s="1">
        <v>35341</v>
      </c>
      <c r="O8626" s="1">
        <v>36069</v>
      </c>
      <c r="P8626" s="2">
        <v>968</v>
      </c>
      <c r="Q8626" s="2">
        <v>179.26</v>
      </c>
      <c r="R8626" s="2">
        <v>80.22</v>
      </c>
      <c r="S8626" s="2">
        <f t="shared" si="736"/>
        <v>629.20000000000005</v>
      </c>
      <c r="T8626" s="4">
        <f t="shared" si="737"/>
        <v>0.65</v>
      </c>
      <c r="U8626">
        <v>463</v>
      </c>
      <c r="V8626">
        <v>11</v>
      </c>
      <c r="W8626">
        <v>262</v>
      </c>
    </row>
    <row r="8627" spans="1:23" x14ac:dyDescent="0.25">
      <c r="A8627">
        <v>8626</v>
      </c>
      <c r="B8627">
        <v>7705098061</v>
      </c>
      <c r="C8627" t="s">
        <v>7559</v>
      </c>
      <c r="D8627" t="s">
        <v>8294</v>
      </c>
      <c r="G8627">
        <v>1111</v>
      </c>
      <c r="J8627">
        <v>0</v>
      </c>
      <c r="K8627">
        <v>0</v>
      </c>
      <c r="L8627">
        <v>0</v>
      </c>
      <c r="M8627">
        <v>0</v>
      </c>
      <c r="P8627" s="2">
        <v>2368</v>
      </c>
      <c r="Q8627" s="2">
        <v>0</v>
      </c>
      <c r="R8627" s="2">
        <v>0</v>
      </c>
      <c r="S8627" s="2">
        <f t="shared" si="736"/>
        <v>1539.2</v>
      </c>
      <c r="T8627" s="4">
        <f t="shared" si="737"/>
        <v>0.65</v>
      </c>
      <c r="U8627">
        <v>463</v>
      </c>
      <c r="V8627">
        <v>11</v>
      </c>
      <c r="W8627">
        <v>253</v>
      </c>
    </row>
    <row r="8628" spans="1:23" x14ac:dyDescent="0.25">
      <c r="A8628">
        <v>8627</v>
      </c>
      <c r="B8628">
        <v>7705098065</v>
      </c>
      <c r="C8628" t="s">
        <v>2753</v>
      </c>
      <c r="D8628">
        <v>19</v>
      </c>
      <c r="G8628">
        <v>1111</v>
      </c>
      <c r="J8628">
        <v>10</v>
      </c>
      <c r="K8628">
        <v>0</v>
      </c>
      <c r="L8628">
        <v>0</v>
      </c>
      <c r="M8628">
        <v>0</v>
      </c>
      <c r="N8628" s="1">
        <v>36062</v>
      </c>
      <c r="O8628" s="1">
        <v>36062</v>
      </c>
      <c r="P8628" s="2">
        <v>1444</v>
      </c>
      <c r="Q8628" s="2">
        <v>401.93</v>
      </c>
      <c r="R8628" s="2">
        <v>126.94</v>
      </c>
      <c r="S8628" s="2">
        <f t="shared" si="736"/>
        <v>938.6</v>
      </c>
      <c r="T8628" s="4">
        <f t="shared" si="737"/>
        <v>0.65</v>
      </c>
      <c r="U8628">
        <v>463</v>
      </c>
      <c r="V8628">
        <v>11</v>
      </c>
      <c r="W8628">
        <v>253</v>
      </c>
    </row>
    <row r="8629" spans="1:23" x14ac:dyDescent="0.25">
      <c r="A8629">
        <v>8628</v>
      </c>
      <c r="B8629">
        <v>7705098096</v>
      </c>
      <c r="C8629" t="s">
        <v>6746</v>
      </c>
      <c r="G8629">
        <v>1111</v>
      </c>
      <c r="J8629">
        <v>1</v>
      </c>
      <c r="K8629">
        <v>0</v>
      </c>
      <c r="L8629">
        <v>0</v>
      </c>
      <c r="M8629">
        <v>0</v>
      </c>
      <c r="N8629" s="1">
        <v>35529</v>
      </c>
      <c r="O8629" s="1">
        <v>35529</v>
      </c>
      <c r="P8629" s="2">
        <v>2300</v>
      </c>
      <c r="Q8629" s="2">
        <v>569.11</v>
      </c>
      <c r="R8629" s="2">
        <v>0</v>
      </c>
      <c r="S8629" s="2">
        <f t="shared" si="736"/>
        <v>1495</v>
      </c>
      <c r="T8629" s="4">
        <f t="shared" si="737"/>
        <v>0.65</v>
      </c>
      <c r="U8629">
        <v>463</v>
      </c>
      <c r="V8629">
        <v>11</v>
      </c>
      <c r="W8629">
        <v>253</v>
      </c>
    </row>
    <row r="8630" spans="1:23" x14ac:dyDescent="0.25">
      <c r="A8630">
        <v>8629</v>
      </c>
      <c r="B8630">
        <v>7705098116</v>
      </c>
      <c r="C8630" t="s">
        <v>7560</v>
      </c>
      <c r="D8630" t="s">
        <v>8517</v>
      </c>
      <c r="G8630">
        <v>1111</v>
      </c>
      <c r="J8630">
        <v>0</v>
      </c>
      <c r="K8630">
        <v>0</v>
      </c>
      <c r="L8630">
        <v>0</v>
      </c>
      <c r="M8630">
        <v>0</v>
      </c>
      <c r="P8630" s="2">
        <v>2809</v>
      </c>
      <c r="Q8630" s="2">
        <v>0</v>
      </c>
      <c r="R8630" s="2">
        <v>0</v>
      </c>
      <c r="S8630" s="2">
        <f t="shared" si="736"/>
        <v>1825.8500000000001</v>
      </c>
      <c r="T8630" s="4">
        <f t="shared" si="737"/>
        <v>0.65</v>
      </c>
      <c r="U8630">
        <v>463</v>
      </c>
      <c r="V8630">
        <v>11</v>
      </c>
      <c r="W8630">
        <v>253</v>
      </c>
    </row>
    <row r="8631" spans="1:23" x14ac:dyDescent="0.25">
      <c r="A8631">
        <v>8630</v>
      </c>
      <c r="B8631">
        <v>7705098129</v>
      </c>
      <c r="C8631" t="s">
        <v>9486</v>
      </c>
      <c r="D8631" t="s">
        <v>9089</v>
      </c>
      <c r="G8631">
        <v>1111</v>
      </c>
      <c r="I8631">
        <v>80405</v>
      </c>
      <c r="J8631">
        <v>4</v>
      </c>
      <c r="K8631">
        <v>0</v>
      </c>
      <c r="L8631">
        <v>0</v>
      </c>
      <c r="M8631">
        <v>0</v>
      </c>
      <c r="N8631" s="1">
        <v>35983</v>
      </c>
      <c r="O8631" s="1">
        <v>35983</v>
      </c>
      <c r="P8631" s="2">
        <v>2300</v>
      </c>
      <c r="Q8631" s="2">
        <v>603.32000000000005</v>
      </c>
      <c r="R8631" s="2">
        <v>253.01</v>
      </c>
      <c r="S8631" s="2">
        <f t="shared" si="736"/>
        <v>1495</v>
      </c>
      <c r="T8631" s="4">
        <f t="shared" si="737"/>
        <v>0.65</v>
      </c>
      <c r="U8631">
        <v>463</v>
      </c>
      <c r="V8631">
        <v>11</v>
      </c>
    </row>
    <row r="8632" spans="1:23" x14ac:dyDescent="0.25">
      <c r="A8632">
        <v>8631</v>
      </c>
      <c r="B8632">
        <v>7705099009</v>
      </c>
      <c r="C8632" t="s">
        <v>7561</v>
      </c>
      <c r="D8632">
        <v>21</v>
      </c>
      <c r="F8632" t="s">
        <v>225</v>
      </c>
      <c r="G8632">
        <v>1111</v>
      </c>
      <c r="I8632">
        <v>150105</v>
      </c>
      <c r="J8632">
        <v>1</v>
      </c>
      <c r="K8632">
        <v>0</v>
      </c>
      <c r="L8632">
        <v>0</v>
      </c>
      <c r="M8632">
        <v>0</v>
      </c>
      <c r="N8632" s="1">
        <v>35479</v>
      </c>
      <c r="O8632" s="1">
        <v>35983</v>
      </c>
      <c r="P8632" s="2">
        <v>2160</v>
      </c>
      <c r="Q8632" s="2">
        <v>516.99</v>
      </c>
      <c r="R8632" s="2">
        <v>231.37</v>
      </c>
      <c r="S8632" s="2">
        <f t="shared" si="736"/>
        <v>1404</v>
      </c>
      <c r="T8632" s="4">
        <f t="shared" si="737"/>
        <v>0.65</v>
      </c>
      <c r="U8632">
        <v>997</v>
      </c>
      <c r="V8632">
        <v>11</v>
      </c>
      <c r="W8632">
        <v>688</v>
      </c>
    </row>
    <row r="8633" spans="1:23" x14ac:dyDescent="0.25">
      <c r="A8633">
        <v>8632</v>
      </c>
      <c r="B8633">
        <v>7705099026</v>
      </c>
      <c r="C8633" t="s">
        <v>7562</v>
      </c>
      <c r="D8633" t="s">
        <v>8572</v>
      </c>
      <c r="G8633">
        <v>1111</v>
      </c>
      <c r="J8633">
        <v>0</v>
      </c>
      <c r="K8633">
        <v>0</v>
      </c>
      <c r="L8633">
        <v>0</v>
      </c>
      <c r="M8633">
        <v>0</v>
      </c>
      <c r="P8633" s="2">
        <v>6386</v>
      </c>
      <c r="Q8633" s="2">
        <v>0</v>
      </c>
      <c r="R8633" s="2">
        <v>0</v>
      </c>
      <c r="S8633" s="2">
        <f t="shared" si="736"/>
        <v>4150.9000000000005</v>
      </c>
      <c r="T8633" s="4">
        <f t="shared" si="737"/>
        <v>0.65000000000000013</v>
      </c>
      <c r="U8633">
        <v>997</v>
      </c>
      <c r="V8633">
        <v>11</v>
      </c>
      <c r="W8633">
        <v>169</v>
      </c>
    </row>
    <row r="8634" spans="1:23" x14ac:dyDescent="0.25">
      <c r="A8634">
        <v>8633</v>
      </c>
      <c r="B8634">
        <v>7705099030</v>
      </c>
      <c r="C8634" t="s">
        <v>7563</v>
      </c>
      <c r="D8634">
        <v>19</v>
      </c>
      <c r="G8634">
        <v>1611</v>
      </c>
      <c r="J8634">
        <v>0</v>
      </c>
      <c r="K8634">
        <v>0</v>
      </c>
      <c r="L8634">
        <v>0</v>
      </c>
      <c r="M8634">
        <v>0</v>
      </c>
      <c r="P8634" s="2">
        <v>8364</v>
      </c>
      <c r="Q8634" s="2">
        <v>0</v>
      </c>
      <c r="R8634" s="2">
        <v>0</v>
      </c>
      <c r="S8634" s="2">
        <f t="shared" si="736"/>
        <v>5436.6</v>
      </c>
      <c r="T8634" s="4">
        <f t="shared" si="737"/>
        <v>0.65</v>
      </c>
      <c r="U8634">
        <v>36</v>
      </c>
      <c r="V8634">
        <v>11</v>
      </c>
      <c r="W8634">
        <v>637</v>
      </c>
    </row>
    <row r="8635" spans="1:23" x14ac:dyDescent="0.25">
      <c r="A8635">
        <v>8634</v>
      </c>
      <c r="B8635">
        <v>7705099031</v>
      </c>
      <c r="C8635" t="s">
        <v>7564</v>
      </c>
      <c r="D8635">
        <v>19</v>
      </c>
      <c r="G8635">
        <v>1111</v>
      </c>
      <c r="J8635">
        <v>0</v>
      </c>
      <c r="K8635">
        <v>0</v>
      </c>
      <c r="L8635">
        <v>0</v>
      </c>
      <c r="M8635">
        <v>0</v>
      </c>
      <c r="P8635" s="2">
        <v>2942</v>
      </c>
      <c r="Q8635" s="2">
        <v>0</v>
      </c>
      <c r="R8635" s="2">
        <v>0</v>
      </c>
      <c r="S8635" s="2">
        <f t="shared" si="736"/>
        <v>1912.3</v>
      </c>
      <c r="T8635" s="4">
        <f t="shared" si="737"/>
        <v>0.65</v>
      </c>
      <c r="U8635">
        <v>463</v>
      </c>
      <c r="V8635">
        <v>11</v>
      </c>
      <c r="W8635">
        <v>688</v>
      </c>
    </row>
    <row r="8636" spans="1:23" x14ac:dyDescent="0.25">
      <c r="A8636">
        <v>8635</v>
      </c>
      <c r="B8636">
        <v>7705126000</v>
      </c>
      <c r="C8636" t="s">
        <v>7565</v>
      </c>
      <c r="D8636">
        <v>21</v>
      </c>
      <c r="G8636">
        <v>1121</v>
      </c>
      <c r="J8636">
        <v>0</v>
      </c>
      <c r="K8636">
        <v>0</v>
      </c>
      <c r="L8636">
        <v>0</v>
      </c>
      <c r="M8636">
        <v>0</v>
      </c>
      <c r="P8636" s="2">
        <v>11057</v>
      </c>
      <c r="Q8636" s="2">
        <v>0</v>
      </c>
      <c r="R8636" s="2">
        <v>0</v>
      </c>
      <c r="S8636" s="2">
        <f>P8636*0.6</f>
        <v>6634.2</v>
      </c>
      <c r="T8636" s="4">
        <f t="shared" si="737"/>
        <v>0.6</v>
      </c>
      <c r="U8636">
        <v>549</v>
      </c>
      <c r="V8636">
        <v>13</v>
      </c>
      <c r="W8636">
        <v>148</v>
      </c>
    </row>
    <row r="8637" spans="1:23" x14ac:dyDescent="0.25">
      <c r="A8637">
        <v>8636</v>
      </c>
      <c r="B8637">
        <v>7705126116</v>
      </c>
      <c r="C8637" t="s">
        <v>7566</v>
      </c>
      <c r="D8637">
        <v>22</v>
      </c>
      <c r="G8637">
        <v>1111</v>
      </c>
      <c r="J8637">
        <v>0</v>
      </c>
      <c r="K8637">
        <v>0</v>
      </c>
      <c r="L8637">
        <v>0</v>
      </c>
      <c r="M8637">
        <v>0</v>
      </c>
      <c r="P8637" s="2">
        <v>8839</v>
      </c>
      <c r="Q8637" s="2">
        <v>0</v>
      </c>
      <c r="R8637" s="2">
        <v>0</v>
      </c>
      <c r="S8637" s="2">
        <f>P8637*0.65</f>
        <v>5745.35</v>
      </c>
      <c r="T8637" s="4">
        <f t="shared" si="737"/>
        <v>0.65</v>
      </c>
      <c r="U8637">
        <v>974</v>
      </c>
      <c r="V8637">
        <v>11</v>
      </c>
      <c r="W8637">
        <v>148</v>
      </c>
    </row>
    <row r="8638" spans="1:23" x14ac:dyDescent="0.25">
      <c r="A8638">
        <v>8637</v>
      </c>
      <c r="B8638">
        <v>7705126211</v>
      </c>
      <c r="C8638" t="s">
        <v>1889</v>
      </c>
      <c r="D8638">
        <v>19</v>
      </c>
      <c r="G8638">
        <v>1111</v>
      </c>
      <c r="J8638">
        <v>0</v>
      </c>
      <c r="K8638">
        <v>0</v>
      </c>
      <c r="L8638">
        <v>0</v>
      </c>
      <c r="M8638">
        <v>0</v>
      </c>
      <c r="P8638" s="2">
        <v>0</v>
      </c>
      <c r="Q8638" s="2">
        <v>0</v>
      </c>
      <c r="R8638" s="2">
        <v>0</v>
      </c>
      <c r="S8638" s="2">
        <f>P8638</f>
        <v>0</v>
      </c>
      <c r="U8638">
        <v>549</v>
      </c>
      <c r="V8638">
        <v>11</v>
      </c>
      <c r="W8638">
        <v>148</v>
      </c>
    </row>
    <row r="8639" spans="1:23" x14ac:dyDescent="0.25">
      <c r="A8639">
        <v>8638</v>
      </c>
      <c r="B8639">
        <v>7705126247</v>
      </c>
      <c r="C8639" t="s">
        <v>7567</v>
      </c>
      <c r="D8639" t="s">
        <v>8506</v>
      </c>
      <c r="G8639">
        <v>1111</v>
      </c>
      <c r="J8639">
        <v>0</v>
      </c>
      <c r="K8639">
        <v>0</v>
      </c>
      <c r="L8639">
        <v>0</v>
      </c>
      <c r="M8639">
        <v>0</v>
      </c>
      <c r="P8639" s="2">
        <v>0</v>
      </c>
      <c r="Q8639" s="2">
        <v>0</v>
      </c>
      <c r="R8639" s="2">
        <v>0</v>
      </c>
      <c r="S8639" s="2">
        <f>P8639</f>
        <v>0</v>
      </c>
      <c r="U8639">
        <v>549</v>
      </c>
      <c r="V8639">
        <v>11</v>
      </c>
      <c r="W8639">
        <v>148</v>
      </c>
    </row>
    <row r="8640" spans="1:23" x14ac:dyDescent="0.25">
      <c r="A8640">
        <v>8639</v>
      </c>
      <c r="B8640">
        <v>7705126472</v>
      </c>
      <c r="C8640" t="s">
        <v>936</v>
      </c>
      <c r="D8640">
        <v>63</v>
      </c>
      <c r="G8640">
        <v>1111</v>
      </c>
      <c r="J8640">
        <v>0</v>
      </c>
      <c r="K8640">
        <v>0</v>
      </c>
      <c r="L8640">
        <v>0</v>
      </c>
      <c r="M8640">
        <v>0</v>
      </c>
      <c r="P8640" s="2">
        <v>5044</v>
      </c>
      <c r="Q8640" s="2">
        <v>0</v>
      </c>
      <c r="R8640" s="2">
        <v>0</v>
      </c>
      <c r="S8640" s="2">
        <f>P8640*0.65</f>
        <v>3278.6</v>
      </c>
      <c r="T8640" s="4">
        <f t="shared" ref="T8640:T8647" si="738">S8640/P8640</f>
        <v>0.65</v>
      </c>
      <c r="U8640">
        <v>547</v>
      </c>
      <c r="V8640">
        <v>13</v>
      </c>
      <c r="W8640">
        <v>0</v>
      </c>
    </row>
    <row r="8641" spans="1:23" x14ac:dyDescent="0.25">
      <c r="A8641">
        <v>8640</v>
      </c>
      <c r="B8641">
        <v>7705126478</v>
      </c>
      <c r="C8641" t="s">
        <v>7568</v>
      </c>
      <c r="D8641">
        <v>19</v>
      </c>
      <c r="G8641">
        <v>1121</v>
      </c>
      <c r="J8641">
        <v>0</v>
      </c>
      <c r="K8641">
        <v>0</v>
      </c>
      <c r="L8641">
        <v>0</v>
      </c>
      <c r="M8641">
        <v>0</v>
      </c>
      <c r="P8641" s="2">
        <v>3811</v>
      </c>
      <c r="Q8641" s="2">
        <v>0</v>
      </c>
      <c r="R8641" s="2">
        <v>0</v>
      </c>
      <c r="S8641" s="2">
        <f>P8641*0.6</f>
        <v>2286.6</v>
      </c>
      <c r="T8641" s="4">
        <f t="shared" si="738"/>
        <v>0.6</v>
      </c>
      <c r="U8641">
        <v>996</v>
      </c>
      <c r="V8641">
        <v>11</v>
      </c>
      <c r="W8641">
        <v>148</v>
      </c>
    </row>
    <row r="8642" spans="1:23" x14ac:dyDescent="0.25">
      <c r="A8642">
        <v>8641</v>
      </c>
      <c r="B8642">
        <v>7705126703</v>
      </c>
      <c r="C8642" t="s">
        <v>448</v>
      </c>
      <c r="D8642" t="s">
        <v>8294</v>
      </c>
      <c r="G8642">
        <v>1111</v>
      </c>
      <c r="J8642">
        <v>0</v>
      </c>
      <c r="K8642">
        <v>0</v>
      </c>
      <c r="L8642">
        <v>0</v>
      </c>
      <c r="M8642">
        <v>0</v>
      </c>
      <c r="P8642" s="2">
        <v>11068</v>
      </c>
      <c r="Q8642" s="2">
        <v>0</v>
      </c>
      <c r="R8642" s="2">
        <v>0</v>
      </c>
      <c r="S8642" s="2">
        <f t="shared" ref="S8642:S8647" si="739">P8642*0.65</f>
        <v>7194.2</v>
      </c>
      <c r="T8642" s="4">
        <f t="shared" si="738"/>
        <v>0.65</v>
      </c>
      <c r="U8642">
        <v>974</v>
      </c>
      <c r="V8642">
        <v>11</v>
      </c>
      <c r="W8642">
        <v>148</v>
      </c>
    </row>
    <row r="8643" spans="1:23" x14ac:dyDescent="0.25">
      <c r="A8643">
        <v>8642</v>
      </c>
      <c r="B8643">
        <v>7705126894</v>
      </c>
      <c r="C8643" t="s">
        <v>1925</v>
      </c>
      <c r="D8643" t="s">
        <v>8294</v>
      </c>
      <c r="G8643">
        <v>1111</v>
      </c>
      <c r="I8643">
        <v>70506</v>
      </c>
      <c r="J8643">
        <v>1</v>
      </c>
      <c r="K8643">
        <v>0</v>
      </c>
      <c r="L8643">
        <v>0</v>
      </c>
      <c r="M8643">
        <v>0</v>
      </c>
      <c r="N8643" s="1">
        <v>35962</v>
      </c>
      <c r="O8643" s="1">
        <v>35986</v>
      </c>
      <c r="P8643" s="2">
        <v>1718</v>
      </c>
      <c r="Q8643" s="2">
        <v>441.78</v>
      </c>
      <c r="R8643" s="2">
        <v>157.66</v>
      </c>
      <c r="S8643" s="2">
        <f t="shared" si="739"/>
        <v>1116.7</v>
      </c>
      <c r="T8643" s="4">
        <f t="shared" si="738"/>
        <v>0.65</v>
      </c>
      <c r="U8643">
        <v>974</v>
      </c>
      <c r="V8643">
        <v>11</v>
      </c>
      <c r="W8643">
        <v>142</v>
      </c>
    </row>
    <row r="8644" spans="1:23" x14ac:dyDescent="0.25">
      <c r="A8644">
        <v>8643</v>
      </c>
      <c r="B8644">
        <v>7705126897</v>
      </c>
      <c r="C8644" t="s">
        <v>7569</v>
      </c>
      <c r="D8644" t="s">
        <v>8294</v>
      </c>
      <c r="E8644" t="s">
        <v>7570</v>
      </c>
      <c r="G8644">
        <v>1111</v>
      </c>
      <c r="I8644">
        <v>40405</v>
      </c>
      <c r="J8644">
        <v>6</v>
      </c>
      <c r="K8644">
        <v>0</v>
      </c>
      <c r="L8644">
        <v>0</v>
      </c>
      <c r="M8644">
        <v>0</v>
      </c>
      <c r="N8644" s="1">
        <v>36010</v>
      </c>
      <c r="O8644" s="1">
        <v>36074</v>
      </c>
      <c r="P8644" s="2">
        <v>5043</v>
      </c>
      <c r="Q8644" s="2">
        <v>1293</v>
      </c>
      <c r="R8644" s="2">
        <v>461.45</v>
      </c>
      <c r="S8644" s="2">
        <f t="shared" si="739"/>
        <v>3277.9500000000003</v>
      </c>
      <c r="T8644" s="4">
        <f t="shared" si="738"/>
        <v>0.65</v>
      </c>
      <c r="U8644">
        <v>974</v>
      </c>
      <c r="V8644">
        <v>11</v>
      </c>
    </row>
    <row r="8645" spans="1:23" x14ac:dyDescent="0.25">
      <c r="A8645">
        <v>8644</v>
      </c>
      <c r="B8645">
        <v>7705126914</v>
      </c>
      <c r="C8645" t="s">
        <v>7571</v>
      </c>
      <c r="D8645" t="s">
        <v>8572</v>
      </c>
      <c r="G8645">
        <v>1111</v>
      </c>
      <c r="J8645">
        <v>0</v>
      </c>
      <c r="K8645">
        <v>0</v>
      </c>
      <c r="L8645">
        <v>0</v>
      </c>
      <c r="M8645">
        <v>0</v>
      </c>
      <c r="P8645" s="2">
        <v>5044</v>
      </c>
      <c r="Q8645" s="2">
        <v>0</v>
      </c>
      <c r="R8645" s="2">
        <v>0</v>
      </c>
      <c r="S8645" s="2">
        <f t="shared" si="739"/>
        <v>3278.6</v>
      </c>
      <c r="T8645" s="4">
        <f t="shared" si="738"/>
        <v>0.65</v>
      </c>
      <c r="U8645">
        <v>547</v>
      </c>
      <c r="V8645">
        <v>11</v>
      </c>
      <c r="W8645">
        <v>148</v>
      </c>
    </row>
    <row r="8646" spans="1:23" x14ac:dyDescent="0.25">
      <c r="A8646">
        <v>8645</v>
      </c>
      <c r="B8646">
        <v>7705126953</v>
      </c>
      <c r="C8646" t="s">
        <v>1925</v>
      </c>
      <c r="D8646" t="s">
        <v>8294</v>
      </c>
      <c r="G8646">
        <v>1111</v>
      </c>
      <c r="I8646">
        <v>50606</v>
      </c>
      <c r="J8646">
        <v>2</v>
      </c>
      <c r="K8646">
        <v>0</v>
      </c>
      <c r="L8646">
        <v>0</v>
      </c>
      <c r="M8646">
        <v>0</v>
      </c>
      <c r="N8646" s="1">
        <v>36010</v>
      </c>
      <c r="O8646" s="1">
        <v>36010</v>
      </c>
      <c r="P8646" s="2">
        <v>12102</v>
      </c>
      <c r="Q8646" s="2">
        <v>3244.32</v>
      </c>
      <c r="R8646" s="2">
        <v>1375.5</v>
      </c>
      <c r="S8646" s="2">
        <f t="shared" si="739"/>
        <v>7866.3</v>
      </c>
      <c r="T8646" s="4">
        <f t="shared" si="738"/>
        <v>0.65</v>
      </c>
      <c r="U8646">
        <v>510</v>
      </c>
      <c r="V8646">
        <v>11</v>
      </c>
      <c r="W8646">
        <v>142</v>
      </c>
    </row>
    <row r="8647" spans="1:23" x14ac:dyDescent="0.25">
      <c r="A8647">
        <v>8646</v>
      </c>
      <c r="B8647">
        <v>7705126985</v>
      </c>
      <c r="C8647" t="s">
        <v>4026</v>
      </c>
      <c r="D8647" t="s">
        <v>8572</v>
      </c>
      <c r="G8647">
        <v>1111</v>
      </c>
      <c r="J8647">
        <v>0</v>
      </c>
      <c r="K8647">
        <v>0</v>
      </c>
      <c r="L8647">
        <v>0</v>
      </c>
      <c r="M8647">
        <v>0</v>
      </c>
      <c r="P8647" s="2">
        <v>12673</v>
      </c>
      <c r="Q8647" s="2">
        <v>0</v>
      </c>
      <c r="R8647" s="2">
        <v>0</v>
      </c>
      <c r="S8647" s="2">
        <f t="shared" si="739"/>
        <v>8237.4500000000007</v>
      </c>
      <c r="T8647" s="4">
        <f t="shared" si="738"/>
        <v>0.65</v>
      </c>
      <c r="U8647">
        <v>975</v>
      </c>
      <c r="V8647">
        <v>11</v>
      </c>
      <c r="W8647">
        <v>148</v>
      </c>
    </row>
    <row r="8648" spans="1:23" x14ac:dyDescent="0.25">
      <c r="A8648">
        <v>8647</v>
      </c>
      <c r="B8648">
        <v>7706061040</v>
      </c>
      <c r="C8648" t="s">
        <v>4656</v>
      </c>
      <c r="D8648">
        <v>21</v>
      </c>
      <c r="G8648">
        <v>1111</v>
      </c>
      <c r="J8648">
        <v>0</v>
      </c>
      <c r="K8648">
        <v>0</v>
      </c>
      <c r="L8648">
        <v>0</v>
      </c>
      <c r="M8648">
        <v>0</v>
      </c>
      <c r="P8648" s="2">
        <v>0</v>
      </c>
      <c r="Q8648" s="2">
        <v>0</v>
      </c>
      <c r="R8648" s="2">
        <v>0</v>
      </c>
      <c r="S8648" s="2">
        <f t="shared" ref="S8648:S8679" si="740">P8648</f>
        <v>0</v>
      </c>
      <c r="U8648">
        <v>465</v>
      </c>
      <c r="V8648">
        <v>11</v>
      </c>
      <c r="W8648">
        <v>262</v>
      </c>
    </row>
    <row r="8649" spans="1:23" x14ac:dyDescent="0.25">
      <c r="A8649">
        <v>8648</v>
      </c>
      <c r="B8649">
        <v>7711072305</v>
      </c>
      <c r="C8649" t="s">
        <v>7572</v>
      </c>
      <c r="D8649" t="s">
        <v>8399</v>
      </c>
      <c r="G8649">
        <v>1901</v>
      </c>
      <c r="J8649">
        <v>0</v>
      </c>
      <c r="K8649">
        <v>0</v>
      </c>
      <c r="L8649">
        <v>0</v>
      </c>
      <c r="M8649">
        <v>0</v>
      </c>
      <c r="P8649" s="2">
        <v>0</v>
      </c>
      <c r="Q8649" s="2">
        <v>0</v>
      </c>
      <c r="R8649" s="2">
        <v>0</v>
      </c>
      <c r="S8649" s="2">
        <f t="shared" si="740"/>
        <v>0</v>
      </c>
      <c r="U8649">
        <v>927</v>
      </c>
      <c r="V8649">
        <v>11</v>
      </c>
    </row>
    <row r="8650" spans="1:23" x14ac:dyDescent="0.25">
      <c r="A8650">
        <v>8649</v>
      </c>
      <c r="B8650">
        <v>7711072568</v>
      </c>
      <c r="C8650" t="s">
        <v>7573</v>
      </c>
      <c r="D8650">
        <v>43</v>
      </c>
      <c r="E8650" t="s">
        <v>7574</v>
      </c>
      <c r="G8650">
        <v>1901</v>
      </c>
      <c r="I8650">
        <v>120504</v>
      </c>
      <c r="J8650">
        <v>2</v>
      </c>
      <c r="K8650">
        <v>0</v>
      </c>
      <c r="L8650">
        <v>0</v>
      </c>
      <c r="M8650">
        <v>0</v>
      </c>
      <c r="N8650" s="1">
        <v>35979</v>
      </c>
      <c r="O8650" s="1">
        <v>36068</v>
      </c>
      <c r="P8650" s="2">
        <v>28928</v>
      </c>
      <c r="Q8650" s="2">
        <v>16216.97</v>
      </c>
      <c r="R8650" s="2">
        <v>1278.7</v>
      </c>
      <c r="S8650" s="2">
        <f t="shared" si="740"/>
        <v>28928</v>
      </c>
      <c r="T8650" s="4">
        <f>S8650/P8650</f>
        <v>1</v>
      </c>
      <c r="U8650">
        <v>980</v>
      </c>
      <c r="V8650">
        <v>11</v>
      </c>
    </row>
    <row r="8651" spans="1:23" x14ac:dyDescent="0.25">
      <c r="A8651">
        <v>8650</v>
      </c>
      <c r="B8651">
        <v>7711072726</v>
      </c>
      <c r="C8651" t="s">
        <v>7575</v>
      </c>
      <c r="D8651" t="s">
        <v>8399</v>
      </c>
      <c r="G8651">
        <v>1901</v>
      </c>
      <c r="J8651">
        <v>0</v>
      </c>
      <c r="K8651">
        <v>0</v>
      </c>
      <c r="L8651">
        <v>0</v>
      </c>
      <c r="M8651">
        <v>0</v>
      </c>
      <c r="P8651" s="2">
        <v>0</v>
      </c>
      <c r="Q8651" s="2">
        <v>0</v>
      </c>
      <c r="R8651" s="2">
        <v>0</v>
      </c>
      <c r="S8651" s="2">
        <f t="shared" si="740"/>
        <v>0</v>
      </c>
      <c r="U8651">
        <v>930</v>
      </c>
      <c r="V8651">
        <v>11</v>
      </c>
      <c r="W8651">
        <v>187</v>
      </c>
    </row>
    <row r="8652" spans="1:23" x14ac:dyDescent="0.25">
      <c r="A8652">
        <v>8651</v>
      </c>
      <c r="B8652">
        <v>7711073471</v>
      </c>
      <c r="C8652" t="s">
        <v>7576</v>
      </c>
      <c r="D8652" t="s">
        <v>8399</v>
      </c>
      <c r="G8652">
        <v>1901</v>
      </c>
      <c r="J8652">
        <v>0</v>
      </c>
      <c r="K8652">
        <v>0</v>
      </c>
      <c r="L8652">
        <v>0</v>
      </c>
      <c r="M8652">
        <v>0</v>
      </c>
      <c r="P8652" s="2">
        <v>0</v>
      </c>
      <c r="Q8652" s="2">
        <v>0</v>
      </c>
      <c r="R8652" s="2">
        <v>0</v>
      </c>
      <c r="S8652" s="2">
        <f t="shared" si="740"/>
        <v>0</v>
      </c>
      <c r="U8652">
        <v>927</v>
      </c>
      <c r="V8652">
        <v>11</v>
      </c>
      <c r="W8652">
        <v>190</v>
      </c>
    </row>
    <row r="8653" spans="1:23" x14ac:dyDescent="0.25">
      <c r="A8653">
        <v>8652</v>
      </c>
      <c r="B8653">
        <v>7711073489</v>
      </c>
      <c r="C8653" t="s">
        <v>7576</v>
      </c>
      <c r="D8653" t="s">
        <v>8399</v>
      </c>
      <c r="G8653">
        <v>1901</v>
      </c>
      <c r="J8653">
        <v>0</v>
      </c>
      <c r="K8653">
        <v>0</v>
      </c>
      <c r="L8653">
        <v>0</v>
      </c>
      <c r="M8653">
        <v>0</v>
      </c>
      <c r="P8653" s="2">
        <v>0</v>
      </c>
      <c r="Q8653" s="2">
        <v>0</v>
      </c>
      <c r="R8653" s="2">
        <v>0</v>
      </c>
      <c r="S8653" s="2">
        <f t="shared" si="740"/>
        <v>0</v>
      </c>
      <c r="U8653">
        <v>927</v>
      </c>
      <c r="V8653">
        <v>11</v>
      </c>
      <c r="W8653">
        <v>190</v>
      </c>
    </row>
    <row r="8654" spans="1:23" x14ac:dyDescent="0.25">
      <c r="A8654">
        <v>8653</v>
      </c>
      <c r="B8654">
        <v>7711073721</v>
      </c>
      <c r="C8654" t="s">
        <v>7577</v>
      </c>
      <c r="D8654">
        <v>11</v>
      </c>
      <c r="G8654">
        <v>1901</v>
      </c>
      <c r="J8654">
        <v>0</v>
      </c>
      <c r="K8654">
        <v>0</v>
      </c>
      <c r="L8654">
        <v>0</v>
      </c>
      <c r="M8654">
        <v>0</v>
      </c>
      <c r="P8654" s="2">
        <v>0</v>
      </c>
      <c r="Q8654" s="2">
        <v>0</v>
      </c>
      <c r="R8654" s="2">
        <v>0</v>
      </c>
      <c r="S8654" s="2">
        <f t="shared" si="740"/>
        <v>0</v>
      </c>
      <c r="U8654">
        <v>927</v>
      </c>
      <c r="V8654">
        <v>11</v>
      </c>
      <c r="W8654">
        <v>190</v>
      </c>
    </row>
    <row r="8655" spans="1:23" x14ac:dyDescent="0.25">
      <c r="A8655">
        <v>8654</v>
      </c>
      <c r="B8655">
        <v>7711073825</v>
      </c>
      <c r="C8655" t="s">
        <v>7578</v>
      </c>
      <c r="G8655">
        <v>1901</v>
      </c>
      <c r="I8655" t="s">
        <v>9011</v>
      </c>
      <c r="J8655">
        <v>6</v>
      </c>
      <c r="K8655">
        <v>0</v>
      </c>
      <c r="L8655">
        <v>0</v>
      </c>
      <c r="M8655">
        <v>0</v>
      </c>
      <c r="N8655" s="1">
        <v>36099</v>
      </c>
      <c r="O8655" s="1">
        <v>35664</v>
      </c>
      <c r="P8655" s="2">
        <v>7318</v>
      </c>
      <c r="Q8655" s="2">
        <v>3950.35</v>
      </c>
      <c r="R8655" s="2">
        <v>1767.88</v>
      </c>
      <c r="S8655" s="2">
        <f t="shared" si="740"/>
        <v>7318</v>
      </c>
      <c r="T8655" s="4">
        <f>S8655/P8655</f>
        <v>1</v>
      </c>
      <c r="U8655">
        <v>0</v>
      </c>
      <c r="V8655">
        <v>11</v>
      </c>
    </row>
    <row r="8656" spans="1:23" x14ac:dyDescent="0.25">
      <c r="A8656">
        <v>8655</v>
      </c>
      <c r="B8656">
        <v>7711074018</v>
      </c>
      <c r="C8656" t="s">
        <v>7579</v>
      </c>
      <c r="G8656">
        <v>1901</v>
      </c>
      <c r="J8656">
        <v>0</v>
      </c>
      <c r="K8656">
        <v>0</v>
      </c>
      <c r="L8656">
        <v>0</v>
      </c>
      <c r="M8656">
        <v>0</v>
      </c>
      <c r="P8656" s="2">
        <v>0</v>
      </c>
      <c r="Q8656" s="2">
        <v>0</v>
      </c>
      <c r="R8656" s="2">
        <v>0</v>
      </c>
      <c r="S8656" s="2">
        <f t="shared" si="740"/>
        <v>0</v>
      </c>
      <c r="U8656">
        <v>0</v>
      </c>
      <c r="V8656">
        <v>11</v>
      </c>
    </row>
    <row r="8657" spans="1:23" x14ac:dyDescent="0.25">
      <c r="A8657">
        <v>8656</v>
      </c>
      <c r="B8657">
        <v>7711074117</v>
      </c>
      <c r="C8657" t="s">
        <v>7580</v>
      </c>
      <c r="G8657">
        <v>1901</v>
      </c>
      <c r="J8657">
        <v>0</v>
      </c>
      <c r="K8657">
        <v>0</v>
      </c>
      <c r="L8657">
        <v>0</v>
      </c>
      <c r="M8657">
        <v>0</v>
      </c>
      <c r="P8657" s="2">
        <v>0</v>
      </c>
      <c r="Q8657" s="2">
        <v>0</v>
      </c>
      <c r="R8657" s="2">
        <v>0</v>
      </c>
      <c r="S8657" s="2">
        <f t="shared" si="740"/>
        <v>0</v>
      </c>
      <c r="U8657">
        <v>927</v>
      </c>
      <c r="V8657">
        <v>11</v>
      </c>
      <c r="W8657">
        <v>187</v>
      </c>
    </row>
    <row r="8658" spans="1:23" x14ac:dyDescent="0.25">
      <c r="A8658">
        <v>8657</v>
      </c>
      <c r="B8658">
        <v>7711074282</v>
      </c>
      <c r="C8658" t="s">
        <v>7581</v>
      </c>
      <c r="G8658">
        <v>1901</v>
      </c>
      <c r="J8658">
        <v>0</v>
      </c>
      <c r="K8658">
        <v>0</v>
      </c>
      <c r="L8658">
        <v>0</v>
      </c>
      <c r="M8658">
        <v>0</v>
      </c>
      <c r="P8658" s="2">
        <v>0</v>
      </c>
      <c r="Q8658" s="2">
        <v>0</v>
      </c>
      <c r="R8658" s="2">
        <v>0</v>
      </c>
      <c r="S8658" s="2">
        <f t="shared" si="740"/>
        <v>0</v>
      </c>
      <c r="U8658">
        <v>927</v>
      </c>
      <c r="V8658">
        <v>11</v>
      </c>
      <c r="W8658">
        <v>187</v>
      </c>
    </row>
    <row r="8659" spans="1:23" x14ac:dyDescent="0.25">
      <c r="A8659">
        <v>8658</v>
      </c>
      <c r="B8659">
        <v>7711074875</v>
      </c>
      <c r="C8659" t="s">
        <v>7576</v>
      </c>
      <c r="D8659" t="s">
        <v>8399</v>
      </c>
      <c r="G8659">
        <v>1901</v>
      </c>
      <c r="J8659">
        <v>0</v>
      </c>
      <c r="K8659">
        <v>0</v>
      </c>
      <c r="L8659">
        <v>0</v>
      </c>
      <c r="M8659">
        <v>0</v>
      </c>
      <c r="P8659" s="2">
        <v>0</v>
      </c>
      <c r="Q8659" s="2">
        <v>0</v>
      </c>
      <c r="R8659" s="2">
        <v>0</v>
      </c>
      <c r="S8659" s="2">
        <f t="shared" si="740"/>
        <v>0</v>
      </c>
      <c r="U8659">
        <v>927</v>
      </c>
      <c r="V8659">
        <v>11</v>
      </c>
      <c r="W8659">
        <v>190</v>
      </c>
    </row>
    <row r="8660" spans="1:23" x14ac:dyDescent="0.25">
      <c r="A8660">
        <v>8659</v>
      </c>
      <c r="B8660">
        <v>7711075284</v>
      </c>
      <c r="C8660" t="s">
        <v>9133</v>
      </c>
      <c r="G8660">
        <v>1901</v>
      </c>
      <c r="J8660">
        <v>0</v>
      </c>
      <c r="K8660">
        <v>0</v>
      </c>
      <c r="L8660">
        <v>0</v>
      </c>
      <c r="M8660">
        <v>0</v>
      </c>
      <c r="P8660" s="2">
        <v>0</v>
      </c>
      <c r="Q8660" s="2">
        <v>0</v>
      </c>
      <c r="R8660" s="2">
        <v>0</v>
      </c>
      <c r="S8660" s="2">
        <f t="shared" si="740"/>
        <v>0</v>
      </c>
      <c r="U8660">
        <v>927</v>
      </c>
      <c r="V8660">
        <v>11</v>
      </c>
      <c r="W8660">
        <v>187</v>
      </c>
    </row>
    <row r="8661" spans="1:23" x14ac:dyDescent="0.25">
      <c r="A8661">
        <v>8660</v>
      </c>
      <c r="B8661">
        <v>7711075344</v>
      </c>
      <c r="C8661" t="s">
        <v>7582</v>
      </c>
      <c r="D8661" t="s">
        <v>8399</v>
      </c>
      <c r="G8661">
        <v>1901</v>
      </c>
      <c r="J8661">
        <v>0</v>
      </c>
      <c r="K8661">
        <v>0</v>
      </c>
      <c r="L8661">
        <v>0</v>
      </c>
      <c r="M8661">
        <v>0</v>
      </c>
      <c r="P8661" s="2">
        <v>0</v>
      </c>
      <c r="Q8661" s="2">
        <v>0</v>
      </c>
      <c r="R8661" s="2">
        <v>0</v>
      </c>
      <c r="S8661" s="2">
        <f t="shared" si="740"/>
        <v>0</v>
      </c>
      <c r="U8661">
        <v>927</v>
      </c>
      <c r="V8661">
        <v>11</v>
      </c>
    </row>
    <row r="8662" spans="1:23" x14ac:dyDescent="0.25">
      <c r="A8662">
        <v>8661</v>
      </c>
      <c r="B8662">
        <v>7711075476</v>
      </c>
      <c r="C8662" t="s">
        <v>7583</v>
      </c>
      <c r="D8662" t="s">
        <v>9016</v>
      </c>
      <c r="G8662">
        <v>1901</v>
      </c>
      <c r="I8662">
        <v>120701</v>
      </c>
      <c r="J8662">
        <v>15</v>
      </c>
      <c r="K8662">
        <v>0</v>
      </c>
      <c r="L8662">
        <v>0</v>
      </c>
      <c r="M8662">
        <v>0</v>
      </c>
      <c r="N8662" s="1">
        <v>36099</v>
      </c>
      <c r="O8662" s="1">
        <v>35926</v>
      </c>
      <c r="P8662" s="2">
        <v>7321</v>
      </c>
      <c r="Q8662" s="2">
        <v>3974.95</v>
      </c>
      <c r="R8662" s="2">
        <v>1778.89</v>
      </c>
      <c r="S8662" s="2">
        <f t="shared" si="740"/>
        <v>7321</v>
      </c>
      <c r="T8662" s="4">
        <f>S8662/P8662</f>
        <v>1</v>
      </c>
      <c r="U8662">
        <v>927</v>
      </c>
      <c r="V8662">
        <v>11</v>
      </c>
      <c r="W8662">
        <v>187</v>
      </c>
    </row>
    <row r="8663" spans="1:23" x14ac:dyDescent="0.25">
      <c r="A8663">
        <v>8662</v>
      </c>
      <c r="B8663">
        <v>7711075504</v>
      </c>
      <c r="C8663" t="s">
        <v>7576</v>
      </c>
      <c r="D8663" t="s">
        <v>8399</v>
      </c>
      <c r="G8663">
        <v>1901</v>
      </c>
      <c r="J8663">
        <v>0</v>
      </c>
      <c r="K8663">
        <v>0</v>
      </c>
      <c r="L8663">
        <v>0</v>
      </c>
      <c r="M8663">
        <v>0</v>
      </c>
      <c r="P8663" s="2">
        <v>0</v>
      </c>
      <c r="Q8663" s="2">
        <v>0</v>
      </c>
      <c r="R8663" s="2">
        <v>0</v>
      </c>
      <c r="S8663" s="2">
        <f t="shared" si="740"/>
        <v>0</v>
      </c>
      <c r="U8663">
        <v>927</v>
      </c>
      <c r="V8663">
        <v>11</v>
      </c>
      <c r="W8663">
        <v>190</v>
      </c>
    </row>
    <row r="8664" spans="1:23" x14ac:dyDescent="0.25">
      <c r="A8664">
        <v>8663</v>
      </c>
      <c r="B8664">
        <v>7711075762</v>
      </c>
      <c r="C8664" t="s">
        <v>7584</v>
      </c>
      <c r="G8664">
        <v>1901</v>
      </c>
      <c r="J8664">
        <v>0</v>
      </c>
      <c r="K8664">
        <v>0</v>
      </c>
      <c r="L8664">
        <v>0</v>
      </c>
      <c r="M8664">
        <v>0</v>
      </c>
      <c r="P8664" s="2">
        <v>0</v>
      </c>
      <c r="Q8664" s="2">
        <v>0</v>
      </c>
      <c r="R8664" s="2">
        <v>0</v>
      </c>
      <c r="S8664" s="2">
        <f t="shared" si="740"/>
        <v>0</v>
      </c>
      <c r="U8664">
        <v>927</v>
      </c>
      <c r="V8664">
        <v>11</v>
      </c>
      <c r="W8664">
        <v>190</v>
      </c>
    </row>
    <row r="8665" spans="1:23" x14ac:dyDescent="0.25">
      <c r="A8665">
        <v>8664</v>
      </c>
      <c r="B8665">
        <v>7711075925</v>
      </c>
      <c r="C8665" t="s">
        <v>7585</v>
      </c>
      <c r="D8665" t="s">
        <v>9059</v>
      </c>
      <c r="G8665">
        <v>1901</v>
      </c>
      <c r="J8665">
        <v>0</v>
      </c>
      <c r="K8665">
        <v>0</v>
      </c>
      <c r="L8665">
        <v>0</v>
      </c>
      <c r="M8665">
        <v>0</v>
      </c>
      <c r="P8665" s="2">
        <v>0</v>
      </c>
      <c r="Q8665" s="2">
        <v>0</v>
      </c>
      <c r="R8665" s="2">
        <v>0</v>
      </c>
      <c r="S8665" s="2">
        <f t="shared" si="740"/>
        <v>0</v>
      </c>
      <c r="U8665">
        <v>927</v>
      </c>
      <c r="V8665">
        <v>11</v>
      </c>
      <c r="W8665">
        <v>190</v>
      </c>
    </row>
    <row r="8666" spans="1:23" x14ac:dyDescent="0.25">
      <c r="A8666">
        <v>8665</v>
      </c>
      <c r="B8666">
        <v>7711075981</v>
      </c>
      <c r="C8666" t="s">
        <v>7586</v>
      </c>
      <c r="D8666">
        <v>63</v>
      </c>
      <c r="G8666">
        <v>1901</v>
      </c>
      <c r="J8666">
        <v>0</v>
      </c>
      <c r="K8666">
        <v>0</v>
      </c>
      <c r="L8666">
        <v>0</v>
      </c>
      <c r="M8666">
        <v>0</v>
      </c>
      <c r="P8666" s="2">
        <v>0</v>
      </c>
      <c r="Q8666" s="2">
        <v>0</v>
      </c>
      <c r="R8666" s="2">
        <v>0</v>
      </c>
      <c r="S8666" s="2">
        <f t="shared" si="740"/>
        <v>0</v>
      </c>
      <c r="U8666">
        <v>927</v>
      </c>
      <c r="V8666">
        <v>11</v>
      </c>
      <c r="W8666">
        <v>187</v>
      </c>
    </row>
    <row r="8667" spans="1:23" x14ac:dyDescent="0.25">
      <c r="A8667">
        <v>8666</v>
      </c>
      <c r="B8667">
        <v>7711076002</v>
      </c>
      <c r="C8667" t="s">
        <v>7587</v>
      </c>
      <c r="D8667">
        <v>75</v>
      </c>
      <c r="G8667">
        <v>1901</v>
      </c>
      <c r="J8667">
        <v>0</v>
      </c>
      <c r="K8667">
        <v>0</v>
      </c>
      <c r="L8667">
        <v>0</v>
      </c>
      <c r="M8667">
        <v>0</v>
      </c>
      <c r="P8667" s="2">
        <v>0</v>
      </c>
      <c r="Q8667" s="2">
        <v>0</v>
      </c>
      <c r="R8667" s="2">
        <v>0</v>
      </c>
      <c r="S8667" s="2">
        <f t="shared" si="740"/>
        <v>0</v>
      </c>
      <c r="U8667">
        <v>930</v>
      </c>
      <c r="V8667">
        <v>11</v>
      </c>
      <c r="W8667">
        <v>187</v>
      </c>
    </row>
    <row r="8668" spans="1:23" x14ac:dyDescent="0.25">
      <c r="A8668">
        <v>8667</v>
      </c>
      <c r="B8668">
        <v>7711076201</v>
      </c>
      <c r="C8668" t="s">
        <v>7588</v>
      </c>
      <c r="G8668">
        <v>1901</v>
      </c>
      <c r="J8668">
        <v>0</v>
      </c>
      <c r="K8668">
        <v>0</v>
      </c>
      <c r="L8668">
        <v>0</v>
      </c>
      <c r="M8668">
        <v>0</v>
      </c>
      <c r="P8668" s="2">
        <v>0</v>
      </c>
      <c r="Q8668" s="2">
        <v>0</v>
      </c>
      <c r="R8668" s="2">
        <v>0</v>
      </c>
      <c r="S8668" s="2">
        <f t="shared" si="740"/>
        <v>0</v>
      </c>
      <c r="U8668">
        <v>990</v>
      </c>
      <c r="V8668">
        <v>11</v>
      </c>
      <c r="W8668">
        <v>112</v>
      </c>
    </row>
    <row r="8669" spans="1:23" x14ac:dyDescent="0.25">
      <c r="A8669">
        <v>8668</v>
      </c>
      <c r="B8669">
        <v>7711077014</v>
      </c>
      <c r="C8669" t="s">
        <v>7589</v>
      </c>
      <c r="G8669">
        <v>1901</v>
      </c>
      <c r="J8669">
        <v>0</v>
      </c>
      <c r="K8669">
        <v>0</v>
      </c>
      <c r="L8669">
        <v>0</v>
      </c>
      <c r="M8669">
        <v>0</v>
      </c>
      <c r="P8669" s="2">
        <v>0</v>
      </c>
      <c r="Q8669" s="2">
        <v>0</v>
      </c>
      <c r="R8669" s="2">
        <v>0</v>
      </c>
      <c r="S8669" s="2">
        <f t="shared" si="740"/>
        <v>0</v>
      </c>
      <c r="U8669">
        <v>927</v>
      </c>
      <c r="V8669">
        <v>11</v>
      </c>
      <c r="W8669">
        <v>187</v>
      </c>
    </row>
    <row r="8670" spans="1:23" x14ac:dyDescent="0.25">
      <c r="A8670">
        <v>8669</v>
      </c>
      <c r="B8670">
        <v>7711077031</v>
      </c>
      <c r="C8670" t="s">
        <v>7590</v>
      </c>
      <c r="D8670">
        <v>43</v>
      </c>
      <c r="G8670">
        <v>1901</v>
      </c>
      <c r="J8670">
        <v>0</v>
      </c>
      <c r="K8670">
        <v>0</v>
      </c>
      <c r="L8670">
        <v>0</v>
      </c>
      <c r="M8670">
        <v>0</v>
      </c>
      <c r="P8670" s="2">
        <v>0</v>
      </c>
      <c r="Q8670" s="2">
        <v>0</v>
      </c>
      <c r="R8670" s="2">
        <v>0</v>
      </c>
      <c r="S8670" s="2">
        <f t="shared" si="740"/>
        <v>0</v>
      </c>
      <c r="U8670">
        <v>927</v>
      </c>
      <c r="V8670">
        <v>11</v>
      </c>
      <c r="W8670">
        <v>187</v>
      </c>
    </row>
    <row r="8671" spans="1:23" x14ac:dyDescent="0.25">
      <c r="A8671">
        <v>8670</v>
      </c>
      <c r="B8671">
        <v>7711077043</v>
      </c>
      <c r="C8671" t="s">
        <v>7591</v>
      </c>
      <c r="D8671">
        <v>63</v>
      </c>
      <c r="G8671">
        <v>1901</v>
      </c>
      <c r="J8671">
        <v>0</v>
      </c>
      <c r="K8671">
        <v>0</v>
      </c>
      <c r="L8671">
        <v>0</v>
      </c>
      <c r="M8671">
        <v>0</v>
      </c>
      <c r="P8671" s="2">
        <v>0</v>
      </c>
      <c r="Q8671" s="2">
        <v>0</v>
      </c>
      <c r="R8671" s="2">
        <v>0</v>
      </c>
      <c r="S8671" s="2">
        <f t="shared" si="740"/>
        <v>0</v>
      </c>
      <c r="U8671">
        <v>927</v>
      </c>
      <c r="V8671">
        <v>11</v>
      </c>
      <c r="W8671">
        <v>187</v>
      </c>
    </row>
    <row r="8672" spans="1:23" x14ac:dyDescent="0.25">
      <c r="A8672">
        <v>8671</v>
      </c>
      <c r="B8672">
        <v>7711077092</v>
      </c>
      <c r="C8672" t="s">
        <v>7592</v>
      </c>
      <c r="D8672">
        <v>41</v>
      </c>
      <c r="G8672">
        <v>1901</v>
      </c>
      <c r="J8672">
        <v>0</v>
      </c>
      <c r="K8672">
        <v>0</v>
      </c>
      <c r="L8672">
        <v>0</v>
      </c>
      <c r="M8672">
        <v>0</v>
      </c>
      <c r="P8672" s="2">
        <v>0</v>
      </c>
      <c r="Q8672" s="2">
        <v>0</v>
      </c>
      <c r="R8672" s="2">
        <v>0</v>
      </c>
      <c r="S8672" s="2">
        <f t="shared" si="740"/>
        <v>0</v>
      </c>
      <c r="U8672">
        <v>930</v>
      </c>
      <c r="V8672">
        <v>11</v>
      </c>
      <c r="W8672">
        <v>187</v>
      </c>
    </row>
    <row r="8673" spans="1:23" x14ac:dyDescent="0.25">
      <c r="A8673">
        <v>8672</v>
      </c>
      <c r="B8673">
        <v>7711077187</v>
      </c>
      <c r="C8673" t="s">
        <v>7593</v>
      </c>
      <c r="G8673">
        <v>1901</v>
      </c>
      <c r="J8673">
        <v>0</v>
      </c>
      <c r="K8673">
        <v>0</v>
      </c>
      <c r="L8673">
        <v>0</v>
      </c>
      <c r="M8673">
        <v>0</v>
      </c>
      <c r="P8673" s="2">
        <v>0</v>
      </c>
      <c r="Q8673" s="2">
        <v>0</v>
      </c>
      <c r="R8673" s="2">
        <v>0</v>
      </c>
      <c r="S8673" s="2">
        <f t="shared" si="740"/>
        <v>0</v>
      </c>
      <c r="U8673">
        <v>927</v>
      </c>
      <c r="V8673">
        <v>11</v>
      </c>
      <c r="W8673">
        <v>9999</v>
      </c>
    </row>
    <row r="8674" spans="1:23" x14ac:dyDescent="0.25">
      <c r="A8674">
        <v>8673</v>
      </c>
      <c r="B8674">
        <v>7711077269</v>
      </c>
      <c r="C8674" t="s">
        <v>7594</v>
      </c>
      <c r="G8674">
        <v>1901</v>
      </c>
      <c r="J8674">
        <v>0</v>
      </c>
      <c r="K8674">
        <v>0</v>
      </c>
      <c r="L8674">
        <v>0</v>
      </c>
      <c r="M8674">
        <v>0</v>
      </c>
      <c r="P8674" s="2">
        <v>0</v>
      </c>
      <c r="Q8674" s="2">
        <v>0</v>
      </c>
      <c r="R8674" s="2">
        <v>0</v>
      </c>
      <c r="S8674" s="2">
        <f t="shared" si="740"/>
        <v>0</v>
      </c>
      <c r="U8674">
        <v>927</v>
      </c>
      <c r="V8674">
        <v>11</v>
      </c>
      <c r="W8674">
        <v>187</v>
      </c>
    </row>
    <row r="8675" spans="1:23" x14ac:dyDescent="0.25">
      <c r="A8675">
        <v>8674</v>
      </c>
      <c r="B8675">
        <v>7711077483</v>
      </c>
      <c r="C8675" t="s">
        <v>7595</v>
      </c>
      <c r="D8675">
        <v>63</v>
      </c>
      <c r="G8675">
        <v>1901</v>
      </c>
      <c r="J8675">
        <v>0</v>
      </c>
      <c r="K8675">
        <v>0</v>
      </c>
      <c r="L8675">
        <v>0</v>
      </c>
      <c r="M8675">
        <v>0</v>
      </c>
      <c r="P8675" s="2">
        <v>0</v>
      </c>
      <c r="Q8675" s="2">
        <v>0</v>
      </c>
      <c r="R8675" s="2">
        <v>0</v>
      </c>
      <c r="S8675" s="2">
        <f t="shared" si="740"/>
        <v>0</v>
      </c>
      <c r="U8675">
        <v>990</v>
      </c>
      <c r="V8675">
        <v>11</v>
      </c>
      <c r="W8675">
        <v>112</v>
      </c>
    </row>
    <row r="8676" spans="1:23" x14ac:dyDescent="0.25">
      <c r="A8676">
        <v>8675</v>
      </c>
      <c r="B8676">
        <v>7711077519</v>
      </c>
      <c r="C8676" t="s">
        <v>7596</v>
      </c>
      <c r="D8676" t="s">
        <v>8399</v>
      </c>
      <c r="G8676">
        <v>1901</v>
      </c>
      <c r="J8676">
        <v>0</v>
      </c>
      <c r="K8676">
        <v>0</v>
      </c>
      <c r="L8676">
        <v>0</v>
      </c>
      <c r="M8676">
        <v>0</v>
      </c>
      <c r="P8676" s="2">
        <v>0</v>
      </c>
      <c r="Q8676" s="2">
        <v>0</v>
      </c>
      <c r="R8676" s="2">
        <v>0</v>
      </c>
      <c r="S8676" s="2">
        <f t="shared" si="740"/>
        <v>0</v>
      </c>
      <c r="U8676">
        <v>927</v>
      </c>
      <c r="V8676">
        <v>11</v>
      </c>
      <c r="W8676">
        <v>187</v>
      </c>
    </row>
    <row r="8677" spans="1:23" x14ac:dyDescent="0.25">
      <c r="A8677">
        <v>8676</v>
      </c>
      <c r="B8677">
        <v>7711077821</v>
      </c>
      <c r="C8677" t="s">
        <v>7597</v>
      </c>
      <c r="D8677">
        <v>11</v>
      </c>
      <c r="G8677">
        <v>1901</v>
      </c>
      <c r="J8677">
        <v>0</v>
      </c>
      <c r="K8677">
        <v>0</v>
      </c>
      <c r="L8677">
        <v>0</v>
      </c>
      <c r="M8677">
        <v>0</v>
      </c>
      <c r="P8677" s="2">
        <v>0</v>
      </c>
      <c r="Q8677" s="2">
        <v>0</v>
      </c>
      <c r="R8677" s="2">
        <v>0</v>
      </c>
      <c r="S8677" s="2">
        <f t="shared" si="740"/>
        <v>0</v>
      </c>
      <c r="U8677">
        <v>990</v>
      </c>
      <c r="V8677">
        <v>11</v>
      </c>
      <c r="W8677">
        <v>187</v>
      </c>
    </row>
    <row r="8678" spans="1:23" x14ac:dyDescent="0.25">
      <c r="A8678">
        <v>8677</v>
      </c>
      <c r="B8678">
        <v>7711078444</v>
      </c>
      <c r="C8678" t="s">
        <v>7598</v>
      </c>
      <c r="D8678">
        <v>43</v>
      </c>
      <c r="G8678">
        <v>1901</v>
      </c>
      <c r="J8678">
        <v>0</v>
      </c>
      <c r="K8678">
        <v>0</v>
      </c>
      <c r="L8678">
        <v>0</v>
      </c>
      <c r="M8678">
        <v>0</v>
      </c>
      <c r="P8678" s="2">
        <v>0</v>
      </c>
      <c r="Q8678" s="2">
        <v>0</v>
      </c>
      <c r="R8678" s="2">
        <v>0</v>
      </c>
      <c r="S8678" s="2">
        <f t="shared" si="740"/>
        <v>0</v>
      </c>
      <c r="U8678">
        <v>990</v>
      </c>
      <c r="V8678">
        <v>11</v>
      </c>
      <c r="W8678">
        <v>112</v>
      </c>
    </row>
    <row r="8679" spans="1:23" x14ac:dyDescent="0.25">
      <c r="A8679">
        <v>8678</v>
      </c>
      <c r="B8679">
        <v>7711078445</v>
      </c>
      <c r="C8679" t="s">
        <v>7599</v>
      </c>
      <c r="D8679" t="s">
        <v>8507</v>
      </c>
      <c r="G8679">
        <v>1901</v>
      </c>
      <c r="J8679">
        <v>0</v>
      </c>
      <c r="K8679">
        <v>0</v>
      </c>
      <c r="L8679">
        <v>0</v>
      </c>
      <c r="M8679">
        <v>0</v>
      </c>
      <c r="P8679" s="2">
        <v>0</v>
      </c>
      <c r="Q8679" s="2">
        <v>0</v>
      </c>
      <c r="R8679" s="2">
        <v>0</v>
      </c>
      <c r="S8679" s="2">
        <f t="shared" si="740"/>
        <v>0</v>
      </c>
      <c r="U8679">
        <v>927</v>
      </c>
      <c r="V8679">
        <v>11</v>
      </c>
      <c r="W8679">
        <v>187</v>
      </c>
    </row>
    <row r="8680" spans="1:23" x14ac:dyDescent="0.25">
      <c r="A8680">
        <v>8679</v>
      </c>
      <c r="B8680">
        <v>7711078446</v>
      </c>
      <c r="C8680" t="s">
        <v>7600</v>
      </c>
      <c r="D8680">
        <v>53</v>
      </c>
      <c r="G8680">
        <v>1901</v>
      </c>
      <c r="J8680">
        <v>0</v>
      </c>
      <c r="K8680">
        <v>0</v>
      </c>
      <c r="L8680">
        <v>0</v>
      </c>
      <c r="M8680">
        <v>0</v>
      </c>
      <c r="P8680" s="2">
        <v>0</v>
      </c>
      <c r="Q8680" s="2">
        <v>0</v>
      </c>
      <c r="R8680" s="2">
        <v>0</v>
      </c>
      <c r="S8680" s="2">
        <f t="shared" ref="S8680:S8711" si="741">P8680</f>
        <v>0</v>
      </c>
      <c r="U8680">
        <v>990</v>
      </c>
      <c r="V8680">
        <v>11</v>
      </c>
      <c r="W8680">
        <v>112</v>
      </c>
    </row>
    <row r="8681" spans="1:23" x14ac:dyDescent="0.25">
      <c r="A8681">
        <v>8680</v>
      </c>
      <c r="B8681">
        <v>7711078459</v>
      </c>
      <c r="C8681" t="s">
        <v>7601</v>
      </c>
      <c r="G8681">
        <v>1901</v>
      </c>
      <c r="J8681">
        <v>0</v>
      </c>
      <c r="K8681">
        <v>0</v>
      </c>
      <c r="L8681">
        <v>0</v>
      </c>
      <c r="M8681">
        <v>0</v>
      </c>
      <c r="P8681" s="2">
        <v>0</v>
      </c>
      <c r="Q8681" s="2">
        <v>0</v>
      </c>
      <c r="R8681" s="2">
        <v>0</v>
      </c>
      <c r="S8681" s="2">
        <f t="shared" si="741"/>
        <v>0</v>
      </c>
      <c r="U8681">
        <v>927</v>
      </c>
      <c r="V8681">
        <v>11</v>
      </c>
      <c r="W8681">
        <v>187</v>
      </c>
    </row>
    <row r="8682" spans="1:23" x14ac:dyDescent="0.25">
      <c r="A8682">
        <v>8681</v>
      </c>
      <c r="B8682">
        <v>7711078465</v>
      </c>
      <c r="C8682" t="s">
        <v>7602</v>
      </c>
      <c r="G8682">
        <v>1901</v>
      </c>
      <c r="J8682">
        <v>0</v>
      </c>
      <c r="K8682">
        <v>0</v>
      </c>
      <c r="L8682">
        <v>0</v>
      </c>
      <c r="M8682">
        <v>0</v>
      </c>
      <c r="P8682" s="2">
        <v>0</v>
      </c>
      <c r="Q8682" s="2">
        <v>0</v>
      </c>
      <c r="R8682" s="2">
        <v>0</v>
      </c>
      <c r="S8682" s="2">
        <f t="shared" si="741"/>
        <v>0</v>
      </c>
      <c r="U8682">
        <v>927</v>
      </c>
      <c r="V8682">
        <v>11</v>
      </c>
      <c r="W8682">
        <v>187</v>
      </c>
    </row>
    <row r="8683" spans="1:23" x14ac:dyDescent="0.25">
      <c r="A8683">
        <v>8682</v>
      </c>
      <c r="B8683">
        <v>7711078466</v>
      </c>
      <c r="C8683" t="s">
        <v>7602</v>
      </c>
      <c r="G8683">
        <v>1901</v>
      </c>
      <c r="J8683">
        <v>0</v>
      </c>
      <c r="K8683">
        <v>0</v>
      </c>
      <c r="L8683">
        <v>0</v>
      </c>
      <c r="M8683">
        <v>0</v>
      </c>
      <c r="P8683" s="2">
        <v>0</v>
      </c>
      <c r="Q8683" s="2">
        <v>0</v>
      </c>
      <c r="R8683" s="2">
        <v>0</v>
      </c>
      <c r="S8683" s="2">
        <f t="shared" si="741"/>
        <v>0</v>
      </c>
      <c r="U8683">
        <v>927</v>
      </c>
      <c r="V8683">
        <v>11</v>
      </c>
      <c r="W8683">
        <v>190</v>
      </c>
    </row>
    <row r="8684" spans="1:23" x14ac:dyDescent="0.25">
      <c r="A8684">
        <v>8683</v>
      </c>
      <c r="B8684">
        <v>7711078476</v>
      </c>
      <c r="C8684" t="s">
        <v>7602</v>
      </c>
      <c r="G8684">
        <v>1901</v>
      </c>
      <c r="J8684">
        <v>0</v>
      </c>
      <c r="K8684">
        <v>0</v>
      </c>
      <c r="L8684">
        <v>0</v>
      </c>
      <c r="M8684">
        <v>0</v>
      </c>
      <c r="P8684" s="2">
        <v>0</v>
      </c>
      <c r="Q8684" s="2">
        <v>0</v>
      </c>
      <c r="R8684" s="2">
        <v>0</v>
      </c>
      <c r="S8684" s="2">
        <f t="shared" si="741"/>
        <v>0</v>
      </c>
      <c r="U8684">
        <v>927</v>
      </c>
      <c r="V8684">
        <v>11</v>
      </c>
      <c r="W8684">
        <v>187</v>
      </c>
    </row>
    <row r="8685" spans="1:23" x14ac:dyDescent="0.25">
      <c r="A8685">
        <v>8684</v>
      </c>
      <c r="B8685">
        <v>7711078939</v>
      </c>
      <c r="C8685" t="s">
        <v>7603</v>
      </c>
      <c r="D8685" t="s">
        <v>8399</v>
      </c>
      <c r="G8685">
        <v>1901</v>
      </c>
      <c r="J8685">
        <v>0</v>
      </c>
      <c r="K8685">
        <v>0</v>
      </c>
      <c r="L8685">
        <v>0</v>
      </c>
      <c r="M8685">
        <v>0</v>
      </c>
      <c r="P8685" s="2">
        <v>0</v>
      </c>
      <c r="Q8685" s="2">
        <v>0</v>
      </c>
      <c r="R8685" s="2">
        <v>0</v>
      </c>
      <c r="S8685" s="2">
        <f t="shared" si="741"/>
        <v>0</v>
      </c>
      <c r="U8685">
        <v>927</v>
      </c>
      <c r="V8685">
        <v>11</v>
      </c>
    </row>
    <row r="8686" spans="1:23" x14ac:dyDescent="0.25">
      <c r="A8686">
        <v>8685</v>
      </c>
      <c r="B8686">
        <v>7711079610</v>
      </c>
      <c r="C8686" t="s">
        <v>7604</v>
      </c>
      <c r="D8686">
        <v>96</v>
      </c>
      <c r="G8686">
        <v>1901</v>
      </c>
      <c r="J8686">
        <v>1</v>
      </c>
      <c r="K8686">
        <v>0</v>
      </c>
      <c r="L8686">
        <v>0</v>
      </c>
      <c r="M8686">
        <v>0</v>
      </c>
      <c r="N8686" s="1">
        <v>35591</v>
      </c>
      <c r="O8686" s="1">
        <v>35591</v>
      </c>
      <c r="P8686" s="2">
        <v>28904</v>
      </c>
      <c r="Q8686" s="2">
        <v>15608.7</v>
      </c>
      <c r="R8686" s="2">
        <v>0</v>
      </c>
      <c r="S8686" s="2">
        <f t="shared" si="741"/>
        <v>28904</v>
      </c>
      <c r="T8686" s="4">
        <f>S8686/P8686</f>
        <v>1</v>
      </c>
      <c r="U8686">
        <v>930</v>
      </c>
      <c r="V8686">
        <v>11</v>
      </c>
      <c r="W8686">
        <v>187</v>
      </c>
    </row>
    <row r="8687" spans="1:23" x14ac:dyDescent="0.25">
      <c r="A8687">
        <v>8686</v>
      </c>
      <c r="B8687">
        <v>7711079683</v>
      </c>
      <c r="C8687" t="s">
        <v>7605</v>
      </c>
      <c r="G8687">
        <v>1901</v>
      </c>
      <c r="J8687">
        <v>0</v>
      </c>
      <c r="K8687">
        <v>0</v>
      </c>
      <c r="L8687">
        <v>0</v>
      </c>
      <c r="M8687">
        <v>0</v>
      </c>
      <c r="P8687" s="2">
        <v>0</v>
      </c>
      <c r="Q8687" s="2">
        <v>0</v>
      </c>
      <c r="R8687" s="2">
        <v>0</v>
      </c>
      <c r="S8687" s="2">
        <f t="shared" si="741"/>
        <v>0</v>
      </c>
      <c r="U8687">
        <v>927</v>
      </c>
      <c r="V8687">
        <v>11</v>
      </c>
      <c r="W8687">
        <v>190</v>
      </c>
    </row>
    <row r="8688" spans="1:23" x14ac:dyDescent="0.25">
      <c r="A8688">
        <v>8687</v>
      </c>
      <c r="B8688">
        <v>7711079782</v>
      </c>
      <c r="C8688" t="s">
        <v>7606</v>
      </c>
      <c r="G8688">
        <v>1901</v>
      </c>
      <c r="J8688">
        <v>0</v>
      </c>
      <c r="K8688">
        <v>0</v>
      </c>
      <c r="L8688">
        <v>0</v>
      </c>
      <c r="M8688">
        <v>0</v>
      </c>
      <c r="P8688" s="2">
        <v>0</v>
      </c>
      <c r="Q8688" s="2">
        <v>0</v>
      </c>
      <c r="R8688" s="2">
        <v>0</v>
      </c>
      <c r="S8688" s="2">
        <f t="shared" si="741"/>
        <v>0</v>
      </c>
      <c r="U8688">
        <v>927</v>
      </c>
      <c r="V8688">
        <v>11</v>
      </c>
      <c r="W8688">
        <v>190</v>
      </c>
    </row>
    <row r="8689" spans="1:23" x14ac:dyDescent="0.25">
      <c r="A8689">
        <v>8688</v>
      </c>
      <c r="B8689">
        <v>7711079819</v>
      </c>
      <c r="C8689" t="s">
        <v>7607</v>
      </c>
      <c r="D8689">
        <v>21</v>
      </c>
      <c r="G8689">
        <v>1901</v>
      </c>
      <c r="J8689">
        <v>0</v>
      </c>
      <c r="K8689">
        <v>0</v>
      </c>
      <c r="L8689">
        <v>0</v>
      </c>
      <c r="M8689">
        <v>0</v>
      </c>
      <c r="P8689" s="2">
        <v>0</v>
      </c>
      <c r="Q8689" s="2">
        <v>0</v>
      </c>
      <c r="R8689" s="2">
        <v>0</v>
      </c>
      <c r="S8689" s="2">
        <f t="shared" si="741"/>
        <v>0</v>
      </c>
      <c r="U8689">
        <v>927</v>
      </c>
      <c r="V8689">
        <v>11</v>
      </c>
      <c r="W8689">
        <v>187</v>
      </c>
    </row>
    <row r="8690" spans="1:23" x14ac:dyDescent="0.25">
      <c r="A8690">
        <v>8689</v>
      </c>
      <c r="B8690">
        <v>7711080943</v>
      </c>
      <c r="C8690" t="s">
        <v>7608</v>
      </c>
      <c r="D8690" t="s">
        <v>8399</v>
      </c>
      <c r="G8690">
        <v>1901</v>
      </c>
      <c r="J8690">
        <v>0</v>
      </c>
      <c r="K8690">
        <v>0</v>
      </c>
      <c r="L8690">
        <v>0</v>
      </c>
      <c r="M8690">
        <v>0</v>
      </c>
      <c r="P8690" s="2">
        <v>0</v>
      </c>
      <c r="Q8690" s="2">
        <v>0</v>
      </c>
      <c r="R8690" s="2">
        <v>0</v>
      </c>
      <c r="S8690" s="2">
        <f t="shared" si="741"/>
        <v>0</v>
      </c>
      <c r="U8690">
        <v>930</v>
      </c>
      <c r="V8690">
        <v>11</v>
      </c>
    </row>
    <row r="8691" spans="1:23" x14ac:dyDescent="0.25">
      <c r="A8691">
        <v>8690</v>
      </c>
      <c r="B8691">
        <v>7711081049</v>
      </c>
      <c r="C8691" t="s">
        <v>7609</v>
      </c>
      <c r="D8691">
        <v>43</v>
      </c>
      <c r="G8691">
        <v>1901</v>
      </c>
      <c r="H8691">
        <v>7711072568</v>
      </c>
      <c r="I8691" t="s">
        <v>8891</v>
      </c>
      <c r="J8691">
        <v>1</v>
      </c>
      <c r="K8691">
        <v>0</v>
      </c>
      <c r="L8691">
        <v>0</v>
      </c>
      <c r="M8691">
        <v>0</v>
      </c>
      <c r="N8691" s="1">
        <v>35591</v>
      </c>
      <c r="O8691" s="1">
        <v>35591</v>
      </c>
      <c r="P8691" s="2">
        <v>28904</v>
      </c>
      <c r="Q8691" s="2">
        <v>15608.7</v>
      </c>
      <c r="R8691" s="2">
        <v>0</v>
      </c>
      <c r="S8691" s="2">
        <f t="shared" si="741"/>
        <v>28904</v>
      </c>
      <c r="T8691" s="4">
        <f>S8691/P8691</f>
        <v>1</v>
      </c>
      <c r="U8691">
        <v>930</v>
      </c>
      <c r="V8691">
        <v>11</v>
      </c>
      <c r="W8691">
        <v>187</v>
      </c>
    </row>
    <row r="8692" spans="1:23" x14ac:dyDescent="0.25">
      <c r="A8692">
        <v>8691</v>
      </c>
      <c r="B8692">
        <v>7711081051</v>
      </c>
      <c r="C8692" t="s">
        <v>7610</v>
      </c>
      <c r="D8692">
        <v>43</v>
      </c>
      <c r="G8692">
        <v>1901</v>
      </c>
      <c r="J8692">
        <v>0</v>
      </c>
      <c r="K8692">
        <v>0</v>
      </c>
      <c r="L8692">
        <v>0</v>
      </c>
      <c r="M8692">
        <v>0</v>
      </c>
      <c r="P8692" s="2">
        <v>0</v>
      </c>
      <c r="Q8692" s="2">
        <v>0</v>
      </c>
      <c r="R8692" s="2">
        <v>0</v>
      </c>
      <c r="S8692" s="2">
        <f t="shared" si="741"/>
        <v>0</v>
      </c>
      <c r="U8692">
        <v>930</v>
      </c>
      <c r="V8692">
        <v>11</v>
      </c>
      <c r="W8692">
        <v>187</v>
      </c>
    </row>
    <row r="8693" spans="1:23" x14ac:dyDescent="0.25">
      <c r="A8693">
        <v>8692</v>
      </c>
      <c r="B8693">
        <v>7711081876</v>
      </c>
      <c r="C8693" t="s">
        <v>7611</v>
      </c>
      <c r="G8693">
        <v>1901</v>
      </c>
      <c r="I8693" t="s">
        <v>8858</v>
      </c>
      <c r="J8693">
        <v>1</v>
      </c>
      <c r="K8693">
        <v>0</v>
      </c>
      <c r="L8693">
        <v>0</v>
      </c>
      <c r="M8693">
        <v>0</v>
      </c>
      <c r="P8693" s="2">
        <v>19127</v>
      </c>
      <c r="Q8693" s="2">
        <v>10343.17</v>
      </c>
      <c r="R8693" s="2">
        <v>4628.82</v>
      </c>
      <c r="S8693" s="2">
        <f t="shared" si="741"/>
        <v>19127</v>
      </c>
      <c r="T8693" s="4">
        <f>S8693/P8693</f>
        <v>1</v>
      </c>
      <c r="U8693">
        <v>0</v>
      </c>
      <c r="V8693">
        <v>11</v>
      </c>
    </row>
    <row r="8694" spans="1:23" x14ac:dyDescent="0.25">
      <c r="A8694">
        <v>8693</v>
      </c>
      <c r="B8694">
        <v>7711082884</v>
      </c>
      <c r="C8694" t="s">
        <v>7612</v>
      </c>
      <c r="D8694" t="s">
        <v>9016</v>
      </c>
      <c r="G8694">
        <v>1901</v>
      </c>
      <c r="J8694">
        <v>0</v>
      </c>
      <c r="K8694">
        <v>0</v>
      </c>
      <c r="L8694">
        <v>0</v>
      </c>
      <c r="M8694">
        <v>0</v>
      </c>
      <c r="P8694" s="2">
        <v>0</v>
      </c>
      <c r="Q8694" s="2">
        <v>0</v>
      </c>
      <c r="R8694" s="2">
        <v>0</v>
      </c>
      <c r="S8694" s="2">
        <f t="shared" si="741"/>
        <v>0</v>
      </c>
      <c r="U8694">
        <v>927</v>
      </c>
      <c r="V8694">
        <v>11</v>
      </c>
      <c r="W8694">
        <v>190</v>
      </c>
    </row>
    <row r="8695" spans="1:23" x14ac:dyDescent="0.25">
      <c r="A8695">
        <v>8694</v>
      </c>
      <c r="B8695">
        <v>7711082946</v>
      </c>
      <c r="C8695" t="s">
        <v>7613</v>
      </c>
      <c r="D8695" t="s">
        <v>8399</v>
      </c>
      <c r="G8695">
        <v>1901</v>
      </c>
      <c r="J8695">
        <v>0</v>
      </c>
      <c r="K8695">
        <v>0</v>
      </c>
      <c r="L8695">
        <v>0</v>
      </c>
      <c r="M8695">
        <v>0</v>
      </c>
      <c r="P8695" s="2">
        <v>0</v>
      </c>
      <c r="Q8695" s="2">
        <v>0</v>
      </c>
      <c r="R8695" s="2">
        <v>0</v>
      </c>
      <c r="S8695" s="2">
        <f t="shared" si="741"/>
        <v>0</v>
      </c>
      <c r="U8695">
        <v>930</v>
      </c>
      <c r="V8695">
        <v>11</v>
      </c>
    </row>
    <row r="8696" spans="1:23" x14ac:dyDescent="0.25">
      <c r="A8696">
        <v>8695</v>
      </c>
      <c r="B8696">
        <v>7711083070</v>
      </c>
      <c r="C8696" t="s">
        <v>7614</v>
      </c>
      <c r="G8696">
        <v>1901</v>
      </c>
      <c r="J8696">
        <v>0</v>
      </c>
      <c r="K8696">
        <v>0</v>
      </c>
      <c r="L8696">
        <v>0</v>
      </c>
      <c r="M8696">
        <v>0</v>
      </c>
      <c r="P8696" s="2">
        <v>0</v>
      </c>
      <c r="Q8696" s="2">
        <v>0</v>
      </c>
      <c r="R8696" s="2">
        <v>0</v>
      </c>
      <c r="S8696" s="2">
        <f t="shared" si="741"/>
        <v>0</v>
      </c>
      <c r="U8696">
        <v>0</v>
      </c>
      <c r="V8696">
        <v>11</v>
      </c>
      <c r="W8696">
        <v>187</v>
      </c>
    </row>
    <row r="8697" spans="1:23" x14ac:dyDescent="0.25">
      <c r="A8697">
        <v>8696</v>
      </c>
      <c r="B8697">
        <v>7711083374</v>
      </c>
      <c r="C8697" t="s">
        <v>7615</v>
      </c>
      <c r="D8697" t="s">
        <v>8399</v>
      </c>
      <c r="G8697">
        <v>1901</v>
      </c>
      <c r="J8697">
        <v>0</v>
      </c>
      <c r="K8697">
        <v>0</v>
      </c>
      <c r="L8697">
        <v>0</v>
      </c>
      <c r="M8697">
        <v>0</v>
      </c>
      <c r="P8697" s="2">
        <v>0</v>
      </c>
      <c r="Q8697" s="2">
        <v>0</v>
      </c>
      <c r="R8697" s="2">
        <v>0</v>
      </c>
      <c r="S8697" s="2">
        <f t="shared" si="741"/>
        <v>0</v>
      </c>
      <c r="U8697">
        <v>927</v>
      </c>
      <c r="V8697">
        <v>11</v>
      </c>
    </row>
    <row r="8698" spans="1:23" x14ac:dyDescent="0.25">
      <c r="A8698">
        <v>8697</v>
      </c>
      <c r="B8698">
        <v>7711084092</v>
      </c>
      <c r="C8698" t="s">
        <v>7616</v>
      </c>
      <c r="D8698">
        <v>19</v>
      </c>
      <c r="G8698">
        <v>1901</v>
      </c>
      <c r="J8698">
        <v>0</v>
      </c>
      <c r="K8698">
        <v>0</v>
      </c>
      <c r="L8698">
        <v>0</v>
      </c>
      <c r="M8698">
        <v>0</v>
      </c>
      <c r="P8698" s="2">
        <v>0</v>
      </c>
      <c r="Q8698" s="2">
        <v>0</v>
      </c>
      <c r="R8698" s="2">
        <v>0</v>
      </c>
      <c r="S8698" s="2">
        <f t="shared" si="741"/>
        <v>0</v>
      </c>
      <c r="U8698">
        <v>927</v>
      </c>
      <c r="V8698">
        <v>11</v>
      </c>
    </row>
    <row r="8699" spans="1:23" x14ac:dyDescent="0.25">
      <c r="A8699">
        <v>8698</v>
      </c>
      <c r="B8699">
        <v>7711084093</v>
      </c>
      <c r="C8699" t="s">
        <v>7617</v>
      </c>
      <c r="D8699">
        <v>19</v>
      </c>
      <c r="G8699">
        <v>1901</v>
      </c>
      <c r="I8699" t="s">
        <v>8821</v>
      </c>
      <c r="J8699">
        <v>1</v>
      </c>
      <c r="K8699">
        <v>0</v>
      </c>
      <c r="L8699">
        <v>0</v>
      </c>
      <c r="M8699">
        <v>2</v>
      </c>
      <c r="N8699" s="1">
        <v>36082</v>
      </c>
      <c r="O8699" s="1">
        <v>36095</v>
      </c>
      <c r="P8699" s="2">
        <v>8554</v>
      </c>
      <c r="Q8699" s="2">
        <v>5826.1</v>
      </c>
      <c r="R8699" s="2">
        <v>755.16</v>
      </c>
      <c r="S8699" s="2">
        <f t="shared" si="741"/>
        <v>8554</v>
      </c>
      <c r="T8699" s="4">
        <f>S8699/P8699</f>
        <v>1</v>
      </c>
      <c r="U8699">
        <v>927</v>
      </c>
      <c r="V8699">
        <v>11</v>
      </c>
    </row>
    <row r="8700" spans="1:23" x14ac:dyDescent="0.25">
      <c r="A8700">
        <v>8699</v>
      </c>
      <c r="B8700">
        <v>7711084139</v>
      </c>
      <c r="C8700" t="s">
        <v>7618</v>
      </c>
      <c r="G8700">
        <v>1901</v>
      </c>
      <c r="J8700">
        <v>0</v>
      </c>
      <c r="K8700">
        <v>0</v>
      </c>
      <c r="L8700">
        <v>0</v>
      </c>
      <c r="M8700">
        <v>0</v>
      </c>
      <c r="P8700" s="2">
        <v>0</v>
      </c>
      <c r="Q8700" s="2">
        <v>0</v>
      </c>
      <c r="R8700" s="2">
        <v>0</v>
      </c>
      <c r="S8700" s="2">
        <f t="shared" si="741"/>
        <v>0</v>
      </c>
      <c r="U8700">
        <v>927</v>
      </c>
      <c r="V8700">
        <v>11</v>
      </c>
      <c r="W8700">
        <v>187</v>
      </c>
    </row>
    <row r="8701" spans="1:23" x14ac:dyDescent="0.25">
      <c r="A8701">
        <v>8700</v>
      </c>
      <c r="B8701">
        <v>7711084345</v>
      </c>
      <c r="C8701" t="s">
        <v>7619</v>
      </c>
      <c r="G8701">
        <v>1901</v>
      </c>
      <c r="J8701">
        <v>0</v>
      </c>
      <c r="K8701">
        <v>0</v>
      </c>
      <c r="L8701">
        <v>0</v>
      </c>
      <c r="M8701">
        <v>0</v>
      </c>
      <c r="P8701" s="2">
        <v>0</v>
      </c>
      <c r="Q8701" s="2">
        <v>0</v>
      </c>
      <c r="R8701" s="2">
        <v>0</v>
      </c>
      <c r="S8701" s="2">
        <f t="shared" si="741"/>
        <v>0</v>
      </c>
      <c r="U8701">
        <v>0</v>
      </c>
      <c r="V8701">
        <v>11</v>
      </c>
      <c r="W8701">
        <v>187</v>
      </c>
    </row>
    <row r="8702" spans="1:23" x14ac:dyDescent="0.25">
      <c r="A8702">
        <v>8701</v>
      </c>
      <c r="B8702">
        <v>7711084365</v>
      </c>
      <c r="C8702" t="s">
        <v>7620</v>
      </c>
      <c r="G8702">
        <v>1901</v>
      </c>
      <c r="J8702">
        <v>0</v>
      </c>
      <c r="K8702">
        <v>0</v>
      </c>
      <c r="L8702">
        <v>0</v>
      </c>
      <c r="M8702">
        <v>0</v>
      </c>
      <c r="P8702" s="2">
        <v>0</v>
      </c>
      <c r="Q8702" s="2">
        <v>0</v>
      </c>
      <c r="R8702" s="2">
        <v>0</v>
      </c>
      <c r="S8702" s="2">
        <f t="shared" si="741"/>
        <v>0</v>
      </c>
      <c r="U8702">
        <v>0</v>
      </c>
      <c r="V8702">
        <v>11</v>
      </c>
      <c r="W8702">
        <v>187</v>
      </c>
    </row>
    <row r="8703" spans="1:23" x14ac:dyDescent="0.25">
      <c r="A8703">
        <v>8702</v>
      </c>
      <c r="B8703">
        <v>7711084372</v>
      </c>
      <c r="C8703" t="s">
        <v>7621</v>
      </c>
      <c r="G8703">
        <v>1901</v>
      </c>
      <c r="J8703">
        <v>0</v>
      </c>
      <c r="K8703">
        <v>0</v>
      </c>
      <c r="L8703">
        <v>0</v>
      </c>
      <c r="M8703">
        <v>0</v>
      </c>
      <c r="P8703" s="2">
        <v>0</v>
      </c>
      <c r="Q8703" s="2">
        <v>0</v>
      </c>
      <c r="R8703" s="2">
        <v>0</v>
      </c>
      <c r="S8703" s="2">
        <f t="shared" si="741"/>
        <v>0</v>
      </c>
      <c r="U8703">
        <v>0</v>
      </c>
      <c r="V8703">
        <v>11</v>
      </c>
      <c r="W8703">
        <v>187</v>
      </c>
    </row>
    <row r="8704" spans="1:23" x14ac:dyDescent="0.25">
      <c r="A8704">
        <v>8703</v>
      </c>
      <c r="B8704">
        <v>7711084379</v>
      </c>
      <c r="C8704" t="s">
        <v>7622</v>
      </c>
      <c r="G8704">
        <v>1901</v>
      </c>
      <c r="J8704">
        <v>0</v>
      </c>
      <c r="K8704">
        <v>0</v>
      </c>
      <c r="L8704">
        <v>0</v>
      </c>
      <c r="M8704">
        <v>0</v>
      </c>
      <c r="P8704" s="2">
        <v>0</v>
      </c>
      <c r="Q8704" s="2">
        <v>0</v>
      </c>
      <c r="R8704" s="2">
        <v>0</v>
      </c>
      <c r="S8704" s="2">
        <f t="shared" si="741"/>
        <v>0</v>
      </c>
      <c r="U8704">
        <v>0</v>
      </c>
      <c r="V8704">
        <v>11</v>
      </c>
      <c r="W8704">
        <v>187</v>
      </c>
    </row>
    <row r="8705" spans="1:23" x14ac:dyDescent="0.25">
      <c r="A8705">
        <v>8704</v>
      </c>
      <c r="B8705">
        <v>7711084470</v>
      </c>
      <c r="C8705" t="s">
        <v>7623</v>
      </c>
      <c r="D8705">
        <v>19</v>
      </c>
      <c r="G8705">
        <v>1901</v>
      </c>
      <c r="I8705" t="s">
        <v>9009</v>
      </c>
      <c r="J8705">
        <v>1</v>
      </c>
      <c r="K8705">
        <v>0</v>
      </c>
      <c r="L8705">
        <v>0</v>
      </c>
      <c r="M8705">
        <v>1</v>
      </c>
      <c r="N8705" s="1">
        <v>36082</v>
      </c>
      <c r="O8705" s="1">
        <v>36095</v>
      </c>
      <c r="P8705" s="2">
        <v>9623</v>
      </c>
      <c r="Q8705" s="2">
        <v>5263.58</v>
      </c>
      <c r="R8705" s="2">
        <v>682.25</v>
      </c>
      <c r="S8705" s="2">
        <f t="shared" si="741"/>
        <v>9623</v>
      </c>
      <c r="T8705" s="4">
        <f>S8705/P8705</f>
        <v>1</v>
      </c>
      <c r="U8705">
        <v>0</v>
      </c>
      <c r="V8705">
        <v>11</v>
      </c>
    </row>
    <row r="8706" spans="1:23" x14ac:dyDescent="0.25">
      <c r="A8706">
        <v>8705</v>
      </c>
      <c r="B8706">
        <v>7711084477</v>
      </c>
      <c r="C8706" t="s">
        <v>7624</v>
      </c>
      <c r="D8706">
        <v>19</v>
      </c>
      <c r="G8706">
        <v>1901</v>
      </c>
      <c r="I8706" t="s">
        <v>9008</v>
      </c>
      <c r="J8706">
        <v>1</v>
      </c>
      <c r="K8706">
        <v>0</v>
      </c>
      <c r="L8706">
        <v>0</v>
      </c>
      <c r="M8706">
        <v>0</v>
      </c>
      <c r="N8706" s="1">
        <v>35979</v>
      </c>
      <c r="O8706" s="1">
        <v>36068</v>
      </c>
      <c r="P8706" s="2">
        <v>9582</v>
      </c>
      <c r="Q8706" s="2">
        <v>5173.99</v>
      </c>
      <c r="R8706" s="2">
        <v>2315.48</v>
      </c>
      <c r="S8706" s="2">
        <f t="shared" si="741"/>
        <v>9582</v>
      </c>
      <c r="T8706" s="4">
        <f>S8706/P8706</f>
        <v>1</v>
      </c>
      <c r="U8706">
        <v>0</v>
      </c>
      <c r="V8706">
        <v>11</v>
      </c>
    </row>
    <row r="8707" spans="1:23" x14ac:dyDescent="0.25">
      <c r="A8707">
        <v>8706</v>
      </c>
      <c r="B8707">
        <v>7711084526</v>
      </c>
      <c r="C8707" t="s">
        <v>7625</v>
      </c>
      <c r="G8707">
        <v>1901</v>
      </c>
      <c r="J8707">
        <v>0</v>
      </c>
      <c r="K8707">
        <v>0</v>
      </c>
      <c r="L8707">
        <v>0</v>
      </c>
      <c r="M8707">
        <v>0</v>
      </c>
      <c r="P8707" s="2">
        <v>0</v>
      </c>
      <c r="Q8707" s="2">
        <v>0</v>
      </c>
      <c r="R8707" s="2">
        <v>0</v>
      </c>
      <c r="S8707" s="2">
        <f t="shared" si="741"/>
        <v>0</v>
      </c>
      <c r="U8707">
        <v>927</v>
      </c>
      <c r="V8707">
        <v>11</v>
      </c>
    </row>
    <row r="8708" spans="1:23" x14ac:dyDescent="0.25">
      <c r="A8708">
        <v>8707</v>
      </c>
      <c r="B8708">
        <v>7711084601</v>
      </c>
      <c r="C8708" t="s">
        <v>7626</v>
      </c>
      <c r="D8708">
        <v>19</v>
      </c>
      <c r="G8708">
        <v>1901</v>
      </c>
      <c r="I8708" t="s">
        <v>8831</v>
      </c>
      <c r="J8708">
        <v>1</v>
      </c>
      <c r="K8708">
        <v>0</v>
      </c>
      <c r="L8708">
        <v>0</v>
      </c>
      <c r="M8708">
        <v>1</v>
      </c>
      <c r="N8708" s="1">
        <v>36082</v>
      </c>
      <c r="O8708" s="1">
        <v>36095</v>
      </c>
      <c r="P8708" s="2">
        <v>11286</v>
      </c>
      <c r="Q8708" s="2">
        <v>6164.76</v>
      </c>
      <c r="R8708" s="2">
        <v>799.06</v>
      </c>
      <c r="S8708" s="2">
        <f t="shared" si="741"/>
        <v>11286</v>
      </c>
      <c r="T8708" s="4">
        <f>S8708/P8708</f>
        <v>1</v>
      </c>
      <c r="U8708">
        <v>927</v>
      </c>
      <c r="V8708">
        <v>11</v>
      </c>
    </row>
    <row r="8709" spans="1:23" x14ac:dyDescent="0.25">
      <c r="A8709">
        <v>8708</v>
      </c>
      <c r="B8709">
        <v>7711084615</v>
      </c>
      <c r="C8709" t="s">
        <v>7627</v>
      </c>
      <c r="D8709">
        <v>19</v>
      </c>
      <c r="G8709">
        <v>1901</v>
      </c>
      <c r="I8709">
        <v>50309</v>
      </c>
      <c r="J8709">
        <v>1</v>
      </c>
      <c r="K8709">
        <v>0</v>
      </c>
      <c r="L8709">
        <v>0</v>
      </c>
      <c r="M8709">
        <v>1</v>
      </c>
      <c r="N8709" s="1">
        <v>36082</v>
      </c>
      <c r="O8709" s="1">
        <v>36095</v>
      </c>
      <c r="P8709" s="2">
        <v>7960</v>
      </c>
      <c r="Q8709" s="2">
        <v>4368.1400000000003</v>
      </c>
      <c r="R8709" s="2">
        <v>566.19000000000005</v>
      </c>
      <c r="S8709" s="2">
        <f t="shared" si="741"/>
        <v>7960</v>
      </c>
      <c r="T8709" s="4">
        <f>S8709/P8709</f>
        <v>1</v>
      </c>
      <c r="U8709">
        <v>927</v>
      </c>
      <c r="V8709">
        <v>11</v>
      </c>
    </row>
    <row r="8710" spans="1:23" x14ac:dyDescent="0.25">
      <c r="A8710">
        <v>8709</v>
      </c>
      <c r="B8710">
        <v>7711084622</v>
      </c>
      <c r="C8710" t="s">
        <v>7628</v>
      </c>
      <c r="D8710">
        <v>19</v>
      </c>
      <c r="G8710">
        <v>1901</v>
      </c>
      <c r="I8710">
        <v>120807</v>
      </c>
      <c r="J8710">
        <v>1</v>
      </c>
      <c r="K8710">
        <v>0</v>
      </c>
      <c r="L8710">
        <v>0</v>
      </c>
      <c r="M8710">
        <v>0</v>
      </c>
      <c r="N8710" s="1">
        <v>36082</v>
      </c>
      <c r="O8710" s="1">
        <v>36095</v>
      </c>
      <c r="P8710" s="2">
        <v>7960</v>
      </c>
      <c r="Q8710" s="2">
        <v>4368.1400000000003</v>
      </c>
      <c r="R8710" s="2">
        <v>566.19000000000005</v>
      </c>
      <c r="S8710" s="2">
        <f t="shared" si="741"/>
        <v>7960</v>
      </c>
      <c r="T8710" s="4">
        <f>S8710/P8710</f>
        <v>1</v>
      </c>
      <c r="U8710">
        <v>927</v>
      </c>
      <c r="V8710">
        <v>11</v>
      </c>
    </row>
    <row r="8711" spans="1:23" x14ac:dyDescent="0.25">
      <c r="A8711">
        <v>8710</v>
      </c>
      <c r="B8711">
        <v>7711084629</v>
      </c>
      <c r="C8711" t="s">
        <v>7629</v>
      </c>
      <c r="D8711">
        <v>19</v>
      </c>
      <c r="G8711">
        <v>1901</v>
      </c>
      <c r="I8711">
        <v>120704</v>
      </c>
      <c r="J8711">
        <v>1</v>
      </c>
      <c r="K8711">
        <v>0</v>
      </c>
      <c r="L8711">
        <v>0</v>
      </c>
      <c r="M8711">
        <v>3</v>
      </c>
      <c r="N8711" s="1">
        <v>35633</v>
      </c>
      <c r="O8711" s="1">
        <v>35892</v>
      </c>
      <c r="P8711" s="2">
        <v>9623</v>
      </c>
      <c r="Q8711" s="2">
        <v>4325.9399999999996</v>
      </c>
      <c r="R8711" s="2">
        <v>1935.96</v>
      </c>
      <c r="S8711" s="2">
        <f t="shared" si="741"/>
        <v>9623</v>
      </c>
      <c r="T8711" s="4">
        <f>S8711/P8711</f>
        <v>1</v>
      </c>
      <c r="U8711">
        <v>927</v>
      </c>
      <c r="V8711">
        <v>11</v>
      </c>
    </row>
    <row r="8712" spans="1:23" x14ac:dyDescent="0.25">
      <c r="A8712">
        <v>8711</v>
      </c>
      <c r="B8712">
        <v>7711084735</v>
      </c>
      <c r="C8712" t="s">
        <v>7630</v>
      </c>
      <c r="G8712">
        <v>1901</v>
      </c>
      <c r="J8712">
        <v>0</v>
      </c>
      <c r="K8712">
        <v>0</v>
      </c>
      <c r="L8712">
        <v>0</v>
      </c>
      <c r="M8712">
        <v>0</v>
      </c>
      <c r="P8712" s="2">
        <v>0</v>
      </c>
      <c r="Q8712" s="2">
        <v>0</v>
      </c>
      <c r="R8712" s="2">
        <v>0</v>
      </c>
      <c r="S8712" s="2">
        <f t="shared" ref="S8712:S8743" si="742">P8712</f>
        <v>0</v>
      </c>
      <c r="U8712">
        <v>0</v>
      </c>
      <c r="V8712">
        <v>11</v>
      </c>
    </row>
    <row r="8713" spans="1:23" x14ac:dyDescent="0.25">
      <c r="A8713">
        <v>8712</v>
      </c>
      <c r="B8713">
        <v>7711085535</v>
      </c>
      <c r="C8713" t="s">
        <v>9183</v>
      </c>
      <c r="D8713">
        <v>42</v>
      </c>
      <c r="G8713">
        <v>1901</v>
      </c>
      <c r="I8713">
        <v>120704</v>
      </c>
      <c r="J8713">
        <v>8</v>
      </c>
      <c r="K8713">
        <v>0</v>
      </c>
      <c r="L8713">
        <v>0</v>
      </c>
      <c r="M8713">
        <v>0</v>
      </c>
      <c r="N8713" s="1">
        <v>35717</v>
      </c>
      <c r="O8713" s="1">
        <v>35926</v>
      </c>
      <c r="P8713" s="2">
        <v>8910</v>
      </c>
      <c r="Q8713" s="2">
        <v>3854</v>
      </c>
      <c r="R8713" s="2">
        <v>1724.76</v>
      </c>
      <c r="S8713" s="2">
        <f t="shared" si="742"/>
        <v>8910</v>
      </c>
      <c r="T8713" s="4">
        <f>S8713/P8713</f>
        <v>1</v>
      </c>
      <c r="U8713">
        <v>927</v>
      </c>
      <c r="V8713">
        <v>11</v>
      </c>
    </row>
    <row r="8714" spans="1:23" x14ac:dyDescent="0.25">
      <c r="A8714">
        <v>8713</v>
      </c>
      <c r="B8714">
        <v>7711085547</v>
      </c>
      <c r="C8714" t="s">
        <v>9184</v>
      </c>
      <c r="D8714">
        <v>11</v>
      </c>
      <c r="G8714">
        <v>1901</v>
      </c>
      <c r="J8714">
        <v>0</v>
      </c>
      <c r="K8714">
        <v>0</v>
      </c>
      <c r="L8714">
        <v>0</v>
      </c>
      <c r="M8714">
        <v>0</v>
      </c>
      <c r="P8714" s="2">
        <v>0</v>
      </c>
      <c r="Q8714" s="2">
        <v>0</v>
      </c>
      <c r="R8714" s="2">
        <v>0</v>
      </c>
      <c r="S8714" s="2">
        <f t="shared" si="742"/>
        <v>0</v>
      </c>
      <c r="U8714">
        <v>927</v>
      </c>
      <c r="V8714">
        <v>11</v>
      </c>
    </row>
    <row r="8715" spans="1:23" x14ac:dyDescent="0.25">
      <c r="A8715">
        <v>8714</v>
      </c>
      <c r="B8715">
        <v>7711085692</v>
      </c>
      <c r="C8715" t="s">
        <v>7631</v>
      </c>
      <c r="G8715">
        <v>1901</v>
      </c>
      <c r="J8715">
        <v>0</v>
      </c>
      <c r="K8715">
        <v>0</v>
      </c>
      <c r="L8715">
        <v>0</v>
      </c>
      <c r="M8715">
        <v>0</v>
      </c>
      <c r="P8715" s="2">
        <v>0</v>
      </c>
      <c r="Q8715" s="2">
        <v>0</v>
      </c>
      <c r="R8715" s="2">
        <v>0</v>
      </c>
      <c r="S8715" s="2">
        <f t="shared" si="742"/>
        <v>0</v>
      </c>
      <c r="U8715">
        <v>927</v>
      </c>
      <c r="V8715">
        <v>11</v>
      </c>
      <c r="W8715">
        <v>99</v>
      </c>
    </row>
    <row r="8716" spans="1:23" x14ac:dyDescent="0.25">
      <c r="A8716">
        <v>8715</v>
      </c>
      <c r="B8716">
        <v>7711086116</v>
      </c>
      <c r="C8716" t="s">
        <v>7632</v>
      </c>
      <c r="G8716">
        <v>1901</v>
      </c>
      <c r="J8716">
        <v>0</v>
      </c>
      <c r="K8716">
        <v>0</v>
      </c>
      <c r="L8716">
        <v>0</v>
      </c>
      <c r="M8716">
        <v>0</v>
      </c>
      <c r="P8716" s="2">
        <v>0</v>
      </c>
      <c r="Q8716" s="2">
        <v>0</v>
      </c>
      <c r="R8716" s="2">
        <v>0</v>
      </c>
      <c r="S8716" s="2">
        <f t="shared" si="742"/>
        <v>0</v>
      </c>
      <c r="U8716">
        <v>0</v>
      </c>
      <c r="V8716">
        <v>11</v>
      </c>
    </row>
    <row r="8717" spans="1:23" x14ac:dyDescent="0.25">
      <c r="A8717">
        <v>8716</v>
      </c>
      <c r="B8717">
        <v>7711086117</v>
      </c>
      <c r="C8717" t="s">
        <v>7633</v>
      </c>
      <c r="G8717">
        <v>1901</v>
      </c>
      <c r="J8717">
        <v>0</v>
      </c>
      <c r="K8717">
        <v>0</v>
      </c>
      <c r="L8717">
        <v>0</v>
      </c>
      <c r="M8717">
        <v>0</v>
      </c>
      <c r="P8717" s="2">
        <v>0</v>
      </c>
      <c r="Q8717" s="2">
        <v>0</v>
      </c>
      <c r="R8717" s="2">
        <v>0</v>
      </c>
      <c r="S8717" s="2">
        <f t="shared" si="742"/>
        <v>0</v>
      </c>
      <c r="U8717">
        <v>0</v>
      </c>
      <c r="V8717">
        <v>11</v>
      </c>
    </row>
    <row r="8718" spans="1:23" x14ac:dyDescent="0.25">
      <c r="A8718">
        <v>8717</v>
      </c>
      <c r="B8718">
        <v>7711086541</v>
      </c>
      <c r="C8718" t="s">
        <v>9180</v>
      </c>
      <c r="G8718">
        <v>1901</v>
      </c>
      <c r="J8718">
        <v>0</v>
      </c>
      <c r="K8718">
        <v>0</v>
      </c>
      <c r="L8718">
        <v>0</v>
      </c>
      <c r="M8718">
        <v>0</v>
      </c>
      <c r="P8718" s="2">
        <v>0</v>
      </c>
      <c r="Q8718" s="2">
        <v>0</v>
      </c>
      <c r="R8718" s="2">
        <v>0</v>
      </c>
      <c r="S8718" s="2">
        <f t="shared" si="742"/>
        <v>0</v>
      </c>
      <c r="U8718">
        <v>0</v>
      </c>
      <c r="V8718">
        <v>11</v>
      </c>
    </row>
    <row r="8719" spans="1:23" x14ac:dyDescent="0.25">
      <c r="A8719">
        <v>8718</v>
      </c>
      <c r="B8719">
        <v>7711086549</v>
      </c>
      <c r="C8719" t="s">
        <v>9181</v>
      </c>
      <c r="G8719">
        <v>1901</v>
      </c>
      <c r="J8719">
        <v>0</v>
      </c>
      <c r="K8719">
        <v>0</v>
      </c>
      <c r="L8719">
        <v>0</v>
      </c>
      <c r="M8719">
        <v>0</v>
      </c>
      <c r="P8719" s="2">
        <v>0</v>
      </c>
      <c r="Q8719" s="2">
        <v>0</v>
      </c>
      <c r="R8719" s="2">
        <v>0</v>
      </c>
      <c r="S8719" s="2">
        <f t="shared" si="742"/>
        <v>0</v>
      </c>
      <c r="U8719">
        <v>0</v>
      </c>
      <c r="V8719">
        <v>11</v>
      </c>
    </row>
    <row r="8720" spans="1:23" x14ac:dyDescent="0.25">
      <c r="A8720">
        <v>8719</v>
      </c>
      <c r="B8720">
        <v>7711086557</v>
      </c>
      <c r="C8720" t="s">
        <v>9182</v>
      </c>
      <c r="G8720">
        <v>1901</v>
      </c>
      <c r="J8720">
        <v>0</v>
      </c>
      <c r="K8720">
        <v>0</v>
      </c>
      <c r="L8720">
        <v>0</v>
      </c>
      <c r="M8720">
        <v>0</v>
      </c>
      <c r="P8720" s="2">
        <v>0</v>
      </c>
      <c r="Q8720" s="2">
        <v>0</v>
      </c>
      <c r="R8720" s="2">
        <v>0</v>
      </c>
      <c r="S8720" s="2">
        <f t="shared" si="742"/>
        <v>0</v>
      </c>
      <c r="U8720">
        <v>0</v>
      </c>
      <c r="V8720">
        <v>11</v>
      </c>
    </row>
    <row r="8721" spans="1:23" x14ac:dyDescent="0.25">
      <c r="A8721">
        <v>8720</v>
      </c>
      <c r="B8721">
        <v>7711086565</v>
      </c>
      <c r="C8721" t="s">
        <v>7634</v>
      </c>
      <c r="G8721">
        <v>1901</v>
      </c>
      <c r="J8721">
        <v>0</v>
      </c>
      <c r="K8721">
        <v>0</v>
      </c>
      <c r="L8721">
        <v>0</v>
      </c>
      <c r="M8721">
        <v>0</v>
      </c>
      <c r="P8721" s="2">
        <v>0</v>
      </c>
      <c r="Q8721" s="2">
        <v>0</v>
      </c>
      <c r="R8721" s="2">
        <v>0</v>
      </c>
      <c r="S8721" s="2">
        <f t="shared" si="742"/>
        <v>0</v>
      </c>
      <c r="U8721">
        <v>0</v>
      </c>
      <c r="V8721">
        <v>11</v>
      </c>
    </row>
    <row r="8722" spans="1:23" x14ac:dyDescent="0.25">
      <c r="A8722">
        <v>8721</v>
      </c>
      <c r="B8722">
        <v>7711086573</v>
      </c>
      <c r="C8722" t="s">
        <v>7635</v>
      </c>
      <c r="G8722">
        <v>1901</v>
      </c>
      <c r="J8722">
        <v>0</v>
      </c>
      <c r="K8722">
        <v>0</v>
      </c>
      <c r="L8722">
        <v>0</v>
      </c>
      <c r="M8722">
        <v>0</v>
      </c>
      <c r="P8722" s="2">
        <v>0</v>
      </c>
      <c r="Q8722" s="2">
        <v>0</v>
      </c>
      <c r="R8722" s="2">
        <v>0</v>
      </c>
      <c r="S8722" s="2">
        <f t="shared" si="742"/>
        <v>0</v>
      </c>
      <c r="U8722">
        <v>0</v>
      </c>
      <c r="V8722">
        <v>11</v>
      </c>
    </row>
    <row r="8723" spans="1:23" x14ac:dyDescent="0.25">
      <c r="A8723">
        <v>8722</v>
      </c>
      <c r="B8723">
        <v>7711086581</v>
      </c>
      <c r="C8723" t="s">
        <v>7636</v>
      </c>
      <c r="G8723">
        <v>1901</v>
      </c>
      <c r="J8723">
        <v>0</v>
      </c>
      <c r="K8723">
        <v>0</v>
      </c>
      <c r="L8723">
        <v>0</v>
      </c>
      <c r="M8723">
        <v>0</v>
      </c>
      <c r="P8723" s="2">
        <v>0</v>
      </c>
      <c r="Q8723" s="2">
        <v>0</v>
      </c>
      <c r="R8723" s="2">
        <v>0</v>
      </c>
      <c r="S8723" s="2">
        <f t="shared" si="742"/>
        <v>0</v>
      </c>
      <c r="U8723">
        <v>0</v>
      </c>
      <c r="V8723">
        <v>11</v>
      </c>
    </row>
    <row r="8724" spans="1:23" x14ac:dyDescent="0.25">
      <c r="A8724">
        <v>8723</v>
      </c>
      <c r="B8724">
        <v>7711086589</v>
      </c>
      <c r="C8724" t="s">
        <v>7637</v>
      </c>
      <c r="G8724">
        <v>1901</v>
      </c>
      <c r="J8724">
        <v>0</v>
      </c>
      <c r="K8724">
        <v>0</v>
      </c>
      <c r="L8724">
        <v>0</v>
      </c>
      <c r="M8724">
        <v>0</v>
      </c>
      <c r="P8724" s="2">
        <v>0</v>
      </c>
      <c r="Q8724" s="2">
        <v>0</v>
      </c>
      <c r="R8724" s="2">
        <v>0</v>
      </c>
      <c r="S8724" s="2">
        <f t="shared" si="742"/>
        <v>0</v>
      </c>
      <c r="U8724">
        <v>0</v>
      </c>
      <c r="V8724">
        <v>11</v>
      </c>
    </row>
    <row r="8725" spans="1:23" x14ac:dyDescent="0.25">
      <c r="A8725">
        <v>8724</v>
      </c>
      <c r="B8725">
        <v>7711086605</v>
      </c>
      <c r="C8725" t="s">
        <v>7638</v>
      </c>
      <c r="G8725">
        <v>1901</v>
      </c>
      <c r="J8725">
        <v>0</v>
      </c>
      <c r="K8725">
        <v>0</v>
      </c>
      <c r="L8725">
        <v>0</v>
      </c>
      <c r="M8725">
        <v>0</v>
      </c>
      <c r="P8725" s="2">
        <v>0</v>
      </c>
      <c r="Q8725" s="2">
        <v>0</v>
      </c>
      <c r="R8725" s="2">
        <v>0</v>
      </c>
      <c r="S8725" s="2">
        <f t="shared" si="742"/>
        <v>0</v>
      </c>
      <c r="U8725">
        <v>0</v>
      </c>
      <c r="V8725">
        <v>11</v>
      </c>
    </row>
    <row r="8726" spans="1:23" x14ac:dyDescent="0.25">
      <c r="A8726">
        <v>8725</v>
      </c>
      <c r="B8726">
        <v>7711086613</v>
      </c>
      <c r="C8726" t="s">
        <v>7639</v>
      </c>
      <c r="G8726">
        <v>1901</v>
      </c>
      <c r="J8726">
        <v>0</v>
      </c>
      <c r="K8726">
        <v>0</v>
      </c>
      <c r="L8726">
        <v>0</v>
      </c>
      <c r="M8726">
        <v>0</v>
      </c>
      <c r="P8726" s="2">
        <v>0</v>
      </c>
      <c r="Q8726" s="2">
        <v>0</v>
      </c>
      <c r="R8726" s="2">
        <v>0</v>
      </c>
      <c r="S8726" s="2">
        <f t="shared" si="742"/>
        <v>0</v>
      </c>
      <c r="U8726">
        <v>0</v>
      </c>
      <c r="V8726">
        <v>11</v>
      </c>
    </row>
    <row r="8727" spans="1:23" x14ac:dyDescent="0.25">
      <c r="A8727">
        <v>8726</v>
      </c>
      <c r="B8727">
        <v>7711086750</v>
      </c>
      <c r="C8727" t="s">
        <v>7640</v>
      </c>
      <c r="G8727">
        <v>1901</v>
      </c>
      <c r="I8727" t="s">
        <v>8868</v>
      </c>
      <c r="J8727">
        <v>4</v>
      </c>
      <c r="K8727">
        <v>0</v>
      </c>
      <c r="L8727">
        <v>0</v>
      </c>
      <c r="M8727">
        <v>0</v>
      </c>
      <c r="N8727" s="1">
        <v>35979</v>
      </c>
      <c r="O8727" s="1">
        <v>36068</v>
      </c>
      <c r="P8727" s="2">
        <v>28550</v>
      </c>
      <c r="Q8727" s="2">
        <v>16216.97</v>
      </c>
      <c r="R8727" s="2">
        <v>1278.7</v>
      </c>
      <c r="S8727" s="2">
        <f t="shared" si="742"/>
        <v>28550</v>
      </c>
      <c r="T8727" s="4">
        <f>S8727/P8727</f>
        <v>1</v>
      </c>
      <c r="U8727">
        <v>0</v>
      </c>
      <c r="V8727">
        <v>11</v>
      </c>
    </row>
    <row r="8728" spans="1:23" x14ac:dyDescent="0.25">
      <c r="A8728">
        <v>8727</v>
      </c>
      <c r="B8728">
        <v>7711086891</v>
      </c>
      <c r="C8728" t="s">
        <v>7641</v>
      </c>
      <c r="D8728">
        <v>21</v>
      </c>
      <c r="G8728">
        <v>1901</v>
      </c>
      <c r="J8728">
        <v>0</v>
      </c>
      <c r="K8728">
        <v>0</v>
      </c>
      <c r="L8728">
        <v>0</v>
      </c>
      <c r="M8728">
        <v>0</v>
      </c>
      <c r="P8728" s="2">
        <v>0</v>
      </c>
      <c r="Q8728" s="2">
        <v>0</v>
      </c>
      <c r="R8728" s="2">
        <v>0</v>
      </c>
      <c r="S8728" s="2">
        <f t="shared" si="742"/>
        <v>0</v>
      </c>
      <c r="U8728">
        <v>930</v>
      </c>
      <c r="V8728">
        <v>11</v>
      </c>
      <c r="W8728">
        <v>187</v>
      </c>
    </row>
    <row r="8729" spans="1:23" x14ac:dyDescent="0.25">
      <c r="A8729">
        <v>8728</v>
      </c>
      <c r="B8729">
        <v>7711087156</v>
      </c>
      <c r="C8729" t="s">
        <v>7642</v>
      </c>
      <c r="D8729">
        <v>73</v>
      </c>
      <c r="G8729">
        <v>1901</v>
      </c>
      <c r="J8729">
        <v>1</v>
      </c>
      <c r="K8729">
        <v>0</v>
      </c>
      <c r="L8729">
        <v>0</v>
      </c>
      <c r="M8729">
        <v>5</v>
      </c>
      <c r="N8729" s="1">
        <v>35591</v>
      </c>
      <c r="O8729" s="1">
        <v>35591</v>
      </c>
      <c r="P8729" s="2">
        <v>28904</v>
      </c>
      <c r="Q8729" s="2">
        <v>15608.7</v>
      </c>
      <c r="R8729" s="2">
        <v>0</v>
      </c>
      <c r="S8729" s="2">
        <f t="shared" si="742"/>
        <v>28904</v>
      </c>
      <c r="T8729" s="4">
        <f>S8729/P8729</f>
        <v>1</v>
      </c>
      <c r="U8729">
        <v>930</v>
      </c>
      <c r="V8729">
        <v>11</v>
      </c>
      <c r="W8729">
        <v>187</v>
      </c>
    </row>
    <row r="8730" spans="1:23" x14ac:dyDescent="0.25">
      <c r="A8730">
        <v>8729</v>
      </c>
      <c r="B8730">
        <v>7711087222</v>
      </c>
      <c r="C8730" t="s">
        <v>7643</v>
      </c>
      <c r="D8730">
        <v>21</v>
      </c>
      <c r="G8730">
        <v>1901</v>
      </c>
      <c r="I8730">
        <v>120807</v>
      </c>
      <c r="J8730">
        <v>3</v>
      </c>
      <c r="K8730">
        <v>0</v>
      </c>
      <c r="L8730">
        <v>0</v>
      </c>
      <c r="M8730">
        <v>0</v>
      </c>
      <c r="P8730" s="2">
        <v>9582</v>
      </c>
      <c r="Q8730" s="2">
        <v>5173.99</v>
      </c>
      <c r="R8730" s="2">
        <v>2315.48</v>
      </c>
      <c r="S8730" s="2">
        <f t="shared" si="742"/>
        <v>9582</v>
      </c>
      <c r="T8730" s="4">
        <f>S8730/P8730</f>
        <v>1</v>
      </c>
      <c r="U8730">
        <v>930</v>
      </c>
      <c r="V8730">
        <v>11</v>
      </c>
      <c r="W8730">
        <v>187</v>
      </c>
    </row>
    <row r="8731" spans="1:23" x14ac:dyDescent="0.25">
      <c r="A8731">
        <v>8730</v>
      </c>
      <c r="B8731">
        <v>7711087316</v>
      </c>
      <c r="C8731" t="s">
        <v>7644</v>
      </c>
      <c r="D8731">
        <v>21</v>
      </c>
      <c r="G8731">
        <v>1901</v>
      </c>
      <c r="J8731">
        <v>0</v>
      </c>
      <c r="K8731">
        <v>0</v>
      </c>
      <c r="L8731">
        <v>0</v>
      </c>
      <c r="M8731">
        <v>0</v>
      </c>
      <c r="P8731" s="2">
        <v>0</v>
      </c>
      <c r="Q8731" s="2">
        <v>0</v>
      </c>
      <c r="R8731" s="2">
        <v>0</v>
      </c>
      <c r="S8731" s="2">
        <f t="shared" si="742"/>
        <v>0</v>
      </c>
      <c r="U8731">
        <v>930</v>
      </c>
      <c r="V8731">
        <v>11</v>
      </c>
      <c r="W8731">
        <v>187</v>
      </c>
    </row>
    <row r="8732" spans="1:23" x14ac:dyDescent="0.25">
      <c r="A8732">
        <v>8731</v>
      </c>
      <c r="B8732">
        <v>7711087544</v>
      </c>
      <c r="C8732" t="s">
        <v>7645</v>
      </c>
      <c r="G8732">
        <v>1901</v>
      </c>
      <c r="J8732">
        <v>0</v>
      </c>
      <c r="K8732">
        <v>0</v>
      </c>
      <c r="L8732">
        <v>0</v>
      </c>
      <c r="M8732">
        <v>0</v>
      </c>
      <c r="P8732" s="2">
        <v>0</v>
      </c>
      <c r="Q8732" s="2">
        <v>0</v>
      </c>
      <c r="R8732" s="2">
        <v>0</v>
      </c>
      <c r="S8732" s="2">
        <f t="shared" si="742"/>
        <v>0</v>
      </c>
      <c r="U8732">
        <v>0</v>
      </c>
      <c r="V8732">
        <v>11</v>
      </c>
    </row>
    <row r="8733" spans="1:23" x14ac:dyDescent="0.25">
      <c r="A8733">
        <v>8732</v>
      </c>
      <c r="B8733">
        <v>7711087552</v>
      </c>
      <c r="C8733" t="s">
        <v>7646</v>
      </c>
      <c r="D8733">
        <v>21</v>
      </c>
      <c r="G8733">
        <v>1901</v>
      </c>
      <c r="J8733">
        <v>0</v>
      </c>
      <c r="K8733">
        <v>0</v>
      </c>
      <c r="L8733">
        <v>0</v>
      </c>
      <c r="M8733">
        <v>0</v>
      </c>
      <c r="P8733" s="2">
        <v>0</v>
      </c>
      <c r="Q8733" s="2">
        <v>0</v>
      </c>
      <c r="R8733" s="2">
        <v>0</v>
      </c>
      <c r="S8733" s="2">
        <f t="shared" si="742"/>
        <v>0</v>
      </c>
      <c r="U8733">
        <v>930</v>
      </c>
      <c r="V8733">
        <v>11</v>
      </c>
      <c r="W8733">
        <v>187</v>
      </c>
    </row>
    <row r="8734" spans="1:23" x14ac:dyDescent="0.25">
      <c r="A8734">
        <v>8733</v>
      </c>
      <c r="B8734">
        <v>7711087560</v>
      </c>
      <c r="C8734" t="s">
        <v>7647</v>
      </c>
      <c r="D8734">
        <v>21</v>
      </c>
      <c r="G8734">
        <v>1901</v>
      </c>
      <c r="I8734">
        <v>120908</v>
      </c>
      <c r="J8734">
        <v>3</v>
      </c>
      <c r="K8734">
        <v>0</v>
      </c>
      <c r="L8734">
        <v>0</v>
      </c>
      <c r="M8734">
        <v>0</v>
      </c>
      <c r="P8734" s="2">
        <v>10787</v>
      </c>
      <c r="Q8734" s="2">
        <v>5829.17</v>
      </c>
      <c r="R8734" s="2">
        <v>2608.69</v>
      </c>
      <c r="S8734" s="2">
        <f t="shared" si="742"/>
        <v>10787</v>
      </c>
      <c r="T8734" s="4">
        <f>S8734/P8734</f>
        <v>1</v>
      </c>
      <c r="U8734">
        <v>930</v>
      </c>
      <c r="V8734">
        <v>11</v>
      </c>
      <c r="W8734">
        <v>187</v>
      </c>
    </row>
    <row r="8735" spans="1:23" x14ac:dyDescent="0.25">
      <c r="A8735">
        <v>8734</v>
      </c>
      <c r="B8735">
        <v>7711087572</v>
      </c>
      <c r="C8735" t="s">
        <v>7648</v>
      </c>
      <c r="D8735">
        <v>21</v>
      </c>
      <c r="G8735">
        <v>1901</v>
      </c>
      <c r="J8735">
        <v>0</v>
      </c>
      <c r="K8735">
        <v>0</v>
      </c>
      <c r="L8735">
        <v>0</v>
      </c>
      <c r="M8735">
        <v>0</v>
      </c>
      <c r="P8735" s="2">
        <v>0</v>
      </c>
      <c r="Q8735" s="2">
        <v>0</v>
      </c>
      <c r="R8735" s="2">
        <v>0</v>
      </c>
      <c r="S8735" s="2">
        <f t="shared" si="742"/>
        <v>0</v>
      </c>
      <c r="U8735">
        <v>930</v>
      </c>
      <c r="V8735">
        <v>11</v>
      </c>
      <c r="W8735">
        <v>187</v>
      </c>
    </row>
    <row r="8736" spans="1:23" x14ac:dyDescent="0.25">
      <c r="A8736">
        <v>8735</v>
      </c>
      <c r="B8736">
        <v>7711087675</v>
      </c>
      <c r="C8736" t="s">
        <v>7649</v>
      </c>
      <c r="D8736">
        <v>21</v>
      </c>
      <c r="G8736">
        <v>1901</v>
      </c>
      <c r="J8736">
        <v>0</v>
      </c>
      <c r="K8736">
        <v>0</v>
      </c>
      <c r="L8736">
        <v>0</v>
      </c>
      <c r="M8736">
        <v>0</v>
      </c>
      <c r="P8736" s="2">
        <v>0</v>
      </c>
      <c r="Q8736" s="2">
        <v>0</v>
      </c>
      <c r="R8736" s="2">
        <v>0</v>
      </c>
      <c r="S8736" s="2">
        <f t="shared" si="742"/>
        <v>0</v>
      </c>
      <c r="U8736">
        <v>930</v>
      </c>
      <c r="V8736">
        <v>11</v>
      </c>
      <c r="W8736">
        <v>187</v>
      </c>
    </row>
    <row r="8737" spans="1:23" x14ac:dyDescent="0.25">
      <c r="A8737">
        <v>8736</v>
      </c>
      <c r="B8737">
        <v>7711087691</v>
      </c>
      <c r="C8737" t="s">
        <v>7650</v>
      </c>
      <c r="D8737">
        <v>21</v>
      </c>
      <c r="G8737">
        <v>1901</v>
      </c>
      <c r="J8737">
        <v>0</v>
      </c>
      <c r="K8737">
        <v>0</v>
      </c>
      <c r="L8737">
        <v>0</v>
      </c>
      <c r="M8737">
        <v>0</v>
      </c>
      <c r="P8737" s="2">
        <v>0</v>
      </c>
      <c r="Q8737" s="2">
        <v>0</v>
      </c>
      <c r="R8737" s="2">
        <v>0</v>
      </c>
      <c r="S8737" s="2">
        <f t="shared" si="742"/>
        <v>0</v>
      </c>
      <c r="U8737">
        <v>930</v>
      </c>
      <c r="V8737">
        <v>11</v>
      </c>
      <c r="W8737">
        <v>187</v>
      </c>
    </row>
    <row r="8738" spans="1:23" x14ac:dyDescent="0.25">
      <c r="A8738">
        <v>8737</v>
      </c>
      <c r="B8738">
        <v>7711087699</v>
      </c>
      <c r="C8738" t="s">
        <v>7651</v>
      </c>
      <c r="D8738">
        <v>21</v>
      </c>
      <c r="G8738">
        <v>1901</v>
      </c>
      <c r="J8738">
        <v>0</v>
      </c>
      <c r="K8738">
        <v>0</v>
      </c>
      <c r="L8738">
        <v>0</v>
      </c>
      <c r="M8738">
        <v>0</v>
      </c>
      <c r="P8738" s="2">
        <v>0</v>
      </c>
      <c r="Q8738" s="2">
        <v>0</v>
      </c>
      <c r="R8738" s="2">
        <v>0</v>
      </c>
      <c r="S8738" s="2">
        <f t="shared" si="742"/>
        <v>0</v>
      </c>
      <c r="U8738">
        <v>930</v>
      </c>
      <c r="V8738">
        <v>11</v>
      </c>
      <c r="W8738">
        <v>187</v>
      </c>
    </row>
    <row r="8739" spans="1:23" x14ac:dyDescent="0.25">
      <c r="A8739">
        <v>8738</v>
      </c>
      <c r="B8739">
        <v>7711087789</v>
      </c>
      <c r="C8739" t="s">
        <v>7652</v>
      </c>
      <c r="D8739">
        <v>21</v>
      </c>
      <c r="G8739">
        <v>1901</v>
      </c>
      <c r="J8739">
        <v>0</v>
      </c>
      <c r="K8739">
        <v>0</v>
      </c>
      <c r="L8739">
        <v>0</v>
      </c>
      <c r="M8739">
        <v>0</v>
      </c>
      <c r="P8739" s="2">
        <v>0</v>
      </c>
      <c r="Q8739" s="2">
        <v>0</v>
      </c>
      <c r="R8739" s="2">
        <v>0</v>
      </c>
      <c r="S8739" s="2">
        <f t="shared" si="742"/>
        <v>0</v>
      </c>
      <c r="U8739">
        <v>930</v>
      </c>
      <c r="V8739">
        <v>11</v>
      </c>
      <c r="W8739">
        <v>187</v>
      </c>
    </row>
    <row r="8740" spans="1:23" x14ac:dyDescent="0.25">
      <c r="A8740">
        <v>8739</v>
      </c>
      <c r="B8740">
        <v>7711088093</v>
      </c>
      <c r="C8740" t="s">
        <v>7653</v>
      </c>
      <c r="D8740" t="s">
        <v>8294</v>
      </c>
      <c r="G8740">
        <v>1901</v>
      </c>
      <c r="I8740" t="s">
        <v>9010</v>
      </c>
      <c r="J8740">
        <v>3</v>
      </c>
      <c r="K8740">
        <v>0</v>
      </c>
      <c r="L8740">
        <v>0</v>
      </c>
      <c r="M8740">
        <v>0</v>
      </c>
      <c r="P8740" s="2">
        <v>9012</v>
      </c>
      <c r="Q8740" s="2">
        <v>4889.76</v>
      </c>
      <c r="R8740" s="2">
        <v>2188.2800000000002</v>
      </c>
      <c r="S8740" s="2">
        <f t="shared" si="742"/>
        <v>9012</v>
      </c>
      <c r="T8740" s="4">
        <f>S8740/P8740</f>
        <v>1</v>
      </c>
      <c r="U8740">
        <v>0</v>
      </c>
      <c r="V8740">
        <v>11</v>
      </c>
      <c r="W8740">
        <v>187</v>
      </c>
    </row>
    <row r="8741" spans="1:23" x14ac:dyDescent="0.25">
      <c r="A8741">
        <v>8740</v>
      </c>
      <c r="B8741">
        <v>7711088094</v>
      </c>
      <c r="C8741" t="s">
        <v>7654</v>
      </c>
      <c r="G8741">
        <v>1901</v>
      </c>
      <c r="J8741">
        <v>0</v>
      </c>
      <c r="K8741">
        <v>0</v>
      </c>
      <c r="L8741">
        <v>0</v>
      </c>
      <c r="M8741">
        <v>0</v>
      </c>
      <c r="P8741" s="2">
        <v>0</v>
      </c>
      <c r="Q8741" s="2">
        <v>0</v>
      </c>
      <c r="R8741" s="2">
        <v>0</v>
      </c>
      <c r="S8741" s="2">
        <f t="shared" si="742"/>
        <v>0</v>
      </c>
      <c r="U8741">
        <v>0</v>
      </c>
      <c r="V8741">
        <v>11</v>
      </c>
      <c r="W8741">
        <v>187</v>
      </c>
    </row>
    <row r="8742" spans="1:23" x14ac:dyDescent="0.25">
      <c r="A8742">
        <v>8741</v>
      </c>
      <c r="B8742">
        <v>7711088105</v>
      </c>
      <c r="C8742" t="s">
        <v>7655</v>
      </c>
      <c r="G8742">
        <v>1901</v>
      </c>
      <c r="J8742">
        <v>0</v>
      </c>
      <c r="K8742">
        <v>0</v>
      </c>
      <c r="L8742">
        <v>0</v>
      </c>
      <c r="M8742">
        <v>0</v>
      </c>
      <c r="P8742" s="2">
        <v>0</v>
      </c>
      <c r="Q8742" s="2">
        <v>0</v>
      </c>
      <c r="R8742" s="2">
        <v>0</v>
      </c>
      <c r="S8742" s="2">
        <f t="shared" si="742"/>
        <v>0</v>
      </c>
      <c r="U8742">
        <v>0</v>
      </c>
      <c r="V8742">
        <v>11</v>
      </c>
      <c r="W8742">
        <v>99</v>
      </c>
    </row>
    <row r="8743" spans="1:23" x14ac:dyDescent="0.25">
      <c r="A8743">
        <v>8742</v>
      </c>
      <c r="B8743">
        <v>7711088147</v>
      </c>
      <c r="C8743" t="s">
        <v>7656</v>
      </c>
      <c r="D8743" t="s">
        <v>8399</v>
      </c>
      <c r="G8743">
        <v>1901</v>
      </c>
      <c r="J8743">
        <v>0</v>
      </c>
      <c r="K8743">
        <v>0</v>
      </c>
      <c r="L8743">
        <v>0</v>
      </c>
      <c r="M8743">
        <v>0</v>
      </c>
      <c r="P8743" s="2">
        <v>0</v>
      </c>
      <c r="Q8743" s="2">
        <v>0</v>
      </c>
      <c r="R8743" s="2">
        <v>0</v>
      </c>
      <c r="S8743" s="2">
        <f t="shared" si="742"/>
        <v>0</v>
      </c>
      <c r="U8743">
        <v>930</v>
      </c>
      <c r="V8743">
        <v>11</v>
      </c>
      <c r="W8743">
        <v>187</v>
      </c>
    </row>
    <row r="8744" spans="1:23" x14ac:dyDescent="0.25">
      <c r="A8744">
        <v>8743</v>
      </c>
      <c r="B8744">
        <v>7711088277</v>
      </c>
      <c r="C8744" t="s">
        <v>7657</v>
      </c>
      <c r="D8744" t="s">
        <v>8399</v>
      </c>
      <c r="G8744">
        <v>1901</v>
      </c>
      <c r="I8744">
        <v>80309</v>
      </c>
      <c r="J8744">
        <v>1</v>
      </c>
      <c r="K8744">
        <v>0</v>
      </c>
      <c r="L8744">
        <v>0</v>
      </c>
      <c r="M8744">
        <v>0</v>
      </c>
      <c r="P8744" s="2">
        <v>8185</v>
      </c>
      <c r="Q8744" s="2">
        <v>4417.6400000000003</v>
      </c>
      <c r="R8744" s="2">
        <v>1977</v>
      </c>
      <c r="S8744" s="2">
        <f t="shared" ref="S8744:S8775" si="743">P8744</f>
        <v>8185</v>
      </c>
      <c r="T8744" s="4">
        <f>S8744/P8744</f>
        <v>1</v>
      </c>
      <c r="U8744">
        <v>930</v>
      </c>
      <c r="V8744">
        <v>11</v>
      </c>
    </row>
    <row r="8745" spans="1:23" x14ac:dyDescent="0.25">
      <c r="A8745">
        <v>8744</v>
      </c>
      <c r="B8745">
        <v>7711088416</v>
      </c>
      <c r="C8745" t="s">
        <v>7658</v>
      </c>
      <c r="D8745">
        <v>19</v>
      </c>
      <c r="G8745">
        <v>1901</v>
      </c>
      <c r="J8745">
        <v>0</v>
      </c>
      <c r="K8745">
        <v>0</v>
      </c>
      <c r="L8745">
        <v>0</v>
      </c>
      <c r="M8745">
        <v>0</v>
      </c>
      <c r="P8745" s="2">
        <v>0</v>
      </c>
      <c r="Q8745" s="2">
        <v>0</v>
      </c>
      <c r="R8745" s="2">
        <v>0</v>
      </c>
      <c r="S8745" s="2">
        <f t="shared" si="743"/>
        <v>0</v>
      </c>
      <c r="U8745">
        <v>927</v>
      </c>
      <c r="V8745">
        <v>11</v>
      </c>
    </row>
    <row r="8746" spans="1:23" x14ac:dyDescent="0.25">
      <c r="A8746">
        <v>8745</v>
      </c>
      <c r="B8746">
        <v>7711088591</v>
      </c>
      <c r="C8746" t="s">
        <v>7659</v>
      </c>
      <c r="D8746" t="s">
        <v>8294</v>
      </c>
      <c r="G8746">
        <v>1901</v>
      </c>
      <c r="J8746">
        <v>0</v>
      </c>
      <c r="K8746">
        <v>0</v>
      </c>
      <c r="L8746">
        <v>0</v>
      </c>
      <c r="M8746">
        <v>0</v>
      </c>
      <c r="P8746" s="2">
        <v>0</v>
      </c>
      <c r="Q8746" s="2">
        <v>0</v>
      </c>
      <c r="R8746" s="2">
        <v>0</v>
      </c>
      <c r="S8746" s="2">
        <f t="shared" si="743"/>
        <v>0</v>
      </c>
      <c r="U8746">
        <v>0</v>
      </c>
      <c r="V8746">
        <v>11</v>
      </c>
      <c r="W8746">
        <v>187</v>
      </c>
    </row>
    <row r="8747" spans="1:23" x14ac:dyDescent="0.25">
      <c r="A8747">
        <v>8746</v>
      </c>
      <c r="B8747">
        <v>7711088599</v>
      </c>
      <c r="C8747" t="s">
        <v>7660</v>
      </c>
      <c r="D8747" t="s">
        <v>8294</v>
      </c>
      <c r="G8747">
        <v>1901</v>
      </c>
      <c r="I8747" t="s">
        <v>8830</v>
      </c>
      <c r="J8747">
        <v>2</v>
      </c>
      <c r="K8747">
        <v>0</v>
      </c>
      <c r="L8747">
        <v>0</v>
      </c>
      <c r="M8747">
        <v>0</v>
      </c>
      <c r="N8747" s="1">
        <v>36099</v>
      </c>
      <c r="O8747" s="1">
        <v>35717</v>
      </c>
      <c r="P8747" s="2">
        <v>9611</v>
      </c>
      <c r="Q8747" s="2">
        <v>5173.99</v>
      </c>
      <c r="R8747" s="2">
        <v>2315.48</v>
      </c>
      <c r="S8747" s="2">
        <f t="shared" si="743"/>
        <v>9611</v>
      </c>
      <c r="T8747" s="4">
        <f>S8747/P8747</f>
        <v>1</v>
      </c>
      <c r="U8747">
        <v>0</v>
      </c>
      <c r="V8747">
        <v>11</v>
      </c>
      <c r="W8747">
        <v>187</v>
      </c>
    </row>
    <row r="8748" spans="1:23" x14ac:dyDescent="0.25">
      <c r="A8748">
        <v>8747</v>
      </c>
      <c r="B8748">
        <v>7711088607</v>
      </c>
      <c r="C8748" t="s">
        <v>7661</v>
      </c>
      <c r="D8748" t="s">
        <v>8294</v>
      </c>
      <c r="G8748">
        <v>1901</v>
      </c>
      <c r="J8748">
        <v>0</v>
      </c>
      <c r="K8748">
        <v>0</v>
      </c>
      <c r="L8748">
        <v>0</v>
      </c>
      <c r="M8748">
        <v>0</v>
      </c>
      <c r="P8748" s="2">
        <v>0</v>
      </c>
      <c r="Q8748" s="2">
        <v>0</v>
      </c>
      <c r="R8748" s="2">
        <v>0</v>
      </c>
      <c r="S8748" s="2">
        <f t="shared" si="743"/>
        <v>0</v>
      </c>
      <c r="U8748">
        <v>0</v>
      </c>
      <c r="V8748">
        <v>11</v>
      </c>
      <c r="W8748">
        <v>187</v>
      </c>
    </row>
    <row r="8749" spans="1:23" x14ac:dyDescent="0.25">
      <c r="A8749">
        <v>8748</v>
      </c>
      <c r="B8749">
        <v>7711088616</v>
      </c>
      <c r="C8749" t="s">
        <v>7662</v>
      </c>
      <c r="D8749" t="s">
        <v>8294</v>
      </c>
      <c r="G8749">
        <v>1901</v>
      </c>
      <c r="J8749">
        <v>0</v>
      </c>
      <c r="K8749">
        <v>0</v>
      </c>
      <c r="L8749">
        <v>0</v>
      </c>
      <c r="M8749">
        <v>0</v>
      </c>
      <c r="P8749" s="2">
        <v>0</v>
      </c>
      <c r="Q8749" s="2">
        <v>0</v>
      </c>
      <c r="R8749" s="2">
        <v>0</v>
      </c>
      <c r="S8749" s="2">
        <f t="shared" si="743"/>
        <v>0</v>
      </c>
      <c r="U8749">
        <v>0</v>
      </c>
      <c r="V8749">
        <v>11</v>
      </c>
      <c r="W8749">
        <v>187</v>
      </c>
    </row>
    <row r="8750" spans="1:23" x14ac:dyDescent="0.25">
      <c r="A8750">
        <v>8749</v>
      </c>
      <c r="B8750">
        <v>7711088624</v>
      </c>
      <c r="C8750" t="s">
        <v>7663</v>
      </c>
      <c r="D8750" t="s">
        <v>8294</v>
      </c>
      <c r="G8750">
        <v>1901</v>
      </c>
      <c r="J8750">
        <v>0</v>
      </c>
      <c r="K8750">
        <v>0</v>
      </c>
      <c r="L8750">
        <v>0</v>
      </c>
      <c r="M8750">
        <v>0</v>
      </c>
      <c r="P8750" s="2">
        <v>0</v>
      </c>
      <c r="Q8750" s="2">
        <v>0</v>
      </c>
      <c r="R8750" s="2">
        <v>0</v>
      </c>
      <c r="S8750" s="2">
        <f t="shared" si="743"/>
        <v>0</v>
      </c>
      <c r="U8750">
        <v>0</v>
      </c>
      <c r="V8750">
        <v>11</v>
      </c>
      <c r="W8750">
        <v>187</v>
      </c>
    </row>
    <row r="8751" spans="1:23" x14ac:dyDescent="0.25">
      <c r="A8751">
        <v>8750</v>
      </c>
      <c r="B8751">
        <v>7711088632</v>
      </c>
      <c r="C8751" t="s">
        <v>7664</v>
      </c>
      <c r="D8751" t="s">
        <v>8294</v>
      </c>
      <c r="G8751">
        <v>1901</v>
      </c>
      <c r="J8751">
        <v>0</v>
      </c>
      <c r="K8751">
        <v>0</v>
      </c>
      <c r="L8751">
        <v>0</v>
      </c>
      <c r="M8751">
        <v>0</v>
      </c>
      <c r="P8751" s="2">
        <v>0</v>
      </c>
      <c r="Q8751" s="2">
        <v>0</v>
      </c>
      <c r="R8751" s="2">
        <v>0</v>
      </c>
      <c r="S8751" s="2">
        <f t="shared" si="743"/>
        <v>0</v>
      </c>
      <c r="U8751">
        <v>0</v>
      </c>
      <c r="V8751">
        <v>11</v>
      </c>
      <c r="W8751">
        <v>187</v>
      </c>
    </row>
    <row r="8752" spans="1:23" x14ac:dyDescent="0.25">
      <c r="A8752">
        <v>8751</v>
      </c>
      <c r="B8752">
        <v>7711088739</v>
      </c>
      <c r="C8752" t="s">
        <v>7665</v>
      </c>
      <c r="G8752">
        <v>1901</v>
      </c>
      <c r="I8752" t="s">
        <v>8833</v>
      </c>
      <c r="J8752">
        <v>1</v>
      </c>
      <c r="K8752">
        <v>0</v>
      </c>
      <c r="L8752">
        <v>0</v>
      </c>
      <c r="M8752">
        <v>1</v>
      </c>
      <c r="N8752" s="1">
        <v>36082</v>
      </c>
      <c r="O8752" s="1">
        <v>36095</v>
      </c>
      <c r="P8752" s="2">
        <v>9623</v>
      </c>
      <c r="Q8752" s="2">
        <v>5263.58</v>
      </c>
      <c r="R8752" s="2">
        <v>682.25</v>
      </c>
      <c r="S8752" s="2">
        <f t="shared" si="743"/>
        <v>9623</v>
      </c>
      <c r="T8752" s="4">
        <f>S8752/P8752</f>
        <v>1</v>
      </c>
      <c r="U8752">
        <v>927</v>
      </c>
      <c r="V8752">
        <v>11</v>
      </c>
      <c r="W8752">
        <v>190</v>
      </c>
    </row>
    <row r="8753" spans="1:23" x14ac:dyDescent="0.25">
      <c r="A8753">
        <v>8752</v>
      </c>
      <c r="B8753">
        <v>7711088748</v>
      </c>
      <c r="C8753" t="s">
        <v>7666</v>
      </c>
      <c r="D8753">
        <v>21</v>
      </c>
      <c r="G8753">
        <v>1901</v>
      </c>
      <c r="J8753">
        <v>0</v>
      </c>
      <c r="K8753">
        <v>0</v>
      </c>
      <c r="L8753">
        <v>0</v>
      </c>
      <c r="M8753">
        <v>0</v>
      </c>
      <c r="P8753" s="2">
        <v>0</v>
      </c>
      <c r="Q8753" s="2">
        <v>0</v>
      </c>
      <c r="R8753" s="2">
        <v>0</v>
      </c>
      <c r="S8753" s="2">
        <f t="shared" si="743"/>
        <v>0</v>
      </c>
      <c r="U8753">
        <v>930</v>
      </c>
      <c r="V8753">
        <v>11</v>
      </c>
      <c r="W8753">
        <v>187</v>
      </c>
    </row>
    <row r="8754" spans="1:23" x14ac:dyDescent="0.25">
      <c r="A8754">
        <v>8753</v>
      </c>
      <c r="B8754">
        <v>7711088831</v>
      </c>
      <c r="C8754" t="s">
        <v>7667</v>
      </c>
      <c r="D8754">
        <v>19</v>
      </c>
      <c r="G8754">
        <v>1901</v>
      </c>
      <c r="I8754">
        <v>120808</v>
      </c>
      <c r="J8754">
        <v>1</v>
      </c>
      <c r="K8754">
        <v>0</v>
      </c>
      <c r="L8754">
        <v>0</v>
      </c>
      <c r="M8754">
        <v>2</v>
      </c>
      <c r="N8754" s="1">
        <v>35979</v>
      </c>
      <c r="O8754" s="1">
        <v>35979</v>
      </c>
      <c r="P8754" s="2">
        <v>9623</v>
      </c>
      <c r="Q8754" s="2">
        <v>4325.9399999999996</v>
      </c>
      <c r="R8754" s="2">
        <v>1935.96</v>
      </c>
      <c r="S8754" s="2">
        <f t="shared" si="743"/>
        <v>9623</v>
      </c>
      <c r="T8754" s="4">
        <f>S8754/P8754</f>
        <v>1</v>
      </c>
      <c r="U8754">
        <v>927</v>
      </c>
      <c r="V8754">
        <v>11</v>
      </c>
    </row>
    <row r="8755" spans="1:23" x14ac:dyDescent="0.25">
      <c r="A8755">
        <v>8754</v>
      </c>
      <c r="B8755">
        <v>7711088847</v>
      </c>
      <c r="C8755" t="s">
        <v>7668</v>
      </c>
      <c r="D8755" t="s">
        <v>8294</v>
      </c>
      <c r="G8755">
        <v>1901</v>
      </c>
      <c r="J8755">
        <v>0</v>
      </c>
      <c r="K8755">
        <v>0</v>
      </c>
      <c r="L8755">
        <v>0</v>
      </c>
      <c r="M8755">
        <v>0</v>
      </c>
      <c r="P8755" s="2">
        <v>0</v>
      </c>
      <c r="Q8755" s="2">
        <v>0</v>
      </c>
      <c r="R8755" s="2">
        <v>0</v>
      </c>
      <c r="S8755" s="2">
        <f t="shared" si="743"/>
        <v>0</v>
      </c>
      <c r="U8755">
        <v>0</v>
      </c>
      <c r="V8755">
        <v>11</v>
      </c>
      <c r="W8755">
        <v>187</v>
      </c>
    </row>
    <row r="8756" spans="1:23" x14ac:dyDescent="0.25">
      <c r="A8756">
        <v>8755</v>
      </c>
      <c r="B8756">
        <v>7711088855</v>
      </c>
      <c r="C8756" t="s">
        <v>7669</v>
      </c>
      <c r="D8756" t="s">
        <v>8294</v>
      </c>
      <c r="G8756">
        <v>1901</v>
      </c>
      <c r="J8756">
        <v>0</v>
      </c>
      <c r="K8756">
        <v>0</v>
      </c>
      <c r="L8756">
        <v>0</v>
      </c>
      <c r="M8756">
        <v>0</v>
      </c>
      <c r="P8756" s="2">
        <v>0</v>
      </c>
      <c r="Q8756" s="2">
        <v>0</v>
      </c>
      <c r="R8756" s="2">
        <v>0</v>
      </c>
      <c r="S8756" s="2">
        <f t="shared" si="743"/>
        <v>0</v>
      </c>
      <c r="U8756">
        <v>0</v>
      </c>
      <c r="V8756">
        <v>11</v>
      </c>
      <c r="W8756">
        <v>187</v>
      </c>
    </row>
    <row r="8757" spans="1:23" x14ac:dyDescent="0.25">
      <c r="A8757">
        <v>8756</v>
      </c>
      <c r="B8757">
        <v>7711088863</v>
      </c>
      <c r="C8757" t="s">
        <v>7670</v>
      </c>
      <c r="D8757" t="s">
        <v>8294</v>
      </c>
      <c r="G8757">
        <v>1901</v>
      </c>
      <c r="J8757">
        <v>0</v>
      </c>
      <c r="K8757">
        <v>0</v>
      </c>
      <c r="L8757">
        <v>0</v>
      </c>
      <c r="M8757">
        <v>0</v>
      </c>
      <c r="P8757" s="2">
        <v>0</v>
      </c>
      <c r="Q8757" s="2">
        <v>0</v>
      </c>
      <c r="R8757" s="2">
        <v>0</v>
      </c>
      <c r="S8757" s="2">
        <f t="shared" si="743"/>
        <v>0</v>
      </c>
      <c r="U8757">
        <v>0</v>
      </c>
      <c r="V8757">
        <v>11</v>
      </c>
      <c r="W8757">
        <v>187</v>
      </c>
    </row>
    <row r="8758" spans="1:23" x14ac:dyDescent="0.25">
      <c r="A8758">
        <v>8757</v>
      </c>
      <c r="B8758">
        <v>7711088871</v>
      </c>
      <c r="C8758" t="s">
        <v>7671</v>
      </c>
      <c r="D8758" t="s">
        <v>8294</v>
      </c>
      <c r="G8758">
        <v>1901</v>
      </c>
      <c r="J8758">
        <v>0</v>
      </c>
      <c r="K8758">
        <v>0</v>
      </c>
      <c r="L8758">
        <v>0</v>
      </c>
      <c r="M8758">
        <v>0</v>
      </c>
      <c r="P8758" s="2">
        <v>0</v>
      </c>
      <c r="Q8758" s="2">
        <v>0</v>
      </c>
      <c r="R8758" s="2">
        <v>0</v>
      </c>
      <c r="S8758" s="2">
        <f t="shared" si="743"/>
        <v>0</v>
      </c>
      <c r="U8758">
        <v>0</v>
      </c>
      <c r="V8758">
        <v>11</v>
      </c>
      <c r="W8758">
        <v>187</v>
      </c>
    </row>
    <row r="8759" spans="1:23" x14ac:dyDescent="0.25">
      <c r="A8759">
        <v>8758</v>
      </c>
      <c r="B8759">
        <v>7711090386</v>
      </c>
      <c r="C8759" t="s">
        <v>7672</v>
      </c>
      <c r="G8759">
        <v>1901</v>
      </c>
      <c r="I8759" t="s">
        <v>8834</v>
      </c>
      <c r="J8759">
        <v>4</v>
      </c>
      <c r="K8759">
        <v>0</v>
      </c>
      <c r="L8759">
        <v>0</v>
      </c>
      <c r="M8759">
        <v>0</v>
      </c>
      <c r="P8759" s="2">
        <v>8185</v>
      </c>
      <c r="Q8759" s="2">
        <v>4417.6400000000003</v>
      </c>
      <c r="R8759" s="2">
        <v>1977</v>
      </c>
      <c r="S8759" s="2">
        <f t="shared" si="743"/>
        <v>8185</v>
      </c>
      <c r="T8759" s="4">
        <f>S8759/P8759</f>
        <v>1</v>
      </c>
      <c r="U8759">
        <v>0</v>
      </c>
      <c r="V8759">
        <v>11</v>
      </c>
    </row>
    <row r="8760" spans="1:23" x14ac:dyDescent="0.25">
      <c r="A8760">
        <v>8759</v>
      </c>
      <c r="B8760">
        <v>7711090394</v>
      </c>
      <c r="C8760" t="s">
        <v>7673</v>
      </c>
      <c r="D8760" t="s">
        <v>8399</v>
      </c>
      <c r="G8760">
        <v>1901</v>
      </c>
      <c r="J8760">
        <v>0</v>
      </c>
      <c r="K8760">
        <v>0</v>
      </c>
      <c r="L8760">
        <v>0</v>
      </c>
      <c r="M8760">
        <v>0</v>
      </c>
      <c r="P8760" s="2">
        <v>0</v>
      </c>
      <c r="Q8760" s="2">
        <v>0</v>
      </c>
      <c r="R8760" s="2">
        <v>0</v>
      </c>
      <c r="S8760" s="2">
        <f t="shared" si="743"/>
        <v>0</v>
      </c>
      <c r="U8760">
        <v>930</v>
      </c>
      <c r="V8760">
        <v>11</v>
      </c>
      <c r="W8760">
        <v>187</v>
      </c>
    </row>
    <row r="8761" spans="1:23" x14ac:dyDescent="0.25">
      <c r="A8761">
        <v>8760</v>
      </c>
      <c r="B8761">
        <v>7711090613</v>
      </c>
      <c r="C8761" t="s">
        <v>7674</v>
      </c>
      <c r="G8761">
        <v>1901</v>
      </c>
      <c r="J8761">
        <v>0</v>
      </c>
      <c r="K8761">
        <v>0</v>
      </c>
      <c r="L8761">
        <v>0</v>
      </c>
      <c r="M8761">
        <v>0</v>
      </c>
      <c r="P8761" s="2">
        <v>0</v>
      </c>
      <c r="Q8761" s="2">
        <v>0</v>
      </c>
      <c r="R8761" s="2">
        <v>0</v>
      </c>
      <c r="S8761" s="2">
        <f t="shared" si="743"/>
        <v>0</v>
      </c>
      <c r="U8761">
        <v>927</v>
      </c>
      <c r="V8761">
        <v>11</v>
      </c>
      <c r="W8761">
        <v>187</v>
      </c>
    </row>
    <row r="8762" spans="1:23" x14ac:dyDescent="0.25">
      <c r="A8762">
        <v>8761</v>
      </c>
      <c r="B8762">
        <v>7711090623</v>
      </c>
      <c r="C8762" t="s">
        <v>7675</v>
      </c>
      <c r="D8762">
        <v>21</v>
      </c>
      <c r="G8762">
        <v>1901</v>
      </c>
      <c r="I8762">
        <v>120907</v>
      </c>
      <c r="J8762">
        <v>3</v>
      </c>
      <c r="K8762">
        <v>0</v>
      </c>
      <c r="L8762">
        <v>0</v>
      </c>
      <c r="M8762">
        <v>0</v>
      </c>
      <c r="P8762" s="2">
        <v>12671</v>
      </c>
      <c r="Q8762" s="2">
        <v>6864.93</v>
      </c>
      <c r="R8762" s="2">
        <v>3072.22</v>
      </c>
      <c r="S8762" s="2">
        <f t="shared" si="743"/>
        <v>12671</v>
      </c>
      <c r="T8762" s="4">
        <f>S8762/P8762</f>
        <v>1</v>
      </c>
      <c r="U8762">
        <v>930</v>
      </c>
      <c r="V8762">
        <v>11</v>
      </c>
      <c r="W8762">
        <v>187</v>
      </c>
    </row>
    <row r="8763" spans="1:23" x14ac:dyDescent="0.25">
      <c r="A8763">
        <v>8762</v>
      </c>
      <c r="B8763">
        <v>7711090958</v>
      </c>
      <c r="C8763" t="s">
        <v>7676</v>
      </c>
      <c r="G8763">
        <v>1901</v>
      </c>
      <c r="I8763" t="s">
        <v>9014</v>
      </c>
      <c r="J8763">
        <v>4</v>
      </c>
      <c r="K8763">
        <v>0</v>
      </c>
      <c r="L8763">
        <v>0</v>
      </c>
      <c r="M8763">
        <v>0</v>
      </c>
      <c r="N8763" s="1">
        <v>36099</v>
      </c>
      <c r="O8763" s="1">
        <v>35926</v>
      </c>
      <c r="P8763" s="2">
        <v>7247</v>
      </c>
      <c r="Q8763" s="2">
        <v>3854</v>
      </c>
      <c r="R8763" s="2">
        <v>1724.76</v>
      </c>
      <c r="S8763" s="2">
        <f t="shared" si="743"/>
        <v>7247</v>
      </c>
      <c r="T8763" s="4">
        <f>S8763/P8763</f>
        <v>1</v>
      </c>
      <c r="U8763">
        <v>0</v>
      </c>
      <c r="V8763">
        <v>11</v>
      </c>
    </row>
    <row r="8764" spans="1:23" x14ac:dyDescent="0.25">
      <c r="A8764">
        <v>8763</v>
      </c>
      <c r="B8764">
        <v>7711091460</v>
      </c>
      <c r="C8764" t="s">
        <v>7677</v>
      </c>
      <c r="G8764">
        <v>1901</v>
      </c>
      <c r="J8764">
        <v>0</v>
      </c>
      <c r="K8764">
        <v>0</v>
      </c>
      <c r="L8764">
        <v>0</v>
      </c>
      <c r="M8764">
        <v>0</v>
      </c>
      <c r="P8764" s="2">
        <v>0</v>
      </c>
      <c r="Q8764" s="2">
        <v>0</v>
      </c>
      <c r="R8764" s="2">
        <v>0</v>
      </c>
      <c r="S8764" s="2">
        <f t="shared" si="743"/>
        <v>0</v>
      </c>
      <c r="U8764">
        <v>0</v>
      </c>
      <c r="V8764">
        <v>11</v>
      </c>
    </row>
    <row r="8765" spans="1:23" x14ac:dyDescent="0.25">
      <c r="A8765">
        <v>8764</v>
      </c>
      <c r="B8765">
        <v>7711091619</v>
      </c>
      <c r="C8765" t="s">
        <v>7678</v>
      </c>
      <c r="G8765">
        <v>1901</v>
      </c>
      <c r="J8765">
        <v>0</v>
      </c>
      <c r="K8765">
        <v>0</v>
      </c>
      <c r="L8765">
        <v>0</v>
      </c>
      <c r="M8765">
        <v>0</v>
      </c>
      <c r="P8765" s="2">
        <v>0</v>
      </c>
      <c r="Q8765" s="2">
        <v>0</v>
      </c>
      <c r="R8765" s="2">
        <v>0</v>
      </c>
      <c r="S8765" s="2">
        <f t="shared" si="743"/>
        <v>0</v>
      </c>
      <c r="U8765">
        <v>0</v>
      </c>
      <c r="V8765">
        <v>11</v>
      </c>
      <c r="W8765">
        <v>99</v>
      </c>
    </row>
    <row r="8766" spans="1:23" x14ac:dyDescent="0.25">
      <c r="A8766">
        <v>8765</v>
      </c>
      <c r="B8766">
        <v>7711091768</v>
      </c>
      <c r="C8766" t="s">
        <v>7679</v>
      </c>
      <c r="G8766">
        <v>1901</v>
      </c>
      <c r="J8766">
        <v>0</v>
      </c>
      <c r="K8766">
        <v>0</v>
      </c>
      <c r="L8766">
        <v>0</v>
      </c>
      <c r="M8766">
        <v>0</v>
      </c>
      <c r="P8766" s="2">
        <v>0</v>
      </c>
      <c r="Q8766" s="2">
        <v>0</v>
      </c>
      <c r="R8766" s="2">
        <v>0</v>
      </c>
      <c r="S8766" s="2">
        <f t="shared" si="743"/>
        <v>0</v>
      </c>
      <c r="U8766">
        <v>0</v>
      </c>
      <c r="V8766">
        <v>11</v>
      </c>
    </row>
    <row r="8767" spans="1:23" x14ac:dyDescent="0.25">
      <c r="A8767">
        <v>8766</v>
      </c>
      <c r="B8767">
        <v>7711091966</v>
      </c>
      <c r="C8767" t="s">
        <v>7680</v>
      </c>
      <c r="D8767">
        <v>21</v>
      </c>
      <c r="G8767">
        <v>1901</v>
      </c>
      <c r="J8767">
        <v>0</v>
      </c>
      <c r="K8767">
        <v>0</v>
      </c>
      <c r="L8767">
        <v>0</v>
      </c>
      <c r="M8767">
        <v>0</v>
      </c>
      <c r="P8767" s="2">
        <v>0</v>
      </c>
      <c r="Q8767" s="2">
        <v>0</v>
      </c>
      <c r="R8767" s="2">
        <v>0</v>
      </c>
      <c r="S8767" s="2">
        <f t="shared" si="743"/>
        <v>0</v>
      </c>
      <c r="U8767">
        <v>927</v>
      </c>
      <c r="V8767">
        <v>11</v>
      </c>
    </row>
    <row r="8768" spans="1:23" x14ac:dyDescent="0.25">
      <c r="A8768">
        <v>8767</v>
      </c>
      <c r="B8768" s="3" t="s">
        <v>8268</v>
      </c>
      <c r="C8768" t="s">
        <v>7681</v>
      </c>
      <c r="D8768" t="s">
        <v>8296</v>
      </c>
      <c r="G8768">
        <v>1901</v>
      </c>
      <c r="J8768">
        <v>0</v>
      </c>
      <c r="K8768">
        <v>0</v>
      </c>
      <c r="L8768">
        <v>0</v>
      </c>
      <c r="M8768">
        <v>0</v>
      </c>
      <c r="P8768" s="2">
        <v>0</v>
      </c>
      <c r="Q8768" s="2">
        <v>0</v>
      </c>
      <c r="R8768" s="2">
        <v>0</v>
      </c>
      <c r="S8768" s="2">
        <f t="shared" si="743"/>
        <v>0</v>
      </c>
      <c r="U8768">
        <v>927</v>
      </c>
      <c r="V8768">
        <v>11</v>
      </c>
    </row>
    <row r="8769" spans="1:23" x14ac:dyDescent="0.25">
      <c r="A8769">
        <v>8768</v>
      </c>
      <c r="B8769">
        <v>7711092170</v>
      </c>
      <c r="C8769" t="s">
        <v>7682</v>
      </c>
      <c r="D8769">
        <v>19</v>
      </c>
      <c r="G8769">
        <v>1901</v>
      </c>
      <c r="J8769">
        <v>0</v>
      </c>
      <c r="K8769">
        <v>0</v>
      </c>
      <c r="L8769">
        <v>0</v>
      </c>
      <c r="M8769">
        <v>0</v>
      </c>
      <c r="P8769" s="2">
        <v>0</v>
      </c>
      <c r="Q8769" s="2">
        <v>0</v>
      </c>
      <c r="R8769" s="2">
        <v>0</v>
      </c>
      <c r="S8769" s="2">
        <f t="shared" si="743"/>
        <v>0</v>
      </c>
      <c r="U8769">
        <v>927</v>
      </c>
      <c r="V8769">
        <v>11</v>
      </c>
    </row>
    <row r="8770" spans="1:23" x14ac:dyDescent="0.25">
      <c r="A8770">
        <v>8769</v>
      </c>
      <c r="B8770">
        <v>7711092212</v>
      </c>
      <c r="C8770" t="s">
        <v>7683</v>
      </c>
      <c r="D8770">
        <v>19</v>
      </c>
      <c r="G8770">
        <v>1901</v>
      </c>
      <c r="J8770">
        <v>0</v>
      </c>
      <c r="K8770">
        <v>0</v>
      </c>
      <c r="L8770">
        <v>0</v>
      </c>
      <c r="M8770">
        <v>0</v>
      </c>
      <c r="P8770" s="2">
        <v>0</v>
      </c>
      <c r="Q8770" s="2">
        <v>0</v>
      </c>
      <c r="R8770" s="2">
        <v>0</v>
      </c>
      <c r="S8770" s="2">
        <f t="shared" si="743"/>
        <v>0</v>
      </c>
      <c r="U8770">
        <v>927</v>
      </c>
      <c r="V8770">
        <v>11</v>
      </c>
    </row>
    <row r="8771" spans="1:23" x14ac:dyDescent="0.25">
      <c r="A8771">
        <v>8770</v>
      </c>
      <c r="B8771">
        <v>7711092530</v>
      </c>
      <c r="C8771" t="s">
        <v>7684</v>
      </c>
      <c r="G8771">
        <v>1901</v>
      </c>
      <c r="I8771" t="s">
        <v>8832</v>
      </c>
      <c r="J8771">
        <v>2</v>
      </c>
      <c r="K8771">
        <v>0</v>
      </c>
      <c r="L8771">
        <v>0</v>
      </c>
      <c r="M8771">
        <v>0</v>
      </c>
      <c r="N8771" s="1">
        <v>35979</v>
      </c>
      <c r="O8771" s="1">
        <v>36068</v>
      </c>
      <c r="P8771" s="2">
        <v>8185</v>
      </c>
      <c r="Q8771" s="2">
        <v>4417.6400000000003</v>
      </c>
      <c r="R8771" s="2">
        <v>1977</v>
      </c>
      <c r="S8771" s="2">
        <f t="shared" si="743"/>
        <v>8185</v>
      </c>
      <c r="T8771" s="4">
        <f>S8771/P8771</f>
        <v>1</v>
      </c>
      <c r="U8771">
        <v>0</v>
      </c>
      <c r="V8771">
        <v>11</v>
      </c>
    </row>
    <row r="8772" spans="1:23" x14ac:dyDescent="0.25">
      <c r="A8772">
        <v>8771</v>
      </c>
      <c r="B8772">
        <v>7711092810</v>
      </c>
      <c r="C8772" t="s">
        <v>7685</v>
      </c>
      <c r="G8772">
        <v>1901</v>
      </c>
      <c r="J8772">
        <v>0</v>
      </c>
      <c r="K8772">
        <v>0</v>
      </c>
      <c r="L8772">
        <v>0</v>
      </c>
      <c r="M8772">
        <v>0</v>
      </c>
      <c r="P8772" s="2">
        <v>0</v>
      </c>
      <c r="Q8772" s="2">
        <v>0</v>
      </c>
      <c r="R8772" s="2">
        <v>0</v>
      </c>
      <c r="S8772" s="2">
        <f t="shared" si="743"/>
        <v>0</v>
      </c>
      <c r="U8772">
        <v>0</v>
      </c>
      <c r="V8772">
        <v>11</v>
      </c>
    </row>
    <row r="8773" spans="1:23" x14ac:dyDescent="0.25">
      <c r="A8773">
        <v>8772</v>
      </c>
      <c r="B8773">
        <v>7711092956</v>
      </c>
      <c r="C8773" t="s">
        <v>7686</v>
      </c>
      <c r="D8773" t="s">
        <v>8294</v>
      </c>
      <c r="G8773">
        <v>1901</v>
      </c>
      <c r="J8773">
        <v>0</v>
      </c>
      <c r="K8773">
        <v>0</v>
      </c>
      <c r="L8773">
        <v>0</v>
      </c>
      <c r="M8773">
        <v>0</v>
      </c>
      <c r="P8773" s="2">
        <v>0</v>
      </c>
      <c r="Q8773" s="2">
        <v>0</v>
      </c>
      <c r="R8773" s="2">
        <v>0</v>
      </c>
      <c r="S8773" s="2">
        <f t="shared" si="743"/>
        <v>0</v>
      </c>
      <c r="U8773">
        <v>0</v>
      </c>
      <c r="V8773">
        <v>11</v>
      </c>
      <c r="W8773">
        <v>187</v>
      </c>
    </row>
    <row r="8774" spans="1:23" x14ac:dyDescent="0.25">
      <c r="A8774">
        <v>8773</v>
      </c>
      <c r="B8774">
        <v>7711093316</v>
      </c>
      <c r="C8774" t="s">
        <v>7687</v>
      </c>
      <c r="G8774">
        <v>1901</v>
      </c>
      <c r="J8774">
        <v>0</v>
      </c>
      <c r="K8774">
        <v>0</v>
      </c>
      <c r="L8774">
        <v>0</v>
      </c>
      <c r="M8774">
        <v>0</v>
      </c>
      <c r="P8774" s="2">
        <v>0</v>
      </c>
      <c r="Q8774" s="2">
        <v>0</v>
      </c>
      <c r="R8774" s="2">
        <v>0</v>
      </c>
      <c r="S8774" s="2">
        <f t="shared" si="743"/>
        <v>0</v>
      </c>
      <c r="U8774">
        <v>0</v>
      </c>
      <c r="V8774">
        <v>11</v>
      </c>
    </row>
    <row r="8775" spans="1:23" x14ac:dyDescent="0.25">
      <c r="A8775">
        <v>8774</v>
      </c>
      <c r="B8775">
        <v>7711093706</v>
      </c>
      <c r="C8775" t="s">
        <v>7688</v>
      </c>
      <c r="D8775" t="s">
        <v>8399</v>
      </c>
      <c r="G8775">
        <v>1901</v>
      </c>
      <c r="J8775">
        <v>0</v>
      </c>
      <c r="K8775">
        <v>0</v>
      </c>
      <c r="L8775">
        <v>0</v>
      </c>
      <c r="M8775">
        <v>0</v>
      </c>
      <c r="P8775" s="2">
        <v>0</v>
      </c>
      <c r="Q8775" s="2">
        <v>0</v>
      </c>
      <c r="R8775" s="2">
        <v>0</v>
      </c>
      <c r="S8775" s="2">
        <f t="shared" si="743"/>
        <v>0</v>
      </c>
      <c r="U8775">
        <v>927</v>
      </c>
      <c r="V8775">
        <v>11</v>
      </c>
    </row>
    <row r="8776" spans="1:23" x14ac:dyDescent="0.25">
      <c r="A8776">
        <v>8775</v>
      </c>
      <c r="B8776">
        <v>7711093708</v>
      </c>
      <c r="C8776" t="s">
        <v>7689</v>
      </c>
      <c r="D8776" t="s">
        <v>8399</v>
      </c>
      <c r="G8776">
        <v>1901</v>
      </c>
      <c r="J8776">
        <v>0</v>
      </c>
      <c r="K8776">
        <v>0</v>
      </c>
      <c r="L8776">
        <v>0</v>
      </c>
      <c r="M8776">
        <v>0</v>
      </c>
      <c r="P8776" s="2">
        <v>0</v>
      </c>
      <c r="Q8776" s="2">
        <v>0</v>
      </c>
      <c r="R8776" s="2">
        <v>0</v>
      </c>
      <c r="S8776" s="2">
        <f t="shared" ref="S8776:S8807" si="744">P8776</f>
        <v>0</v>
      </c>
      <c r="U8776">
        <v>927</v>
      </c>
      <c r="V8776">
        <v>11</v>
      </c>
    </row>
    <row r="8777" spans="1:23" x14ac:dyDescent="0.25">
      <c r="A8777">
        <v>8776</v>
      </c>
      <c r="B8777">
        <v>7711093742</v>
      </c>
      <c r="C8777" t="s">
        <v>7690</v>
      </c>
      <c r="D8777" t="s">
        <v>8399</v>
      </c>
      <c r="G8777">
        <v>1901</v>
      </c>
      <c r="J8777">
        <v>0</v>
      </c>
      <c r="K8777">
        <v>0</v>
      </c>
      <c r="L8777">
        <v>0</v>
      </c>
      <c r="M8777">
        <v>0</v>
      </c>
      <c r="P8777" s="2">
        <v>0</v>
      </c>
      <c r="Q8777" s="2">
        <v>0</v>
      </c>
      <c r="R8777" s="2">
        <v>0</v>
      </c>
      <c r="S8777" s="2">
        <f t="shared" si="744"/>
        <v>0</v>
      </c>
      <c r="U8777">
        <v>930</v>
      </c>
      <c r="V8777">
        <v>11</v>
      </c>
    </row>
    <row r="8778" spans="1:23" x14ac:dyDescent="0.25">
      <c r="A8778">
        <v>8777</v>
      </c>
      <c r="B8778">
        <v>7711093885</v>
      </c>
      <c r="C8778" t="s">
        <v>7691</v>
      </c>
      <c r="D8778" t="s">
        <v>8399</v>
      </c>
      <c r="G8778">
        <v>1901</v>
      </c>
      <c r="J8778">
        <v>0</v>
      </c>
      <c r="K8778">
        <v>0</v>
      </c>
      <c r="L8778">
        <v>0</v>
      </c>
      <c r="M8778">
        <v>0</v>
      </c>
      <c r="P8778" s="2">
        <v>0</v>
      </c>
      <c r="Q8778" s="2">
        <v>0</v>
      </c>
      <c r="R8778" s="2">
        <v>0</v>
      </c>
      <c r="S8778" s="2">
        <f t="shared" si="744"/>
        <v>0</v>
      </c>
      <c r="U8778">
        <v>930</v>
      </c>
      <c r="V8778">
        <v>11</v>
      </c>
    </row>
    <row r="8779" spans="1:23" x14ac:dyDescent="0.25">
      <c r="A8779">
        <v>8778</v>
      </c>
      <c r="B8779">
        <v>7711093924</v>
      </c>
      <c r="C8779" t="s">
        <v>7692</v>
      </c>
      <c r="D8779" t="s">
        <v>8399</v>
      </c>
      <c r="G8779">
        <v>1901</v>
      </c>
      <c r="J8779">
        <v>0</v>
      </c>
      <c r="K8779">
        <v>0</v>
      </c>
      <c r="L8779">
        <v>0</v>
      </c>
      <c r="M8779">
        <v>0</v>
      </c>
      <c r="P8779" s="2">
        <v>0</v>
      </c>
      <c r="Q8779" s="2">
        <v>0</v>
      </c>
      <c r="R8779" s="2">
        <v>0</v>
      </c>
      <c r="S8779" s="2">
        <f t="shared" si="744"/>
        <v>0</v>
      </c>
      <c r="U8779">
        <v>930</v>
      </c>
      <c r="V8779">
        <v>11</v>
      </c>
    </row>
    <row r="8780" spans="1:23" x14ac:dyDescent="0.25">
      <c r="A8780">
        <v>8779</v>
      </c>
      <c r="B8780">
        <v>7711094617</v>
      </c>
      <c r="C8780" t="s">
        <v>7693</v>
      </c>
      <c r="D8780" t="s">
        <v>8399</v>
      </c>
      <c r="G8780">
        <v>1901</v>
      </c>
      <c r="J8780">
        <v>0</v>
      </c>
      <c r="K8780">
        <v>0</v>
      </c>
      <c r="L8780">
        <v>0</v>
      </c>
      <c r="M8780">
        <v>0</v>
      </c>
      <c r="P8780" s="2">
        <v>0</v>
      </c>
      <c r="Q8780" s="2">
        <v>0</v>
      </c>
      <c r="R8780" s="2">
        <v>0</v>
      </c>
      <c r="S8780" s="2">
        <f t="shared" si="744"/>
        <v>0</v>
      </c>
      <c r="U8780">
        <v>927</v>
      </c>
      <c r="V8780">
        <v>11</v>
      </c>
    </row>
    <row r="8781" spans="1:23" x14ac:dyDescent="0.25">
      <c r="A8781">
        <v>8780</v>
      </c>
      <c r="B8781">
        <v>7711094650</v>
      </c>
      <c r="C8781" t="s">
        <v>7694</v>
      </c>
      <c r="D8781" t="s">
        <v>8399</v>
      </c>
      <c r="G8781">
        <v>1901</v>
      </c>
      <c r="J8781">
        <v>0</v>
      </c>
      <c r="K8781">
        <v>0</v>
      </c>
      <c r="L8781">
        <v>0</v>
      </c>
      <c r="M8781">
        <v>0</v>
      </c>
      <c r="P8781" s="2">
        <v>0</v>
      </c>
      <c r="Q8781" s="2">
        <v>0</v>
      </c>
      <c r="R8781" s="2">
        <v>0</v>
      </c>
      <c r="S8781" s="2">
        <f t="shared" si="744"/>
        <v>0</v>
      </c>
      <c r="U8781">
        <v>930</v>
      </c>
      <c r="V8781">
        <v>11</v>
      </c>
    </row>
    <row r="8782" spans="1:23" x14ac:dyDescent="0.25">
      <c r="A8782">
        <v>8781</v>
      </c>
      <c r="B8782">
        <v>7711094657</v>
      </c>
      <c r="C8782" t="s">
        <v>7695</v>
      </c>
      <c r="D8782" t="s">
        <v>8399</v>
      </c>
      <c r="G8782">
        <v>1901</v>
      </c>
      <c r="J8782">
        <v>0</v>
      </c>
      <c r="K8782">
        <v>0</v>
      </c>
      <c r="L8782">
        <v>0</v>
      </c>
      <c r="M8782">
        <v>0</v>
      </c>
      <c r="P8782" s="2">
        <v>0</v>
      </c>
      <c r="Q8782" s="2">
        <v>0</v>
      </c>
      <c r="R8782" s="2">
        <v>0</v>
      </c>
      <c r="S8782" s="2">
        <f t="shared" si="744"/>
        <v>0</v>
      </c>
      <c r="U8782">
        <v>927</v>
      </c>
      <c r="V8782">
        <v>11</v>
      </c>
    </row>
    <row r="8783" spans="1:23" x14ac:dyDescent="0.25">
      <c r="A8783">
        <v>8782</v>
      </c>
      <c r="B8783">
        <v>7711094664</v>
      </c>
      <c r="C8783" t="s">
        <v>7696</v>
      </c>
      <c r="D8783" t="s">
        <v>8399</v>
      </c>
      <c r="G8783">
        <v>1901</v>
      </c>
      <c r="J8783">
        <v>0</v>
      </c>
      <c r="K8783">
        <v>0</v>
      </c>
      <c r="L8783">
        <v>0</v>
      </c>
      <c r="M8783">
        <v>0</v>
      </c>
      <c r="P8783" s="2">
        <v>0</v>
      </c>
      <c r="Q8783" s="2">
        <v>0</v>
      </c>
      <c r="R8783" s="2">
        <v>0</v>
      </c>
      <c r="S8783" s="2">
        <f t="shared" si="744"/>
        <v>0</v>
      </c>
      <c r="U8783">
        <v>930</v>
      </c>
      <c r="V8783">
        <v>11</v>
      </c>
    </row>
    <row r="8784" spans="1:23" x14ac:dyDescent="0.25">
      <c r="A8784">
        <v>8783</v>
      </c>
      <c r="B8784">
        <v>7711094833</v>
      </c>
      <c r="C8784" t="s">
        <v>7697</v>
      </c>
      <c r="D8784">
        <v>19</v>
      </c>
      <c r="G8784">
        <v>1901</v>
      </c>
      <c r="I8784">
        <v>120503</v>
      </c>
      <c r="J8784">
        <v>1</v>
      </c>
      <c r="K8784">
        <v>0</v>
      </c>
      <c r="L8784">
        <v>0</v>
      </c>
      <c r="M8784">
        <v>0</v>
      </c>
      <c r="P8784" s="2">
        <v>0</v>
      </c>
      <c r="Q8784" s="2">
        <v>0</v>
      </c>
      <c r="R8784" s="2">
        <v>0</v>
      </c>
      <c r="S8784" s="2">
        <f t="shared" si="744"/>
        <v>0</v>
      </c>
      <c r="U8784">
        <v>927</v>
      </c>
      <c r="V8784">
        <v>11</v>
      </c>
    </row>
    <row r="8785" spans="1:23" x14ac:dyDescent="0.25">
      <c r="A8785">
        <v>8784</v>
      </c>
      <c r="B8785">
        <v>7711094947</v>
      </c>
      <c r="C8785" t="s">
        <v>7698</v>
      </c>
      <c r="G8785">
        <v>1901</v>
      </c>
      <c r="J8785">
        <v>0</v>
      </c>
      <c r="K8785">
        <v>0</v>
      </c>
      <c r="L8785">
        <v>0</v>
      </c>
      <c r="M8785">
        <v>0</v>
      </c>
      <c r="P8785" s="2">
        <v>0</v>
      </c>
      <c r="Q8785" s="2">
        <v>0</v>
      </c>
      <c r="R8785" s="2">
        <v>0</v>
      </c>
      <c r="S8785" s="2">
        <f t="shared" si="744"/>
        <v>0</v>
      </c>
      <c r="U8785">
        <v>0</v>
      </c>
      <c r="V8785">
        <v>11</v>
      </c>
      <c r="W8785">
        <v>99</v>
      </c>
    </row>
    <row r="8786" spans="1:23" x14ac:dyDescent="0.25">
      <c r="A8786">
        <v>8785</v>
      </c>
      <c r="B8786">
        <v>7711095076</v>
      </c>
      <c r="C8786" t="s">
        <v>7699</v>
      </c>
      <c r="G8786">
        <v>1901</v>
      </c>
      <c r="J8786">
        <v>0</v>
      </c>
      <c r="K8786">
        <v>0</v>
      </c>
      <c r="L8786">
        <v>0</v>
      </c>
      <c r="M8786">
        <v>0</v>
      </c>
      <c r="P8786" s="2">
        <v>0</v>
      </c>
      <c r="Q8786" s="2">
        <v>0</v>
      </c>
      <c r="R8786" s="2">
        <v>0</v>
      </c>
      <c r="S8786" s="2">
        <f t="shared" si="744"/>
        <v>0</v>
      </c>
      <c r="U8786">
        <v>0</v>
      </c>
      <c r="V8786">
        <v>11</v>
      </c>
    </row>
    <row r="8787" spans="1:23" x14ac:dyDescent="0.25">
      <c r="A8787">
        <v>8786</v>
      </c>
      <c r="B8787">
        <v>7711095169</v>
      </c>
      <c r="C8787" t="s">
        <v>9588</v>
      </c>
      <c r="D8787" t="s">
        <v>8399</v>
      </c>
      <c r="G8787">
        <v>1201</v>
      </c>
      <c r="J8787">
        <v>0</v>
      </c>
      <c r="K8787">
        <v>0</v>
      </c>
      <c r="L8787">
        <v>0</v>
      </c>
      <c r="M8787">
        <v>0</v>
      </c>
      <c r="P8787" s="2">
        <v>0</v>
      </c>
      <c r="Q8787" s="2">
        <v>0</v>
      </c>
      <c r="R8787" s="2">
        <v>0</v>
      </c>
      <c r="S8787" s="2">
        <f t="shared" si="744"/>
        <v>0</v>
      </c>
      <c r="U8787">
        <v>930</v>
      </c>
      <c r="V8787">
        <v>11</v>
      </c>
    </row>
    <row r="8788" spans="1:23" x14ac:dyDescent="0.25">
      <c r="A8788">
        <v>8787</v>
      </c>
      <c r="B8788">
        <v>7711095187</v>
      </c>
      <c r="C8788" t="s">
        <v>7700</v>
      </c>
      <c r="D8788" t="s">
        <v>8296</v>
      </c>
      <c r="G8788">
        <v>1901</v>
      </c>
      <c r="J8788">
        <v>0</v>
      </c>
      <c r="K8788">
        <v>0</v>
      </c>
      <c r="L8788">
        <v>0</v>
      </c>
      <c r="M8788">
        <v>0</v>
      </c>
      <c r="P8788" s="2">
        <v>7960</v>
      </c>
      <c r="Q8788" s="2">
        <v>3590.01</v>
      </c>
      <c r="R8788" s="2">
        <v>0</v>
      </c>
      <c r="S8788" s="2">
        <f t="shared" si="744"/>
        <v>7960</v>
      </c>
      <c r="T8788" s="4">
        <f>S8788/P8788</f>
        <v>1</v>
      </c>
      <c r="U8788">
        <v>927</v>
      </c>
      <c r="V8788">
        <v>11</v>
      </c>
    </row>
    <row r="8789" spans="1:23" x14ac:dyDescent="0.25">
      <c r="A8789">
        <v>8788</v>
      </c>
      <c r="B8789">
        <v>7711095193</v>
      </c>
      <c r="C8789" t="s">
        <v>7701</v>
      </c>
      <c r="D8789" t="s">
        <v>8296</v>
      </c>
      <c r="G8789">
        <v>1901</v>
      </c>
      <c r="I8789">
        <v>120503</v>
      </c>
      <c r="J8789">
        <v>9</v>
      </c>
      <c r="K8789">
        <v>0</v>
      </c>
      <c r="L8789">
        <v>0</v>
      </c>
      <c r="M8789">
        <v>0</v>
      </c>
      <c r="N8789" s="1">
        <v>35979</v>
      </c>
      <c r="O8789" s="1">
        <v>36068</v>
      </c>
      <c r="P8789" s="2">
        <v>11286</v>
      </c>
      <c r="Q8789" s="2">
        <v>5066.59</v>
      </c>
      <c r="R8789" s="2">
        <v>2267.42</v>
      </c>
      <c r="S8789" s="2">
        <f t="shared" si="744"/>
        <v>11286</v>
      </c>
      <c r="T8789" s="4">
        <f>S8789/P8789</f>
        <v>1</v>
      </c>
      <c r="U8789">
        <v>927</v>
      </c>
      <c r="V8789">
        <v>11</v>
      </c>
    </row>
    <row r="8790" spans="1:23" x14ac:dyDescent="0.25">
      <c r="A8790">
        <v>8789</v>
      </c>
      <c r="B8790">
        <v>7711095199</v>
      </c>
      <c r="C8790" t="s">
        <v>7702</v>
      </c>
      <c r="D8790" t="s">
        <v>8296</v>
      </c>
      <c r="G8790">
        <v>1901</v>
      </c>
      <c r="I8790">
        <v>120707</v>
      </c>
      <c r="J8790">
        <v>9</v>
      </c>
      <c r="K8790">
        <v>0</v>
      </c>
      <c r="L8790">
        <v>0</v>
      </c>
      <c r="M8790">
        <v>0</v>
      </c>
      <c r="N8790" s="1">
        <v>35979</v>
      </c>
      <c r="O8790" s="1">
        <v>36068</v>
      </c>
      <c r="P8790" s="2">
        <v>9623</v>
      </c>
      <c r="Q8790" s="2">
        <v>4325.9399999999996</v>
      </c>
      <c r="R8790" s="2">
        <v>1935.96</v>
      </c>
      <c r="S8790" s="2">
        <f t="shared" si="744"/>
        <v>9623</v>
      </c>
      <c r="T8790" s="4">
        <f>S8790/P8790</f>
        <v>1</v>
      </c>
      <c r="U8790">
        <v>927</v>
      </c>
      <c r="V8790">
        <v>11</v>
      </c>
    </row>
    <row r="8791" spans="1:23" x14ac:dyDescent="0.25">
      <c r="A8791">
        <v>8790</v>
      </c>
      <c r="B8791">
        <v>7711095205</v>
      </c>
      <c r="C8791" t="s">
        <v>7703</v>
      </c>
      <c r="D8791" t="s">
        <v>8296</v>
      </c>
      <c r="G8791">
        <v>1901</v>
      </c>
      <c r="I8791">
        <v>120604</v>
      </c>
      <c r="J8791">
        <v>10</v>
      </c>
      <c r="K8791">
        <v>0</v>
      </c>
      <c r="L8791">
        <v>0</v>
      </c>
      <c r="M8791">
        <v>0</v>
      </c>
      <c r="N8791" s="1">
        <v>35979</v>
      </c>
      <c r="O8791" s="1">
        <v>36068</v>
      </c>
      <c r="P8791" s="2">
        <v>11286</v>
      </c>
      <c r="Q8791" s="2">
        <v>5066.59</v>
      </c>
      <c r="R8791" s="2">
        <v>2267.42</v>
      </c>
      <c r="S8791" s="2">
        <f t="shared" si="744"/>
        <v>11286</v>
      </c>
      <c r="T8791" s="4">
        <f>S8791/P8791</f>
        <v>1</v>
      </c>
      <c r="U8791">
        <v>927</v>
      </c>
      <c r="V8791">
        <v>11</v>
      </c>
    </row>
    <row r="8792" spans="1:23" x14ac:dyDescent="0.25">
      <c r="A8792">
        <v>8791</v>
      </c>
      <c r="B8792">
        <v>7711095211</v>
      </c>
      <c r="C8792" t="s">
        <v>7704</v>
      </c>
      <c r="D8792" t="s">
        <v>8296</v>
      </c>
      <c r="G8792">
        <v>1901</v>
      </c>
      <c r="I8792">
        <v>120807</v>
      </c>
      <c r="J8792">
        <v>10</v>
      </c>
      <c r="K8792">
        <v>0</v>
      </c>
      <c r="L8792">
        <v>0</v>
      </c>
      <c r="M8792">
        <v>0</v>
      </c>
      <c r="N8792" s="1">
        <v>35979</v>
      </c>
      <c r="O8792" s="1">
        <v>36068</v>
      </c>
      <c r="P8792" s="2">
        <v>7960</v>
      </c>
      <c r="Q8792" s="2">
        <v>3590.01</v>
      </c>
      <c r="R8792" s="2">
        <v>1606.62</v>
      </c>
      <c r="S8792" s="2">
        <f t="shared" si="744"/>
        <v>7960</v>
      </c>
      <c r="T8792" s="4">
        <f>S8792/P8792</f>
        <v>1</v>
      </c>
      <c r="U8792">
        <v>927</v>
      </c>
      <c r="V8792">
        <v>11</v>
      </c>
    </row>
    <row r="8793" spans="1:23" x14ac:dyDescent="0.25">
      <c r="A8793">
        <v>8792</v>
      </c>
      <c r="B8793">
        <v>7711095217</v>
      </c>
      <c r="C8793" t="s">
        <v>7705</v>
      </c>
      <c r="G8793">
        <v>1901</v>
      </c>
      <c r="J8793">
        <v>0</v>
      </c>
      <c r="K8793">
        <v>0</v>
      </c>
      <c r="L8793">
        <v>0</v>
      </c>
      <c r="M8793">
        <v>0</v>
      </c>
      <c r="P8793" s="2">
        <v>0</v>
      </c>
      <c r="Q8793" s="2">
        <v>0</v>
      </c>
      <c r="R8793" s="2">
        <v>0</v>
      </c>
      <c r="S8793" s="2">
        <f t="shared" si="744"/>
        <v>0</v>
      </c>
      <c r="U8793">
        <v>0</v>
      </c>
      <c r="V8793">
        <v>11</v>
      </c>
    </row>
    <row r="8794" spans="1:23" x14ac:dyDescent="0.25">
      <c r="A8794">
        <v>8793</v>
      </c>
      <c r="B8794">
        <v>7711095223</v>
      </c>
      <c r="C8794" t="s">
        <v>7706</v>
      </c>
      <c r="G8794">
        <v>1901</v>
      </c>
      <c r="I8794">
        <v>120108</v>
      </c>
      <c r="J8794">
        <v>11</v>
      </c>
      <c r="K8794">
        <v>0</v>
      </c>
      <c r="L8794">
        <v>0</v>
      </c>
      <c r="M8794">
        <v>0</v>
      </c>
      <c r="N8794" s="1">
        <v>35979</v>
      </c>
      <c r="O8794" s="1">
        <v>36068</v>
      </c>
      <c r="P8794" s="2">
        <v>11286</v>
      </c>
      <c r="Q8794" s="2">
        <v>5066.59</v>
      </c>
      <c r="R8794" s="2">
        <v>2267.42</v>
      </c>
      <c r="S8794" s="2">
        <f t="shared" si="744"/>
        <v>11286</v>
      </c>
      <c r="T8794" s="4">
        <f>S8794/P8794</f>
        <v>1</v>
      </c>
      <c r="U8794">
        <v>927</v>
      </c>
      <c r="V8794">
        <v>11</v>
      </c>
    </row>
    <row r="8795" spans="1:23" x14ac:dyDescent="0.25">
      <c r="A8795">
        <v>8794</v>
      </c>
      <c r="B8795">
        <v>7711095229</v>
      </c>
      <c r="C8795" t="s">
        <v>7707</v>
      </c>
      <c r="D8795" t="s">
        <v>8296</v>
      </c>
      <c r="G8795">
        <v>1901</v>
      </c>
      <c r="I8795">
        <v>120804</v>
      </c>
      <c r="J8795">
        <v>12</v>
      </c>
      <c r="K8795">
        <v>0</v>
      </c>
      <c r="L8795">
        <v>0</v>
      </c>
      <c r="M8795">
        <v>0</v>
      </c>
      <c r="N8795" s="1">
        <v>35979</v>
      </c>
      <c r="O8795" s="1">
        <v>36068</v>
      </c>
      <c r="P8795" s="2">
        <v>9623</v>
      </c>
      <c r="Q8795" s="2">
        <v>4325.9399999999996</v>
      </c>
      <c r="R8795" s="2">
        <v>1935.96</v>
      </c>
      <c r="S8795" s="2">
        <f t="shared" si="744"/>
        <v>9623</v>
      </c>
      <c r="T8795" s="4">
        <f>S8795/P8795</f>
        <v>1</v>
      </c>
      <c r="U8795">
        <v>927</v>
      </c>
      <c r="V8795">
        <v>11</v>
      </c>
    </row>
    <row r="8796" spans="1:23" x14ac:dyDescent="0.25">
      <c r="A8796">
        <v>8795</v>
      </c>
      <c r="B8796">
        <v>7711095235</v>
      </c>
      <c r="C8796" t="s">
        <v>7708</v>
      </c>
      <c r="D8796" t="s">
        <v>8296</v>
      </c>
      <c r="G8796">
        <v>1901</v>
      </c>
      <c r="I8796">
        <v>120507</v>
      </c>
      <c r="J8796">
        <v>10</v>
      </c>
      <c r="K8796">
        <v>0</v>
      </c>
      <c r="L8796">
        <v>0</v>
      </c>
      <c r="M8796">
        <v>0</v>
      </c>
      <c r="N8796" s="1">
        <v>35979</v>
      </c>
      <c r="O8796" s="1">
        <v>36068</v>
      </c>
      <c r="P8796" s="2">
        <v>7960</v>
      </c>
      <c r="Q8796" s="2">
        <v>3590.01</v>
      </c>
      <c r="R8796" s="2">
        <v>1606.62</v>
      </c>
      <c r="S8796" s="2">
        <f t="shared" si="744"/>
        <v>7960</v>
      </c>
      <c r="T8796" s="4">
        <f>S8796/P8796</f>
        <v>1</v>
      </c>
      <c r="U8796">
        <v>927</v>
      </c>
      <c r="V8796">
        <v>11</v>
      </c>
    </row>
    <row r="8797" spans="1:23" x14ac:dyDescent="0.25">
      <c r="A8797">
        <v>8796</v>
      </c>
      <c r="B8797">
        <v>7711095396</v>
      </c>
      <c r="C8797" t="s">
        <v>7709</v>
      </c>
      <c r="G8797">
        <v>1901</v>
      </c>
      <c r="J8797">
        <v>0</v>
      </c>
      <c r="K8797">
        <v>0</v>
      </c>
      <c r="L8797">
        <v>0</v>
      </c>
      <c r="M8797">
        <v>0</v>
      </c>
      <c r="P8797" s="2">
        <v>0</v>
      </c>
      <c r="Q8797" s="2">
        <v>0</v>
      </c>
      <c r="R8797" s="2">
        <v>0</v>
      </c>
      <c r="S8797" s="2">
        <f t="shared" si="744"/>
        <v>0</v>
      </c>
      <c r="U8797">
        <v>0</v>
      </c>
      <c r="V8797">
        <v>11</v>
      </c>
    </row>
    <row r="8798" spans="1:23" x14ac:dyDescent="0.25">
      <c r="A8798">
        <v>8797</v>
      </c>
      <c r="B8798">
        <v>7711095412</v>
      </c>
      <c r="C8798" t="s">
        <v>7710</v>
      </c>
      <c r="G8798">
        <v>1901</v>
      </c>
      <c r="J8798">
        <v>0</v>
      </c>
      <c r="K8798">
        <v>0</v>
      </c>
      <c r="L8798">
        <v>0</v>
      </c>
      <c r="M8798">
        <v>0</v>
      </c>
      <c r="P8798" s="2">
        <v>0</v>
      </c>
      <c r="Q8798" s="2">
        <v>0</v>
      </c>
      <c r="R8798" s="2">
        <v>0</v>
      </c>
      <c r="S8798" s="2">
        <f t="shared" si="744"/>
        <v>0</v>
      </c>
      <c r="U8798">
        <v>0</v>
      </c>
      <c r="V8798">
        <v>11</v>
      </c>
      <c r="W8798">
        <v>187</v>
      </c>
    </row>
    <row r="8799" spans="1:23" x14ac:dyDescent="0.25">
      <c r="A8799">
        <v>8798</v>
      </c>
      <c r="B8799">
        <v>7711095414</v>
      </c>
      <c r="C8799" t="s">
        <v>7711</v>
      </c>
      <c r="G8799">
        <v>1901</v>
      </c>
      <c r="J8799">
        <v>0</v>
      </c>
      <c r="K8799">
        <v>0</v>
      </c>
      <c r="L8799">
        <v>0</v>
      </c>
      <c r="M8799">
        <v>0</v>
      </c>
      <c r="P8799" s="2">
        <v>0</v>
      </c>
      <c r="Q8799" s="2">
        <v>0</v>
      </c>
      <c r="R8799" s="2">
        <v>0</v>
      </c>
      <c r="S8799" s="2">
        <f t="shared" si="744"/>
        <v>0</v>
      </c>
      <c r="U8799">
        <v>0</v>
      </c>
      <c r="V8799">
        <v>11</v>
      </c>
    </row>
    <row r="8800" spans="1:23" x14ac:dyDescent="0.25">
      <c r="A8800">
        <v>8799</v>
      </c>
      <c r="B8800">
        <v>7711095416</v>
      </c>
      <c r="C8800" t="s">
        <v>7712</v>
      </c>
      <c r="D8800">
        <v>19</v>
      </c>
      <c r="G8800">
        <v>1901</v>
      </c>
      <c r="J8800">
        <v>0</v>
      </c>
      <c r="K8800">
        <v>0</v>
      </c>
      <c r="L8800">
        <v>0</v>
      </c>
      <c r="M8800">
        <v>0</v>
      </c>
      <c r="P8800" s="2">
        <v>0</v>
      </c>
      <c r="Q8800" s="2">
        <v>0</v>
      </c>
      <c r="R8800" s="2">
        <v>0</v>
      </c>
      <c r="S8800" s="2">
        <f t="shared" si="744"/>
        <v>0</v>
      </c>
      <c r="U8800">
        <v>927</v>
      </c>
      <c r="V8800">
        <v>11</v>
      </c>
    </row>
    <row r="8801" spans="1:23" x14ac:dyDescent="0.25">
      <c r="A8801">
        <v>8800</v>
      </c>
      <c r="B8801">
        <v>7711095422</v>
      </c>
      <c r="C8801" t="s">
        <v>7713</v>
      </c>
      <c r="D8801" t="s">
        <v>8507</v>
      </c>
      <c r="G8801">
        <v>1901</v>
      </c>
      <c r="J8801">
        <v>0</v>
      </c>
      <c r="K8801">
        <v>0</v>
      </c>
      <c r="L8801">
        <v>0</v>
      </c>
      <c r="M8801">
        <v>0</v>
      </c>
      <c r="P8801" s="2">
        <v>0</v>
      </c>
      <c r="Q8801" s="2">
        <v>0</v>
      </c>
      <c r="R8801" s="2">
        <v>0</v>
      </c>
      <c r="S8801" s="2">
        <f t="shared" si="744"/>
        <v>0</v>
      </c>
      <c r="U8801">
        <v>927</v>
      </c>
      <c r="V8801">
        <v>11</v>
      </c>
    </row>
    <row r="8802" spans="1:23" x14ac:dyDescent="0.25">
      <c r="A8802">
        <v>8801</v>
      </c>
      <c r="B8802">
        <v>7711095430</v>
      </c>
      <c r="C8802" t="s">
        <v>7714</v>
      </c>
      <c r="D8802" t="s">
        <v>8294</v>
      </c>
      <c r="G8802">
        <v>1901</v>
      </c>
      <c r="J8802">
        <v>0</v>
      </c>
      <c r="K8802">
        <v>0</v>
      </c>
      <c r="L8802">
        <v>0</v>
      </c>
      <c r="M8802">
        <v>0</v>
      </c>
      <c r="P8802" s="2">
        <v>0</v>
      </c>
      <c r="Q8802" s="2">
        <v>0</v>
      </c>
      <c r="R8802" s="2">
        <v>0</v>
      </c>
      <c r="S8802" s="2">
        <f t="shared" si="744"/>
        <v>0</v>
      </c>
      <c r="U8802">
        <v>0</v>
      </c>
      <c r="V8802">
        <v>11</v>
      </c>
    </row>
    <row r="8803" spans="1:23" x14ac:dyDescent="0.25">
      <c r="A8803">
        <v>8802</v>
      </c>
      <c r="B8803">
        <v>7711095434</v>
      </c>
      <c r="C8803" t="s">
        <v>7715</v>
      </c>
      <c r="D8803" t="s">
        <v>8296</v>
      </c>
      <c r="G8803">
        <v>1901</v>
      </c>
      <c r="J8803">
        <v>0</v>
      </c>
      <c r="K8803">
        <v>0</v>
      </c>
      <c r="L8803">
        <v>0</v>
      </c>
      <c r="M8803">
        <v>0</v>
      </c>
      <c r="P8803" s="2">
        <v>0</v>
      </c>
      <c r="Q8803" s="2">
        <v>0</v>
      </c>
      <c r="R8803" s="2">
        <v>0</v>
      </c>
      <c r="S8803" s="2">
        <f t="shared" si="744"/>
        <v>0</v>
      </c>
      <c r="U8803">
        <v>927</v>
      </c>
      <c r="V8803">
        <v>11</v>
      </c>
    </row>
    <row r="8804" spans="1:23" x14ac:dyDescent="0.25">
      <c r="A8804">
        <v>8803</v>
      </c>
      <c r="B8804">
        <v>7711095440</v>
      </c>
      <c r="C8804" t="s">
        <v>7716</v>
      </c>
      <c r="D8804">
        <v>21</v>
      </c>
      <c r="G8804">
        <v>1901</v>
      </c>
      <c r="J8804">
        <v>0</v>
      </c>
      <c r="K8804">
        <v>0</v>
      </c>
      <c r="L8804">
        <v>0</v>
      </c>
      <c r="M8804">
        <v>0</v>
      </c>
      <c r="P8804" s="2">
        <v>0</v>
      </c>
      <c r="Q8804" s="2">
        <v>0</v>
      </c>
      <c r="R8804" s="2">
        <v>0</v>
      </c>
      <c r="S8804" s="2">
        <f t="shared" si="744"/>
        <v>0</v>
      </c>
      <c r="U8804">
        <v>927</v>
      </c>
      <c r="V8804">
        <v>11</v>
      </c>
    </row>
    <row r="8805" spans="1:23" x14ac:dyDescent="0.25">
      <c r="A8805">
        <v>8804</v>
      </c>
      <c r="B8805">
        <v>7711095443</v>
      </c>
      <c r="C8805" t="s">
        <v>7717</v>
      </c>
      <c r="D8805" t="s">
        <v>8399</v>
      </c>
      <c r="G8805">
        <v>1901</v>
      </c>
      <c r="J8805">
        <v>0</v>
      </c>
      <c r="K8805">
        <v>0</v>
      </c>
      <c r="L8805">
        <v>0</v>
      </c>
      <c r="M8805">
        <v>0</v>
      </c>
      <c r="P8805" s="2">
        <v>0</v>
      </c>
      <c r="Q8805" s="2">
        <v>0</v>
      </c>
      <c r="R8805" s="2">
        <v>0</v>
      </c>
      <c r="S8805" s="2">
        <f t="shared" si="744"/>
        <v>0</v>
      </c>
      <c r="U8805">
        <v>927</v>
      </c>
      <c r="V8805">
        <v>11</v>
      </c>
    </row>
    <row r="8806" spans="1:23" x14ac:dyDescent="0.25">
      <c r="A8806">
        <v>8805</v>
      </c>
      <c r="B8806">
        <v>7711095448</v>
      </c>
      <c r="C8806" t="s">
        <v>7718</v>
      </c>
      <c r="D8806">
        <v>21</v>
      </c>
      <c r="G8806">
        <v>1901</v>
      </c>
      <c r="J8806">
        <v>0</v>
      </c>
      <c r="K8806">
        <v>0</v>
      </c>
      <c r="L8806">
        <v>0</v>
      </c>
      <c r="M8806">
        <v>0</v>
      </c>
      <c r="P8806" s="2">
        <v>0</v>
      </c>
      <c r="Q8806" s="2">
        <v>0</v>
      </c>
      <c r="R8806" s="2">
        <v>0</v>
      </c>
      <c r="S8806" s="2">
        <f t="shared" si="744"/>
        <v>0</v>
      </c>
      <c r="U8806">
        <v>930</v>
      </c>
      <c r="V8806">
        <v>11</v>
      </c>
      <c r="W8806">
        <v>187</v>
      </c>
    </row>
    <row r="8807" spans="1:23" x14ac:dyDescent="0.25">
      <c r="A8807">
        <v>8806</v>
      </c>
      <c r="B8807">
        <v>7711095487</v>
      </c>
      <c r="C8807" t="s">
        <v>8631</v>
      </c>
      <c r="D8807" t="s">
        <v>8296</v>
      </c>
      <c r="G8807">
        <v>1901</v>
      </c>
      <c r="I8807" t="s">
        <v>8820</v>
      </c>
      <c r="J8807">
        <v>11</v>
      </c>
      <c r="K8807">
        <v>0</v>
      </c>
      <c r="L8807">
        <v>0</v>
      </c>
      <c r="M8807">
        <v>0</v>
      </c>
      <c r="N8807" s="1">
        <v>35979</v>
      </c>
      <c r="O8807" s="1">
        <v>36068</v>
      </c>
      <c r="P8807" s="2">
        <v>10573</v>
      </c>
      <c r="Q8807" s="2">
        <v>4788.26</v>
      </c>
      <c r="R8807" s="2">
        <v>2142.86</v>
      </c>
      <c r="S8807" s="2">
        <f t="shared" si="744"/>
        <v>10573</v>
      </c>
      <c r="T8807" s="4">
        <f>S8807/P8807</f>
        <v>1</v>
      </c>
      <c r="U8807">
        <v>0</v>
      </c>
      <c r="V8807">
        <v>11</v>
      </c>
    </row>
    <row r="8808" spans="1:23" x14ac:dyDescent="0.25">
      <c r="A8808">
        <v>8807</v>
      </c>
      <c r="B8808">
        <v>7711095523</v>
      </c>
      <c r="C8808" t="s">
        <v>7719</v>
      </c>
      <c r="D8808">
        <v>19</v>
      </c>
      <c r="G8808">
        <v>1901</v>
      </c>
      <c r="J8808">
        <v>0</v>
      </c>
      <c r="K8808">
        <v>0</v>
      </c>
      <c r="L8808">
        <v>0</v>
      </c>
      <c r="M8808">
        <v>0</v>
      </c>
      <c r="P8808" s="2">
        <v>0</v>
      </c>
      <c r="Q8808" s="2">
        <v>0</v>
      </c>
      <c r="R8808" s="2">
        <v>0</v>
      </c>
      <c r="S8808" s="2">
        <f t="shared" ref="S8808:S8822" si="745">P8808</f>
        <v>0</v>
      </c>
      <c r="U8808">
        <v>930</v>
      </c>
      <c r="V8808">
        <v>11</v>
      </c>
      <c r="W8808">
        <v>187</v>
      </c>
    </row>
    <row r="8809" spans="1:23" x14ac:dyDescent="0.25">
      <c r="A8809">
        <v>8808</v>
      </c>
      <c r="B8809">
        <v>7711095913</v>
      </c>
      <c r="C8809" t="s">
        <v>7720</v>
      </c>
      <c r="D8809" t="s">
        <v>8296</v>
      </c>
      <c r="G8809">
        <v>1901</v>
      </c>
      <c r="J8809">
        <v>0</v>
      </c>
      <c r="K8809">
        <v>0</v>
      </c>
      <c r="L8809">
        <v>0</v>
      </c>
      <c r="M8809">
        <v>0</v>
      </c>
      <c r="P8809" s="2">
        <v>0</v>
      </c>
      <c r="Q8809" s="2">
        <v>0</v>
      </c>
      <c r="R8809" s="2">
        <v>0</v>
      </c>
      <c r="S8809" s="2">
        <f t="shared" si="745"/>
        <v>0</v>
      </c>
      <c r="U8809">
        <v>927</v>
      </c>
      <c r="V8809">
        <v>11</v>
      </c>
    </row>
    <row r="8810" spans="1:23" x14ac:dyDescent="0.25">
      <c r="A8810">
        <v>8809</v>
      </c>
      <c r="B8810">
        <v>7711096015</v>
      </c>
      <c r="C8810" t="s">
        <v>7721</v>
      </c>
      <c r="D8810" t="s">
        <v>8399</v>
      </c>
      <c r="G8810">
        <v>1901</v>
      </c>
      <c r="J8810">
        <v>0</v>
      </c>
      <c r="K8810">
        <v>0</v>
      </c>
      <c r="L8810">
        <v>0</v>
      </c>
      <c r="M8810">
        <v>0</v>
      </c>
      <c r="P8810" s="2">
        <v>0</v>
      </c>
      <c r="Q8810" s="2">
        <v>0</v>
      </c>
      <c r="R8810" s="2">
        <v>0</v>
      </c>
      <c r="S8810" s="2">
        <f t="shared" si="745"/>
        <v>0</v>
      </c>
      <c r="U8810">
        <v>930</v>
      </c>
      <c r="V8810">
        <v>11</v>
      </c>
      <c r="W8810">
        <v>187</v>
      </c>
    </row>
    <row r="8811" spans="1:23" x14ac:dyDescent="0.25">
      <c r="A8811">
        <v>8810</v>
      </c>
      <c r="B8811">
        <v>7711096230</v>
      </c>
      <c r="C8811" t="s">
        <v>7722</v>
      </c>
      <c r="D8811" t="s">
        <v>8296</v>
      </c>
      <c r="G8811">
        <v>1901</v>
      </c>
      <c r="J8811">
        <v>0</v>
      </c>
      <c r="K8811">
        <v>0</v>
      </c>
      <c r="L8811">
        <v>0</v>
      </c>
      <c r="M8811">
        <v>0</v>
      </c>
      <c r="P8811" s="2">
        <v>0</v>
      </c>
      <c r="Q8811" s="2">
        <v>0</v>
      </c>
      <c r="R8811" s="2">
        <v>0</v>
      </c>
      <c r="S8811" s="2">
        <f t="shared" si="745"/>
        <v>0</v>
      </c>
      <c r="U8811">
        <v>927</v>
      </c>
      <c r="V8811">
        <v>11</v>
      </c>
    </row>
    <row r="8812" spans="1:23" x14ac:dyDescent="0.25">
      <c r="A8812">
        <v>8811</v>
      </c>
      <c r="B8812">
        <v>7711096455</v>
      </c>
      <c r="C8812" t="s">
        <v>7723</v>
      </c>
      <c r="D8812">
        <v>19</v>
      </c>
      <c r="G8812">
        <v>1901</v>
      </c>
      <c r="J8812">
        <v>0</v>
      </c>
      <c r="K8812">
        <v>0</v>
      </c>
      <c r="L8812">
        <v>0</v>
      </c>
      <c r="M8812">
        <v>0</v>
      </c>
      <c r="P8812" s="2">
        <v>19831</v>
      </c>
      <c r="Q8812" s="2">
        <v>0</v>
      </c>
      <c r="R8812" s="2">
        <v>0</v>
      </c>
      <c r="S8812" s="2">
        <f t="shared" si="745"/>
        <v>19831</v>
      </c>
      <c r="T8812" s="4">
        <f>S8812/P8812</f>
        <v>1</v>
      </c>
      <c r="U8812">
        <v>930</v>
      </c>
      <c r="V8812">
        <v>11</v>
      </c>
      <c r="W8812">
        <v>187</v>
      </c>
    </row>
    <row r="8813" spans="1:23" x14ac:dyDescent="0.25">
      <c r="A8813">
        <v>8812</v>
      </c>
      <c r="B8813">
        <v>7711096623</v>
      </c>
      <c r="C8813" t="s">
        <v>7724</v>
      </c>
      <c r="D8813" t="s">
        <v>8294</v>
      </c>
      <c r="G8813">
        <v>1901</v>
      </c>
      <c r="J8813">
        <v>0</v>
      </c>
      <c r="K8813">
        <v>0</v>
      </c>
      <c r="L8813">
        <v>0</v>
      </c>
      <c r="M8813">
        <v>0</v>
      </c>
      <c r="P8813" s="2">
        <v>0</v>
      </c>
      <c r="Q8813" s="2">
        <v>0</v>
      </c>
      <c r="R8813" s="2">
        <v>0</v>
      </c>
      <c r="S8813" s="2">
        <f t="shared" si="745"/>
        <v>0</v>
      </c>
      <c r="U8813">
        <v>0</v>
      </c>
      <c r="V8813">
        <v>11</v>
      </c>
    </row>
    <row r="8814" spans="1:23" x14ac:dyDescent="0.25">
      <c r="A8814">
        <v>8813</v>
      </c>
      <c r="B8814">
        <v>7711096753</v>
      </c>
      <c r="C8814" t="s">
        <v>7725</v>
      </c>
      <c r="G8814">
        <v>1901</v>
      </c>
      <c r="J8814">
        <v>0</v>
      </c>
      <c r="K8814">
        <v>0</v>
      </c>
      <c r="L8814">
        <v>0</v>
      </c>
      <c r="M8814">
        <v>0</v>
      </c>
      <c r="P8814" s="2">
        <v>0</v>
      </c>
      <c r="Q8814" s="2">
        <v>0</v>
      </c>
      <c r="R8814" s="2">
        <v>0</v>
      </c>
      <c r="S8814" s="2">
        <f t="shared" si="745"/>
        <v>0</v>
      </c>
      <c r="U8814">
        <v>0</v>
      </c>
      <c r="V8814">
        <v>11</v>
      </c>
    </row>
    <row r="8815" spans="1:23" x14ac:dyDescent="0.25">
      <c r="A8815">
        <v>8814</v>
      </c>
      <c r="B8815">
        <v>7711097389</v>
      </c>
      <c r="C8815" t="s">
        <v>7726</v>
      </c>
      <c r="D8815">
        <v>19</v>
      </c>
      <c r="G8815">
        <v>1901</v>
      </c>
      <c r="I8815">
        <v>110109</v>
      </c>
      <c r="J8815">
        <v>1</v>
      </c>
      <c r="K8815">
        <v>0</v>
      </c>
      <c r="L8815">
        <v>0</v>
      </c>
      <c r="M8815">
        <v>4</v>
      </c>
      <c r="N8815" s="1">
        <v>35633</v>
      </c>
      <c r="O8815" s="1">
        <v>35747</v>
      </c>
      <c r="P8815" s="2">
        <v>7484</v>
      </c>
      <c r="Q8815" s="2">
        <v>3406.03</v>
      </c>
      <c r="R8815" s="2">
        <v>1524.28</v>
      </c>
      <c r="S8815" s="2">
        <f t="shared" si="745"/>
        <v>7484</v>
      </c>
      <c r="T8815" s="4">
        <f>S8815/P8815</f>
        <v>1</v>
      </c>
      <c r="U8815">
        <v>927</v>
      </c>
      <c r="V8815">
        <v>11</v>
      </c>
    </row>
    <row r="8816" spans="1:23" x14ac:dyDescent="0.25">
      <c r="A8816">
        <v>8815</v>
      </c>
      <c r="B8816">
        <v>7711097565</v>
      </c>
      <c r="C8816" t="s">
        <v>7727</v>
      </c>
      <c r="D8816" t="s">
        <v>8296</v>
      </c>
      <c r="G8816">
        <v>1901</v>
      </c>
      <c r="J8816">
        <v>0</v>
      </c>
      <c r="K8816">
        <v>0</v>
      </c>
      <c r="L8816">
        <v>0</v>
      </c>
      <c r="M8816">
        <v>0</v>
      </c>
      <c r="P8816" s="2">
        <v>0</v>
      </c>
      <c r="Q8816" s="2">
        <v>0</v>
      </c>
      <c r="R8816" s="2">
        <v>0</v>
      </c>
      <c r="S8816" s="2">
        <f t="shared" si="745"/>
        <v>0</v>
      </c>
      <c r="U8816">
        <v>927</v>
      </c>
      <c r="V8816">
        <v>11</v>
      </c>
    </row>
    <row r="8817" spans="1:23" x14ac:dyDescent="0.25">
      <c r="A8817">
        <v>8816</v>
      </c>
      <c r="B8817">
        <v>7711097711</v>
      </c>
      <c r="C8817" t="s">
        <v>7728</v>
      </c>
      <c r="D8817">
        <v>19</v>
      </c>
      <c r="G8817">
        <v>1901</v>
      </c>
      <c r="J8817">
        <v>0</v>
      </c>
      <c r="K8817">
        <v>0</v>
      </c>
      <c r="L8817">
        <v>0</v>
      </c>
      <c r="M8817">
        <v>0</v>
      </c>
      <c r="P8817" s="2">
        <v>0</v>
      </c>
      <c r="Q8817" s="2">
        <v>0</v>
      </c>
      <c r="R8817" s="2">
        <v>0</v>
      </c>
      <c r="S8817" s="2">
        <f t="shared" si="745"/>
        <v>0</v>
      </c>
      <c r="U8817">
        <v>930</v>
      </c>
      <c r="V8817">
        <v>11</v>
      </c>
      <c r="W8817">
        <v>187</v>
      </c>
    </row>
    <row r="8818" spans="1:23" x14ac:dyDescent="0.25">
      <c r="A8818">
        <v>8817</v>
      </c>
      <c r="B8818">
        <v>7711097989</v>
      </c>
      <c r="C8818" t="s">
        <v>7697</v>
      </c>
      <c r="D8818">
        <v>19</v>
      </c>
      <c r="G8818">
        <v>1901</v>
      </c>
      <c r="I8818">
        <v>60609</v>
      </c>
      <c r="J8818">
        <v>6</v>
      </c>
      <c r="K8818">
        <v>0</v>
      </c>
      <c r="L8818">
        <v>0</v>
      </c>
      <c r="M8818">
        <v>0</v>
      </c>
      <c r="N8818" s="1">
        <v>35979</v>
      </c>
      <c r="O8818" s="1">
        <v>36068</v>
      </c>
      <c r="P8818" s="2">
        <v>7484</v>
      </c>
      <c r="Q8818" s="2">
        <v>3854</v>
      </c>
      <c r="R8818" s="2">
        <v>1724.76</v>
      </c>
      <c r="S8818" s="2">
        <f t="shared" si="745"/>
        <v>7484</v>
      </c>
      <c r="T8818" s="4">
        <f>S8818/P8818</f>
        <v>1</v>
      </c>
      <c r="U8818">
        <v>927</v>
      </c>
      <c r="V8818">
        <v>11</v>
      </c>
    </row>
    <row r="8819" spans="1:23" x14ac:dyDescent="0.25">
      <c r="A8819">
        <v>8818</v>
      </c>
      <c r="B8819">
        <v>7711098363</v>
      </c>
      <c r="C8819" t="s">
        <v>7729</v>
      </c>
      <c r="D8819" t="s">
        <v>8296</v>
      </c>
      <c r="G8819">
        <v>1901</v>
      </c>
      <c r="J8819">
        <v>0</v>
      </c>
      <c r="K8819">
        <v>0</v>
      </c>
      <c r="L8819">
        <v>0</v>
      </c>
      <c r="M8819">
        <v>0</v>
      </c>
      <c r="P8819" s="2">
        <v>0</v>
      </c>
      <c r="Q8819" s="2">
        <v>0</v>
      </c>
      <c r="R8819" s="2">
        <v>0</v>
      </c>
      <c r="S8819" s="2">
        <f t="shared" si="745"/>
        <v>0</v>
      </c>
      <c r="U8819">
        <v>930</v>
      </c>
      <c r="V8819">
        <v>11</v>
      </c>
      <c r="W8819">
        <v>187</v>
      </c>
    </row>
    <row r="8820" spans="1:23" x14ac:dyDescent="0.25">
      <c r="A8820">
        <v>8819</v>
      </c>
      <c r="B8820">
        <v>7711098483</v>
      </c>
      <c r="C8820" t="s">
        <v>7730</v>
      </c>
      <c r="D8820" t="s">
        <v>8399</v>
      </c>
      <c r="G8820">
        <v>1901</v>
      </c>
      <c r="J8820">
        <v>0</v>
      </c>
      <c r="K8820">
        <v>0</v>
      </c>
      <c r="L8820">
        <v>0</v>
      </c>
      <c r="M8820">
        <v>0</v>
      </c>
      <c r="P8820" s="2">
        <v>0</v>
      </c>
      <c r="Q8820" s="2">
        <v>0</v>
      </c>
      <c r="R8820" s="2">
        <v>0</v>
      </c>
      <c r="S8820" s="2">
        <f t="shared" si="745"/>
        <v>0</v>
      </c>
      <c r="U8820">
        <v>930</v>
      </c>
      <c r="V8820">
        <v>11</v>
      </c>
      <c r="W8820">
        <v>187</v>
      </c>
    </row>
    <row r="8821" spans="1:23" x14ac:dyDescent="0.25">
      <c r="A8821">
        <v>8820</v>
      </c>
      <c r="B8821">
        <v>7711098798</v>
      </c>
      <c r="C8821" t="s">
        <v>7731</v>
      </c>
      <c r="D8821" t="s">
        <v>8296</v>
      </c>
      <c r="G8821">
        <v>1901</v>
      </c>
      <c r="J8821">
        <v>0</v>
      </c>
      <c r="K8821">
        <v>0</v>
      </c>
      <c r="L8821">
        <v>0</v>
      </c>
      <c r="M8821">
        <v>0</v>
      </c>
      <c r="P8821" s="2">
        <v>0</v>
      </c>
      <c r="Q8821" s="2">
        <v>0</v>
      </c>
      <c r="R8821" s="2">
        <v>0</v>
      </c>
      <c r="S8821" s="2">
        <f t="shared" si="745"/>
        <v>0</v>
      </c>
      <c r="U8821">
        <v>927</v>
      </c>
      <c r="V8821">
        <v>11</v>
      </c>
    </row>
    <row r="8822" spans="1:23" x14ac:dyDescent="0.25">
      <c r="A8822">
        <v>8821</v>
      </c>
      <c r="B8822">
        <v>7711099432</v>
      </c>
      <c r="C8822" t="s">
        <v>7732</v>
      </c>
      <c r="D8822" t="s">
        <v>8399</v>
      </c>
      <c r="G8822">
        <v>1901</v>
      </c>
      <c r="J8822">
        <v>0</v>
      </c>
      <c r="K8822">
        <v>0</v>
      </c>
      <c r="L8822">
        <v>0</v>
      </c>
      <c r="M8822">
        <v>0</v>
      </c>
      <c r="P8822" s="2">
        <v>0</v>
      </c>
      <c r="Q8822" s="2">
        <v>0</v>
      </c>
      <c r="R8822" s="2">
        <v>0</v>
      </c>
      <c r="S8822" s="2">
        <f t="shared" si="745"/>
        <v>0</v>
      </c>
      <c r="U8822">
        <v>927</v>
      </c>
      <c r="V8822">
        <v>11</v>
      </c>
    </row>
    <row r="8823" spans="1:23" x14ac:dyDescent="0.25">
      <c r="A8823">
        <v>8822</v>
      </c>
      <c r="B8823">
        <v>7711130000</v>
      </c>
      <c r="C8823" t="s">
        <v>7733</v>
      </c>
      <c r="D8823" t="s">
        <v>8295</v>
      </c>
      <c r="F8823" t="s">
        <v>223</v>
      </c>
      <c r="G8823">
        <v>1321</v>
      </c>
      <c r="I8823">
        <v>190301</v>
      </c>
      <c r="J8823">
        <v>1</v>
      </c>
      <c r="K8823">
        <v>0</v>
      </c>
      <c r="L8823">
        <v>0</v>
      </c>
      <c r="M8823">
        <v>0</v>
      </c>
      <c r="N8823" s="1">
        <v>35584</v>
      </c>
      <c r="O8823" s="1">
        <v>35688</v>
      </c>
      <c r="P8823" s="2">
        <v>61771</v>
      </c>
      <c r="Q8823" s="2">
        <v>9982.7999999999993</v>
      </c>
      <c r="R8823" s="2">
        <v>0</v>
      </c>
      <c r="S8823" s="2">
        <f>P8823*0.6</f>
        <v>37062.6</v>
      </c>
      <c r="T8823" s="4">
        <f>S8823/P8823</f>
        <v>0.6</v>
      </c>
      <c r="U8823">
        <v>562</v>
      </c>
      <c r="V8823">
        <v>11</v>
      </c>
      <c r="W8823">
        <v>655</v>
      </c>
    </row>
    <row r="8824" spans="1:23" x14ac:dyDescent="0.25">
      <c r="A8824">
        <v>8823</v>
      </c>
      <c r="B8824">
        <v>7711130002</v>
      </c>
      <c r="C8824" t="s">
        <v>7734</v>
      </c>
      <c r="D8824" t="s">
        <v>8511</v>
      </c>
      <c r="G8824">
        <v>1321</v>
      </c>
      <c r="I8824">
        <v>170501</v>
      </c>
      <c r="J8824">
        <v>7</v>
      </c>
      <c r="K8824">
        <v>0</v>
      </c>
      <c r="L8824">
        <v>0</v>
      </c>
      <c r="M8824">
        <v>0</v>
      </c>
      <c r="N8824" s="1">
        <v>35983</v>
      </c>
      <c r="O8824" s="1">
        <v>36068</v>
      </c>
      <c r="P8824" s="2">
        <v>104178</v>
      </c>
      <c r="Q8824" s="2">
        <v>24951.56</v>
      </c>
      <c r="R8824" s="2">
        <v>10382.14</v>
      </c>
      <c r="S8824" s="2">
        <f>P8824*0.6</f>
        <v>62506.799999999996</v>
      </c>
      <c r="T8824" s="4">
        <f>S8824/P8824</f>
        <v>0.6</v>
      </c>
      <c r="U8824">
        <v>565</v>
      </c>
      <c r="V8824">
        <v>11</v>
      </c>
      <c r="W8824">
        <v>655</v>
      </c>
    </row>
    <row r="8825" spans="1:23" x14ac:dyDescent="0.25">
      <c r="A8825">
        <v>8824</v>
      </c>
      <c r="B8825">
        <v>7711130003</v>
      </c>
      <c r="C8825" t="s">
        <v>6371</v>
      </c>
      <c r="D8825">
        <v>96</v>
      </c>
      <c r="G8825">
        <v>1321</v>
      </c>
      <c r="H8825">
        <v>7701469026</v>
      </c>
      <c r="I8825" t="s">
        <v>8879</v>
      </c>
      <c r="J8825">
        <v>1</v>
      </c>
      <c r="K8825">
        <v>0</v>
      </c>
      <c r="L8825">
        <v>0</v>
      </c>
      <c r="M8825">
        <v>0</v>
      </c>
      <c r="N8825" s="1">
        <v>35257</v>
      </c>
      <c r="O8825" s="1">
        <v>35257</v>
      </c>
      <c r="P8825" s="2">
        <v>106910</v>
      </c>
      <c r="Q8825" s="2">
        <v>24496.41</v>
      </c>
      <c r="R8825" s="2">
        <v>0</v>
      </c>
      <c r="S8825" s="2">
        <f>P8825*0.6</f>
        <v>64146</v>
      </c>
      <c r="T8825" s="4">
        <f>S8825/P8825</f>
        <v>0.6</v>
      </c>
      <c r="U8825">
        <v>565</v>
      </c>
      <c r="V8825">
        <v>11</v>
      </c>
    </row>
    <row r="8826" spans="1:23" x14ac:dyDescent="0.25">
      <c r="A8826">
        <v>8825</v>
      </c>
      <c r="B8826">
        <v>7711130005</v>
      </c>
      <c r="C8826" t="s">
        <v>7735</v>
      </c>
      <c r="D8826">
        <v>19</v>
      </c>
      <c r="G8826">
        <v>1121</v>
      </c>
      <c r="H8826">
        <v>7711130023</v>
      </c>
      <c r="J8826">
        <v>0</v>
      </c>
      <c r="K8826">
        <v>0</v>
      </c>
      <c r="L8826">
        <v>0</v>
      </c>
      <c r="M8826">
        <v>0</v>
      </c>
      <c r="P8826" s="2">
        <v>0</v>
      </c>
      <c r="Q8826" s="2">
        <v>0</v>
      </c>
      <c r="R8826" s="2">
        <v>0</v>
      </c>
      <c r="S8826" s="2">
        <f>P8826</f>
        <v>0</v>
      </c>
      <c r="U8826">
        <v>0</v>
      </c>
      <c r="V8826">
        <v>11</v>
      </c>
    </row>
    <row r="8827" spans="1:23" x14ac:dyDescent="0.25">
      <c r="A8827">
        <v>8826</v>
      </c>
      <c r="B8827">
        <v>7711130008</v>
      </c>
      <c r="C8827" t="s">
        <v>7736</v>
      </c>
      <c r="D8827">
        <v>63</v>
      </c>
      <c r="G8827">
        <v>1521</v>
      </c>
      <c r="H8827">
        <v>7711130034</v>
      </c>
      <c r="J8827">
        <v>0</v>
      </c>
      <c r="K8827">
        <v>0</v>
      </c>
      <c r="L8827">
        <v>0</v>
      </c>
      <c r="M8827">
        <v>0</v>
      </c>
      <c r="P8827" s="2">
        <v>62271</v>
      </c>
      <c r="Q8827" s="2">
        <v>0</v>
      </c>
      <c r="R8827" s="2">
        <v>0</v>
      </c>
      <c r="S8827" s="2">
        <f>P8827*0.6</f>
        <v>37362.6</v>
      </c>
      <c r="T8827" s="4">
        <f t="shared" ref="T8827:T8840" si="746">S8827/P8827</f>
        <v>0.6</v>
      </c>
      <c r="U8827">
        <v>803</v>
      </c>
      <c r="V8827">
        <v>13</v>
      </c>
      <c r="W8827">
        <v>703</v>
      </c>
    </row>
    <row r="8828" spans="1:23" x14ac:dyDescent="0.25">
      <c r="A8828">
        <v>8827</v>
      </c>
      <c r="B8828">
        <v>7711130009</v>
      </c>
      <c r="C8828" t="s">
        <v>7737</v>
      </c>
      <c r="D8828" t="s">
        <v>8294</v>
      </c>
      <c r="G8828">
        <v>1611</v>
      </c>
      <c r="I8828">
        <v>110303</v>
      </c>
      <c r="J8828">
        <v>8</v>
      </c>
      <c r="K8828">
        <v>0</v>
      </c>
      <c r="L8828">
        <v>0</v>
      </c>
      <c r="M8828">
        <v>0</v>
      </c>
      <c r="N8828" s="1">
        <v>35909</v>
      </c>
      <c r="O8828" s="1">
        <v>36096</v>
      </c>
      <c r="P8828" s="2">
        <v>37377</v>
      </c>
      <c r="Q8828" s="2">
        <v>8181.13</v>
      </c>
      <c r="R8828" s="2">
        <v>3547.97</v>
      </c>
      <c r="S8828" s="2">
        <f>P8828*0.65</f>
        <v>24295.05</v>
      </c>
      <c r="T8828" s="4">
        <f t="shared" si="746"/>
        <v>0.65</v>
      </c>
      <c r="U8828">
        <v>11</v>
      </c>
      <c r="V8828">
        <v>11</v>
      </c>
      <c r="W8828">
        <v>358</v>
      </c>
    </row>
    <row r="8829" spans="1:23" x14ac:dyDescent="0.25">
      <c r="A8829">
        <v>8828</v>
      </c>
      <c r="B8829">
        <v>7711130011</v>
      </c>
      <c r="C8829" t="s">
        <v>7738</v>
      </c>
      <c r="D8829">
        <v>19</v>
      </c>
      <c r="E8829" t="s">
        <v>8258</v>
      </c>
      <c r="F8829" t="s">
        <v>212</v>
      </c>
      <c r="G8829">
        <v>1111</v>
      </c>
      <c r="I8829" t="s">
        <v>9595</v>
      </c>
      <c r="J8829">
        <v>2</v>
      </c>
      <c r="K8829">
        <v>0</v>
      </c>
      <c r="L8829">
        <v>0</v>
      </c>
      <c r="M8829">
        <v>0</v>
      </c>
      <c r="N8829" s="1">
        <v>35494</v>
      </c>
      <c r="O8829" s="1">
        <v>35768</v>
      </c>
      <c r="P8829" s="2">
        <v>46033</v>
      </c>
      <c r="Q8829" s="2">
        <v>7111.28</v>
      </c>
      <c r="R8829" s="2">
        <v>3182.47</v>
      </c>
      <c r="S8829" s="2">
        <f>P8829*0.65</f>
        <v>29921.45</v>
      </c>
      <c r="T8829" s="4">
        <f t="shared" si="746"/>
        <v>0.65</v>
      </c>
      <c r="U8829">
        <v>11</v>
      </c>
      <c r="V8829">
        <v>11</v>
      </c>
    </row>
    <row r="8830" spans="1:23" x14ac:dyDescent="0.25">
      <c r="A8830">
        <v>8829</v>
      </c>
      <c r="B8830">
        <v>7711130015</v>
      </c>
      <c r="C8830" t="s">
        <v>4891</v>
      </c>
      <c r="D8830">
        <v>19</v>
      </c>
      <c r="G8830">
        <v>1521</v>
      </c>
      <c r="I8830">
        <v>280102</v>
      </c>
      <c r="J8830">
        <v>3</v>
      </c>
      <c r="K8830">
        <v>0</v>
      </c>
      <c r="L8830">
        <v>0</v>
      </c>
      <c r="M8830">
        <v>0</v>
      </c>
      <c r="N8830" s="1">
        <v>36010</v>
      </c>
      <c r="O8830" s="1">
        <v>35957</v>
      </c>
      <c r="P8830" s="2">
        <v>130702</v>
      </c>
      <c r="Q8830" s="2">
        <v>32336.18</v>
      </c>
      <c r="R8830" s="2">
        <v>13709.65</v>
      </c>
      <c r="S8830" s="2">
        <f>P8830*0.6</f>
        <v>78421.2</v>
      </c>
      <c r="T8830" s="4">
        <f t="shared" si="746"/>
        <v>0.6</v>
      </c>
      <c r="U8830">
        <v>633</v>
      </c>
      <c r="V8830">
        <v>11</v>
      </c>
      <c r="W8830">
        <v>553</v>
      </c>
    </row>
    <row r="8831" spans="1:23" x14ac:dyDescent="0.25">
      <c r="A8831">
        <v>8830</v>
      </c>
      <c r="B8831">
        <v>7711130021</v>
      </c>
      <c r="C8831" t="s">
        <v>7739</v>
      </c>
      <c r="D8831" t="s">
        <v>8295</v>
      </c>
      <c r="G8831">
        <v>1131</v>
      </c>
      <c r="I8831" t="s">
        <v>9601</v>
      </c>
      <c r="J8831">
        <v>1</v>
      </c>
      <c r="K8831">
        <v>0</v>
      </c>
      <c r="L8831">
        <v>0</v>
      </c>
      <c r="M8831">
        <v>2</v>
      </c>
      <c r="N8831" s="1">
        <v>36074</v>
      </c>
      <c r="O8831" s="1">
        <v>36074</v>
      </c>
      <c r="P8831" s="2">
        <v>35942</v>
      </c>
      <c r="Q8831" s="2">
        <v>14588.18</v>
      </c>
      <c r="R8831" s="2">
        <v>6184.99</v>
      </c>
      <c r="S8831" s="2">
        <f>P8831*0.8</f>
        <v>28753.600000000002</v>
      </c>
      <c r="T8831" s="4">
        <f t="shared" si="746"/>
        <v>0.8</v>
      </c>
      <c r="U8831">
        <v>677</v>
      </c>
      <c r="V8831">
        <v>11</v>
      </c>
      <c r="W8831">
        <v>553</v>
      </c>
    </row>
    <row r="8832" spans="1:23" x14ac:dyDescent="0.25">
      <c r="A8832">
        <v>8831</v>
      </c>
      <c r="B8832">
        <v>7711130022</v>
      </c>
      <c r="C8832" t="s">
        <v>7740</v>
      </c>
      <c r="D8832" t="s">
        <v>8295</v>
      </c>
      <c r="G8832">
        <v>1111</v>
      </c>
      <c r="I8832">
        <v>150809</v>
      </c>
      <c r="J8832">
        <v>19</v>
      </c>
      <c r="K8832">
        <v>0</v>
      </c>
      <c r="L8832">
        <v>0</v>
      </c>
      <c r="M8832">
        <v>0</v>
      </c>
      <c r="N8832" s="1">
        <v>36010</v>
      </c>
      <c r="O8832" s="1">
        <v>36083</v>
      </c>
      <c r="P8832" s="2">
        <v>8223</v>
      </c>
      <c r="Q8832" s="2">
        <v>2173.61</v>
      </c>
      <c r="R8832" s="2">
        <v>902.74</v>
      </c>
      <c r="S8832" s="2">
        <f>P8832*0.65</f>
        <v>5344.95</v>
      </c>
      <c r="T8832" s="4">
        <f t="shared" si="746"/>
        <v>0.65</v>
      </c>
      <c r="U8832">
        <v>674</v>
      </c>
      <c r="V8832">
        <v>11</v>
      </c>
    </row>
    <row r="8833" spans="1:23" x14ac:dyDescent="0.25">
      <c r="A8833">
        <v>8832</v>
      </c>
      <c r="B8833">
        <v>7711130023</v>
      </c>
      <c r="C8833" t="s">
        <v>9453</v>
      </c>
      <c r="D8833" t="s">
        <v>9565</v>
      </c>
      <c r="E8833" t="s">
        <v>8259</v>
      </c>
      <c r="G8833">
        <v>1521</v>
      </c>
      <c r="I8833">
        <v>250503</v>
      </c>
      <c r="J8833">
        <v>2</v>
      </c>
      <c r="K8833">
        <v>0</v>
      </c>
      <c r="L8833">
        <v>0</v>
      </c>
      <c r="M8833">
        <v>0</v>
      </c>
      <c r="N8833" s="1">
        <v>36010</v>
      </c>
      <c r="O8833" s="1">
        <v>35942</v>
      </c>
      <c r="P8833" s="2">
        <v>67437</v>
      </c>
      <c r="Q8833" s="2">
        <v>18839.59</v>
      </c>
      <c r="R8833" s="2">
        <v>8690.17</v>
      </c>
      <c r="S8833" s="2">
        <f>P8833*0.6</f>
        <v>40462.199999999997</v>
      </c>
      <c r="T8833" s="4">
        <f t="shared" si="746"/>
        <v>0.6</v>
      </c>
      <c r="U8833">
        <v>633</v>
      </c>
      <c r="V8833">
        <v>11</v>
      </c>
      <c r="W8833">
        <v>553</v>
      </c>
    </row>
    <row r="8834" spans="1:23" x14ac:dyDescent="0.25">
      <c r="A8834">
        <v>8833</v>
      </c>
      <c r="B8834">
        <v>7711130024</v>
      </c>
      <c r="C8834" t="s">
        <v>7741</v>
      </c>
      <c r="D8834" t="s">
        <v>8593</v>
      </c>
      <c r="E8834" t="s">
        <v>8260</v>
      </c>
      <c r="G8834">
        <v>1521</v>
      </c>
      <c r="I8834">
        <v>240203</v>
      </c>
      <c r="J8834">
        <v>4</v>
      </c>
      <c r="K8834">
        <v>0</v>
      </c>
      <c r="L8834">
        <v>0</v>
      </c>
      <c r="M8834">
        <v>0</v>
      </c>
      <c r="N8834" s="1">
        <v>35782</v>
      </c>
      <c r="O8834" s="1">
        <v>35965</v>
      </c>
      <c r="P8834" s="2">
        <v>67776</v>
      </c>
      <c r="Q8834" s="2">
        <v>21108.62</v>
      </c>
      <c r="R8834" s="2">
        <v>13728.12</v>
      </c>
      <c r="S8834" s="2">
        <f>P8834*0.6</f>
        <v>40665.599999999999</v>
      </c>
      <c r="T8834" s="4">
        <f t="shared" si="746"/>
        <v>0.6</v>
      </c>
      <c r="U8834">
        <v>633</v>
      </c>
      <c r="V8834">
        <v>11</v>
      </c>
      <c r="W8834">
        <v>553</v>
      </c>
    </row>
    <row r="8835" spans="1:23" x14ac:dyDescent="0.25">
      <c r="A8835">
        <v>8834</v>
      </c>
      <c r="B8835">
        <v>7711130026</v>
      </c>
      <c r="C8835" t="s">
        <v>7742</v>
      </c>
      <c r="D8835">
        <v>19</v>
      </c>
      <c r="E8835" t="s">
        <v>7743</v>
      </c>
      <c r="G8835">
        <v>1111</v>
      </c>
      <c r="I8835" t="s">
        <v>8439</v>
      </c>
      <c r="J8835">
        <v>7</v>
      </c>
      <c r="K8835">
        <v>0</v>
      </c>
      <c r="L8835">
        <v>0</v>
      </c>
      <c r="M8835">
        <v>0</v>
      </c>
      <c r="N8835" s="1">
        <v>36010</v>
      </c>
      <c r="O8835" s="1">
        <v>36096</v>
      </c>
      <c r="P8835" s="2">
        <v>19980</v>
      </c>
      <c r="Q8835" s="2">
        <v>3569.11</v>
      </c>
      <c r="R8835" s="2">
        <v>1481.43</v>
      </c>
      <c r="S8835" s="2">
        <f>P8835*0.65</f>
        <v>12987</v>
      </c>
      <c r="T8835" s="4">
        <f t="shared" si="746"/>
        <v>0.65</v>
      </c>
      <c r="U8835">
        <v>520</v>
      </c>
      <c r="V8835">
        <v>11</v>
      </c>
    </row>
    <row r="8836" spans="1:23" x14ac:dyDescent="0.25">
      <c r="A8836">
        <v>8835</v>
      </c>
      <c r="B8836">
        <v>7711130029</v>
      </c>
      <c r="C8836" t="s">
        <v>7744</v>
      </c>
      <c r="D8836" t="s">
        <v>8296</v>
      </c>
      <c r="E8836" t="s">
        <v>7745</v>
      </c>
      <c r="G8836">
        <v>1111</v>
      </c>
      <c r="I8836">
        <v>10901</v>
      </c>
      <c r="J8836">
        <v>5</v>
      </c>
      <c r="K8836">
        <v>0</v>
      </c>
      <c r="L8836">
        <v>0</v>
      </c>
      <c r="M8836">
        <v>0</v>
      </c>
      <c r="N8836" s="1">
        <v>36088</v>
      </c>
      <c r="O8836" s="1">
        <v>36089</v>
      </c>
      <c r="P8836" s="2">
        <v>7064</v>
      </c>
      <c r="Q8836" s="2">
        <v>1877.12</v>
      </c>
      <c r="R8836" s="2">
        <v>1002.56</v>
      </c>
      <c r="S8836" s="2">
        <f>P8836*0.65</f>
        <v>4591.6000000000004</v>
      </c>
      <c r="T8836" s="4">
        <f t="shared" si="746"/>
        <v>0.65</v>
      </c>
      <c r="U8836">
        <v>674</v>
      </c>
      <c r="V8836">
        <v>11</v>
      </c>
    </row>
    <row r="8837" spans="1:23" x14ac:dyDescent="0.25">
      <c r="A8837">
        <v>8836</v>
      </c>
      <c r="B8837">
        <v>7711130032</v>
      </c>
      <c r="C8837" t="s">
        <v>7746</v>
      </c>
      <c r="E8837" t="s">
        <v>7747</v>
      </c>
      <c r="G8837">
        <v>1321</v>
      </c>
      <c r="I8837">
        <v>160701</v>
      </c>
      <c r="J8837">
        <v>1</v>
      </c>
      <c r="K8837">
        <v>0</v>
      </c>
      <c r="L8837">
        <v>0</v>
      </c>
      <c r="M8837">
        <v>0</v>
      </c>
      <c r="N8837" s="1">
        <v>35906</v>
      </c>
      <c r="O8837" s="1">
        <v>35906</v>
      </c>
      <c r="P8837" s="2">
        <v>186203</v>
      </c>
      <c r="Q8837" s="2">
        <v>49341.99</v>
      </c>
      <c r="R8837" s="2">
        <v>21047.01</v>
      </c>
      <c r="S8837" s="2">
        <f>P8837*0.6</f>
        <v>111721.8</v>
      </c>
      <c r="T8837" s="4">
        <f t="shared" si="746"/>
        <v>0.6</v>
      </c>
      <c r="U8837">
        <v>565</v>
      </c>
      <c r="V8837">
        <v>11</v>
      </c>
      <c r="W8837">
        <v>655</v>
      </c>
    </row>
    <row r="8838" spans="1:23" x14ac:dyDescent="0.25">
      <c r="A8838">
        <v>8837</v>
      </c>
      <c r="B8838">
        <v>7711130034</v>
      </c>
      <c r="C8838" t="s">
        <v>7748</v>
      </c>
      <c r="D8838" t="s">
        <v>8295</v>
      </c>
      <c r="E8838" t="s">
        <v>5297</v>
      </c>
      <c r="G8838">
        <v>1521</v>
      </c>
      <c r="I8838" t="s">
        <v>8436</v>
      </c>
      <c r="J8838">
        <v>1</v>
      </c>
      <c r="K8838">
        <v>0</v>
      </c>
      <c r="L8838">
        <v>0</v>
      </c>
      <c r="M8838">
        <v>14</v>
      </c>
      <c r="N8838" s="1">
        <v>36088</v>
      </c>
      <c r="O8838" s="1">
        <v>36089</v>
      </c>
      <c r="P8838" s="2">
        <v>34208</v>
      </c>
      <c r="Q8838" s="2">
        <v>8621.48</v>
      </c>
      <c r="R8838" s="2">
        <v>2074.0700000000002</v>
      </c>
      <c r="S8838" s="2">
        <f>P8838*0.6</f>
        <v>20524.8</v>
      </c>
      <c r="T8838" s="4">
        <f t="shared" si="746"/>
        <v>0.6</v>
      </c>
      <c r="U8838">
        <v>803</v>
      </c>
      <c r="V8838">
        <v>13</v>
      </c>
      <c r="W8838">
        <v>703</v>
      </c>
    </row>
    <row r="8839" spans="1:23" x14ac:dyDescent="0.25">
      <c r="A8839">
        <v>8838</v>
      </c>
      <c r="B8839">
        <v>7711130036</v>
      </c>
      <c r="C8839" t="s">
        <v>7749</v>
      </c>
      <c r="D8839">
        <v>19</v>
      </c>
      <c r="E8839" t="s">
        <v>7750</v>
      </c>
      <c r="G8839">
        <v>1121</v>
      </c>
      <c r="I8839">
        <v>230601</v>
      </c>
      <c r="J8839">
        <v>21</v>
      </c>
      <c r="K8839">
        <v>0</v>
      </c>
      <c r="L8839">
        <v>0</v>
      </c>
      <c r="M8839">
        <v>0</v>
      </c>
      <c r="N8839" s="1">
        <v>35979</v>
      </c>
      <c r="O8839" s="1">
        <v>36068</v>
      </c>
      <c r="P8839" s="2">
        <v>42730</v>
      </c>
      <c r="Q8839" s="2">
        <v>15953.08</v>
      </c>
      <c r="R8839" s="2">
        <v>7058.75</v>
      </c>
      <c r="S8839" s="2">
        <f>P8839*0.6</f>
        <v>25638</v>
      </c>
      <c r="T8839" s="4">
        <f t="shared" si="746"/>
        <v>0.6</v>
      </c>
      <c r="U8839">
        <v>803</v>
      </c>
      <c r="V8839">
        <v>13</v>
      </c>
    </row>
    <row r="8840" spans="1:23" x14ac:dyDescent="0.25">
      <c r="A8840">
        <v>8839</v>
      </c>
      <c r="B8840">
        <v>7711130037</v>
      </c>
      <c r="C8840" t="s">
        <v>7751</v>
      </c>
      <c r="D8840" t="s">
        <v>8370</v>
      </c>
      <c r="G8840">
        <v>1111</v>
      </c>
      <c r="I8840">
        <v>230102</v>
      </c>
      <c r="J8840">
        <v>2</v>
      </c>
      <c r="K8840">
        <v>0</v>
      </c>
      <c r="L8840">
        <v>0</v>
      </c>
      <c r="M8840">
        <v>0</v>
      </c>
      <c r="N8840" s="1">
        <v>35766</v>
      </c>
      <c r="O8840" s="1">
        <v>35766</v>
      </c>
      <c r="P8840" s="2">
        <v>195621</v>
      </c>
      <c r="Q8840" s="2">
        <v>52944.66</v>
      </c>
      <c r="R8840" s="2">
        <v>20540.939999999999</v>
      </c>
      <c r="S8840" s="2">
        <f>P8840*0.65</f>
        <v>127153.65000000001</v>
      </c>
      <c r="T8840" s="4">
        <f t="shared" si="746"/>
        <v>0.65</v>
      </c>
      <c r="V8840">
        <v>11</v>
      </c>
    </row>
    <row r="8841" spans="1:23" x14ac:dyDescent="0.25">
      <c r="A8841">
        <v>8840</v>
      </c>
      <c r="B8841">
        <v>7711147058</v>
      </c>
      <c r="C8841" t="s">
        <v>7752</v>
      </c>
      <c r="D8841" t="s">
        <v>8399</v>
      </c>
      <c r="G8841">
        <v>1201</v>
      </c>
      <c r="J8841">
        <v>0</v>
      </c>
      <c r="K8841">
        <v>0</v>
      </c>
      <c r="L8841">
        <v>0</v>
      </c>
      <c r="M8841">
        <v>0</v>
      </c>
      <c r="P8841" s="2">
        <v>0</v>
      </c>
      <c r="Q8841" s="2">
        <v>0</v>
      </c>
      <c r="R8841" s="2">
        <v>0</v>
      </c>
      <c r="S8841" s="2">
        <f>P8841</f>
        <v>0</v>
      </c>
      <c r="U8841">
        <v>0</v>
      </c>
      <c r="V8841">
        <v>11</v>
      </c>
    </row>
    <row r="8842" spans="1:23" x14ac:dyDescent="0.25">
      <c r="A8842">
        <v>8841</v>
      </c>
      <c r="B8842">
        <v>7711147089</v>
      </c>
      <c r="C8842" t="s">
        <v>7753</v>
      </c>
      <c r="G8842">
        <v>1201</v>
      </c>
      <c r="J8842">
        <v>1</v>
      </c>
      <c r="K8842">
        <v>0</v>
      </c>
      <c r="L8842">
        <v>0</v>
      </c>
      <c r="M8842">
        <v>0</v>
      </c>
      <c r="N8842" s="1">
        <v>35459</v>
      </c>
      <c r="O8842" s="1">
        <v>35459</v>
      </c>
      <c r="P8842" s="2">
        <v>18992</v>
      </c>
      <c r="Q8842" s="2">
        <v>17714.21</v>
      </c>
      <c r="R8842" s="2">
        <v>0</v>
      </c>
      <c r="S8842" s="2">
        <f>P8842</f>
        <v>18992</v>
      </c>
      <c r="T8842" s="4">
        <f t="shared" ref="T8842:T8877" si="747">S8842/P8842</f>
        <v>1</v>
      </c>
      <c r="U8842">
        <v>962</v>
      </c>
      <c r="V8842">
        <v>11</v>
      </c>
    </row>
    <row r="8843" spans="1:23" x14ac:dyDescent="0.25">
      <c r="A8843">
        <v>8842</v>
      </c>
      <c r="B8843">
        <v>7711147090</v>
      </c>
      <c r="C8843" t="s">
        <v>7754</v>
      </c>
      <c r="G8843">
        <v>1201</v>
      </c>
      <c r="J8843">
        <v>1</v>
      </c>
      <c r="K8843">
        <v>0</v>
      </c>
      <c r="L8843">
        <v>0</v>
      </c>
      <c r="M8843">
        <v>0</v>
      </c>
      <c r="N8843" s="1">
        <v>35459</v>
      </c>
      <c r="O8843" s="1">
        <v>35459</v>
      </c>
      <c r="P8843" s="2">
        <v>16790</v>
      </c>
      <c r="Q8843" s="2">
        <v>16374.44</v>
      </c>
      <c r="R8843" s="2">
        <v>0</v>
      </c>
      <c r="S8843" s="2">
        <f>P8843</f>
        <v>16790</v>
      </c>
      <c r="T8843" s="4">
        <f t="shared" si="747"/>
        <v>1</v>
      </c>
      <c r="U8843">
        <v>962</v>
      </c>
      <c r="V8843">
        <v>11</v>
      </c>
    </row>
    <row r="8844" spans="1:23" x14ac:dyDescent="0.25">
      <c r="A8844">
        <v>8843</v>
      </c>
      <c r="B8844">
        <v>7711147106</v>
      </c>
      <c r="C8844" t="s">
        <v>7755</v>
      </c>
      <c r="D8844" t="s">
        <v>8394</v>
      </c>
      <c r="G8844">
        <v>1931</v>
      </c>
      <c r="J8844">
        <v>0</v>
      </c>
      <c r="K8844">
        <v>0</v>
      </c>
      <c r="L8844">
        <v>0</v>
      </c>
      <c r="M8844">
        <v>0</v>
      </c>
      <c r="P8844" s="2">
        <v>21865</v>
      </c>
      <c r="Q8844" s="2">
        <v>0</v>
      </c>
      <c r="R8844" s="2">
        <v>0</v>
      </c>
      <c r="S8844" s="2">
        <f t="shared" ref="S8844:S8852" si="748">P8844*0.8</f>
        <v>17492</v>
      </c>
      <c r="T8844" s="4">
        <f t="shared" si="747"/>
        <v>0.8</v>
      </c>
      <c r="V8844">
        <v>11</v>
      </c>
    </row>
    <row r="8845" spans="1:23" x14ac:dyDescent="0.25">
      <c r="A8845">
        <v>8844</v>
      </c>
      <c r="B8845">
        <v>7711147150</v>
      </c>
      <c r="C8845" t="s">
        <v>7756</v>
      </c>
      <c r="D8845" t="s">
        <v>8616</v>
      </c>
      <c r="G8845">
        <v>1931</v>
      </c>
      <c r="J8845">
        <v>0</v>
      </c>
      <c r="K8845">
        <v>0</v>
      </c>
      <c r="L8845">
        <v>0</v>
      </c>
      <c r="M8845">
        <v>0</v>
      </c>
      <c r="P8845" s="2">
        <v>26296</v>
      </c>
      <c r="Q8845" s="2">
        <v>0</v>
      </c>
      <c r="R8845" s="2">
        <v>0</v>
      </c>
      <c r="S8845" s="2">
        <f t="shared" si="748"/>
        <v>21036.800000000003</v>
      </c>
      <c r="T8845" s="4">
        <f t="shared" si="747"/>
        <v>0.80000000000000016</v>
      </c>
      <c r="U8845">
        <v>917</v>
      </c>
      <c r="V8845">
        <v>11</v>
      </c>
    </row>
    <row r="8846" spans="1:23" x14ac:dyDescent="0.25">
      <c r="A8846">
        <v>8845</v>
      </c>
      <c r="B8846">
        <v>7711147265</v>
      </c>
      <c r="C8846" t="s">
        <v>7757</v>
      </c>
      <c r="D8846" t="s">
        <v>8296</v>
      </c>
      <c r="G8846">
        <v>1231</v>
      </c>
      <c r="J8846">
        <v>0</v>
      </c>
      <c r="K8846">
        <v>0</v>
      </c>
      <c r="L8846">
        <v>0</v>
      </c>
      <c r="M8846">
        <v>0</v>
      </c>
      <c r="P8846" s="2">
        <v>2365</v>
      </c>
      <c r="Q8846" s="2">
        <v>0</v>
      </c>
      <c r="R8846" s="2">
        <v>0</v>
      </c>
      <c r="S8846" s="2">
        <f t="shared" si="748"/>
        <v>1892</v>
      </c>
      <c r="T8846" s="4">
        <f t="shared" si="747"/>
        <v>0.8</v>
      </c>
      <c r="U8846">
        <v>0</v>
      </c>
      <c r="V8846">
        <v>11</v>
      </c>
    </row>
    <row r="8847" spans="1:23" x14ac:dyDescent="0.25">
      <c r="A8847">
        <v>8846</v>
      </c>
      <c r="B8847">
        <v>7711147273</v>
      </c>
      <c r="C8847" t="s">
        <v>7758</v>
      </c>
      <c r="D8847" t="s">
        <v>8296</v>
      </c>
      <c r="G8847">
        <v>1231</v>
      </c>
      <c r="J8847">
        <v>0</v>
      </c>
      <c r="K8847">
        <v>0</v>
      </c>
      <c r="L8847">
        <v>0</v>
      </c>
      <c r="M8847">
        <v>0</v>
      </c>
      <c r="P8847" s="2">
        <v>50441</v>
      </c>
      <c r="Q8847" s="2">
        <v>0</v>
      </c>
      <c r="R8847" s="2">
        <v>0</v>
      </c>
      <c r="S8847" s="2">
        <f t="shared" si="748"/>
        <v>40352.800000000003</v>
      </c>
      <c r="T8847" s="4">
        <f t="shared" si="747"/>
        <v>0.8</v>
      </c>
      <c r="U8847">
        <v>0</v>
      </c>
      <c r="V8847">
        <v>11</v>
      </c>
    </row>
    <row r="8848" spans="1:23" x14ac:dyDescent="0.25">
      <c r="A8848">
        <v>8847</v>
      </c>
      <c r="B8848">
        <v>7711147276</v>
      </c>
      <c r="C8848" t="s">
        <v>7759</v>
      </c>
      <c r="G8848">
        <v>1231</v>
      </c>
      <c r="I8848" t="s">
        <v>9015</v>
      </c>
      <c r="J8848">
        <v>1</v>
      </c>
      <c r="K8848">
        <v>0</v>
      </c>
      <c r="L8848">
        <v>0</v>
      </c>
      <c r="M8848">
        <v>0</v>
      </c>
      <c r="N8848" s="1">
        <v>35557</v>
      </c>
      <c r="O8848" s="1">
        <v>35557</v>
      </c>
      <c r="P8848" s="2">
        <v>52018</v>
      </c>
      <c r="Q8848" s="2">
        <v>20358.75</v>
      </c>
      <c r="R8848" s="2">
        <v>0</v>
      </c>
      <c r="S8848" s="2">
        <f t="shared" si="748"/>
        <v>41614.400000000001</v>
      </c>
      <c r="T8848" s="4">
        <f t="shared" si="747"/>
        <v>0.8</v>
      </c>
      <c r="U8848">
        <v>0</v>
      </c>
      <c r="V8848">
        <v>11</v>
      </c>
    </row>
    <row r="8849" spans="1:23" x14ac:dyDescent="0.25">
      <c r="A8849">
        <v>8848</v>
      </c>
      <c r="B8849">
        <v>7711147280</v>
      </c>
      <c r="C8849" t="s">
        <v>7760</v>
      </c>
      <c r="D8849" t="s">
        <v>8296</v>
      </c>
      <c r="G8849">
        <v>1231</v>
      </c>
      <c r="J8849">
        <v>0</v>
      </c>
      <c r="K8849">
        <v>0</v>
      </c>
      <c r="L8849">
        <v>0</v>
      </c>
      <c r="M8849">
        <v>0</v>
      </c>
      <c r="P8849" s="2">
        <v>4648</v>
      </c>
      <c r="Q8849" s="2">
        <v>0</v>
      </c>
      <c r="R8849" s="2">
        <v>0</v>
      </c>
      <c r="S8849" s="2">
        <f t="shared" si="748"/>
        <v>3718.4</v>
      </c>
      <c r="T8849" s="4">
        <f t="shared" si="747"/>
        <v>0.8</v>
      </c>
      <c r="V8849">
        <v>11</v>
      </c>
    </row>
    <row r="8850" spans="1:23" x14ac:dyDescent="0.25">
      <c r="A8850">
        <v>8849</v>
      </c>
      <c r="B8850">
        <v>7711147281</v>
      </c>
      <c r="C8850" t="s">
        <v>7761</v>
      </c>
      <c r="G8850">
        <v>1231</v>
      </c>
      <c r="I8850" t="s">
        <v>8720</v>
      </c>
      <c r="J8850">
        <v>1</v>
      </c>
      <c r="K8850">
        <v>0</v>
      </c>
      <c r="L8850">
        <v>0</v>
      </c>
      <c r="M8850">
        <v>0</v>
      </c>
      <c r="N8850" s="1">
        <v>35557</v>
      </c>
      <c r="O8850" s="1">
        <v>35557</v>
      </c>
      <c r="P8850" s="2">
        <v>27585</v>
      </c>
      <c r="Q8850" s="2">
        <v>10800.83</v>
      </c>
      <c r="R8850" s="2">
        <v>0</v>
      </c>
      <c r="S8850" s="2">
        <f t="shared" si="748"/>
        <v>22068</v>
      </c>
      <c r="T8850" s="4">
        <f t="shared" si="747"/>
        <v>0.8</v>
      </c>
      <c r="U8850">
        <v>0</v>
      </c>
      <c r="V8850">
        <v>11</v>
      </c>
    </row>
    <row r="8851" spans="1:23" x14ac:dyDescent="0.25">
      <c r="A8851">
        <v>8850</v>
      </c>
      <c r="B8851">
        <v>7711147282</v>
      </c>
      <c r="C8851" t="s">
        <v>7762</v>
      </c>
      <c r="G8851">
        <v>1231</v>
      </c>
      <c r="J8851">
        <v>0</v>
      </c>
      <c r="K8851">
        <v>0</v>
      </c>
      <c r="L8851">
        <v>0</v>
      </c>
      <c r="M8851">
        <v>0</v>
      </c>
      <c r="P8851" s="2">
        <v>37097</v>
      </c>
      <c r="Q8851" s="2">
        <v>0</v>
      </c>
      <c r="R8851" s="2">
        <v>0</v>
      </c>
      <c r="S8851" s="2">
        <f t="shared" si="748"/>
        <v>29677.600000000002</v>
      </c>
      <c r="T8851" s="4">
        <f t="shared" si="747"/>
        <v>0.8</v>
      </c>
      <c r="U8851">
        <v>0</v>
      </c>
      <c r="V8851">
        <v>11</v>
      </c>
    </row>
    <row r="8852" spans="1:23" x14ac:dyDescent="0.25">
      <c r="A8852">
        <v>8851</v>
      </c>
      <c r="B8852">
        <v>7711147287</v>
      </c>
      <c r="C8852" t="s">
        <v>7763</v>
      </c>
      <c r="D8852" t="s">
        <v>8296</v>
      </c>
      <c r="G8852">
        <v>1231</v>
      </c>
      <c r="J8852">
        <v>0</v>
      </c>
      <c r="K8852">
        <v>0</v>
      </c>
      <c r="L8852">
        <v>0</v>
      </c>
      <c r="M8852">
        <v>0</v>
      </c>
      <c r="P8852" s="2">
        <v>50701</v>
      </c>
      <c r="Q8852" s="2">
        <v>0</v>
      </c>
      <c r="R8852" s="2">
        <v>0</v>
      </c>
      <c r="S8852" s="2">
        <f t="shared" si="748"/>
        <v>40560.800000000003</v>
      </c>
      <c r="T8852" s="4">
        <f t="shared" si="747"/>
        <v>0.8</v>
      </c>
      <c r="U8852">
        <v>0</v>
      </c>
      <c r="V8852">
        <v>11</v>
      </c>
    </row>
    <row r="8853" spans="1:23" x14ac:dyDescent="0.25">
      <c r="A8853">
        <v>8852</v>
      </c>
      <c r="B8853">
        <v>7711147292</v>
      </c>
      <c r="C8853" t="s">
        <v>7764</v>
      </c>
      <c r="E8853" t="s">
        <v>7765</v>
      </c>
      <c r="G8853">
        <v>1201</v>
      </c>
      <c r="H8853">
        <v>7711147637</v>
      </c>
      <c r="I8853" t="s">
        <v>8890</v>
      </c>
      <c r="J8853">
        <v>1</v>
      </c>
      <c r="K8853">
        <v>0</v>
      </c>
      <c r="L8853">
        <v>0</v>
      </c>
      <c r="M8853">
        <v>0</v>
      </c>
      <c r="N8853" s="1">
        <v>35495</v>
      </c>
      <c r="O8853" s="1">
        <v>35495</v>
      </c>
      <c r="P8853" s="2">
        <v>7527</v>
      </c>
      <c r="Q8853" s="2">
        <v>4012.97</v>
      </c>
      <c r="R8853" s="2">
        <v>0</v>
      </c>
      <c r="S8853" s="2">
        <f>P8853</f>
        <v>7527</v>
      </c>
      <c r="T8853" s="4">
        <f t="shared" si="747"/>
        <v>1</v>
      </c>
      <c r="U8853">
        <v>962</v>
      </c>
      <c r="V8853">
        <v>11</v>
      </c>
    </row>
    <row r="8854" spans="1:23" x14ac:dyDescent="0.25">
      <c r="A8854">
        <v>8853</v>
      </c>
      <c r="B8854">
        <v>7711147312</v>
      </c>
      <c r="C8854" t="s">
        <v>7766</v>
      </c>
      <c r="D8854" t="s">
        <v>8296</v>
      </c>
      <c r="G8854">
        <v>1231</v>
      </c>
      <c r="J8854">
        <v>1</v>
      </c>
      <c r="K8854">
        <v>0</v>
      </c>
      <c r="L8854">
        <v>0</v>
      </c>
      <c r="M8854">
        <v>0</v>
      </c>
      <c r="N8854" s="1">
        <v>35726</v>
      </c>
      <c r="O8854" s="1">
        <v>35738</v>
      </c>
      <c r="P8854" s="2">
        <v>4648</v>
      </c>
      <c r="Q8854" s="2">
        <v>2549.7600000000002</v>
      </c>
      <c r="R8854" s="2">
        <v>1141.08</v>
      </c>
      <c r="S8854" s="2">
        <f t="shared" ref="S8854:S8862" si="749">P8854*0.8</f>
        <v>3718.4</v>
      </c>
      <c r="T8854" s="4">
        <f t="shared" si="747"/>
        <v>0.8</v>
      </c>
      <c r="V8854">
        <v>11</v>
      </c>
    </row>
    <row r="8855" spans="1:23" x14ac:dyDescent="0.25">
      <c r="A8855">
        <v>8854</v>
      </c>
      <c r="B8855">
        <v>7711147330</v>
      </c>
      <c r="C8855" t="s">
        <v>7767</v>
      </c>
      <c r="G8855">
        <v>1231</v>
      </c>
      <c r="J8855">
        <v>0</v>
      </c>
      <c r="K8855">
        <v>0</v>
      </c>
      <c r="L8855">
        <v>0</v>
      </c>
      <c r="M8855">
        <v>0</v>
      </c>
      <c r="P8855" s="2">
        <v>12891</v>
      </c>
      <c r="Q8855" s="2">
        <v>0</v>
      </c>
      <c r="R8855" s="2">
        <v>0</v>
      </c>
      <c r="S8855" s="2">
        <f t="shared" si="749"/>
        <v>10312.800000000001</v>
      </c>
      <c r="T8855" s="4">
        <f t="shared" si="747"/>
        <v>0.8</v>
      </c>
      <c r="U8855">
        <v>0</v>
      </c>
      <c r="V8855">
        <v>11</v>
      </c>
    </row>
    <row r="8856" spans="1:23" x14ac:dyDescent="0.25">
      <c r="A8856">
        <v>8855</v>
      </c>
      <c r="B8856">
        <v>7711147402</v>
      </c>
      <c r="C8856" t="s">
        <v>7768</v>
      </c>
      <c r="G8856">
        <v>1231</v>
      </c>
      <c r="J8856">
        <v>0</v>
      </c>
      <c r="K8856">
        <v>0</v>
      </c>
      <c r="L8856">
        <v>0</v>
      </c>
      <c r="M8856">
        <v>0</v>
      </c>
      <c r="P8856" s="2">
        <v>73904</v>
      </c>
      <c r="Q8856" s="2">
        <v>0</v>
      </c>
      <c r="R8856" s="2">
        <v>0</v>
      </c>
      <c r="S8856" s="2">
        <f t="shared" si="749"/>
        <v>59123.200000000004</v>
      </c>
      <c r="T8856" s="4">
        <f t="shared" si="747"/>
        <v>0.8</v>
      </c>
      <c r="U8856">
        <v>0</v>
      </c>
      <c r="V8856">
        <v>11</v>
      </c>
    </row>
    <row r="8857" spans="1:23" x14ac:dyDescent="0.25">
      <c r="A8857">
        <v>8856</v>
      </c>
      <c r="B8857">
        <v>7711147414</v>
      </c>
      <c r="C8857" t="s">
        <v>7769</v>
      </c>
      <c r="G8857">
        <v>1231</v>
      </c>
      <c r="J8857">
        <v>1</v>
      </c>
      <c r="K8857">
        <v>0</v>
      </c>
      <c r="L8857">
        <v>0</v>
      </c>
      <c r="M8857">
        <v>0</v>
      </c>
      <c r="N8857" s="1">
        <v>35443</v>
      </c>
      <c r="O8857" s="1">
        <v>35443</v>
      </c>
      <c r="P8857" s="2">
        <v>114423</v>
      </c>
      <c r="Q8857" s="2">
        <v>36228.230000000003</v>
      </c>
      <c r="R8857" s="2">
        <v>0</v>
      </c>
      <c r="S8857" s="2">
        <f t="shared" si="749"/>
        <v>91538.400000000009</v>
      </c>
      <c r="T8857" s="4">
        <f t="shared" si="747"/>
        <v>0.8</v>
      </c>
      <c r="U8857">
        <v>0</v>
      </c>
      <c r="V8857">
        <v>11</v>
      </c>
    </row>
    <row r="8858" spans="1:23" x14ac:dyDescent="0.25">
      <c r="A8858">
        <v>8857</v>
      </c>
      <c r="B8858">
        <v>7711147426</v>
      </c>
      <c r="C8858" t="s">
        <v>7770</v>
      </c>
      <c r="G8858">
        <v>1231</v>
      </c>
      <c r="J8858">
        <v>0</v>
      </c>
      <c r="K8858">
        <v>0</v>
      </c>
      <c r="L8858">
        <v>0</v>
      </c>
      <c r="M8858">
        <v>0</v>
      </c>
      <c r="P8858" s="2">
        <v>11823</v>
      </c>
      <c r="Q8858" s="2">
        <v>0</v>
      </c>
      <c r="R8858" s="2">
        <v>0</v>
      </c>
      <c r="S8858" s="2">
        <f t="shared" si="749"/>
        <v>9458.4</v>
      </c>
      <c r="T8858" s="4">
        <f t="shared" si="747"/>
        <v>0.79999999999999993</v>
      </c>
      <c r="U8858">
        <v>0</v>
      </c>
      <c r="V8858">
        <v>11</v>
      </c>
    </row>
    <row r="8859" spans="1:23" x14ac:dyDescent="0.25">
      <c r="A8859">
        <v>8858</v>
      </c>
      <c r="B8859">
        <v>7711147428</v>
      </c>
      <c r="C8859" t="s">
        <v>7771</v>
      </c>
      <c r="E8859" t="s">
        <v>9179</v>
      </c>
      <c r="G8859">
        <v>1131</v>
      </c>
      <c r="J8859">
        <v>1</v>
      </c>
      <c r="K8859">
        <v>0</v>
      </c>
      <c r="L8859">
        <v>0</v>
      </c>
      <c r="M8859">
        <v>0</v>
      </c>
      <c r="N8859" s="1">
        <v>35984</v>
      </c>
      <c r="O8859" s="1">
        <v>35990</v>
      </c>
      <c r="P8859" s="2">
        <v>40884</v>
      </c>
      <c r="Q8859" s="2">
        <v>24210.09</v>
      </c>
      <c r="R8859" s="2">
        <v>53365.07</v>
      </c>
      <c r="S8859" s="2">
        <f t="shared" si="749"/>
        <v>32707.200000000001</v>
      </c>
      <c r="T8859" s="4">
        <f t="shared" si="747"/>
        <v>0.8</v>
      </c>
      <c r="U8859">
        <v>959</v>
      </c>
      <c r="V8859">
        <v>11</v>
      </c>
    </row>
    <row r="8860" spans="1:23" x14ac:dyDescent="0.25">
      <c r="A8860">
        <v>8859</v>
      </c>
      <c r="B8860">
        <v>7711147433</v>
      </c>
      <c r="C8860" t="s">
        <v>7772</v>
      </c>
      <c r="D8860" t="s">
        <v>8399</v>
      </c>
      <c r="E8860" t="s">
        <v>7773</v>
      </c>
      <c r="G8860">
        <v>1231</v>
      </c>
      <c r="J8860">
        <v>0</v>
      </c>
      <c r="K8860">
        <v>0</v>
      </c>
      <c r="L8860">
        <v>0</v>
      </c>
      <c r="M8860">
        <v>0</v>
      </c>
      <c r="P8860" s="2">
        <v>53282</v>
      </c>
      <c r="Q8860" s="2">
        <v>0</v>
      </c>
      <c r="R8860" s="2">
        <v>0</v>
      </c>
      <c r="S8860" s="2">
        <f t="shared" si="749"/>
        <v>42625.600000000006</v>
      </c>
      <c r="T8860" s="4">
        <f t="shared" si="747"/>
        <v>0.80000000000000016</v>
      </c>
      <c r="U8860">
        <v>959</v>
      </c>
      <c r="V8860">
        <v>11</v>
      </c>
    </row>
    <row r="8861" spans="1:23" x14ac:dyDescent="0.25">
      <c r="A8861">
        <v>8860</v>
      </c>
      <c r="B8861">
        <v>7711147447</v>
      </c>
      <c r="C8861" t="s">
        <v>5810</v>
      </c>
      <c r="G8861">
        <v>1231</v>
      </c>
      <c r="J8861">
        <v>0</v>
      </c>
      <c r="K8861">
        <v>0</v>
      </c>
      <c r="L8861">
        <v>0</v>
      </c>
      <c r="M8861">
        <v>0</v>
      </c>
      <c r="P8861" s="2">
        <v>16632</v>
      </c>
      <c r="Q8861" s="2">
        <v>0</v>
      </c>
      <c r="R8861" s="2">
        <v>0</v>
      </c>
      <c r="S8861" s="2">
        <f t="shared" si="749"/>
        <v>13305.6</v>
      </c>
      <c r="T8861" s="4">
        <f t="shared" si="747"/>
        <v>0.8</v>
      </c>
      <c r="U8861">
        <v>0</v>
      </c>
      <c r="V8861">
        <v>11</v>
      </c>
    </row>
    <row r="8862" spans="1:23" x14ac:dyDescent="0.25">
      <c r="A8862">
        <v>8861</v>
      </c>
      <c r="B8862">
        <v>7711147485</v>
      </c>
      <c r="C8862" t="s">
        <v>7774</v>
      </c>
      <c r="G8862">
        <v>1231</v>
      </c>
      <c r="I8862" t="s">
        <v>8319</v>
      </c>
      <c r="J8862">
        <v>1</v>
      </c>
      <c r="K8862">
        <v>0</v>
      </c>
      <c r="L8862">
        <v>0</v>
      </c>
      <c r="M8862">
        <v>0</v>
      </c>
      <c r="N8862" s="1">
        <v>35495</v>
      </c>
      <c r="O8862" s="1">
        <v>35495</v>
      </c>
      <c r="P8862" s="2">
        <v>33334</v>
      </c>
      <c r="Q8862" s="2">
        <v>17385</v>
      </c>
      <c r="R8862" s="2">
        <v>0</v>
      </c>
      <c r="S8862" s="2">
        <f t="shared" si="749"/>
        <v>26667.200000000001</v>
      </c>
      <c r="T8862" s="4">
        <f t="shared" si="747"/>
        <v>0.8</v>
      </c>
      <c r="U8862">
        <v>962</v>
      </c>
      <c r="V8862">
        <v>11</v>
      </c>
      <c r="W8862">
        <v>187</v>
      </c>
    </row>
    <row r="8863" spans="1:23" x14ac:dyDescent="0.25">
      <c r="A8863">
        <v>8862</v>
      </c>
      <c r="B8863">
        <v>7711147557</v>
      </c>
      <c r="C8863" t="s">
        <v>7775</v>
      </c>
      <c r="E8863" t="s">
        <v>9051</v>
      </c>
      <c r="G8863">
        <v>1201</v>
      </c>
      <c r="J8863">
        <v>1</v>
      </c>
      <c r="K8863">
        <v>0</v>
      </c>
      <c r="L8863">
        <v>0</v>
      </c>
      <c r="M8863">
        <v>0</v>
      </c>
      <c r="N8863" s="1">
        <v>35440</v>
      </c>
      <c r="O8863" s="1">
        <v>35440</v>
      </c>
      <c r="P8863" s="2">
        <v>9558</v>
      </c>
      <c r="Q8863" s="2">
        <v>5148.8999999999996</v>
      </c>
      <c r="R8863" s="2">
        <v>0</v>
      </c>
      <c r="S8863" s="2">
        <f>P8863</f>
        <v>9558</v>
      </c>
      <c r="T8863" s="4">
        <f t="shared" si="747"/>
        <v>1</v>
      </c>
      <c r="U8863">
        <v>962</v>
      </c>
      <c r="V8863">
        <v>11</v>
      </c>
    </row>
    <row r="8864" spans="1:23" x14ac:dyDescent="0.25">
      <c r="A8864">
        <v>8863</v>
      </c>
      <c r="B8864">
        <v>7711147612</v>
      </c>
      <c r="C8864" t="s">
        <v>7776</v>
      </c>
      <c r="G8864">
        <v>1231</v>
      </c>
      <c r="J8864">
        <v>1</v>
      </c>
      <c r="K8864">
        <v>0</v>
      </c>
      <c r="L8864">
        <v>0</v>
      </c>
      <c r="M8864">
        <v>0</v>
      </c>
      <c r="N8864" s="1">
        <v>35622</v>
      </c>
      <c r="O8864" s="1">
        <v>35622</v>
      </c>
      <c r="P8864" s="2">
        <v>19482</v>
      </c>
      <c r="Q8864" s="2">
        <v>7496.71</v>
      </c>
      <c r="R8864" s="2">
        <v>0</v>
      </c>
      <c r="S8864" s="2">
        <f t="shared" ref="S8864:S8873" si="750">P8864*0.8</f>
        <v>15585.6</v>
      </c>
      <c r="T8864" s="4">
        <f t="shared" si="747"/>
        <v>0.8</v>
      </c>
      <c r="U8864">
        <v>959</v>
      </c>
      <c r="V8864">
        <v>11</v>
      </c>
    </row>
    <row r="8865" spans="1:22" x14ac:dyDescent="0.25">
      <c r="A8865">
        <v>8864</v>
      </c>
      <c r="B8865">
        <v>7711147613</v>
      </c>
      <c r="C8865" t="s">
        <v>7777</v>
      </c>
      <c r="G8865">
        <v>1231</v>
      </c>
      <c r="J8865">
        <v>0</v>
      </c>
      <c r="K8865">
        <v>0</v>
      </c>
      <c r="L8865">
        <v>0</v>
      </c>
      <c r="M8865">
        <v>0</v>
      </c>
      <c r="P8865" s="2">
        <v>18915</v>
      </c>
      <c r="Q8865" s="2">
        <v>0</v>
      </c>
      <c r="R8865" s="2">
        <v>0</v>
      </c>
      <c r="S8865" s="2">
        <f t="shared" si="750"/>
        <v>15132</v>
      </c>
      <c r="T8865" s="4">
        <f t="shared" si="747"/>
        <v>0.8</v>
      </c>
      <c r="U8865">
        <v>959</v>
      </c>
      <c r="V8865">
        <v>11</v>
      </c>
    </row>
    <row r="8866" spans="1:22" x14ac:dyDescent="0.25">
      <c r="A8866">
        <v>8865</v>
      </c>
      <c r="B8866">
        <v>7711147614</v>
      </c>
      <c r="C8866" t="s">
        <v>7778</v>
      </c>
      <c r="G8866">
        <v>1231</v>
      </c>
      <c r="J8866">
        <v>1</v>
      </c>
      <c r="K8866">
        <v>0</v>
      </c>
      <c r="L8866">
        <v>0</v>
      </c>
      <c r="M8866">
        <v>0</v>
      </c>
      <c r="N8866" s="1">
        <v>35636</v>
      </c>
      <c r="O8866" s="1">
        <v>35636</v>
      </c>
      <c r="P8866" s="2">
        <v>18915</v>
      </c>
      <c r="Q8866" s="2">
        <v>7496.71</v>
      </c>
      <c r="R8866" s="2">
        <v>0</v>
      </c>
      <c r="S8866" s="2">
        <f t="shared" si="750"/>
        <v>15132</v>
      </c>
      <c r="T8866" s="4">
        <f t="shared" si="747"/>
        <v>0.8</v>
      </c>
      <c r="U8866">
        <v>959</v>
      </c>
      <c r="V8866">
        <v>11</v>
      </c>
    </row>
    <row r="8867" spans="1:22" x14ac:dyDescent="0.25">
      <c r="A8867">
        <v>8866</v>
      </c>
      <c r="B8867">
        <v>7711147615</v>
      </c>
      <c r="C8867" t="s">
        <v>7779</v>
      </c>
      <c r="G8867">
        <v>1231</v>
      </c>
      <c r="J8867">
        <v>1</v>
      </c>
      <c r="K8867">
        <v>0</v>
      </c>
      <c r="L8867">
        <v>0</v>
      </c>
      <c r="M8867">
        <v>0</v>
      </c>
      <c r="N8867" s="1">
        <v>35619</v>
      </c>
      <c r="O8867" s="1">
        <v>35619</v>
      </c>
      <c r="P8867" s="2">
        <v>18915</v>
      </c>
      <c r="Q8867" s="2">
        <v>7450.6</v>
      </c>
      <c r="R8867" s="2">
        <v>0</v>
      </c>
      <c r="S8867" s="2">
        <f t="shared" si="750"/>
        <v>15132</v>
      </c>
      <c r="T8867" s="4">
        <f t="shared" si="747"/>
        <v>0.8</v>
      </c>
      <c r="U8867">
        <v>959</v>
      </c>
      <c r="V8867">
        <v>11</v>
      </c>
    </row>
    <row r="8868" spans="1:22" x14ac:dyDescent="0.25">
      <c r="A8868">
        <v>8867</v>
      </c>
      <c r="B8868">
        <v>7711147637</v>
      </c>
      <c r="C8868" t="s">
        <v>7780</v>
      </c>
      <c r="E8868" t="s">
        <v>7781</v>
      </c>
      <c r="G8868">
        <v>1131</v>
      </c>
      <c r="J8868">
        <v>0</v>
      </c>
      <c r="K8868">
        <v>0</v>
      </c>
      <c r="L8868">
        <v>0</v>
      </c>
      <c r="M8868">
        <v>0</v>
      </c>
      <c r="P8868" s="2">
        <v>10113</v>
      </c>
      <c r="Q8868" s="2">
        <v>0</v>
      </c>
      <c r="R8868" s="2">
        <v>0</v>
      </c>
      <c r="S8868" s="2">
        <f t="shared" si="750"/>
        <v>8090.4000000000005</v>
      </c>
      <c r="T8868" s="4">
        <f t="shared" si="747"/>
        <v>0.8</v>
      </c>
      <c r="U8868">
        <v>962</v>
      </c>
      <c r="V8868">
        <v>11</v>
      </c>
    </row>
    <row r="8869" spans="1:22" x14ac:dyDescent="0.25">
      <c r="A8869">
        <v>8868</v>
      </c>
      <c r="B8869">
        <v>7711147677</v>
      </c>
      <c r="C8869" t="s">
        <v>7782</v>
      </c>
      <c r="G8869">
        <v>1231</v>
      </c>
      <c r="J8869">
        <v>1</v>
      </c>
      <c r="K8869">
        <v>0</v>
      </c>
      <c r="L8869">
        <v>0</v>
      </c>
      <c r="M8869">
        <v>0</v>
      </c>
      <c r="N8869" s="1">
        <v>35747</v>
      </c>
      <c r="O8869" s="1">
        <v>35749</v>
      </c>
      <c r="P8869" s="2">
        <v>29074</v>
      </c>
      <c r="Q8869" s="2">
        <v>0</v>
      </c>
      <c r="R8869" s="2">
        <v>0</v>
      </c>
      <c r="S8869" s="2">
        <f t="shared" si="750"/>
        <v>23259.200000000001</v>
      </c>
      <c r="T8869" s="4">
        <f t="shared" si="747"/>
        <v>0.8</v>
      </c>
      <c r="V8869">
        <v>11</v>
      </c>
    </row>
    <row r="8870" spans="1:22" x14ac:dyDescent="0.25">
      <c r="A8870">
        <v>8869</v>
      </c>
      <c r="B8870">
        <v>7711147678</v>
      </c>
      <c r="C8870" t="s">
        <v>7783</v>
      </c>
      <c r="G8870">
        <v>1231</v>
      </c>
      <c r="J8870">
        <v>1</v>
      </c>
      <c r="K8870">
        <v>0</v>
      </c>
      <c r="L8870">
        <v>0</v>
      </c>
      <c r="M8870">
        <v>0</v>
      </c>
      <c r="N8870" s="1">
        <v>35747</v>
      </c>
      <c r="O8870" s="1">
        <v>35749</v>
      </c>
      <c r="P8870" s="2">
        <v>29074</v>
      </c>
      <c r="Q8870" s="2">
        <v>0</v>
      </c>
      <c r="R8870" s="2">
        <v>0</v>
      </c>
      <c r="S8870" s="2">
        <f t="shared" si="750"/>
        <v>23259.200000000001</v>
      </c>
      <c r="T8870" s="4">
        <f t="shared" si="747"/>
        <v>0.8</v>
      </c>
      <c r="V8870">
        <v>11</v>
      </c>
    </row>
    <row r="8871" spans="1:22" x14ac:dyDescent="0.25">
      <c r="A8871">
        <v>8870</v>
      </c>
      <c r="B8871">
        <v>7711147680</v>
      </c>
      <c r="C8871" t="s">
        <v>7784</v>
      </c>
      <c r="G8871">
        <v>1231</v>
      </c>
      <c r="J8871">
        <v>1</v>
      </c>
      <c r="K8871">
        <v>0</v>
      </c>
      <c r="L8871">
        <v>0</v>
      </c>
      <c r="M8871">
        <v>0</v>
      </c>
      <c r="N8871" s="1">
        <v>35747</v>
      </c>
      <c r="O8871" s="1">
        <v>35749</v>
      </c>
      <c r="P8871" s="2">
        <v>29074</v>
      </c>
      <c r="Q8871" s="2">
        <v>0</v>
      </c>
      <c r="R8871" s="2">
        <v>0</v>
      </c>
      <c r="S8871" s="2">
        <f t="shared" si="750"/>
        <v>23259.200000000001</v>
      </c>
      <c r="T8871" s="4">
        <f t="shared" si="747"/>
        <v>0.8</v>
      </c>
      <c r="V8871">
        <v>11</v>
      </c>
    </row>
    <row r="8872" spans="1:22" x14ac:dyDescent="0.25">
      <c r="A8872">
        <v>8871</v>
      </c>
      <c r="B8872">
        <v>7711147703</v>
      </c>
      <c r="C8872" t="s">
        <v>7785</v>
      </c>
      <c r="G8872">
        <v>1231</v>
      </c>
      <c r="J8872">
        <v>1</v>
      </c>
      <c r="K8872">
        <v>0</v>
      </c>
      <c r="L8872">
        <v>0</v>
      </c>
      <c r="M8872">
        <v>0</v>
      </c>
      <c r="N8872" s="1">
        <v>35747</v>
      </c>
      <c r="O8872" s="1">
        <v>35749</v>
      </c>
      <c r="P8872" s="2">
        <v>62264</v>
      </c>
      <c r="Q8872" s="2">
        <v>0</v>
      </c>
      <c r="R8872" s="2">
        <v>0</v>
      </c>
      <c r="S8872" s="2">
        <f t="shared" si="750"/>
        <v>49811.200000000004</v>
      </c>
      <c r="T8872" s="4">
        <f t="shared" si="747"/>
        <v>0.8</v>
      </c>
      <c r="V8872">
        <v>11</v>
      </c>
    </row>
    <row r="8873" spans="1:22" x14ac:dyDescent="0.25">
      <c r="A8873">
        <v>8872</v>
      </c>
      <c r="B8873">
        <v>7711147745</v>
      </c>
      <c r="C8873" t="s">
        <v>7786</v>
      </c>
      <c r="G8873">
        <v>1231</v>
      </c>
      <c r="J8873">
        <v>0</v>
      </c>
      <c r="K8873">
        <v>0</v>
      </c>
      <c r="L8873">
        <v>0</v>
      </c>
      <c r="M8873">
        <v>0</v>
      </c>
      <c r="P8873" s="2">
        <v>39406</v>
      </c>
      <c r="Q8873" s="2">
        <v>0</v>
      </c>
      <c r="R8873" s="2">
        <v>0</v>
      </c>
      <c r="S8873" s="2">
        <f t="shared" si="750"/>
        <v>31524.800000000003</v>
      </c>
      <c r="T8873" s="4">
        <f t="shared" si="747"/>
        <v>0.8</v>
      </c>
      <c r="V8873">
        <v>11</v>
      </c>
    </row>
    <row r="8874" spans="1:22" x14ac:dyDescent="0.25">
      <c r="A8874">
        <v>8873</v>
      </c>
      <c r="B8874">
        <v>7711147786</v>
      </c>
      <c r="C8874" t="s">
        <v>7787</v>
      </c>
      <c r="G8874">
        <v>1201</v>
      </c>
      <c r="J8874">
        <v>1</v>
      </c>
      <c r="K8874">
        <v>0</v>
      </c>
      <c r="L8874">
        <v>0</v>
      </c>
      <c r="M8874">
        <v>0</v>
      </c>
      <c r="N8874" s="1">
        <v>35845</v>
      </c>
      <c r="O8874" s="1">
        <v>35844</v>
      </c>
      <c r="P8874" s="2">
        <v>21131</v>
      </c>
      <c r="Q8874" s="2">
        <v>0</v>
      </c>
      <c r="R8874" s="2">
        <v>0</v>
      </c>
      <c r="S8874" s="2">
        <f>P8874</f>
        <v>21131</v>
      </c>
      <c r="T8874" s="4">
        <f t="shared" si="747"/>
        <v>1</v>
      </c>
      <c r="V8874">
        <v>11</v>
      </c>
    </row>
    <row r="8875" spans="1:22" x14ac:dyDescent="0.25">
      <c r="A8875">
        <v>8874</v>
      </c>
      <c r="B8875">
        <v>7711147787</v>
      </c>
      <c r="C8875" t="s">
        <v>7788</v>
      </c>
      <c r="E8875" t="s">
        <v>9042</v>
      </c>
      <c r="G8875">
        <v>1201</v>
      </c>
      <c r="I8875">
        <v>50304</v>
      </c>
      <c r="J8875">
        <v>1</v>
      </c>
      <c r="K8875">
        <v>0</v>
      </c>
      <c r="L8875">
        <v>0</v>
      </c>
      <c r="M8875">
        <v>0</v>
      </c>
      <c r="N8875" s="1">
        <v>35845</v>
      </c>
      <c r="O8875" s="1">
        <v>35887</v>
      </c>
      <c r="P8875" s="2">
        <v>17302</v>
      </c>
      <c r="Q8875" s="2">
        <v>7262.87</v>
      </c>
      <c r="R8875" s="2">
        <v>1712.23</v>
      </c>
      <c r="S8875" s="2">
        <f>P8875</f>
        <v>17302</v>
      </c>
      <c r="T8875" s="4">
        <f t="shared" si="747"/>
        <v>1</v>
      </c>
      <c r="V8875">
        <v>11</v>
      </c>
    </row>
    <row r="8876" spans="1:22" x14ac:dyDescent="0.25">
      <c r="A8876">
        <v>8875</v>
      </c>
      <c r="B8876">
        <v>7711147843</v>
      </c>
      <c r="C8876" t="s">
        <v>8326</v>
      </c>
      <c r="G8876">
        <v>1901</v>
      </c>
      <c r="I8876" t="s">
        <v>8290</v>
      </c>
      <c r="J8876">
        <v>1</v>
      </c>
      <c r="K8876">
        <v>0</v>
      </c>
      <c r="L8876">
        <v>0</v>
      </c>
      <c r="M8876">
        <v>1</v>
      </c>
      <c r="N8876" s="1">
        <v>35906</v>
      </c>
      <c r="O8876" s="1">
        <v>36059</v>
      </c>
      <c r="P8876" s="2">
        <v>26217</v>
      </c>
      <c r="Q8876" s="2">
        <v>14917.1</v>
      </c>
      <c r="R8876" s="2">
        <v>3520.73</v>
      </c>
      <c r="S8876" s="2">
        <f>P8876</f>
        <v>26217</v>
      </c>
      <c r="T8876" s="4">
        <f t="shared" si="747"/>
        <v>1</v>
      </c>
      <c r="U8876">
        <v>898</v>
      </c>
      <c r="V8876">
        <v>11</v>
      </c>
    </row>
    <row r="8877" spans="1:22" x14ac:dyDescent="0.25">
      <c r="A8877">
        <v>8876</v>
      </c>
      <c r="B8877">
        <v>7711148283</v>
      </c>
      <c r="C8877" t="s">
        <v>7789</v>
      </c>
      <c r="D8877" t="s">
        <v>8644</v>
      </c>
      <c r="G8877">
        <v>1231</v>
      </c>
      <c r="I8877" t="s">
        <v>8805</v>
      </c>
      <c r="J8877">
        <v>1</v>
      </c>
      <c r="K8877">
        <v>0</v>
      </c>
      <c r="L8877">
        <v>0</v>
      </c>
      <c r="M8877">
        <v>0</v>
      </c>
      <c r="N8877" s="1">
        <v>35495</v>
      </c>
      <c r="O8877" s="1">
        <v>35495</v>
      </c>
      <c r="P8877" s="2">
        <v>13400</v>
      </c>
      <c r="Q8877" s="2">
        <v>5172.75</v>
      </c>
      <c r="R8877" s="2">
        <v>0</v>
      </c>
      <c r="S8877" s="2">
        <f>P8877*0.8</f>
        <v>10720</v>
      </c>
      <c r="T8877" s="4">
        <f t="shared" si="747"/>
        <v>0.8</v>
      </c>
      <c r="U8877">
        <v>959</v>
      </c>
      <c r="V8877">
        <v>11</v>
      </c>
    </row>
    <row r="8878" spans="1:22" x14ac:dyDescent="0.25">
      <c r="A8878">
        <v>8877</v>
      </c>
      <c r="B8878">
        <v>7711148290</v>
      </c>
      <c r="C8878" t="s">
        <v>7790</v>
      </c>
      <c r="G8878">
        <v>1201</v>
      </c>
      <c r="J8878">
        <v>0</v>
      </c>
      <c r="K8878">
        <v>0</v>
      </c>
      <c r="L8878">
        <v>0</v>
      </c>
      <c r="M8878">
        <v>0</v>
      </c>
      <c r="P8878" s="2">
        <v>0</v>
      </c>
      <c r="Q8878" s="2">
        <v>0</v>
      </c>
      <c r="R8878" s="2">
        <v>0</v>
      </c>
      <c r="S8878" s="2">
        <f>P8878</f>
        <v>0</v>
      </c>
      <c r="U8878">
        <v>0</v>
      </c>
      <c r="V8878">
        <v>11</v>
      </c>
    </row>
    <row r="8879" spans="1:22" x14ac:dyDescent="0.25">
      <c r="A8879">
        <v>8878</v>
      </c>
      <c r="B8879">
        <v>7711148541</v>
      </c>
      <c r="C8879" t="s">
        <v>7791</v>
      </c>
      <c r="G8879">
        <v>1231</v>
      </c>
      <c r="J8879">
        <v>1</v>
      </c>
      <c r="K8879">
        <v>0</v>
      </c>
      <c r="L8879">
        <v>0</v>
      </c>
      <c r="M8879">
        <v>0</v>
      </c>
      <c r="N8879" s="1">
        <v>35557</v>
      </c>
      <c r="O8879" s="1">
        <v>35557</v>
      </c>
      <c r="P8879" s="2">
        <v>36494</v>
      </c>
      <c r="Q8879" s="2">
        <v>14288.7</v>
      </c>
      <c r="R8879" s="2">
        <v>0</v>
      </c>
      <c r="S8879" s="2">
        <f>P8879*0.8</f>
        <v>29195.200000000001</v>
      </c>
      <c r="T8879" s="4">
        <f t="shared" ref="T8879:T8910" si="751">S8879/P8879</f>
        <v>0.8</v>
      </c>
      <c r="U8879">
        <v>0</v>
      </c>
      <c r="V8879">
        <v>11</v>
      </c>
    </row>
    <row r="8880" spans="1:22" x14ac:dyDescent="0.25">
      <c r="A8880">
        <v>8879</v>
      </c>
      <c r="B8880">
        <v>7711148612</v>
      </c>
      <c r="C8880" t="s">
        <v>7792</v>
      </c>
      <c r="G8880">
        <v>1231</v>
      </c>
      <c r="I8880" t="s">
        <v>8881</v>
      </c>
      <c r="J8880">
        <v>1</v>
      </c>
      <c r="K8880">
        <v>0</v>
      </c>
      <c r="L8880">
        <v>0</v>
      </c>
      <c r="M8880">
        <v>0</v>
      </c>
      <c r="N8880" s="1">
        <v>35661</v>
      </c>
      <c r="O8880" s="1">
        <v>35557</v>
      </c>
      <c r="P8880" s="2">
        <v>3153</v>
      </c>
      <c r="Q8880" s="2">
        <v>999.97</v>
      </c>
      <c r="R8880" s="2">
        <v>447.51</v>
      </c>
      <c r="S8880" s="2">
        <f>P8880*0.8</f>
        <v>2522.4</v>
      </c>
      <c r="T8880" s="4">
        <f t="shared" si="751"/>
        <v>0.8</v>
      </c>
      <c r="U8880">
        <v>0</v>
      </c>
      <c r="V8880">
        <v>11</v>
      </c>
    </row>
    <row r="8881" spans="1:23" x14ac:dyDescent="0.25">
      <c r="A8881">
        <v>8880</v>
      </c>
      <c r="B8881">
        <v>7711148618</v>
      </c>
      <c r="C8881" t="s">
        <v>7793</v>
      </c>
      <c r="E8881" t="s">
        <v>9041</v>
      </c>
      <c r="G8881">
        <v>1231</v>
      </c>
      <c r="J8881">
        <v>0</v>
      </c>
      <c r="K8881">
        <v>0</v>
      </c>
      <c r="L8881">
        <v>0</v>
      </c>
      <c r="M8881">
        <v>0</v>
      </c>
      <c r="P8881" s="2">
        <v>103112</v>
      </c>
      <c r="Q8881" s="2">
        <v>0</v>
      </c>
      <c r="R8881" s="2">
        <v>0</v>
      </c>
      <c r="S8881" s="2">
        <f>P8881*0.8</f>
        <v>82489.600000000006</v>
      </c>
      <c r="T8881" s="4">
        <f t="shared" si="751"/>
        <v>0.8</v>
      </c>
      <c r="U8881">
        <v>907</v>
      </c>
      <c r="V8881">
        <v>11</v>
      </c>
    </row>
    <row r="8882" spans="1:23" x14ac:dyDescent="0.25">
      <c r="A8882">
        <v>8881</v>
      </c>
      <c r="B8882">
        <v>7711170179</v>
      </c>
      <c r="C8882" t="s">
        <v>4774</v>
      </c>
      <c r="D8882" t="s">
        <v>8649</v>
      </c>
      <c r="E8882" t="s">
        <v>7794</v>
      </c>
      <c r="G8882">
        <v>1121</v>
      </c>
      <c r="I8882" t="s">
        <v>8619</v>
      </c>
      <c r="J8882">
        <v>9</v>
      </c>
      <c r="K8882">
        <v>0</v>
      </c>
      <c r="L8882">
        <v>0</v>
      </c>
      <c r="M8882">
        <v>0</v>
      </c>
      <c r="N8882" s="1">
        <v>36010</v>
      </c>
      <c r="O8882" s="1">
        <v>36031</v>
      </c>
      <c r="P8882" s="2">
        <v>9789</v>
      </c>
      <c r="Q8882" s="2">
        <v>2332.77</v>
      </c>
      <c r="R8882" s="2">
        <v>998.31</v>
      </c>
      <c r="S8882" s="2">
        <f>P8882*0.6</f>
        <v>5873.4</v>
      </c>
      <c r="T8882" s="4">
        <f t="shared" si="751"/>
        <v>0.6</v>
      </c>
      <c r="U8882">
        <v>985</v>
      </c>
      <c r="V8882">
        <v>11</v>
      </c>
      <c r="W8882">
        <v>553</v>
      </c>
    </row>
    <row r="8883" spans="1:23" x14ac:dyDescent="0.25">
      <c r="A8883">
        <v>8882</v>
      </c>
      <c r="B8883">
        <v>7711170181</v>
      </c>
      <c r="C8883" t="s">
        <v>7795</v>
      </c>
      <c r="D8883">
        <v>19</v>
      </c>
      <c r="E8883" t="s">
        <v>7796</v>
      </c>
      <c r="G8883">
        <v>1121</v>
      </c>
      <c r="I8883">
        <v>340103</v>
      </c>
      <c r="J8883">
        <v>8</v>
      </c>
      <c r="K8883">
        <v>0</v>
      </c>
      <c r="L8883">
        <v>0</v>
      </c>
      <c r="M8883">
        <v>0</v>
      </c>
      <c r="N8883" s="1">
        <v>35979</v>
      </c>
      <c r="O8883" s="1">
        <v>36068</v>
      </c>
      <c r="P8883" s="2">
        <v>11479</v>
      </c>
      <c r="Q8883" s="2">
        <v>2860.5</v>
      </c>
      <c r="R8883" s="2">
        <v>1280.1400000000001</v>
      </c>
      <c r="S8883" s="2">
        <f>P8883*0.6</f>
        <v>6887.4</v>
      </c>
      <c r="T8883" s="4">
        <f t="shared" si="751"/>
        <v>0.6</v>
      </c>
      <c r="U8883">
        <v>985</v>
      </c>
      <c r="V8883">
        <v>13</v>
      </c>
      <c r="W8883">
        <v>553</v>
      </c>
    </row>
    <row r="8884" spans="1:23" x14ac:dyDescent="0.25">
      <c r="A8884">
        <v>8883</v>
      </c>
      <c r="B8884">
        <v>7711170448</v>
      </c>
      <c r="C8884" t="s">
        <v>7797</v>
      </c>
      <c r="G8884">
        <v>1111</v>
      </c>
      <c r="J8884">
        <v>0</v>
      </c>
      <c r="K8884">
        <v>0</v>
      </c>
      <c r="L8884">
        <v>0</v>
      </c>
      <c r="M8884">
        <v>0</v>
      </c>
      <c r="P8884" s="2">
        <v>71064</v>
      </c>
      <c r="Q8884" s="2">
        <v>0</v>
      </c>
      <c r="R8884" s="2">
        <v>0</v>
      </c>
      <c r="S8884" s="2">
        <f>P8884*0.65</f>
        <v>46191.6</v>
      </c>
      <c r="T8884" s="4">
        <f t="shared" si="751"/>
        <v>0.65</v>
      </c>
      <c r="U8884">
        <v>998</v>
      </c>
      <c r="V8884">
        <v>11</v>
      </c>
      <c r="W8884">
        <v>796</v>
      </c>
    </row>
    <row r="8885" spans="1:23" x14ac:dyDescent="0.25">
      <c r="A8885">
        <v>8884</v>
      </c>
      <c r="B8885">
        <v>7711171313</v>
      </c>
      <c r="C8885" t="s">
        <v>7798</v>
      </c>
      <c r="D8885">
        <v>21</v>
      </c>
      <c r="F8885" t="s">
        <v>245</v>
      </c>
      <c r="G8885">
        <v>1161</v>
      </c>
      <c r="I8885">
        <v>40403</v>
      </c>
      <c r="J8885">
        <v>1</v>
      </c>
      <c r="K8885">
        <v>0</v>
      </c>
      <c r="L8885">
        <v>0</v>
      </c>
      <c r="M8885">
        <v>0</v>
      </c>
      <c r="P8885" s="2">
        <v>52192</v>
      </c>
      <c r="Q8885" s="2">
        <v>12419.33</v>
      </c>
      <c r="R8885" s="2">
        <v>5557.95</v>
      </c>
      <c r="S8885" s="2">
        <f>P8885*0.4</f>
        <v>20876.800000000003</v>
      </c>
      <c r="T8885" s="4">
        <f t="shared" si="751"/>
        <v>0.40000000000000008</v>
      </c>
      <c r="U8885">
        <v>951</v>
      </c>
      <c r="V8885">
        <v>11</v>
      </c>
    </row>
    <row r="8886" spans="1:23" x14ac:dyDescent="0.25">
      <c r="A8886">
        <v>8885</v>
      </c>
      <c r="B8886">
        <v>7711171633</v>
      </c>
      <c r="C8886" t="s">
        <v>7799</v>
      </c>
      <c r="D8886" t="s">
        <v>8522</v>
      </c>
      <c r="E8886" t="s">
        <v>7800</v>
      </c>
      <c r="G8886">
        <v>1131</v>
      </c>
      <c r="J8886">
        <v>0</v>
      </c>
      <c r="K8886">
        <v>0</v>
      </c>
      <c r="L8886">
        <v>0</v>
      </c>
      <c r="M8886">
        <v>0</v>
      </c>
      <c r="P8886" s="2">
        <v>15318</v>
      </c>
      <c r="Q8886" s="2">
        <v>0</v>
      </c>
      <c r="R8886" s="2">
        <v>0</v>
      </c>
      <c r="S8886" s="2">
        <f>P8886*0.8</f>
        <v>12254.400000000001</v>
      </c>
      <c r="T8886" s="4">
        <f t="shared" si="751"/>
        <v>0.8</v>
      </c>
      <c r="U8886">
        <v>674</v>
      </c>
      <c r="V8886">
        <v>11</v>
      </c>
    </row>
    <row r="8887" spans="1:23" x14ac:dyDescent="0.25">
      <c r="A8887">
        <v>8886</v>
      </c>
      <c r="B8887">
        <v>7711171634</v>
      </c>
      <c r="C8887" t="s">
        <v>7801</v>
      </c>
      <c r="D8887" t="s">
        <v>8522</v>
      </c>
      <c r="E8887" t="s">
        <v>7802</v>
      </c>
      <c r="G8887">
        <v>1131</v>
      </c>
      <c r="J8887">
        <v>0</v>
      </c>
      <c r="K8887">
        <v>0</v>
      </c>
      <c r="L8887">
        <v>0</v>
      </c>
      <c r="M8887">
        <v>0</v>
      </c>
      <c r="P8887" s="2">
        <v>11100</v>
      </c>
      <c r="Q8887" s="2">
        <v>0</v>
      </c>
      <c r="R8887" s="2">
        <v>0</v>
      </c>
      <c r="S8887" s="2">
        <f>P8887*0.8</f>
        <v>8880</v>
      </c>
      <c r="T8887" s="4">
        <f t="shared" si="751"/>
        <v>0.8</v>
      </c>
      <c r="V8887">
        <v>11</v>
      </c>
    </row>
    <row r="8888" spans="1:23" x14ac:dyDescent="0.25">
      <c r="A8888">
        <v>8887</v>
      </c>
      <c r="B8888">
        <v>7711172432</v>
      </c>
      <c r="C8888" t="s">
        <v>7803</v>
      </c>
      <c r="D8888" t="s">
        <v>8399</v>
      </c>
      <c r="G8888">
        <v>1131</v>
      </c>
      <c r="I8888" t="s">
        <v>8290</v>
      </c>
      <c r="J8888">
        <v>9</v>
      </c>
      <c r="K8888">
        <v>0</v>
      </c>
      <c r="L8888">
        <v>0</v>
      </c>
      <c r="M8888">
        <v>0</v>
      </c>
      <c r="N8888" s="1">
        <v>36076</v>
      </c>
      <c r="O8888" s="1">
        <v>36076</v>
      </c>
      <c r="P8888" s="2">
        <v>835000</v>
      </c>
      <c r="Q8888" s="2">
        <v>133952.54</v>
      </c>
      <c r="R8888" s="2">
        <v>295264.8</v>
      </c>
      <c r="S8888" s="2">
        <f>P8888*0.8</f>
        <v>668000</v>
      </c>
      <c r="T8888" s="4">
        <f t="shared" si="751"/>
        <v>0.8</v>
      </c>
      <c r="V8888">
        <v>11</v>
      </c>
    </row>
    <row r="8889" spans="1:23" x14ac:dyDescent="0.25">
      <c r="A8889">
        <v>8888</v>
      </c>
      <c r="B8889">
        <v>7711173901</v>
      </c>
      <c r="C8889" t="s">
        <v>7804</v>
      </c>
      <c r="D8889" t="s">
        <v>8296</v>
      </c>
      <c r="G8889">
        <v>1901</v>
      </c>
      <c r="I8889">
        <v>120804</v>
      </c>
      <c r="J8889">
        <v>17</v>
      </c>
      <c r="K8889">
        <v>0</v>
      </c>
      <c r="L8889">
        <v>0</v>
      </c>
      <c r="M8889">
        <v>0</v>
      </c>
      <c r="N8889" s="1">
        <v>35979</v>
      </c>
      <c r="O8889" s="1">
        <v>36068</v>
      </c>
      <c r="P8889" s="2">
        <v>7484</v>
      </c>
      <c r="Q8889" s="2">
        <v>3854</v>
      </c>
      <c r="R8889" s="2">
        <v>1724.76</v>
      </c>
      <c r="S8889" s="2">
        <f t="shared" ref="S8889:S8936" si="752">P8889</f>
        <v>7484</v>
      </c>
      <c r="T8889" s="4">
        <f t="shared" si="751"/>
        <v>1</v>
      </c>
      <c r="U8889">
        <v>927</v>
      </c>
      <c r="V8889">
        <v>11</v>
      </c>
    </row>
    <row r="8890" spans="1:23" x14ac:dyDescent="0.25">
      <c r="A8890">
        <v>8889</v>
      </c>
      <c r="B8890">
        <v>7711174369</v>
      </c>
      <c r="C8890" t="s">
        <v>7805</v>
      </c>
      <c r="D8890" t="s">
        <v>8296</v>
      </c>
      <c r="G8890">
        <v>1901</v>
      </c>
      <c r="I8890">
        <v>120103</v>
      </c>
      <c r="J8890">
        <v>11</v>
      </c>
      <c r="K8890">
        <v>0</v>
      </c>
      <c r="L8890">
        <v>0</v>
      </c>
      <c r="M8890">
        <v>0</v>
      </c>
      <c r="N8890" s="1">
        <v>35979</v>
      </c>
      <c r="O8890" s="1">
        <v>36068</v>
      </c>
      <c r="P8890" s="2">
        <v>20552</v>
      </c>
      <c r="Q8890" s="2">
        <v>9208.56</v>
      </c>
      <c r="R8890" s="2">
        <v>4121.05</v>
      </c>
      <c r="S8890" s="2">
        <f t="shared" si="752"/>
        <v>20552</v>
      </c>
      <c r="T8890" s="4">
        <f t="shared" si="751"/>
        <v>1</v>
      </c>
      <c r="U8890">
        <v>927</v>
      </c>
      <c r="V8890">
        <v>11</v>
      </c>
    </row>
    <row r="8891" spans="1:23" x14ac:dyDescent="0.25">
      <c r="A8891">
        <v>8890</v>
      </c>
      <c r="B8891">
        <v>7711175365</v>
      </c>
      <c r="C8891" t="s">
        <v>7806</v>
      </c>
      <c r="G8891">
        <v>1901</v>
      </c>
      <c r="I8891">
        <v>120803</v>
      </c>
      <c r="J8891">
        <v>2</v>
      </c>
      <c r="K8891">
        <v>0</v>
      </c>
      <c r="L8891">
        <v>0</v>
      </c>
      <c r="M8891">
        <v>0</v>
      </c>
      <c r="N8891" s="1">
        <v>36099</v>
      </c>
      <c r="O8891" s="1">
        <v>36068</v>
      </c>
      <c r="P8891" s="2">
        <v>7128</v>
      </c>
      <c r="Q8891" s="2">
        <v>3854</v>
      </c>
      <c r="R8891" s="2">
        <v>1724.76</v>
      </c>
      <c r="S8891" s="2">
        <f t="shared" si="752"/>
        <v>7128</v>
      </c>
      <c r="T8891" s="4">
        <f t="shared" si="751"/>
        <v>1</v>
      </c>
      <c r="U8891">
        <v>0</v>
      </c>
      <c r="V8891">
        <v>11</v>
      </c>
    </row>
    <row r="8892" spans="1:23" x14ac:dyDescent="0.25">
      <c r="A8892">
        <v>8891</v>
      </c>
      <c r="B8892">
        <v>7711175621</v>
      </c>
      <c r="C8892" t="s">
        <v>7807</v>
      </c>
      <c r="D8892">
        <v>21</v>
      </c>
      <c r="G8892">
        <v>1901</v>
      </c>
      <c r="I8892">
        <v>120402</v>
      </c>
      <c r="J8892">
        <v>2</v>
      </c>
      <c r="K8892">
        <v>0</v>
      </c>
      <c r="L8892">
        <v>0</v>
      </c>
      <c r="M8892">
        <v>0</v>
      </c>
      <c r="N8892" s="1">
        <v>36082</v>
      </c>
      <c r="O8892" s="1">
        <v>36068</v>
      </c>
      <c r="P8892" s="2">
        <v>19831</v>
      </c>
      <c r="Q8892" s="2">
        <v>12323.78</v>
      </c>
      <c r="R8892" s="2">
        <v>1597.37</v>
      </c>
      <c r="S8892" s="2">
        <f t="shared" si="752"/>
        <v>19831</v>
      </c>
      <c r="T8892" s="4">
        <f t="shared" si="751"/>
        <v>1</v>
      </c>
      <c r="U8892">
        <v>930</v>
      </c>
      <c r="V8892">
        <v>11</v>
      </c>
      <c r="W8892">
        <v>187</v>
      </c>
    </row>
    <row r="8893" spans="1:23" x14ac:dyDescent="0.25">
      <c r="A8893">
        <v>8892</v>
      </c>
      <c r="B8893">
        <v>7711175896</v>
      </c>
      <c r="C8893" t="s">
        <v>7808</v>
      </c>
      <c r="E8893" t="s">
        <v>7809</v>
      </c>
      <c r="G8893">
        <v>1905</v>
      </c>
      <c r="J8893">
        <v>17</v>
      </c>
      <c r="K8893">
        <v>0</v>
      </c>
      <c r="L8893">
        <v>0</v>
      </c>
      <c r="M8893">
        <v>0</v>
      </c>
      <c r="N8893" s="1">
        <v>36082</v>
      </c>
      <c r="O8893" s="1">
        <v>36096</v>
      </c>
      <c r="P8893" s="2">
        <v>7830</v>
      </c>
      <c r="Q8893" s="2">
        <v>4930.66</v>
      </c>
      <c r="R8893" s="2">
        <v>639.1</v>
      </c>
      <c r="S8893" s="2">
        <f t="shared" si="752"/>
        <v>7830</v>
      </c>
      <c r="T8893" s="4">
        <f t="shared" si="751"/>
        <v>1</v>
      </c>
      <c r="V8893">
        <v>11</v>
      </c>
    </row>
    <row r="8894" spans="1:23" x14ac:dyDescent="0.25">
      <c r="A8894">
        <v>8893</v>
      </c>
      <c r="B8894">
        <v>7711176383</v>
      </c>
      <c r="C8894" t="s">
        <v>7810</v>
      </c>
      <c r="D8894">
        <v>21</v>
      </c>
      <c r="G8894">
        <v>1901</v>
      </c>
      <c r="I8894">
        <v>120507</v>
      </c>
      <c r="J8894">
        <v>3</v>
      </c>
      <c r="K8894">
        <v>0</v>
      </c>
      <c r="L8894">
        <v>0</v>
      </c>
      <c r="M8894">
        <v>0</v>
      </c>
      <c r="P8894" s="2">
        <v>10805</v>
      </c>
      <c r="Q8894" s="2">
        <v>5865.47</v>
      </c>
      <c r="R8894" s="2">
        <v>2624.94</v>
      </c>
      <c r="S8894" s="2">
        <f t="shared" si="752"/>
        <v>10805</v>
      </c>
      <c r="T8894" s="4">
        <f t="shared" si="751"/>
        <v>1</v>
      </c>
      <c r="U8894">
        <v>927</v>
      </c>
      <c r="V8894">
        <v>11</v>
      </c>
      <c r="W8894">
        <v>187</v>
      </c>
    </row>
    <row r="8895" spans="1:23" x14ac:dyDescent="0.25">
      <c r="A8895">
        <v>8894</v>
      </c>
      <c r="B8895">
        <v>7711176403</v>
      </c>
      <c r="C8895" t="s">
        <v>7811</v>
      </c>
      <c r="G8895">
        <v>1901</v>
      </c>
      <c r="I8895">
        <v>120904</v>
      </c>
      <c r="J8895">
        <v>3</v>
      </c>
      <c r="K8895">
        <v>0</v>
      </c>
      <c r="L8895">
        <v>0</v>
      </c>
      <c r="M8895">
        <v>0</v>
      </c>
      <c r="P8895" s="2">
        <v>9546</v>
      </c>
      <c r="Q8895" s="2">
        <v>5173.99</v>
      </c>
      <c r="R8895" s="2">
        <v>2315.48</v>
      </c>
      <c r="S8895" s="2">
        <f t="shared" si="752"/>
        <v>9546</v>
      </c>
      <c r="T8895" s="4">
        <f t="shared" si="751"/>
        <v>1</v>
      </c>
      <c r="U8895">
        <v>0</v>
      </c>
      <c r="V8895">
        <v>11</v>
      </c>
    </row>
    <row r="8896" spans="1:23" x14ac:dyDescent="0.25">
      <c r="A8896">
        <v>8895</v>
      </c>
      <c r="B8896">
        <v>7711176800</v>
      </c>
      <c r="C8896" t="s">
        <v>7812</v>
      </c>
      <c r="D8896" t="s">
        <v>8296</v>
      </c>
      <c r="G8896">
        <v>1901</v>
      </c>
      <c r="I8896">
        <v>140203</v>
      </c>
      <c r="J8896">
        <v>1</v>
      </c>
      <c r="K8896">
        <v>0</v>
      </c>
      <c r="L8896">
        <v>0</v>
      </c>
      <c r="M8896">
        <v>1</v>
      </c>
      <c r="N8896" s="1">
        <v>35621</v>
      </c>
      <c r="O8896" s="1">
        <v>35621</v>
      </c>
      <c r="P8896" s="2">
        <v>34214</v>
      </c>
      <c r="Q8896" s="2">
        <v>15284.7</v>
      </c>
      <c r="R8896" s="2">
        <v>0</v>
      </c>
      <c r="S8896" s="2">
        <f t="shared" si="752"/>
        <v>34214</v>
      </c>
      <c r="T8896" s="4">
        <f t="shared" si="751"/>
        <v>1</v>
      </c>
      <c r="U8896">
        <v>927</v>
      </c>
      <c r="V8896">
        <v>11</v>
      </c>
    </row>
    <row r="8897" spans="1:23" x14ac:dyDescent="0.25">
      <c r="A8897">
        <v>8896</v>
      </c>
      <c r="B8897">
        <v>7711176812</v>
      </c>
      <c r="C8897" t="s">
        <v>7813</v>
      </c>
      <c r="D8897" t="s">
        <v>8294</v>
      </c>
      <c r="G8897">
        <v>1901</v>
      </c>
      <c r="I8897">
        <v>120308</v>
      </c>
      <c r="J8897">
        <v>6</v>
      </c>
      <c r="K8897">
        <v>0</v>
      </c>
      <c r="L8897">
        <v>0</v>
      </c>
      <c r="M8897">
        <v>0</v>
      </c>
      <c r="N8897" s="1">
        <v>36019</v>
      </c>
      <c r="O8897" s="1">
        <v>36068</v>
      </c>
      <c r="P8897" s="2">
        <v>34214</v>
      </c>
      <c r="Q8897" s="2">
        <v>15284.7</v>
      </c>
      <c r="R8897" s="2">
        <v>6840.27</v>
      </c>
      <c r="S8897" s="2">
        <f t="shared" si="752"/>
        <v>34214</v>
      </c>
      <c r="T8897" s="4">
        <f t="shared" si="751"/>
        <v>1</v>
      </c>
      <c r="U8897">
        <v>927</v>
      </c>
      <c r="V8897">
        <v>11</v>
      </c>
    </row>
    <row r="8898" spans="1:23" x14ac:dyDescent="0.25">
      <c r="A8898">
        <v>8897</v>
      </c>
      <c r="B8898">
        <v>7711177603</v>
      </c>
      <c r="C8898" t="s">
        <v>7814</v>
      </c>
      <c r="D8898" t="s">
        <v>8399</v>
      </c>
      <c r="G8898">
        <v>1901</v>
      </c>
      <c r="I8898" t="s">
        <v>8501</v>
      </c>
      <c r="J8898">
        <v>1</v>
      </c>
      <c r="K8898">
        <v>0</v>
      </c>
      <c r="L8898">
        <v>0</v>
      </c>
      <c r="M8898">
        <v>0</v>
      </c>
      <c r="N8898" s="1">
        <v>36082</v>
      </c>
      <c r="O8898" s="1">
        <v>36095</v>
      </c>
      <c r="P8898" s="2">
        <v>9917</v>
      </c>
      <c r="Q8898" s="2">
        <v>6164.76</v>
      </c>
      <c r="R8898" s="2">
        <v>799.06</v>
      </c>
      <c r="S8898" s="2">
        <f t="shared" si="752"/>
        <v>9917</v>
      </c>
      <c r="T8898" s="4">
        <f t="shared" si="751"/>
        <v>1</v>
      </c>
      <c r="U8898">
        <v>930</v>
      </c>
      <c r="V8898">
        <v>11</v>
      </c>
      <c r="W8898">
        <v>187</v>
      </c>
    </row>
    <row r="8899" spans="1:23" x14ac:dyDescent="0.25">
      <c r="A8899">
        <v>8898</v>
      </c>
      <c r="B8899">
        <v>7711186897</v>
      </c>
      <c r="C8899" t="s">
        <v>7815</v>
      </c>
      <c r="D8899">
        <v>19</v>
      </c>
      <c r="G8899">
        <v>1901</v>
      </c>
      <c r="I8899" t="s">
        <v>8624</v>
      </c>
      <c r="J8899">
        <v>2</v>
      </c>
      <c r="K8899">
        <v>0</v>
      </c>
      <c r="L8899">
        <v>0</v>
      </c>
      <c r="M8899">
        <v>0</v>
      </c>
      <c r="N8899" s="1">
        <v>36082</v>
      </c>
      <c r="O8899" s="1">
        <v>36068</v>
      </c>
      <c r="P8899" s="2">
        <v>19831</v>
      </c>
      <c r="Q8899" s="2">
        <v>12323.78</v>
      </c>
      <c r="R8899" s="2">
        <v>1597.37</v>
      </c>
      <c r="S8899" s="2">
        <f t="shared" si="752"/>
        <v>19831</v>
      </c>
      <c r="T8899" s="4">
        <f t="shared" si="751"/>
        <v>1</v>
      </c>
      <c r="U8899">
        <v>930</v>
      </c>
      <c r="V8899">
        <v>11</v>
      </c>
      <c r="W8899">
        <v>187</v>
      </c>
    </row>
    <row r="8900" spans="1:23" x14ac:dyDescent="0.25">
      <c r="A8900">
        <v>8899</v>
      </c>
      <c r="B8900">
        <v>7711187000</v>
      </c>
      <c r="C8900" t="s">
        <v>7816</v>
      </c>
      <c r="G8900">
        <v>1901</v>
      </c>
      <c r="I8900">
        <v>120903</v>
      </c>
      <c r="J8900">
        <v>19</v>
      </c>
      <c r="K8900">
        <v>0</v>
      </c>
      <c r="L8900">
        <v>0</v>
      </c>
      <c r="M8900">
        <v>0</v>
      </c>
      <c r="N8900" s="1">
        <v>36082</v>
      </c>
      <c r="O8900" s="1">
        <v>36097</v>
      </c>
      <c r="P8900" s="2">
        <v>7247</v>
      </c>
      <c r="Q8900" s="2">
        <v>4320.1099999999997</v>
      </c>
      <c r="R8900" s="2">
        <v>1011.35</v>
      </c>
      <c r="S8900" s="2">
        <f t="shared" si="752"/>
        <v>7247</v>
      </c>
      <c r="T8900" s="4">
        <f t="shared" si="751"/>
        <v>1</v>
      </c>
      <c r="U8900">
        <v>0</v>
      </c>
      <c r="V8900">
        <v>11</v>
      </c>
    </row>
    <row r="8901" spans="1:23" x14ac:dyDescent="0.25">
      <c r="A8901">
        <v>8900</v>
      </c>
      <c r="B8901">
        <v>7711187160</v>
      </c>
      <c r="C8901" t="s">
        <v>7817</v>
      </c>
      <c r="G8901">
        <v>1901</v>
      </c>
      <c r="I8901">
        <v>120904</v>
      </c>
      <c r="J8901">
        <v>5</v>
      </c>
      <c r="K8901">
        <v>0</v>
      </c>
      <c r="L8901">
        <v>0</v>
      </c>
      <c r="M8901">
        <v>0</v>
      </c>
      <c r="N8901" s="1">
        <v>35717</v>
      </c>
      <c r="O8901" s="1">
        <v>35926</v>
      </c>
      <c r="P8901" s="2">
        <v>7247</v>
      </c>
      <c r="Q8901" s="2">
        <v>3854</v>
      </c>
      <c r="R8901" s="2">
        <v>1724.76</v>
      </c>
      <c r="S8901" s="2">
        <f t="shared" si="752"/>
        <v>7247</v>
      </c>
      <c r="T8901" s="4">
        <f t="shared" si="751"/>
        <v>1</v>
      </c>
      <c r="U8901">
        <v>0</v>
      </c>
      <c r="V8901">
        <v>11</v>
      </c>
    </row>
    <row r="8902" spans="1:23" x14ac:dyDescent="0.25">
      <c r="A8902">
        <v>8901</v>
      </c>
      <c r="B8902">
        <v>7711187169</v>
      </c>
      <c r="C8902" t="s">
        <v>7698</v>
      </c>
      <c r="G8902">
        <v>1901</v>
      </c>
      <c r="I8902">
        <v>120903</v>
      </c>
      <c r="J8902">
        <v>6</v>
      </c>
      <c r="K8902">
        <v>0</v>
      </c>
      <c r="L8902">
        <v>0</v>
      </c>
      <c r="M8902">
        <v>0</v>
      </c>
      <c r="N8902" s="1">
        <v>35608</v>
      </c>
      <c r="O8902" s="1">
        <v>36068</v>
      </c>
      <c r="P8902" s="2">
        <v>7247</v>
      </c>
      <c r="Q8902" s="2">
        <v>3854</v>
      </c>
      <c r="R8902" s="2">
        <v>1724.76</v>
      </c>
      <c r="S8902" s="2">
        <f t="shared" si="752"/>
        <v>7247</v>
      </c>
      <c r="T8902" s="4">
        <f t="shared" si="751"/>
        <v>1</v>
      </c>
      <c r="U8902">
        <v>0</v>
      </c>
      <c r="V8902">
        <v>11</v>
      </c>
    </row>
    <row r="8903" spans="1:23" x14ac:dyDescent="0.25">
      <c r="A8903">
        <v>8902</v>
      </c>
      <c r="B8903">
        <v>7711188455</v>
      </c>
      <c r="C8903" t="s">
        <v>7818</v>
      </c>
      <c r="G8903">
        <v>1901</v>
      </c>
      <c r="I8903">
        <v>120408</v>
      </c>
      <c r="J8903">
        <v>3</v>
      </c>
      <c r="K8903">
        <v>0</v>
      </c>
      <c r="L8903">
        <v>0</v>
      </c>
      <c r="M8903">
        <v>0</v>
      </c>
      <c r="N8903" s="1">
        <v>35979</v>
      </c>
      <c r="O8903" s="1">
        <v>36068</v>
      </c>
      <c r="P8903" s="2">
        <v>28868</v>
      </c>
      <c r="Q8903" s="2">
        <v>16216.97</v>
      </c>
      <c r="R8903" s="2">
        <v>1278.7</v>
      </c>
      <c r="S8903" s="2">
        <f t="shared" si="752"/>
        <v>28868</v>
      </c>
      <c r="T8903" s="4">
        <f t="shared" si="751"/>
        <v>1</v>
      </c>
      <c r="U8903">
        <v>0</v>
      </c>
      <c r="V8903">
        <v>11</v>
      </c>
    </row>
    <row r="8904" spans="1:23" x14ac:dyDescent="0.25">
      <c r="A8904">
        <v>8903</v>
      </c>
      <c r="B8904">
        <v>7711188462</v>
      </c>
      <c r="C8904" t="s">
        <v>7819</v>
      </c>
      <c r="G8904">
        <v>1901</v>
      </c>
      <c r="I8904">
        <v>120607</v>
      </c>
      <c r="J8904">
        <v>1</v>
      </c>
      <c r="K8904">
        <v>0</v>
      </c>
      <c r="L8904">
        <v>0</v>
      </c>
      <c r="M8904">
        <v>0</v>
      </c>
      <c r="N8904" s="1">
        <v>35979</v>
      </c>
      <c r="O8904" s="1">
        <v>36068</v>
      </c>
      <c r="P8904" s="2">
        <v>28868</v>
      </c>
      <c r="Q8904" s="2">
        <v>16216.97</v>
      </c>
      <c r="R8904" s="2">
        <v>1278.7</v>
      </c>
      <c r="S8904" s="2">
        <f t="shared" si="752"/>
        <v>28868</v>
      </c>
      <c r="T8904" s="4">
        <f t="shared" si="751"/>
        <v>1</v>
      </c>
      <c r="U8904">
        <v>0</v>
      </c>
      <c r="V8904">
        <v>11</v>
      </c>
    </row>
    <row r="8905" spans="1:23" x14ac:dyDescent="0.25">
      <c r="A8905">
        <v>8904</v>
      </c>
      <c r="B8905">
        <v>7711188470</v>
      </c>
      <c r="C8905" t="s">
        <v>7820</v>
      </c>
      <c r="G8905">
        <v>1901</v>
      </c>
      <c r="J8905">
        <v>1</v>
      </c>
      <c r="K8905">
        <v>0</v>
      </c>
      <c r="L8905">
        <v>0</v>
      </c>
      <c r="M8905">
        <v>0</v>
      </c>
      <c r="N8905" s="1">
        <v>35591</v>
      </c>
      <c r="O8905" s="1">
        <v>35591</v>
      </c>
      <c r="P8905" s="2">
        <v>28868</v>
      </c>
      <c r="Q8905" s="2">
        <v>15608.7</v>
      </c>
      <c r="R8905" s="2">
        <v>0</v>
      </c>
      <c r="S8905" s="2">
        <f t="shared" si="752"/>
        <v>28868</v>
      </c>
      <c r="T8905" s="4">
        <f t="shared" si="751"/>
        <v>1</v>
      </c>
      <c r="U8905">
        <v>0</v>
      </c>
      <c r="V8905">
        <v>11</v>
      </c>
    </row>
    <row r="8906" spans="1:23" x14ac:dyDescent="0.25">
      <c r="A8906">
        <v>8905</v>
      </c>
      <c r="B8906">
        <v>7711188475</v>
      </c>
      <c r="C8906" t="s">
        <v>7821</v>
      </c>
      <c r="G8906">
        <v>1901</v>
      </c>
      <c r="I8906">
        <v>120704</v>
      </c>
      <c r="J8906">
        <v>1</v>
      </c>
      <c r="K8906">
        <v>0</v>
      </c>
      <c r="L8906">
        <v>0</v>
      </c>
      <c r="M8906">
        <v>0</v>
      </c>
      <c r="N8906" s="1">
        <v>35979</v>
      </c>
      <c r="O8906" s="1">
        <v>36068</v>
      </c>
      <c r="P8906" s="2">
        <v>28868</v>
      </c>
      <c r="Q8906" s="2">
        <v>16063.53</v>
      </c>
      <c r="R8906" s="2">
        <v>2213.09</v>
      </c>
      <c r="S8906" s="2">
        <f t="shared" si="752"/>
        <v>28868</v>
      </c>
      <c r="T8906" s="4">
        <f t="shared" si="751"/>
        <v>1</v>
      </c>
      <c r="U8906">
        <v>0</v>
      </c>
      <c r="V8906">
        <v>11</v>
      </c>
    </row>
    <row r="8907" spans="1:23" x14ac:dyDescent="0.25">
      <c r="A8907">
        <v>8906</v>
      </c>
      <c r="B8907">
        <v>7711188477</v>
      </c>
      <c r="C8907" t="s">
        <v>7822</v>
      </c>
      <c r="G8907">
        <v>1901</v>
      </c>
      <c r="I8907">
        <v>120302</v>
      </c>
      <c r="J8907">
        <v>7</v>
      </c>
      <c r="K8907">
        <v>0</v>
      </c>
      <c r="L8907">
        <v>0</v>
      </c>
      <c r="M8907">
        <v>0</v>
      </c>
      <c r="N8907" s="1">
        <v>36019</v>
      </c>
      <c r="O8907" s="1">
        <v>36068</v>
      </c>
      <c r="P8907" s="2">
        <v>28868</v>
      </c>
      <c r="Q8907" s="2">
        <v>16216.97</v>
      </c>
      <c r="R8907" s="2">
        <v>1278.7</v>
      </c>
      <c r="S8907" s="2">
        <f t="shared" si="752"/>
        <v>28868</v>
      </c>
      <c r="T8907" s="4">
        <f t="shared" si="751"/>
        <v>1</v>
      </c>
      <c r="U8907">
        <v>0</v>
      </c>
      <c r="V8907">
        <v>11</v>
      </c>
    </row>
    <row r="8908" spans="1:23" x14ac:dyDescent="0.25">
      <c r="A8908">
        <v>8907</v>
      </c>
      <c r="B8908">
        <v>7711188480</v>
      </c>
      <c r="C8908" t="s">
        <v>7823</v>
      </c>
      <c r="G8908">
        <v>1901</v>
      </c>
      <c r="I8908">
        <v>120608</v>
      </c>
      <c r="J8908">
        <v>1</v>
      </c>
      <c r="K8908">
        <v>0</v>
      </c>
      <c r="L8908">
        <v>0</v>
      </c>
      <c r="M8908">
        <v>0</v>
      </c>
      <c r="N8908" s="1">
        <v>35979</v>
      </c>
      <c r="O8908" s="1">
        <v>36068</v>
      </c>
      <c r="P8908" s="2">
        <v>28868</v>
      </c>
      <c r="Q8908" s="2">
        <v>16216.97</v>
      </c>
      <c r="R8908" s="2">
        <v>1278.7</v>
      </c>
      <c r="S8908" s="2">
        <f t="shared" si="752"/>
        <v>28868</v>
      </c>
      <c r="T8908" s="4">
        <f t="shared" si="751"/>
        <v>1</v>
      </c>
      <c r="U8908">
        <v>0</v>
      </c>
      <c r="V8908">
        <v>11</v>
      </c>
    </row>
    <row r="8909" spans="1:23" x14ac:dyDescent="0.25">
      <c r="A8909">
        <v>8908</v>
      </c>
      <c r="B8909">
        <v>7711188487</v>
      </c>
      <c r="C8909" t="s">
        <v>7824</v>
      </c>
      <c r="G8909">
        <v>1901</v>
      </c>
      <c r="J8909">
        <v>1</v>
      </c>
      <c r="K8909">
        <v>0</v>
      </c>
      <c r="L8909">
        <v>0</v>
      </c>
      <c r="M8909">
        <v>0</v>
      </c>
      <c r="N8909" s="1">
        <v>35604</v>
      </c>
      <c r="O8909" s="1">
        <v>35604</v>
      </c>
      <c r="P8909" s="2">
        <v>28868</v>
      </c>
      <c r="Q8909" s="2">
        <v>15608.7</v>
      </c>
      <c r="R8909" s="2">
        <v>0</v>
      </c>
      <c r="S8909" s="2">
        <f t="shared" si="752"/>
        <v>28868</v>
      </c>
      <c r="T8909" s="4">
        <f t="shared" si="751"/>
        <v>1</v>
      </c>
      <c r="U8909">
        <v>0</v>
      </c>
      <c r="V8909">
        <v>11</v>
      </c>
    </row>
    <row r="8910" spans="1:23" x14ac:dyDescent="0.25">
      <c r="A8910">
        <v>8909</v>
      </c>
      <c r="B8910">
        <v>7711188545</v>
      </c>
      <c r="C8910" t="s">
        <v>7825</v>
      </c>
      <c r="D8910" t="s">
        <v>8399</v>
      </c>
      <c r="G8910">
        <v>1901</v>
      </c>
      <c r="I8910">
        <v>120304</v>
      </c>
      <c r="J8910">
        <v>3</v>
      </c>
      <c r="K8910">
        <v>0</v>
      </c>
      <c r="L8910">
        <v>0</v>
      </c>
      <c r="M8910">
        <v>0</v>
      </c>
      <c r="N8910" s="1">
        <v>35979</v>
      </c>
      <c r="O8910" s="1">
        <v>36068</v>
      </c>
      <c r="P8910" s="2">
        <v>28868</v>
      </c>
      <c r="Q8910" s="2">
        <v>16216.97</v>
      </c>
      <c r="R8910" s="2">
        <v>1278.7</v>
      </c>
      <c r="S8910" s="2">
        <f t="shared" si="752"/>
        <v>28868</v>
      </c>
      <c r="T8910" s="4">
        <f t="shared" si="751"/>
        <v>1</v>
      </c>
      <c r="U8910">
        <v>0</v>
      </c>
      <c r="V8910">
        <v>11</v>
      </c>
    </row>
    <row r="8911" spans="1:23" x14ac:dyDescent="0.25">
      <c r="A8911">
        <v>8910</v>
      </c>
      <c r="B8911">
        <v>7711188549</v>
      </c>
      <c r="C8911" t="s">
        <v>7826</v>
      </c>
      <c r="D8911" t="s">
        <v>8399</v>
      </c>
      <c r="G8911">
        <v>1901</v>
      </c>
      <c r="I8911">
        <v>120107</v>
      </c>
      <c r="J8911">
        <v>1</v>
      </c>
      <c r="K8911">
        <v>0</v>
      </c>
      <c r="L8911">
        <v>0</v>
      </c>
      <c r="M8911">
        <v>1</v>
      </c>
      <c r="N8911" s="1">
        <v>35979</v>
      </c>
      <c r="O8911" s="1">
        <v>36031</v>
      </c>
      <c r="P8911" s="2">
        <v>28868</v>
      </c>
      <c r="Q8911" s="2">
        <v>16256.7</v>
      </c>
      <c r="R8911" s="2">
        <v>1537.35</v>
      </c>
      <c r="S8911" s="2">
        <f t="shared" si="752"/>
        <v>28868</v>
      </c>
      <c r="T8911" s="4">
        <f t="shared" ref="T8911:T8942" si="753">S8911/P8911</f>
        <v>1</v>
      </c>
      <c r="U8911">
        <v>0</v>
      </c>
      <c r="V8911">
        <v>11</v>
      </c>
    </row>
    <row r="8912" spans="1:23" x14ac:dyDescent="0.25">
      <c r="A8912">
        <v>8911</v>
      </c>
      <c r="B8912">
        <v>7711188577</v>
      </c>
      <c r="C8912" t="s">
        <v>7827</v>
      </c>
      <c r="G8912">
        <v>1901</v>
      </c>
      <c r="I8912">
        <v>120703</v>
      </c>
      <c r="J8912">
        <v>5</v>
      </c>
      <c r="K8912">
        <v>0</v>
      </c>
      <c r="L8912">
        <v>0</v>
      </c>
      <c r="M8912">
        <v>0</v>
      </c>
      <c r="N8912" s="1">
        <v>35979</v>
      </c>
      <c r="O8912" s="1">
        <v>36068</v>
      </c>
      <c r="P8912" s="2">
        <v>28928</v>
      </c>
      <c r="Q8912" s="2">
        <v>5860.25</v>
      </c>
      <c r="R8912" s="2">
        <v>462.09</v>
      </c>
      <c r="S8912" s="2">
        <f t="shared" si="752"/>
        <v>28928</v>
      </c>
      <c r="T8912" s="4">
        <f t="shared" si="753"/>
        <v>1</v>
      </c>
      <c r="V8912">
        <v>11</v>
      </c>
    </row>
    <row r="8913" spans="1:23" x14ac:dyDescent="0.25">
      <c r="A8913">
        <v>8912</v>
      </c>
      <c r="B8913">
        <v>7711188755</v>
      </c>
      <c r="C8913" t="s">
        <v>7828</v>
      </c>
      <c r="D8913" t="s">
        <v>8295</v>
      </c>
      <c r="G8913">
        <v>1901</v>
      </c>
      <c r="J8913">
        <v>10</v>
      </c>
      <c r="K8913">
        <v>0</v>
      </c>
      <c r="L8913">
        <v>0</v>
      </c>
      <c r="M8913">
        <v>0</v>
      </c>
      <c r="N8913" s="1">
        <v>36082</v>
      </c>
      <c r="O8913" s="1">
        <v>36098</v>
      </c>
      <c r="P8913" s="2">
        <v>7830</v>
      </c>
      <c r="Q8913" s="2">
        <v>4592</v>
      </c>
      <c r="R8913" s="2">
        <v>595.20000000000005</v>
      </c>
      <c r="S8913" s="2">
        <f t="shared" si="752"/>
        <v>7830</v>
      </c>
      <c r="T8913" s="4">
        <f t="shared" si="753"/>
        <v>1</v>
      </c>
      <c r="V8913">
        <v>11</v>
      </c>
    </row>
    <row r="8914" spans="1:23" x14ac:dyDescent="0.25">
      <c r="A8914">
        <v>8913</v>
      </c>
      <c r="B8914">
        <v>7711189009</v>
      </c>
      <c r="C8914" t="s">
        <v>7829</v>
      </c>
      <c r="D8914" t="s">
        <v>8399</v>
      </c>
      <c r="G8914">
        <v>1901</v>
      </c>
      <c r="I8914">
        <v>120102</v>
      </c>
      <c r="J8914">
        <v>9</v>
      </c>
      <c r="K8914">
        <v>0</v>
      </c>
      <c r="L8914">
        <v>0</v>
      </c>
      <c r="M8914">
        <v>0</v>
      </c>
      <c r="N8914" s="1">
        <v>35979</v>
      </c>
      <c r="O8914" s="1">
        <v>36068</v>
      </c>
      <c r="P8914" s="2">
        <v>57380</v>
      </c>
      <c r="Q8914" s="2">
        <v>32139.9</v>
      </c>
      <c r="R8914" s="2">
        <v>3039.92</v>
      </c>
      <c r="S8914" s="2">
        <f t="shared" si="752"/>
        <v>57380</v>
      </c>
      <c r="T8914" s="4">
        <f t="shared" si="753"/>
        <v>1</v>
      </c>
      <c r="U8914">
        <v>0</v>
      </c>
      <c r="V8914">
        <v>11</v>
      </c>
    </row>
    <row r="8915" spans="1:23" x14ac:dyDescent="0.25">
      <c r="A8915">
        <v>8914</v>
      </c>
      <c r="B8915">
        <v>7711189813</v>
      </c>
      <c r="C8915" t="s">
        <v>7830</v>
      </c>
      <c r="D8915">
        <v>21</v>
      </c>
      <c r="G8915">
        <v>1901</v>
      </c>
      <c r="I8915">
        <v>120908</v>
      </c>
      <c r="J8915">
        <v>12</v>
      </c>
      <c r="K8915">
        <v>0</v>
      </c>
      <c r="L8915">
        <v>0</v>
      </c>
      <c r="M8915">
        <v>0</v>
      </c>
      <c r="N8915" s="1">
        <v>36099</v>
      </c>
      <c r="O8915" s="1">
        <v>36068</v>
      </c>
      <c r="P8915" s="2">
        <v>7142</v>
      </c>
      <c r="Q8915" s="2">
        <v>3878</v>
      </c>
      <c r="R8915" s="2">
        <v>1735.5</v>
      </c>
      <c r="S8915" s="2">
        <f t="shared" si="752"/>
        <v>7142</v>
      </c>
      <c r="T8915" s="4">
        <f t="shared" si="753"/>
        <v>1</v>
      </c>
      <c r="U8915">
        <v>927</v>
      </c>
      <c r="V8915">
        <v>11</v>
      </c>
      <c r="W8915">
        <v>187</v>
      </c>
    </row>
    <row r="8916" spans="1:23" x14ac:dyDescent="0.25">
      <c r="A8916">
        <v>8915</v>
      </c>
      <c r="B8916">
        <v>7711189824</v>
      </c>
      <c r="C8916" t="s">
        <v>7831</v>
      </c>
      <c r="G8916">
        <v>1901</v>
      </c>
      <c r="I8916">
        <v>120602</v>
      </c>
      <c r="J8916">
        <v>1</v>
      </c>
      <c r="K8916">
        <v>0</v>
      </c>
      <c r="L8916">
        <v>0</v>
      </c>
      <c r="M8916">
        <v>1</v>
      </c>
      <c r="N8916" s="1">
        <v>36082</v>
      </c>
      <c r="O8916" s="1">
        <v>36055</v>
      </c>
      <c r="P8916" s="2">
        <v>19831</v>
      </c>
      <c r="Q8916" s="2">
        <v>12323.78</v>
      </c>
      <c r="R8916" s="2">
        <v>1597.37</v>
      </c>
      <c r="S8916" s="2">
        <f t="shared" si="752"/>
        <v>19831</v>
      </c>
      <c r="T8916" s="4">
        <f t="shared" si="753"/>
        <v>1</v>
      </c>
      <c r="U8916">
        <v>930</v>
      </c>
      <c r="V8916">
        <v>11</v>
      </c>
      <c r="W8916">
        <v>187</v>
      </c>
    </row>
    <row r="8917" spans="1:23" x14ac:dyDescent="0.25">
      <c r="A8917">
        <v>8916</v>
      </c>
      <c r="B8917">
        <v>7711190546</v>
      </c>
      <c r="C8917" t="s">
        <v>7832</v>
      </c>
      <c r="G8917">
        <v>1901</v>
      </c>
      <c r="H8917">
        <v>7711197139</v>
      </c>
      <c r="I8917" t="s">
        <v>8893</v>
      </c>
      <c r="J8917">
        <v>1</v>
      </c>
      <c r="K8917">
        <v>0</v>
      </c>
      <c r="L8917">
        <v>0</v>
      </c>
      <c r="M8917">
        <v>0</v>
      </c>
      <c r="N8917" s="1">
        <v>35626</v>
      </c>
      <c r="O8917" s="1">
        <v>35942</v>
      </c>
      <c r="P8917" s="2">
        <v>2269</v>
      </c>
      <c r="Q8917" s="2">
        <v>1231.26</v>
      </c>
      <c r="R8917" s="2">
        <v>551.02</v>
      </c>
      <c r="S8917" s="2">
        <f t="shared" si="752"/>
        <v>2269</v>
      </c>
      <c r="T8917" s="4">
        <f t="shared" si="753"/>
        <v>1</v>
      </c>
      <c r="U8917">
        <v>927</v>
      </c>
      <c r="V8917">
        <v>11</v>
      </c>
      <c r="W8917">
        <v>187</v>
      </c>
    </row>
    <row r="8918" spans="1:23" x14ac:dyDescent="0.25">
      <c r="A8918">
        <v>8917</v>
      </c>
      <c r="B8918">
        <v>7711190950</v>
      </c>
      <c r="C8918" t="s">
        <v>7833</v>
      </c>
      <c r="D8918" t="s">
        <v>8296</v>
      </c>
      <c r="G8918">
        <v>1901</v>
      </c>
      <c r="I8918">
        <v>120207</v>
      </c>
      <c r="J8918">
        <v>1</v>
      </c>
      <c r="K8918">
        <v>0</v>
      </c>
      <c r="L8918">
        <v>0</v>
      </c>
      <c r="M8918">
        <v>0</v>
      </c>
      <c r="N8918" s="1">
        <v>36082</v>
      </c>
      <c r="O8918" s="1">
        <v>36068</v>
      </c>
      <c r="P8918" s="2">
        <v>13161</v>
      </c>
      <c r="Q8918" s="2">
        <v>8179.5</v>
      </c>
      <c r="R8918" s="2">
        <v>1060.2</v>
      </c>
      <c r="S8918" s="2">
        <f t="shared" si="752"/>
        <v>13161</v>
      </c>
      <c r="T8918" s="4">
        <f t="shared" si="753"/>
        <v>1</v>
      </c>
      <c r="U8918">
        <v>930</v>
      </c>
      <c r="V8918">
        <v>11</v>
      </c>
      <c r="W8918">
        <v>187</v>
      </c>
    </row>
    <row r="8919" spans="1:23" x14ac:dyDescent="0.25">
      <c r="A8919">
        <v>8918</v>
      </c>
      <c r="B8919">
        <v>7711191442</v>
      </c>
      <c r="C8919" t="s">
        <v>7834</v>
      </c>
      <c r="D8919" t="s">
        <v>8296</v>
      </c>
      <c r="G8919">
        <v>1901</v>
      </c>
      <c r="I8919">
        <v>120404</v>
      </c>
      <c r="J8919">
        <v>1</v>
      </c>
      <c r="K8919">
        <v>0</v>
      </c>
      <c r="L8919">
        <v>0</v>
      </c>
      <c r="M8919">
        <v>1</v>
      </c>
      <c r="N8919" s="1">
        <v>35880</v>
      </c>
      <c r="O8919" s="1">
        <v>35909</v>
      </c>
      <c r="P8919" s="2">
        <v>28928</v>
      </c>
      <c r="Q8919" s="2">
        <v>16212.56</v>
      </c>
      <c r="R8919" s="2">
        <v>1249.96</v>
      </c>
      <c r="S8919" s="2">
        <f t="shared" si="752"/>
        <v>28928</v>
      </c>
      <c r="T8919" s="4">
        <f t="shared" si="753"/>
        <v>1</v>
      </c>
      <c r="V8919">
        <v>11</v>
      </c>
    </row>
    <row r="8920" spans="1:23" x14ac:dyDescent="0.25">
      <c r="A8920">
        <v>8919</v>
      </c>
      <c r="B8920">
        <v>7711191452</v>
      </c>
      <c r="C8920" t="s">
        <v>7835</v>
      </c>
      <c r="G8920">
        <v>1901</v>
      </c>
      <c r="I8920">
        <v>120407</v>
      </c>
      <c r="J8920">
        <v>3</v>
      </c>
      <c r="K8920">
        <v>0</v>
      </c>
      <c r="L8920">
        <v>0</v>
      </c>
      <c r="M8920">
        <v>0</v>
      </c>
      <c r="N8920" s="1">
        <v>35979</v>
      </c>
      <c r="O8920" s="1">
        <v>36068</v>
      </c>
      <c r="P8920" s="2">
        <v>28928</v>
      </c>
      <c r="Q8920" s="2">
        <v>16213.36</v>
      </c>
      <c r="R8920" s="2">
        <v>1255.18</v>
      </c>
      <c r="S8920" s="2">
        <f t="shared" si="752"/>
        <v>28928</v>
      </c>
      <c r="T8920" s="4">
        <f t="shared" si="753"/>
        <v>1</v>
      </c>
      <c r="V8920">
        <v>11</v>
      </c>
    </row>
    <row r="8921" spans="1:23" x14ac:dyDescent="0.25">
      <c r="A8921">
        <v>8920</v>
      </c>
      <c r="B8921">
        <v>7711191605</v>
      </c>
      <c r="C8921" t="s">
        <v>7836</v>
      </c>
      <c r="D8921" t="s">
        <v>8296</v>
      </c>
      <c r="G8921">
        <v>1901</v>
      </c>
      <c r="I8921">
        <v>120104</v>
      </c>
      <c r="J8921">
        <v>1</v>
      </c>
      <c r="K8921">
        <v>0</v>
      </c>
      <c r="L8921">
        <v>0</v>
      </c>
      <c r="M8921">
        <v>0</v>
      </c>
      <c r="N8921" s="1">
        <v>35979</v>
      </c>
      <c r="O8921" s="1">
        <v>36068</v>
      </c>
      <c r="P8921" s="2">
        <v>19831</v>
      </c>
      <c r="Q8921" s="2">
        <v>10720.89</v>
      </c>
      <c r="R8921" s="2">
        <v>675.99</v>
      </c>
      <c r="S8921" s="2">
        <f t="shared" si="752"/>
        <v>19831</v>
      </c>
      <c r="T8921" s="4">
        <f t="shared" si="753"/>
        <v>1</v>
      </c>
      <c r="U8921">
        <v>930</v>
      </c>
      <c r="V8921">
        <v>11</v>
      </c>
      <c r="W8921">
        <v>187</v>
      </c>
    </row>
    <row r="8922" spans="1:23" x14ac:dyDescent="0.25">
      <c r="A8922">
        <v>8921</v>
      </c>
      <c r="B8922">
        <v>7711191662</v>
      </c>
      <c r="C8922" t="s">
        <v>9542</v>
      </c>
      <c r="G8922">
        <v>1901</v>
      </c>
      <c r="J8922">
        <v>12</v>
      </c>
      <c r="K8922">
        <v>0</v>
      </c>
      <c r="L8922">
        <v>0</v>
      </c>
      <c r="M8922">
        <v>0</v>
      </c>
      <c r="N8922" s="1">
        <v>36082</v>
      </c>
      <c r="O8922" s="1">
        <v>36099</v>
      </c>
      <c r="P8922" s="2">
        <v>7830</v>
      </c>
      <c r="Q8922" s="2">
        <v>4930.66</v>
      </c>
      <c r="R8922" s="2">
        <v>639.1</v>
      </c>
      <c r="S8922" s="2">
        <f t="shared" si="752"/>
        <v>7830</v>
      </c>
      <c r="T8922" s="4">
        <f t="shared" si="753"/>
        <v>1</v>
      </c>
      <c r="V8922">
        <v>11</v>
      </c>
    </row>
    <row r="8923" spans="1:23" x14ac:dyDescent="0.25">
      <c r="A8923">
        <v>8922</v>
      </c>
      <c r="B8923">
        <v>7711191708</v>
      </c>
      <c r="C8923" t="s">
        <v>7837</v>
      </c>
      <c r="G8923">
        <v>1901</v>
      </c>
      <c r="J8923">
        <v>13</v>
      </c>
      <c r="K8923">
        <v>0</v>
      </c>
      <c r="L8923">
        <v>0</v>
      </c>
      <c r="M8923">
        <v>0</v>
      </c>
      <c r="N8923" s="1">
        <v>36082</v>
      </c>
      <c r="O8923" s="1">
        <v>36100</v>
      </c>
      <c r="P8923" s="2">
        <v>7830</v>
      </c>
      <c r="Q8923" s="2">
        <v>4930.66</v>
      </c>
      <c r="R8923" s="2">
        <v>639.1</v>
      </c>
      <c r="S8923" s="2">
        <f t="shared" si="752"/>
        <v>7830</v>
      </c>
      <c r="T8923" s="4">
        <f t="shared" si="753"/>
        <v>1</v>
      </c>
      <c r="V8923">
        <v>11</v>
      </c>
    </row>
    <row r="8924" spans="1:23" x14ac:dyDescent="0.25">
      <c r="A8924">
        <v>8923</v>
      </c>
      <c r="B8924">
        <v>7711191715</v>
      </c>
      <c r="C8924" t="s">
        <v>7838</v>
      </c>
      <c r="G8924">
        <v>1901</v>
      </c>
      <c r="J8924">
        <v>16</v>
      </c>
      <c r="K8924">
        <v>0</v>
      </c>
      <c r="L8924">
        <v>0</v>
      </c>
      <c r="M8924">
        <v>0</v>
      </c>
      <c r="N8924" s="1">
        <v>36082</v>
      </c>
      <c r="O8924" s="1">
        <v>36101</v>
      </c>
      <c r="P8924" s="2">
        <v>7830</v>
      </c>
      <c r="Q8924" s="2">
        <v>4930.66</v>
      </c>
      <c r="R8924" s="2">
        <v>639.1</v>
      </c>
      <c r="S8924" s="2">
        <f t="shared" si="752"/>
        <v>7830</v>
      </c>
      <c r="T8924" s="4">
        <f t="shared" si="753"/>
        <v>1</v>
      </c>
      <c r="V8924">
        <v>11</v>
      </c>
    </row>
    <row r="8925" spans="1:23" x14ac:dyDescent="0.25">
      <c r="A8925">
        <v>8924</v>
      </c>
      <c r="B8925">
        <v>7711191722</v>
      </c>
      <c r="C8925" t="s">
        <v>7839</v>
      </c>
      <c r="D8925" t="s">
        <v>8399</v>
      </c>
      <c r="G8925">
        <v>1901</v>
      </c>
      <c r="J8925">
        <v>13</v>
      </c>
      <c r="K8925">
        <v>0</v>
      </c>
      <c r="L8925">
        <v>0</v>
      </c>
      <c r="M8925">
        <v>0</v>
      </c>
      <c r="N8925" s="1">
        <v>36082</v>
      </c>
      <c r="O8925" s="1">
        <v>36102</v>
      </c>
      <c r="P8925" s="2">
        <v>7830</v>
      </c>
      <c r="Q8925" s="2">
        <v>4930.66</v>
      </c>
      <c r="R8925" s="2">
        <v>639.1</v>
      </c>
      <c r="S8925" s="2">
        <f t="shared" si="752"/>
        <v>7830</v>
      </c>
      <c r="T8925" s="4">
        <f t="shared" si="753"/>
        <v>1</v>
      </c>
      <c r="V8925">
        <v>11</v>
      </c>
    </row>
    <row r="8926" spans="1:23" x14ac:dyDescent="0.25">
      <c r="A8926">
        <v>8925</v>
      </c>
      <c r="B8926">
        <v>7711191732</v>
      </c>
      <c r="C8926" t="s">
        <v>7840</v>
      </c>
      <c r="D8926" t="s">
        <v>8399</v>
      </c>
      <c r="G8926">
        <v>1901</v>
      </c>
      <c r="J8926">
        <v>15</v>
      </c>
      <c r="K8926">
        <v>0</v>
      </c>
      <c r="L8926">
        <v>0</v>
      </c>
      <c r="M8926">
        <v>0</v>
      </c>
      <c r="N8926" s="1">
        <v>36082</v>
      </c>
      <c r="O8926" s="1">
        <v>36103</v>
      </c>
      <c r="P8926" s="2">
        <v>7830</v>
      </c>
      <c r="Q8926" s="2">
        <v>4930.66</v>
      </c>
      <c r="R8926" s="2">
        <v>639.1</v>
      </c>
      <c r="S8926" s="2">
        <f t="shared" si="752"/>
        <v>7830</v>
      </c>
      <c r="T8926" s="4">
        <f t="shared" si="753"/>
        <v>1</v>
      </c>
      <c r="V8926">
        <v>11</v>
      </c>
    </row>
    <row r="8927" spans="1:23" x14ac:dyDescent="0.25">
      <c r="A8927">
        <v>8926</v>
      </c>
      <c r="B8927">
        <v>7711191746</v>
      </c>
      <c r="C8927" t="s">
        <v>7841</v>
      </c>
      <c r="D8927" t="s">
        <v>8399</v>
      </c>
      <c r="G8927">
        <v>1901</v>
      </c>
      <c r="J8927">
        <v>0</v>
      </c>
      <c r="K8927">
        <v>0</v>
      </c>
      <c r="L8927">
        <v>0</v>
      </c>
      <c r="M8927">
        <v>0</v>
      </c>
      <c r="P8927" s="2">
        <v>7830</v>
      </c>
      <c r="Q8927" s="2">
        <v>0</v>
      </c>
      <c r="R8927" s="2">
        <v>0</v>
      </c>
      <c r="S8927" s="2">
        <f t="shared" si="752"/>
        <v>7830</v>
      </c>
      <c r="T8927" s="4">
        <f t="shared" si="753"/>
        <v>1</v>
      </c>
      <c r="V8927">
        <v>11</v>
      </c>
    </row>
    <row r="8928" spans="1:23" x14ac:dyDescent="0.25">
      <c r="A8928">
        <v>8927</v>
      </c>
      <c r="B8928">
        <v>7711191754</v>
      </c>
      <c r="C8928" t="s">
        <v>7842</v>
      </c>
      <c r="D8928" t="s">
        <v>8296</v>
      </c>
      <c r="G8928">
        <v>1901</v>
      </c>
      <c r="I8928" t="s">
        <v>8829</v>
      </c>
      <c r="J8928">
        <v>3</v>
      </c>
      <c r="K8928">
        <v>0</v>
      </c>
      <c r="L8928">
        <v>0</v>
      </c>
      <c r="M8928">
        <v>1</v>
      </c>
      <c r="N8928" s="1">
        <v>36082</v>
      </c>
      <c r="O8928" s="1">
        <v>36055</v>
      </c>
      <c r="P8928" s="2">
        <v>7032</v>
      </c>
      <c r="Q8928" s="2">
        <v>4368.1400000000003</v>
      </c>
      <c r="R8928" s="2">
        <v>566.19000000000005</v>
      </c>
      <c r="S8928" s="2">
        <f t="shared" si="752"/>
        <v>7032</v>
      </c>
      <c r="T8928" s="4">
        <f t="shared" si="753"/>
        <v>1</v>
      </c>
      <c r="U8928">
        <v>930</v>
      </c>
      <c r="V8928">
        <v>11</v>
      </c>
      <c r="W8928">
        <v>187</v>
      </c>
    </row>
    <row r="8929" spans="1:23" x14ac:dyDescent="0.25">
      <c r="A8929">
        <v>8928</v>
      </c>
      <c r="B8929">
        <v>7711192020</v>
      </c>
      <c r="C8929" t="s">
        <v>7843</v>
      </c>
      <c r="D8929" t="s">
        <v>8296</v>
      </c>
      <c r="G8929">
        <v>1901</v>
      </c>
      <c r="I8929">
        <v>120303</v>
      </c>
      <c r="J8929">
        <v>2</v>
      </c>
      <c r="K8929">
        <v>0</v>
      </c>
      <c r="L8929">
        <v>0</v>
      </c>
      <c r="M8929">
        <v>1</v>
      </c>
      <c r="N8929" s="1">
        <v>36082</v>
      </c>
      <c r="O8929" s="1">
        <v>36095</v>
      </c>
      <c r="P8929" s="2">
        <v>8474</v>
      </c>
      <c r="Q8929" s="2">
        <v>5263.58</v>
      </c>
      <c r="R8929" s="2">
        <v>682.25</v>
      </c>
      <c r="S8929" s="2">
        <f t="shared" si="752"/>
        <v>8474</v>
      </c>
      <c r="T8929" s="4">
        <f t="shared" si="753"/>
        <v>1</v>
      </c>
      <c r="U8929">
        <v>930</v>
      </c>
      <c r="V8929">
        <v>11</v>
      </c>
      <c r="W8929">
        <v>187</v>
      </c>
    </row>
    <row r="8930" spans="1:23" x14ac:dyDescent="0.25">
      <c r="A8930">
        <v>8929</v>
      </c>
      <c r="B8930">
        <v>7711192654</v>
      </c>
      <c r="C8930" t="s">
        <v>7844</v>
      </c>
      <c r="G8930">
        <v>1901</v>
      </c>
      <c r="J8930">
        <v>17</v>
      </c>
      <c r="K8930">
        <v>0</v>
      </c>
      <c r="L8930">
        <v>0</v>
      </c>
      <c r="M8930">
        <v>0</v>
      </c>
      <c r="N8930" s="1">
        <v>36082</v>
      </c>
      <c r="O8930" s="1">
        <v>36104</v>
      </c>
      <c r="P8930" s="2">
        <v>7290</v>
      </c>
      <c r="Q8930" s="2">
        <v>4592</v>
      </c>
      <c r="R8930" s="2">
        <v>595.20000000000005</v>
      </c>
      <c r="S8930" s="2">
        <f t="shared" si="752"/>
        <v>7290</v>
      </c>
      <c r="T8930" s="4">
        <f t="shared" si="753"/>
        <v>1</v>
      </c>
      <c r="V8930">
        <v>11</v>
      </c>
    </row>
    <row r="8931" spans="1:23" x14ac:dyDescent="0.25">
      <c r="A8931">
        <v>8930</v>
      </c>
      <c r="B8931">
        <v>7711192789</v>
      </c>
      <c r="C8931" t="s">
        <v>7845</v>
      </c>
      <c r="D8931" t="s">
        <v>8399</v>
      </c>
      <c r="G8931">
        <v>1901</v>
      </c>
      <c r="J8931">
        <v>17</v>
      </c>
      <c r="K8931">
        <v>0</v>
      </c>
      <c r="L8931">
        <v>0</v>
      </c>
      <c r="M8931">
        <v>0</v>
      </c>
      <c r="N8931" s="1">
        <v>36082</v>
      </c>
      <c r="O8931" s="1">
        <v>36105</v>
      </c>
      <c r="P8931" s="2">
        <v>9790</v>
      </c>
      <c r="Q8931" s="2">
        <v>6164.76</v>
      </c>
      <c r="R8931" s="2">
        <v>799.06</v>
      </c>
      <c r="S8931" s="2">
        <f t="shared" si="752"/>
        <v>9790</v>
      </c>
      <c r="T8931" s="4">
        <f t="shared" si="753"/>
        <v>1</v>
      </c>
      <c r="V8931">
        <v>11</v>
      </c>
    </row>
    <row r="8932" spans="1:23" x14ac:dyDescent="0.25">
      <c r="A8932">
        <v>8931</v>
      </c>
      <c r="B8932">
        <v>7711193635</v>
      </c>
      <c r="C8932" t="s">
        <v>7846</v>
      </c>
      <c r="D8932" t="s">
        <v>8295</v>
      </c>
      <c r="G8932">
        <v>1901</v>
      </c>
      <c r="I8932" t="s">
        <v>8965</v>
      </c>
      <c r="J8932">
        <v>1</v>
      </c>
      <c r="K8932">
        <v>0</v>
      </c>
      <c r="L8932">
        <v>0</v>
      </c>
      <c r="M8932">
        <v>0</v>
      </c>
      <c r="N8932" s="1">
        <v>36084</v>
      </c>
      <c r="O8932" s="1">
        <v>36110</v>
      </c>
      <c r="P8932" s="2">
        <v>10800</v>
      </c>
      <c r="Q8932" s="2">
        <v>6801.9</v>
      </c>
      <c r="R8932" s="2">
        <v>7889.01</v>
      </c>
      <c r="S8932" s="2">
        <f t="shared" si="752"/>
        <v>10800</v>
      </c>
      <c r="T8932" s="4">
        <f t="shared" si="753"/>
        <v>1</v>
      </c>
      <c r="V8932">
        <v>251</v>
      </c>
    </row>
    <row r="8933" spans="1:23" x14ac:dyDescent="0.25">
      <c r="A8933">
        <v>8932</v>
      </c>
      <c r="B8933">
        <v>7711195904</v>
      </c>
      <c r="C8933" t="s">
        <v>7847</v>
      </c>
      <c r="D8933" t="s">
        <v>8295</v>
      </c>
      <c r="G8933">
        <v>1901</v>
      </c>
      <c r="J8933">
        <v>17</v>
      </c>
      <c r="K8933">
        <v>0</v>
      </c>
      <c r="L8933">
        <v>0</v>
      </c>
      <c r="M8933">
        <v>0</v>
      </c>
      <c r="N8933" s="1">
        <v>36082</v>
      </c>
      <c r="O8933" s="1">
        <v>36106</v>
      </c>
      <c r="P8933" s="2">
        <v>7290</v>
      </c>
      <c r="Q8933" s="2">
        <v>4592</v>
      </c>
      <c r="R8933" s="2">
        <v>595.20000000000005</v>
      </c>
      <c r="S8933" s="2">
        <f t="shared" si="752"/>
        <v>7290</v>
      </c>
      <c r="T8933" s="4">
        <f t="shared" si="753"/>
        <v>1</v>
      </c>
      <c r="V8933">
        <v>11</v>
      </c>
    </row>
    <row r="8934" spans="1:23" x14ac:dyDescent="0.25">
      <c r="A8934">
        <v>8933</v>
      </c>
      <c r="B8934">
        <v>7711195924</v>
      </c>
      <c r="C8934" t="s">
        <v>7848</v>
      </c>
      <c r="D8934" t="s">
        <v>8296</v>
      </c>
      <c r="G8934">
        <v>1901</v>
      </c>
      <c r="J8934">
        <v>17</v>
      </c>
      <c r="K8934">
        <v>0</v>
      </c>
      <c r="L8934">
        <v>0</v>
      </c>
      <c r="M8934">
        <v>0</v>
      </c>
      <c r="N8934" s="1">
        <v>36082</v>
      </c>
      <c r="O8934" s="1">
        <v>36107</v>
      </c>
      <c r="P8934" s="2">
        <v>7290</v>
      </c>
      <c r="Q8934" s="2">
        <v>4592</v>
      </c>
      <c r="R8934" s="2">
        <v>595.20000000000005</v>
      </c>
      <c r="S8934" s="2">
        <f t="shared" si="752"/>
        <v>7290</v>
      </c>
      <c r="T8934" s="4">
        <f t="shared" si="753"/>
        <v>1</v>
      </c>
      <c r="V8934">
        <v>11</v>
      </c>
    </row>
    <row r="8935" spans="1:23" x14ac:dyDescent="0.25">
      <c r="A8935">
        <v>8934</v>
      </c>
      <c r="B8935">
        <v>7711196711</v>
      </c>
      <c r="C8935" t="s">
        <v>7849</v>
      </c>
      <c r="D8935" t="s">
        <v>8399</v>
      </c>
      <c r="G8935">
        <v>1901</v>
      </c>
      <c r="I8935" t="s">
        <v>8356</v>
      </c>
      <c r="J8935">
        <v>32</v>
      </c>
      <c r="K8935">
        <v>0</v>
      </c>
      <c r="L8935">
        <v>0</v>
      </c>
      <c r="M8935">
        <v>0</v>
      </c>
      <c r="N8935" s="1">
        <v>36082</v>
      </c>
      <c r="O8935" s="1">
        <v>36108</v>
      </c>
      <c r="P8935" s="2">
        <v>7830</v>
      </c>
      <c r="Q8935" s="2">
        <v>4930.66</v>
      </c>
      <c r="R8935" s="2">
        <v>639.1</v>
      </c>
      <c r="S8935" s="2">
        <f t="shared" si="752"/>
        <v>7830</v>
      </c>
      <c r="T8935" s="4">
        <f t="shared" si="753"/>
        <v>1</v>
      </c>
      <c r="V8935">
        <v>11</v>
      </c>
    </row>
    <row r="8936" spans="1:23" x14ac:dyDescent="0.25">
      <c r="A8936">
        <v>8935</v>
      </c>
      <c r="B8936">
        <v>7711197139</v>
      </c>
      <c r="C8936" t="s">
        <v>7850</v>
      </c>
      <c r="E8936" t="s">
        <v>7851</v>
      </c>
      <c r="G8936">
        <v>1901</v>
      </c>
      <c r="I8936">
        <v>120404</v>
      </c>
      <c r="J8936">
        <v>1</v>
      </c>
      <c r="K8936">
        <v>0</v>
      </c>
      <c r="L8936">
        <v>0</v>
      </c>
      <c r="M8936">
        <v>2</v>
      </c>
      <c r="N8936" s="1">
        <v>36082</v>
      </c>
      <c r="O8936" s="1">
        <v>36095</v>
      </c>
      <c r="P8936" s="2">
        <v>2315</v>
      </c>
      <c r="Q8936" s="2">
        <v>1457.96</v>
      </c>
      <c r="R8936" s="2">
        <v>188.98</v>
      </c>
      <c r="S8936" s="2">
        <f t="shared" si="752"/>
        <v>2315</v>
      </c>
      <c r="T8936" s="4">
        <f t="shared" si="753"/>
        <v>1</v>
      </c>
      <c r="V8936">
        <v>11</v>
      </c>
    </row>
    <row r="8937" spans="1:23" x14ac:dyDescent="0.25">
      <c r="A8937">
        <v>8936</v>
      </c>
      <c r="B8937">
        <v>7711447314</v>
      </c>
      <c r="C8937" t="s">
        <v>7852</v>
      </c>
      <c r="D8937" t="s">
        <v>8296</v>
      </c>
      <c r="G8937">
        <v>1231</v>
      </c>
      <c r="J8937">
        <v>0</v>
      </c>
      <c r="K8937">
        <v>0</v>
      </c>
      <c r="L8937">
        <v>0</v>
      </c>
      <c r="M8937">
        <v>0</v>
      </c>
      <c r="P8937" s="2">
        <v>55484</v>
      </c>
      <c r="Q8937" s="2">
        <v>0</v>
      </c>
      <c r="R8937" s="2">
        <v>0</v>
      </c>
      <c r="S8937" s="2">
        <f>P8937*0.8</f>
        <v>44387.200000000004</v>
      </c>
      <c r="T8937" s="4">
        <f t="shared" si="753"/>
        <v>0.8</v>
      </c>
      <c r="U8937">
        <v>0</v>
      </c>
      <c r="V8937">
        <v>11</v>
      </c>
    </row>
    <row r="8938" spans="1:23" x14ac:dyDescent="0.25">
      <c r="A8938">
        <v>8937</v>
      </c>
      <c r="B8938">
        <v>7711903362</v>
      </c>
      <c r="C8938" t="s">
        <v>7853</v>
      </c>
      <c r="G8938">
        <v>1901</v>
      </c>
      <c r="J8938">
        <v>0</v>
      </c>
      <c r="K8938">
        <v>0</v>
      </c>
      <c r="L8938">
        <v>0</v>
      </c>
      <c r="M8938">
        <v>0</v>
      </c>
      <c r="P8938" s="2">
        <v>0</v>
      </c>
      <c r="Q8938" s="2">
        <v>0</v>
      </c>
      <c r="R8938" s="2">
        <v>0</v>
      </c>
      <c r="S8938" s="2">
        <f>P8938</f>
        <v>0</v>
      </c>
      <c r="U8938">
        <v>0</v>
      </c>
      <c r="V8938">
        <v>11</v>
      </c>
    </row>
    <row r="8939" spans="1:23" x14ac:dyDescent="0.25">
      <c r="A8939">
        <v>8938</v>
      </c>
      <c r="B8939">
        <v>7750098042</v>
      </c>
      <c r="C8939" t="s">
        <v>7854</v>
      </c>
      <c r="D8939">
        <v>21</v>
      </c>
      <c r="G8939">
        <v>1111</v>
      </c>
      <c r="J8939">
        <v>0</v>
      </c>
      <c r="K8939">
        <v>0</v>
      </c>
      <c r="L8939">
        <v>0</v>
      </c>
      <c r="M8939">
        <v>0</v>
      </c>
      <c r="P8939" s="2">
        <v>0</v>
      </c>
      <c r="Q8939" s="2">
        <v>0</v>
      </c>
      <c r="R8939" s="2">
        <v>0</v>
      </c>
      <c r="S8939" s="2">
        <f>P8939</f>
        <v>0</v>
      </c>
      <c r="U8939">
        <v>463</v>
      </c>
      <c r="V8939">
        <v>11</v>
      </c>
      <c r="W8939">
        <v>253</v>
      </c>
    </row>
    <row r="8940" spans="1:23" x14ac:dyDescent="0.25">
      <c r="A8940">
        <v>8939</v>
      </c>
      <c r="B8940">
        <v>7750415618</v>
      </c>
      <c r="C8940" t="s">
        <v>9388</v>
      </c>
      <c r="D8940" t="s">
        <v>8296</v>
      </c>
      <c r="F8940" t="s">
        <v>225</v>
      </c>
      <c r="G8940">
        <v>1111</v>
      </c>
      <c r="I8940">
        <v>370301</v>
      </c>
      <c r="J8940">
        <v>1</v>
      </c>
      <c r="K8940">
        <v>0</v>
      </c>
      <c r="L8940">
        <v>0</v>
      </c>
      <c r="M8940">
        <v>0</v>
      </c>
      <c r="N8940" s="1">
        <v>36074</v>
      </c>
      <c r="O8940" s="1">
        <v>36094</v>
      </c>
      <c r="P8940" s="2">
        <v>55637</v>
      </c>
      <c r="Q8940" s="2">
        <v>15193.78</v>
      </c>
      <c r="R8940" s="2">
        <v>11425.16</v>
      </c>
      <c r="S8940" s="2">
        <f>P8940*0.65</f>
        <v>36164.050000000003</v>
      </c>
      <c r="T8940" s="4">
        <f t="shared" ref="T8940:T8950" si="754">S8940/P8940</f>
        <v>0.65</v>
      </c>
      <c r="U8940">
        <v>200</v>
      </c>
      <c r="V8940">
        <v>11</v>
      </c>
    </row>
    <row r="8941" spans="1:23" x14ac:dyDescent="0.25">
      <c r="A8941">
        <v>8940</v>
      </c>
      <c r="B8941">
        <v>7750425936</v>
      </c>
      <c r="C8941" t="s">
        <v>7855</v>
      </c>
      <c r="G8941">
        <v>1111</v>
      </c>
      <c r="I8941" t="s">
        <v>8393</v>
      </c>
      <c r="J8941">
        <v>1</v>
      </c>
      <c r="K8941">
        <v>0</v>
      </c>
      <c r="L8941">
        <v>0</v>
      </c>
      <c r="M8941">
        <v>0</v>
      </c>
      <c r="N8941" s="1">
        <v>35857</v>
      </c>
      <c r="O8941" s="1">
        <v>35857</v>
      </c>
      <c r="P8941" s="2">
        <v>98393</v>
      </c>
      <c r="Q8941" s="2">
        <v>27101.48</v>
      </c>
      <c r="R8941" s="2">
        <v>11615.26</v>
      </c>
      <c r="S8941" s="2">
        <f>P8941*0.65</f>
        <v>63955.450000000004</v>
      </c>
      <c r="T8941" s="4">
        <f t="shared" si="754"/>
        <v>0.65</v>
      </c>
      <c r="V8941">
        <v>11</v>
      </c>
    </row>
    <row r="8942" spans="1:23" x14ac:dyDescent="0.25">
      <c r="A8942">
        <v>8941</v>
      </c>
      <c r="B8942">
        <v>7750670268</v>
      </c>
      <c r="C8942" t="s">
        <v>7856</v>
      </c>
      <c r="D8942">
        <v>19</v>
      </c>
      <c r="F8942" t="s">
        <v>212</v>
      </c>
      <c r="G8942">
        <v>1111</v>
      </c>
      <c r="I8942">
        <v>100403</v>
      </c>
      <c r="J8942">
        <v>1</v>
      </c>
      <c r="K8942">
        <v>0</v>
      </c>
      <c r="L8942">
        <v>0</v>
      </c>
      <c r="M8942">
        <v>0</v>
      </c>
      <c r="N8942" s="1">
        <v>35884</v>
      </c>
      <c r="O8942" s="1">
        <v>35884</v>
      </c>
      <c r="P8942" s="2">
        <v>18506</v>
      </c>
      <c r="Q8942" s="2">
        <v>4072.73</v>
      </c>
      <c r="R8942" s="2">
        <v>1540.05</v>
      </c>
      <c r="S8942" s="2">
        <f>P8942*0.65</f>
        <v>12028.9</v>
      </c>
      <c r="T8942" s="4">
        <f t="shared" si="754"/>
        <v>0.65</v>
      </c>
      <c r="U8942">
        <v>303</v>
      </c>
      <c r="V8942">
        <v>11</v>
      </c>
    </row>
    <row r="8943" spans="1:23" x14ac:dyDescent="0.25">
      <c r="A8943">
        <v>8942</v>
      </c>
      <c r="B8943">
        <v>7750674643</v>
      </c>
      <c r="C8943" t="s">
        <v>7857</v>
      </c>
      <c r="D8943" t="s">
        <v>8572</v>
      </c>
      <c r="G8943">
        <v>1111</v>
      </c>
      <c r="J8943">
        <v>0</v>
      </c>
      <c r="K8943">
        <v>0</v>
      </c>
      <c r="L8943">
        <v>0</v>
      </c>
      <c r="M8943">
        <v>0</v>
      </c>
      <c r="P8943" s="2">
        <v>26346</v>
      </c>
      <c r="Q8943" s="2">
        <v>0</v>
      </c>
      <c r="R8943" s="2">
        <v>0</v>
      </c>
      <c r="S8943" s="2">
        <f>P8943*0.65</f>
        <v>17124.900000000001</v>
      </c>
      <c r="T8943" s="4">
        <f t="shared" si="754"/>
        <v>0.65</v>
      </c>
      <c r="U8943">
        <v>104</v>
      </c>
      <c r="V8943">
        <v>11</v>
      </c>
      <c r="W8943">
        <v>643</v>
      </c>
    </row>
    <row r="8944" spans="1:23" x14ac:dyDescent="0.25">
      <c r="A8944">
        <v>8943</v>
      </c>
      <c r="B8944">
        <v>7750674644</v>
      </c>
      <c r="C8944" t="s">
        <v>7857</v>
      </c>
      <c r="D8944" t="s">
        <v>8572</v>
      </c>
      <c r="G8944">
        <v>1111</v>
      </c>
      <c r="J8944">
        <v>0</v>
      </c>
      <c r="K8944">
        <v>0</v>
      </c>
      <c r="L8944">
        <v>0</v>
      </c>
      <c r="M8944">
        <v>0</v>
      </c>
      <c r="P8944" s="2">
        <v>21938</v>
      </c>
      <c r="Q8944" s="2">
        <v>0</v>
      </c>
      <c r="R8944" s="2">
        <v>0</v>
      </c>
      <c r="S8944" s="2">
        <f>P8944*0.65</f>
        <v>14259.7</v>
      </c>
      <c r="T8944" s="4">
        <f t="shared" si="754"/>
        <v>0.65</v>
      </c>
      <c r="U8944">
        <v>104</v>
      </c>
      <c r="V8944">
        <v>11</v>
      </c>
      <c r="W8944">
        <v>643</v>
      </c>
    </row>
    <row r="8945" spans="1:23" x14ac:dyDescent="0.25">
      <c r="A8945">
        <v>8944</v>
      </c>
      <c r="B8945">
        <v>7750679013</v>
      </c>
      <c r="C8945" t="s">
        <v>9307</v>
      </c>
      <c r="D8945" t="s">
        <v>8380</v>
      </c>
      <c r="F8945" t="s">
        <v>225</v>
      </c>
      <c r="G8945">
        <v>1021</v>
      </c>
      <c r="I8945">
        <v>370301</v>
      </c>
      <c r="J8945">
        <v>1</v>
      </c>
      <c r="K8945">
        <v>0</v>
      </c>
      <c r="L8945">
        <v>0</v>
      </c>
      <c r="M8945">
        <v>0</v>
      </c>
      <c r="N8945" s="1">
        <v>35444</v>
      </c>
      <c r="O8945" s="1">
        <v>35444</v>
      </c>
      <c r="P8945" s="2">
        <v>40608</v>
      </c>
      <c r="Q8945" s="2">
        <v>8530.49</v>
      </c>
      <c r="R8945" s="2">
        <v>3817.6</v>
      </c>
      <c r="S8945" s="2">
        <f>P8945*0.6</f>
        <v>24364.799999999999</v>
      </c>
      <c r="T8945" s="4">
        <f t="shared" si="754"/>
        <v>0.6</v>
      </c>
      <c r="U8945">
        <v>200</v>
      </c>
      <c r="V8945">
        <v>11</v>
      </c>
      <c r="W8945">
        <v>619</v>
      </c>
    </row>
    <row r="8946" spans="1:23" x14ac:dyDescent="0.25">
      <c r="A8946">
        <v>8945</v>
      </c>
      <c r="B8946">
        <v>7750679014</v>
      </c>
      <c r="C8946" t="s">
        <v>7858</v>
      </c>
      <c r="D8946">
        <v>42</v>
      </c>
      <c r="F8946" t="s">
        <v>225</v>
      </c>
      <c r="G8946">
        <v>1021</v>
      </c>
      <c r="I8946">
        <v>370301</v>
      </c>
      <c r="J8946">
        <v>1</v>
      </c>
      <c r="K8946">
        <v>0</v>
      </c>
      <c r="L8946">
        <v>0</v>
      </c>
      <c r="M8946">
        <v>0</v>
      </c>
      <c r="N8946" s="1">
        <v>35639</v>
      </c>
      <c r="O8946" s="1">
        <v>35639</v>
      </c>
      <c r="P8946" s="2">
        <v>40608</v>
      </c>
      <c r="Q8946" s="2">
        <v>8530.49</v>
      </c>
      <c r="R8946" s="2">
        <v>3817.6</v>
      </c>
      <c r="S8946" s="2">
        <f>P8946*0.6</f>
        <v>24364.799999999999</v>
      </c>
      <c r="T8946" s="4">
        <f t="shared" si="754"/>
        <v>0.6</v>
      </c>
      <c r="U8946">
        <v>200</v>
      </c>
      <c r="V8946">
        <v>11</v>
      </c>
      <c r="W8946">
        <v>619</v>
      </c>
    </row>
    <row r="8947" spans="1:23" x14ac:dyDescent="0.25">
      <c r="A8947">
        <v>8946</v>
      </c>
      <c r="B8947">
        <v>7750681915</v>
      </c>
      <c r="C8947" t="s">
        <v>7859</v>
      </c>
      <c r="D8947">
        <v>19</v>
      </c>
      <c r="G8947">
        <v>1111</v>
      </c>
      <c r="J8947">
        <v>0</v>
      </c>
      <c r="K8947">
        <v>0</v>
      </c>
      <c r="L8947">
        <v>0</v>
      </c>
      <c r="M8947">
        <v>0</v>
      </c>
      <c r="P8947" s="2">
        <v>21483</v>
      </c>
      <c r="Q8947" s="2">
        <v>0</v>
      </c>
      <c r="R8947" s="2">
        <v>0</v>
      </c>
      <c r="S8947" s="2">
        <f>P8947*0.65</f>
        <v>13963.95</v>
      </c>
      <c r="T8947" s="4">
        <f t="shared" si="754"/>
        <v>0.65</v>
      </c>
      <c r="U8947">
        <v>995</v>
      </c>
      <c r="V8947">
        <v>11</v>
      </c>
      <c r="W8947">
        <v>643</v>
      </c>
    </row>
    <row r="8948" spans="1:23" x14ac:dyDescent="0.25">
      <c r="A8948">
        <v>8947</v>
      </c>
      <c r="B8948">
        <v>7750681917</v>
      </c>
      <c r="C8948" t="s">
        <v>7859</v>
      </c>
      <c r="D8948">
        <v>19</v>
      </c>
      <c r="G8948">
        <v>1111</v>
      </c>
      <c r="J8948">
        <v>0</v>
      </c>
      <c r="K8948">
        <v>0</v>
      </c>
      <c r="L8948">
        <v>0</v>
      </c>
      <c r="M8948">
        <v>0</v>
      </c>
      <c r="P8948" s="2">
        <v>21483</v>
      </c>
      <c r="Q8948" s="2">
        <v>0</v>
      </c>
      <c r="R8948" s="2">
        <v>0</v>
      </c>
      <c r="S8948" s="2">
        <f>P8948*0.65</f>
        <v>13963.95</v>
      </c>
      <c r="T8948" s="4">
        <f t="shared" si="754"/>
        <v>0.65</v>
      </c>
      <c r="U8948">
        <v>995</v>
      </c>
      <c r="V8948">
        <v>11</v>
      </c>
      <c r="W8948">
        <v>643</v>
      </c>
    </row>
    <row r="8949" spans="1:23" x14ac:dyDescent="0.25">
      <c r="A8949">
        <v>8948</v>
      </c>
      <c r="B8949">
        <v>7750685042</v>
      </c>
      <c r="C8949" t="s">
        <v>7860</v>
      </c>
      <c r="D8949">
        <v>42</v>
      </c>
      <c r="G8949">
        <v>1111</v>
      </c>
      <c r="J8949">
        <v>0</v>
      </c>
      <c r="K8949">
        <v>0</v>
      </c>
      <c r="L8949">
        <v>0</v>
      </c>
      <c r="M8949">
        <v>0</v>
      </c>
      <c r="P8949" s="2">
        <v>120433</v>
      </c>
      <c r="Q8949" s="2">
        <v>0</v>
      </c>
      <c r="R8949" s="2">
        <v>0</v>
      </c>
      <c r="S8949" s="2">
        <f>P8949*0.65</f>
        <v>78281.45</v>
      </c>
      <c r="T8949" s="4">
        <f t="shared" si="754"/>
        <v>0.65</v>
      </c>
      <c r="U8949">
        <v>214</v>
      </c>
      <c r="V8949">
        <v>11</v>
      </c>
      <c r="W8949">
        <v>169</v>
      </c>
    </row>
    <row r="8950" spans="1:23" x14ac:dyDescent="0.25">
      <c r="A8950">
        <v>8949</v>
      </c>
      <c r="B8950">
        <v>7750689517</v>
      </c>
      <c r="C8950" t="s">
        <v>7861</v>
      </c>
      <c r="D8950">
        <v>42</v>
      </c>
      <c r="G8950">
        <v>1011</v>
      </c>
      <c r="J8950">
        <v>0</v>
      </c>
      <c r="K8950">
        <v>0</v>
      </c>
      <c r="L8950">
        <v>0</v>
      </c>
      <c r="M8950">
        <v>0</v>
      </c>
      <c r="P8950" s="2">
        <v>266786</v>
      </c>
      <c r="Q8950" s="2">
        <v>0</v>
      </c>
      <c r="R8950" s="2">
        <v>0</v>
      </c>
      <c r="S8950" s="2">
        <f>P8950*0.65</f>
        <v>173410.9</v>
      </c>
      <c r="T8950" s="4">
        <f t="shared" si="754"/>
        <v>0.65</v>
      </c>
      <c r="U8950">
        <v>205</v>
      </c>
      <c r="V8950">
        <v>11</v>
      </c>
      <c r="W8950">
        <v>619</v>
      </c>
    </row>
    <row r="8951" spans="1:23" x14ac:dyDescent="0.25">
      <c r="A8951">
        <v>8950</v>
      </c>
      <c r="B8951">
        <v>7750716441</v>
      </c>
      <c r="C8951" t="s">
        <v>7862</v>
      </c>
      <c r="D8951" t="s">
        <v>8297</v>
      </c>
      <c r="G8951">
        <v>1111</v>
      </c>
      <c r="J8951">
        <v>0</v>
      </c>
      <c r="K8951">
        <v>0</v>
      </c>
      <c r="L8951">
        <v>0</v>
      </c>
      <c r="M8951">
        <v>0</v>
      </c>
      <c r="P8951" s="2">
        <v>0</v>
      </c>
      <c r="Q8951" s="2">
        <v>0</v>
      </c>
      <c r="R8951" s="2">
        <v>0</v>
      </c>
      <c r="S8951" s="2">
        <f>P8951</f>
        <v>0</v>
      </c>
      <c r="U8951">
        <v>221</v>
      </c>
      <c r="V8951">
        <v>11</v>
      </c>
      <c r="W8951">
        <v>169</v>
      </c>
    </row>
    <row r="8952" spans="1:23" x14ac:dyDescent="0.25">
      <c r="A8952">
        <v>8951</v>
      </c>
      <c r="B8952">
        <v>7750716442</v>
      </c>
      <c r="C8952" t="s">
        <v>7863</v>
      </c>
      <c r="D8952" t="s">
        <v>8297</v>
      </c>
      <c r="G8952">
        <v>1111</v>
      </c>
      <c r="J8952">
        <v>0</v>
      </c>
      <c r="K8952">
        <v>0</v>
      </c>
      <c r="L8952">
        <v>0</v>
      </c>
      <c r="M8952">
        <v>0</v>
      </c>
      <c r="P8952" s="2">
        <v>0</v>
      </c>
      <c r="Q8952" s="2">
        <v>0</v>
      </c>
      <c r="R8952" s="2">
        <v>0</v>
      </c>
      <c r="S8952" s="2">
        <f>P8952</f>
        <v>0</v>
      </c>
      <c r="U8952">
        <v>221</v>
      </c>
      <c r="V8952">
        <v>11</v>
      </c>
      <c r="W8952">
        <v>169</v>
      </c>
    </row>
    <row r="8953" spans="1:23" x14ac:dyDescent="0.25">
      <c r="A8953">
        <v>8952</v>
      </c>
      <c r="B8953">
        <v>7750716450</v>
      </c>
      <c r="C8953" t="s">
        <v>7864</v>
      </c>
      <c r="D8953" t="s">
        <v>8297</v>
      </c>
      <c r="G8953">
        <v>1111</v>
      </c>
      <c r="J8953">
        <v>0</v>
      </c>
      <c r="K8953">
        <v>0</v>
      </c>
      <c r="L8953">
        <v>0</v>
      </c>
      <c r="M8953">
        <v>0</v>
      </c>
      <c r="P8953" s="2">
        <v>84473</v>
      </c>
      <c r="Q8953" s="2">
        <v>0</v>
      </c>
      <c r="R8953" s="2">
        <v>0</v>
      </c>
      <c r="S8953" s="2">
        <f>P8953*0.65</f>
        <v>54907.450000000004</v>
      </c>
      <c r="T8953" s="4">
        <f>S8953/P8953</f>
        <v>0.65</v>
      </c>
      <c r="U8953">
        <v>209</v>
      </c>
      <c r="V8953">
        <v>11</v>
      </c>
      <c r="W8953">
        <v>169</v>
      </c>
    </row>
    <row r="8954" spans="1:23" x14ac:dyDescent="0.25">
      <c r="A8954">
        <v>8953</v>
      </c>
      <c r="B8954">
        <v>7750751314</v>
      </c>
      <c r="C8954" t="s">
        <v>7865</v>
      </c>
      <c r="D8954" t="s">
        <v>8297</v>
      </c>
      <c r="G8954">
        <v>1111</v>
      </c>
      <c r="I8954" t="s">
        <v>9167</v>
      </c>
      <c r="J8954">
        <v>1</v>
      </c>
      <c r="K8954">
        <v>0</v>
      </c>
      <c r="L8954">
        <v>0</v>
      </c>
      <c r="M8954">
        <v>0</v>
      </c>
      <c r="N8954" s="1">
        <v>36010</v>
      </c>
      <c r="O8954" s="1">
        <v>35942</v>
      </c>
      <c r="P8954" s="2">
        <v>40049</v>
      </c>
      <c r="Q8954" s="2">
        <v>10729.91</v>
      </c>
      <c r="R8954" s="2">
        <v>4549.1899999999996</v>
      </c>
      <c r="S8954" s="2">
        <f>P8954*0.65</f>
        <v>26031.850000000002</v>
      </c>
      <c r="T8954" s="4">
        <f>S8954/P8954</f>
        <v>0.65</v>
      </c>
      <c r="U8954">
        <v>231</v>
      </c>
      <c r="V8954">
        <v>11</v>
      </c>
      <c r="W8954">
        <v>169</v>
      </c>
    </row>
    <row r="8955" spans="1:23" x14ac:dyDescent="0.25">
      <c r="A8955">
        <v>8954</v>
      </c>
      <c r="B8955">
        <v>7750752260</v>
      </c>
      <c r="C8955" t="s">
        <v>4589</v>
      </c>
      <c r="D8955" t="s">
        <v>8297</v>
      </c>
      <c r="G8955">
        <v>1111</v>
      </c>
      <c r="J8955">
        <v>0</v>
      </c>
      <c r="K8955">
        <v>0</v>
      </c>
      <c r="L8955">
        <v>0</v>
      </c>
      <c r="M8955">
        <v>0</v>
      </c>
      <c r="P8955" s="2">
        <v>61410</v>
      </c>
      <c r="Q8955" s="2">
        <v>0</v>
      </c>
      <c r="R8955" s="2">
        <v>0</v>
      </c>
      <c r="S8955" s="2">
        <f>P8955*0.65</f>
        <v>39916.5</v>
      </c>
      <c r="T8955" s="4">
        <f>S8955/P8955</f>
        <v>0.65</v>
      </c>
      <c r="U8955">
        <v>219</v>
      </c>
      <c r="V8955">
        <v>11</v>
      </c>
      <c r="W8955">
        <v>169</v>
      </c>
    </row>
    <row r="8956" spans="1:23" x14ac:dyDescent="0.25">
      <c r="A8956">
        <v>8955</v>
      </c>
      <c r="B8956">
        <v>7750753483</v>
      </c>
      <c r="C8956" t="s">
        <v>7866</v>
      </c>
      <c r="D8956">
        <v>21</v>
      </c>
      <c r="G8956">
        <v>1111</v>
      </c>
      <c r="J8956">
        <v>0</v>
      </c>
      <c r="K8956">
        <v>0</v>
      </c>
      <c r="L8956">
        <v>0</v>
      </c>
      <c r="M8956">
        <v>0</v>
      </c>
      <c r="P8956" s="2">
        <v>101317</v>
      </c>
      <c r="Q8956" s="2">
        <v>0</v>
      </c>
      <c r="R8956" s="2">
        <v>0</v>
      </c>
      <c r="S8956" s="2">
        <f>P8956*0.65</f>
        <v>65856.05</v>
      </c>
      <c r="T8956" s="4">
        <f>S8956/P8956</f>
        <v>0.65</v>
      </c>
      <c r="U8956">
        <v>995</v>
      </c>
      <c r="V8956">
        <v>11</v>
      </c>
      <c r="W8956">
        <v>643</v>
      </c>
    </row>
    <row r="8957" spans="1:23" x14ac:dyDescent="0.25">
      <c r="A8957">
        <v>8956</v>
      </c>
      <c r="B8957">
        <v>7750753485</v>
      </c>
      <c r="C8957" t="s">
        <v>7867</v>
      </c>
      <c r="D8957">
        <v>21</v>
      </c>
      <c r="G8957">
        <v>1111</v>
      </c>
      <c r="J8957">
        <v>0</v>
      </c>
      <c r="K8957">
        <v>0</v>
      </c>
      <c r="L8957">
        <v>0</v>
      </c>
      <c r="M8957">
        <v>0</v>
      </c>
      <c r="P8957" s="2">
        <v>101317</v>
      </c>
      <c r="Q8957" s="2">
        <v>0</v>
      </c>
      <c r="R8957" s="2">
        <v>0</v>
      </c>
      <c r="S8957" s="2">
        <f>P8957*0.65</f>
        <v>65856.05</v>
      </c>
      <c r="T8957" s="4">
        <f>S8957/P8957</f>
        <v>0.65</v>
      </c>
      <c r="U8957">
        <v>995</v>
      </c>
      <c r="V8957">
        <v>11</v>
      </c>
      <c r="W8957">
        <v>643</v>
      </c>
    </row>
    <row r="8958" spans="1:23" x14ac:dyDescent="0.25">
      <c r="A8958">
        <v>8957</v>
      </c>
      <c r="B8958">
        <v>7750753711</v>
      </c>
      <c r="C8958" t="s">
        <v>7868</v>
      </c>
      <c r="D8958">
        <v>21</v>
      </c>
      <c r="G8958">
        <v>1111</v>
      </c>
      <c r="J8958">
        <v>0</v>
      </c>
      <c r="K8958">
        <v>0</v>
      </c>
      <c r="L8958">
        <v>0</v>
      </c>
      <c r="M8958">
        <v>0</v>
      </c>
      <c r="P8958" s="2">
        <v>0</v>
      </c>
      <c r="Q8958" s="2">
        <v>0</v>
      </c>
      <c r="R8958" s="2">
        <v>0</v>
      </c>
      <c r="S8958" s="2">
        <f>P8958</f>
        <v>0</v>
      </c>
      <c r="U8958">
        <v>262</v>
      </c>
      <c r="V8958">
        <v>11</v>
      </c>
      <c r="W8958">
        <v>169</v>
      </c>
    </row>
    <row r="8959" spans="1:23" x14ac:dyDescent="0.25">
      <c r="A8959">
        <v>8958</v>
      </c>
      <c r="B8959">
        <v>7750753728</v>
      </c>
      <c r="C8959" t="s">
        <v>7869</v>
      </c>
      <c r="D8959">
        <v>21</v>
      </c>
      <c r="G8959">
        <v>1111</v>
      </c>
      <c r="J8959">
        <v>0</v>
      </c>
      <c r="K8959">
        <v>0</v>
      </c>
      <c r="L8959">
        <v>0</v>
      </c>
      <c r="M8959">
        <v>0</v>
      </c>
      <c r="P8959" s="2">
        <v>101317</v>
      </c>
      <c r="Q8959" s="2">
        <v>0</v>
      </c>
      <c r="R8959" s="2">
        <v>0</v>
      </c>
      <c r="S8959" s="2">
        <f t="shared" ref="S8959:S8972" si="755">P8959*0.65</f>
        <v>65856.05</v>
      </c>
      <c r="T8959" s="4">
        <f t="shared" ref="T8959:T8972" si="756">S8959/P8959</f>
        <v>0.65</v>
      </c>
      <c r="U8959">
        <v>995</v>
      </c>
      <c r="V8959">
        <v>11</v>
      </c>
      <c r="W8959">
        <v>169</v>
      </c>
    </row>
    <row r="8960" spans="1:23" x14ac:dyDescent="0.25">
      <c r="A8960">
        <v>8959</v>
      </c>
      <c r="B8960">
        <v>7750753996</v>
      </c>
      <c r="C8960" t="s">
        <v>7870</v>
      </c>
      <c r="D8960">
        <v>21</v>
      </c>
      <c r="G8960">
        <v>1111</v>
      </c>
      <c r="J8960">
        <v>0</v>
      </c>
      <c r="K8960">
        <v>0</v>
      </c>
      <c r="L8960">
        <v>0</v>
      </c>
      <c r="M8960">
        <v>0</v>
      </c>
      <c r="P8960" s="2">
        <v>97788</v>
      </c>
      <c r="Q8960" s="2">
        <v>0</v>
      </c>
      <c r="R8960" s="2">
        <v>0</v>
      </c>
      <c r="S8960" s="2">
        <f t="shared" si="755"/>
        <v>63562.200000000004</v>
      </c>
      <c r="T8960" s="4">
        <f t="shared" si="756"/>
        <v>0.65</v>
      </c>
      <c r="U8960">
        <v>995</v>
      </c>
      <c r="V8960">
        <v>11</v>
      </c>
      <c r="W8960">
        <v>325</v>
      </c>
    </row>
    <row r="8961" spans="1:23" x14ac:dyDescent="0.25">
      <c r="A8961">
        <v>8960</v>
      </c>
      <c r="B8961">
        <v>7750753998</v>
      </c>
      <c r="C8961" t="s">
        <v>7871</v>
      </c>
      <c r="D8961">
        <v>21</v>
      </c>
      <c r="G8961">
        <v>1111</v>
      </c>
      <c r="J8961">
        <v>0</v>
      </c>
      <c r="K8961">
        <v>0</v>
      </c>
      <c r="L8961">
        <v>0</v>
      </c>
      <c r="M8961">
        <v>0</v>
      </c>
      <c r="P8961" s="2">
        <v>241434</v>
      </c>
      <c r="Q8961" s="2">
        <v>0</v>
      </c>
      <c r="R8961" s="2">
        <v>0</v>
      </c>
      <c r="S8961" s="2">
        <f t="shared" si="755"/>
        <v>156932.1</v>
      </c>
      <c r="T8961" s="4">
        <f t="shared" si="756"/>
        <v>0.65</v>
      </c>
      <c r="U8961">
        <v>262</v>
      </c>
      <c r="V8961">
        <v>11</v>
      </c>
      <c r="W8961">
        <v>169</v>
      </c>
    </row>
    <row r="8962" spans="1:23" x14ac:dyDescent="0.25">
      <c r="A8962">
        <v>8961</v>
      </c>
      <c r="B8962">
        <v>7750754058</v>
      </c>
      <c r="C8962" t="s">
        <v>7872</v>
      </c>
      <c r="D8962">
        <v>21</v>
      </c>
      <c r="G8962">
        <v>1111</v>
      </c>
      <c r="J8962">
        <v>0</v>
      </c>
      <c r="K8962">
        <v>0</v>
      </c>
      <c r="L8962">
        <v>0</v>
      </c>
      <c r="M8962">
        <v>0</v>
      </c>
      <c r="P8962" s="2">
        <v>52557</v>
      </c>
      <c r="Q8962" s="2">
        <v>0</v>
      </c>
      <c r="R8962" s="2">
        <v>0</v>
      </c>
      <c r="S8962" s="2">
        <f t="shared" si="755"/>
        <v>34162.050000000003</v>
      </c>
      <c r="T8962" s="4">
        <f t="shared" si="756"/>
        <v>0.65</v>
      </c>
      <c r="U8962">
        <v>995</v>
      </c>
      <c r="V8962">
        <v>11</v>
      </c>
      <c r="W8962">
        <v>325</v>
      </c>
    </row>
    <row r="8963" spans="1:23" x14ac:dyDescent="0.25">
      <c r="A8963">
        <v>8962</v>
      </c>
      <c r="B8963">
        <v>7750754078</v>
      </c>
      <c r="C8963" t="s">
        <v>7873</v>
      </c>
      <c r="D8963">
        <v>21</v>
      </c>
      <c r="G8963">
        <v>1111</v>
      </c>
      <c r="J8963">
        <v>0</v>
      </c>
      <c r="K8963">
        <v>0</v>
      </c>
      <c r="L8963">
        <v>0</v>
      </c>
      <c r="M8963">
        <v>0</v>
      </c>
      <c r="P8963" s="2">
        <v>52557</v>
      </c>
      <c r="Q8963" s="2">
        <v>0</v>
      </c>
      <c r="R8963" s="2">
        <v>0</v>
      </c>
      <c r="S8963" s="2">
        <f t="shared" si="755"/>
        <v>34162.050000000003</v>
      </c>
      <c r="T8963" s="4">
        <f t="shared" si="756"/>
        <v>0.65</v>
      </c>
      <c r="U8963">
        <v>995</v>
      </c>
      <c r="V8963">
        <v>11</v>
      </c>
      <c r="W8963">
        <v>325</v>
      </c>
    </row>
    <row r="8964" spans="1:23" x14ac:dyDescent="0.25">
      <c r="A8964">
        <v>8963</v>
      </c>
      <c r="B8964">
        <v>7750754459</v>
      </c>
      <c r="C8964" t="s">
        <v>7874</v>
      </c>
      <c r="D8964" t="s">
        <v>8297</v>
      </c>
      <c r="G8964">
        <v>1111</v>
      </c>
      <c r="J8964">
        <v>0</v>
      </c>
      <c r="K8964">
        <v>0</v>
      </c>
      <c r="L8964">
        <v>0</v>
      </c>
      <c r="M8964">
        <v>0</v>
      </c>
      <c r="P8964" s="2">
        <v>473451</v>
      </c>
      <c r="Q8964" s="2">
        <v>0</v>
      </c>
      <c r="R8964" s="2">
        <v>0</v>
      </c>
      <c r="S8964" s="2">
        <f t="shared" si="755"/>
        <v>307743.15000000002</v>
      </c>
      <c r="T8964" s="4">
        <f t="shared" si="756"/>
        <v>0.65</v>
      </c>
      <c r="U8964">
        <v>224</v>
      </c>
      <c r="V8964">
        <v>11</v>
      </c>
      <c r="W8964">
        <v>616</v>
      </c>
    </row>
    <row r="8965" spans="1:23" x14ac:dyDescent="0.25">
      <c r="A8965">
        <v>8964</v>
      </c>
      <c r="B8965">
        <v>7750755712</v>
      </c>
      <c r="C8965" t="s">
        <v>7875</v>
      </c>
      <c r="D8965" t="s">
        <v>8297</v>
      </c>
      <c r="G8965">
        <v>1011</v>
      </c>
      <c r="I8965" t="s">
        <v>8463</v>
      </c>
      <c r="J8965">
        <v>1</v>
      </c>
      <c r="K8965">
        <v>0</v>
      </c>
      <c r="L8965">
        <v>0</v>
      </c>
      <c r="M8965">
        <v>0</v>
      </c>
      <c r="N8965" s="1">
        <v>36074</v>
      </c>
      <c r="O8965" s="1">
        <v>36027</v>
      </c>
      <c r="P8965" s="2">
        <v>62756</v>
      </c>
      <c r="Q8965" s="2">
        <v>17139.64</v>
      </c>
      <c r="R8965" s="2">
        <v>12888.37</v>
      </c>
      <c r="S8965" s="2">
        <f t="shared" si="755"/>
        <v>40791.4</v>
      </c>
      <c r="T8965" s="4">
        <f t="shared" si="756"/>
        <v>0.65</v>
      </c>
      <c r="U8965">
        <v>200</v>
      </c>
      <c r="V8965">
        <v>11</v>
      </c>
      <c r="W8965">
        <v>619</v>
      </c>
    </row>
    <row r="8966" spans="1:23" x14ac:dyDescent="0.25">
      <c r="A8966">
        <v>8965</v>
      </c>
      <c r="B8966">
        <v>7750755713</v>
      </c>
      <c r="C8966" t="s">
        <v>7876</v>
      </c>
      <c r="D8966" t="s">
        <v>8297</v>
      </c>
      <c r="G8966">
        <v>1011</v>
      </c>
      <c r="I8966" t="s">
        <v>9062</v>
      </c>
      <c r="J8966">
        <v>2</v>
      </c>
      <c r="K8966">
        <v>0</v>
      </c>
      <c r="L8966">
        <v>0</v>
      </c>
      <c r="M8966">
        <v>0</v>
      </c>
      <c r="N8966" s="1">
        <v>36010</v>
      </c>
      <c r="O8966" s="1">
        <v>35935</v>
      </c>
      <c r="P8966" s="2">
        <v>62756</v>
      </c>
      <c r="Q8966" s="2">
        <v>15221.31</v>
      </c>
      <c r="R8966" s="2">
        <v>6613.85</v>
      </c>
      <c r="S8966" s="2">
        <f t="shared" si="755"/>
        <v>40791.4</v>
      </c>
      <c r="T8966" s="4">
        <f t="shared" si="756"/>
        <v>0.65</v>
      </c>
      <c r="U8966">
        <v>200</v>
      </c>
      <c r="V8966">
        <v>11</v>
      </c>
      <c r="W8966">
        <v>619</v>
      </c>
    </row>
    <row r="8967" spans="1:23" x14ac:dyDescent="0.25">
      <c r="A8967">
        <v>8966</v>
      </c>
      <c r="B8967">
        <v>7750759562</v>
      </c>
      <c r="C8967" t="s">
        <v>7877</v>
      </c>
      <c r="D8967">
        <v>21</v>
      </c>
      <c r="G8967">
        <v>1111</v>
      </c>
      <c r="J8967">
        <v>0</v>
      </c>
      <c r="K8967">
        <v>0</v>
      </c>
      <c r="L8967">
        <v>0</v>
      </c>
      <c r="M8967">
        <v>0</v>
      </c>
      <c r="P8967" s="2">
        <v>75799</v>
      </c>
      <c r="Q8967" s="2">
        <v>0</v>
      </c>
      <c r="R8967" s="2">
        <v>0</v>
      </c>
      <c r="S8967" s="2">
        <f t="shared" si="755"/>
        <v>49269.35</v>
      </c>
      <c r="T8967" s="4">
        <f t="shared" si="756"/>
        <v>0.65</v>
      </c>
      <c r="U8967">
        <v>995</v>
      </c>
      <c r="V8967">
        <v>11</v>
      </c>
      <c r="W8967">
        <v>325</v>
      </c>
    </row>
    <row r="8968" spans="1:23" x14ac:dyDescent="0.25">
      <c r="A8968">
        <v>8967</v>
      </c>
      <c r="B8968">
        <v>7750760095</v>
      </c>
      <c r="C8968" t="s">
        <v>7878</v>
      </c>
      <c r="D8968">
        <v>21</v>
      </c>
      <c r="G8968">
        <v>1111</v>
      </c>
      <c r="J8968">
        <v>0</v>
      </c>
      <c r="K8968">
        <v>0</v>
      </c>
      <c r="L8968">
        <v>0</v>
      </c>
      <c r="M8968">
        <v>0</v>
      </c>
      <c r="P8968" s="2">
        <v>43716</v>
      </c>
      <c r="Q8968" s="2">
        <v>0</v>
      </c>
      <c r="R8968" s="2">
        <v>0</v>
      </c>
      <c r="S8968" s="2">
        <f t="shared" si="755"/>
        <v>28415.4</v>
      </c>
      <c r="T8968" s="4">
        <f t="shared" si="756"/>
        <v>0.65</v>
      </c>
      <c r="U8968">
        <v>995</v>
      </c>
      <c r="V8968">
        <v>11</v>
      </c>
      <c r="W8968">
        <v>325</v>
      </c>
    </row>
    <row r="8969" spans="1:23" x14ac:dyDescent="0.25">
      <c r="A8969">
        <v>8968</v>
      </c>
      <c r="B8969">
        <v>7750760097</v>
      </c>
      <c r="C8969" t="s">
        <v>7878</v>
      </c>
      <c r="D8969">
        <v>21</v>
      </c>
      <c r="G8969">
        <v>1111</v>
      </c>
      <c r="J8969">
        <v>0</v>
      </c>
      <c r="K8969">
        <v>0</v>
      </c>
      <c r="L8969">
        <v>0</v>
      </c>
      <c r="M8969">
        <v>0</v>
      </c>
      <c r="P8969" s="2">
        <v>43716</v>
      </c>
      <c r="Q8969" s="2">
        <v>0</v>
      </c>
      <c r="R8969" s="2">
        <v>0</v>
      </c>
      <c r="S8969" s="2">
        <f t="shared" si="755"/>
        <v>28415.4</v>
      </c>
      <c r="T8969" s="4">
        <f t="shared" si="756"/>
        <v>0.65</v>
      </c>
      <c r="U8969">
        <v>995</v>
      </c>
      <c r="V8969">
        <v>11</v>
      </c>
      <c r="W8969">
        <v>643</v>
      </c>
    </row>
    <row r="8970" spans="1:23" x14ac:dyDescent="0.25">
      <c r="A8970">
        <v>8969</v>
      </c>
      <c r="B8970">
        <v>7750760305</v>
      </c>
      <c r="C8970" t="s">
        <v>9178</v>
      </c>
      <c r="D8970">
        <v>50</v>
      </c>
      <c r="G8970">
        <v>1111</v>
      </c>
      <c r="J8970">
        <v>0</v>
      </c>
      <c r="K8970">
        <v>0</v>
      </c>
      <c r="L8970">
        <v>0</v>
      </c>
      <c r="M8970">
        <v>0</v>
      </c>
      <c r="P8970" s="2">
        <v>370094</v>
      </c>
      <c r="Q8970" s="2">
        <v>0</v>
      </c>
      <c r="R8970" s="2">
        <v>0</v>
      </c>
      <c r="S8970" s="2">
        <f t="shared" si="755"/>
        <v>240561.1</v>
      </c>
      <c r="T8970" s="4">
        <f t="shared" si="756"/>
        <v>0.65</v>
      </c>
      <c r="U8970">
        <v>261</v>
      </c>
      <c r="V8970">
        <v>11</v>
      </c>
      <c r="W8970">
        <v>619</v>
      </c>
    </row>
    <row r="8971" spans="1:23" x14ac:dyDescent="0.25">
      <c r="A8971">
        <v>8970</v>
      </c>
      <c r="B8971">
        <v>7750761165</v>
      </c>
      <c r="C8971" t="s">
        <v>7879</v>
      </c>
      <c r="D8971">
        <v>21</v>
      </c>
      <c r="G8971">
        <v>1111</v>
      </c>
      <c r="J8971">
        <v>0</v>
      </c>
      <c r="K8971">
        <v>0</v>
      </c>
      <c r="L8971">
        <v>0</v>
      </c>
      <c r="M8971">
        <v>0</v>
      </c>
      <c r="P8971" s="2">
        <v>43208</v>
      </c>
      <c r="Q8971" s="2">
        <v>0</v>
      </c>
      <c r="R8971" s="2">
        <v>0</v>
      </c>
      <c r="S8971" s="2">
        <f t="shared" si="755"/>
        <v>28085.200000000001</v>
      </c>
      <c r="T8971" s="4">
        <f t="shared" si="756"/>
        <v>0.65</v>
      </c>
      <c r="U8971">
        <v>995</v>
      </c>
      <c r="V8971">
        <v>11</v>
      </c>
      <c r="W8971">
        <v>643</v>
      </c>
    </row>
    <row r="8972" spans="1:23" x14ac:dyDescent="0.25">
      <c r="A8972">
        <v>8971</v>
      </c>
      <c r="B8972">
        <v>7750761167</v>
      </c>
      <c r="C8972" t="s">
        <v>7880</v>
      </c>
      <c r="D8972">
        <v>21</v>
      </c>
      <c r="G8972">
        <v>1111</v>
      </c>
      <c r="J8972">
        <v>0</v>
      </c>
      <c r="K8972">
        <v>0</v>
      </c>
      <c r="L8972">
        <v>0</v>
      </c>
      <c r="M8972">
        <v>0</v>
      </c>
      <c r="P8972" s="2">
        <v>43208</v>
      </c>
      <c r="Q8972" s="2">
        <v>0</v>
      </c>
      <c r="R8972" s="2">
        <v>0</v>
      </c>
      <c r="S8972" s="2">
        <f t="shared" si="755"/>
        <v>28085.200000000001</v>
      </c>
      <c r="T8972" s="4">
        <f t="shared" si="756"/>
        <v>0.65</v>
      </c>
      <c r="U8972">
        <v>995</v>
      </c>
      <c r="V8972">
        <v>11</v>
      </c>
      <c r="W8972">
        <v>169</v>
      </c>
    </row>
    <row r="8973" spans="1:23" x14ac:dyDescent="0.25">
      <c r="A8973">
        <v>8972</v>
      </c>
      <c r="B8973">
        <v>7750761437</v>
      </c>
      <c r="C8973" t="s">
        <v>7881</v>
      </c>
      <c r="D8973">
        <v>21</v>
      </c>
      <c r="G8973">
        <v>1111</v>
      </c>
      <c r="J8973">
        <v>0</v>
      </c>
      <c r="K8973">
        <v>0</v>
      </c>
      <c r="L8973">
        <v>0</v>
      </c>
      <c r="M8973">
        <v>0</v>
      </c>
      <c r="P8973" s="2">
        <v>0</v>
      </c>
      <c r="Q8973" s="2">
        <v>0</v>
      </c>
      <c r="R8973" s="2">
        <v>0</v>
      </c>
      <c r="S8973" s="2">
        <f>P8973</f>
        <v>0</v>
      </c>
      <c r="U8973">
        <v>262</v>
      </c>
      <c r="V8973">
        <v>11</v>
      </c>
      <c r="W8973">
        <v>643</v>
      </c>
    </row>
    <row r="8974" spans="1:23" x14ac:dyDescent="0.25">
      <c r="A8974">
        <v>8973</v>
      </c>
      <c r="B8974">
        <v>7750761581</v>
      </c>
      <c r="C8974" t="s">
        <v>7882</v>
      </c>
      <c r="D8974">
        <v>21</v>
      </c>
      <c r="G8974">
        <v>1111</v>
      </c>
      <c r="J8974">
        <v>0</v>
      </c>
      <c r="K8974">
        <v>0</v>
      </c>
      <c r="L8974">
        <v>0</v>
      </c>
      <c r="M8974">
        <v>0</v>
      </c>
      <c r="P8974" s="2">
        <v>38155</v>
      </c>
      <c r="Q8974" s="2">
        <v>0</v>
      </c>
      <c r="R8974" s="2">
        <v>0</v>
      </c>
      <c r="S8974" s="2">
        <f>P8974*0.65</f>
        <v>24800.75</v>
      </c>
      <c r="T8974" s="4">
        <f>S8974/P8974</f>
        <v>0.65</v>
      </c>
      <c r="U8974">
        <v>995</v>
      </c>
      <c r="V8974">
        <v>11</v>
      </c>
      <c r="W8974">
        <v>643</v>
      </c>
    </row>
    <row r="8975" spans="1:23" x14ac:dyDescent="0.25">
      <c r="A8975">
        <v>8974</v>
      </c>
      <c r="B8975">
        <v>7750761582</v>
      </c>
      <c r="C8975" t="s">
        <v>7883</v>
      </c>
      <c r="D8975">
        <v>21</v>
      </c>
      <c r="G8975">
        <v>1111</v>
      </c>
      <c r="J8975">
        <v>0</v>
      </c>
      <c r="K8975">
        <v>0</v>
      </c>
      <c r="L8975">
        <v>0</v>
      </c>
      <c r="M8975">
        <v>0</v>
      </c>
      <c r="P8975" s="2">
        <v>38155</v>
      </c>
      <c r="Q8975" s="2">
        <v>0</v>
      </c>
      <c r="R8975" s="2">
        <v>0</v>
      </c>
      <c r="S8975" s="2">
        <f>P8975*0.65</f>
        <v>24800.75</v>
      </c>
      <c r="T8975" s="4">
        <f>S8975/P8975</f>
        <v>0.65</v>
      </c>
      <c r="U8975">
        <v>995</v>
      </c>
      <c r="V8975">
        <v>11</v>
      </c>
      <c r="W8975">
        <v>643</v>
      </c>
    </row>
    <row r="8976" spans="1:23" x14ac:dyDescent="0.25">
      <c r="A8976">
        <v>8975</v>
      </c>
      <c r="B8976">
        <v>7750761909</v>
      </c>
      <c r="C8976" t="s">
        <v>7884</v>
      </c>
      <c r="D8976">
        <v>21</v>
      </c>
      <c r="G8976">
        <v>1111</v>
      </c>
      <c r="J8976">
        <v>0</v>
      </c>
      <c r="K8976">
        <v>0</v>
      </c>
      <c r="L8976">
        <v>0</v>
      </c>
      <c r="M8976">
        <v>0</v>
      </c>
      <c r="P8976" s="2">
        <v>40432</v>
      </c>
      <c r="Q8976" s="2">
        <v>0</v>
      </c>
      <c r="R8976" s="2">
        <v>0</v>
      </c>
      <c r="S8976" s="2">
        <f>P8976*0.65</f>
        <v>26280.799999999999</v>
      </c>
      <c r="T8976" s="4">
        <f>S8976/P8976</f>
        <v>0.65</v>
      </c>
      <c r="U8976">
        <v>995</v>
      </c>
      <c r="V8976">
        <v>11</v>
      </c>
      <c r="W8976">
        <v>325</v>
      </c>
    </row>
    <row r="8977" spans="1:23" x14ac:dyDescent="0.25">
      <c r="A8977">
        <v>8976</v>
      </c>
      <c r="B8977">
        <v>7750762099</v>
      </c>
      <c r="C8977" t="s">
        <v>7885</v>
      </c>
      <c r="D8977">
        <v>21</v>
      </c>
      <c r="G8977">
        <v>1111</v>
      </c>
      <c r="J8977">
        <v>0</v>
      </c>
      <c r="K8977">
        <v>0</v>
      </c>
      <c r="L8977">
        <v>0</v>
      </c>
      <c r="M8977">
        <v>0</v>
      </c>
      <c r="P8977" s="2">
        <v>8211</v>
      </c>
      <c r="Q8977" s="2">
        <v>0</v>
      </c>
      <c r="R8977" s="2">
        <v>0</v>
      </c>
      <c r="S8977" s="2">
        <f>P8977*0.65</f>
        <v>5337.1500000000005</v>
      </c>
      <c r="T8977" s="4">
        <f>S8977/P8977</f>
        <v>0.65</v>
      </c>
      <c r="U8977">
        <v>441</v>
      </c>
      <c r="V8977">
        <v>11</v>
      </c>
      <c r="W8977">
        <v>325</v>
      </c>
    </row>
    <row r="8978" spans="1:23" x14ac:dyDescent="0.25">
      <c r="A8978">
        <v>8977</v>
      </c>
      <c r="B8978">
        <v>7750763648</v>
      </c>
      <c r="C8978" t="s">
        <v>7886</v>
      </c>
      <c r="D8978">
        <v>21</v>
      </c>
      <c r="G8978">
        <v>1111</v>
      </c>
      <c r="J8978">
        <v>0</v>
      </c>
      <c r="K8978">
        <v>0</v>
      </c>
      <c r="L8978">
        <v>0</v>
      </c>
      <c r="M8978">
        <v>0</v>
      </c>
      <c r="P8978" s="2">
        <v>16929</v>
      </c>
      <c r="Q8978" s="2">
        <v>0</v>
      </c>
      <c r="R8978" s="2">
        <v>0</v>
      </c>
      <c r="S8978" s="2">
        <f>P8978*0.65</f>
        <v>11003.85</v>
      </c>
      <c r="T8978" s="4">
        <f>S8978/P8978</f>
        <v>0.65</v>
      </c>
      <c r="U8978">
        <v>995</v>
      </c>
      <c r="V8978">
        <v>11</v>
      </c>
      <c r="W8978">
        <v>325</v>
      </c>
    </row>
    <row r="8979" spans="1:23" x14ac:dyDescent="0.25">
      <c r="A8979">
        <v>8978</v>
      </c>
      <c r="B8979">
        <v>7750763868</v>
      </c>
      <c r="C8979" t="s">
        <v>9238</v>
      </c>
      <c r="D8979">
        <v>21</v>
      </c>
      <c r="G8979">
        <v>1111</v>
      </c>
      <c r="J8979">
        <v>0</v>
      </c>
      <c r="K8979">
        <v>0</v>
      </c>
      <c r="L8979">
        <v>0</v>
      </c>
      <c r="M8979">
        <v>0</v>
      </c>
      <c r="P8979" s="2">
        <v>0</v>
      </c>
      <c r="Q8979" s="2">
        <v>0</v>
      </c>
      <c r="R8979" s="2">
        <v>0</v>
      </c>
      <c r="S8979" s="2">
        <f>P8979</f>
        <v>0</v>
      </c>
      <c r="U8979">
        <v>995</v>
      </c>
      <c r="V8979">
        <v>11</v>
      </c>
      <c r="W8979">
        <v>325</v>
      </c>
    </row>
    <row r="8980" spans="1:23" x14ac:dyDescent="0.25">
      <c r="A8980">
        <v>8979</v>
      </c>
      <c r="B8980">
        <v>7750763869</v>
      </c>
      <c r="C8980" t="s">
        <v>7887</v>
      </c>
      <c r="D8980">
        <v>21</v>
      </c>
      <c r="G8980">
        <v>1111</v>
      </c>
      <c r="J8980">
        <v>0</v>
      </c>
      <c r="K8980">
        <v>0</v>
      </c>
      <c r="L8980">
        <v>0</v>
      </c>
      <c r="M8980">
        <v>0</v>
      </c>
      <c r="P8980" s="2">
        <v>0</v>
      </c>
      <c r="Q8980" s="2">
        <v>0</v>
      </c>
      <c r="R8980" s="2">
        <v>0</v>
      </c>
      <c r="S8980" s="2">
        <f>P8980</f>
        <v>0</v>
      </c>
      <c r="U8980">
        <v>995</v>
      </c>
      <c r="V8980">
        <v>11</v>
      </c>
      <c r="W8980">
        <v>325</v>
      </c>
    </row>
    <row r="8981" spans="1:23" x14ac:dyDescent="0.25">
      <c r="A8981">
        <v>8980</v>
      </c>
      <c r="B8981">
        <v>7750764009</v>
      </c>
      <c r="C8981" t="s">
        <v>7888</v>
      </c>
      <c r="D8981">
        <v>21</v>
      </c>
      <c r="G8981">
        <v>1111</v>
      </c>
      <c r="J8981">
        <v>0</v>
      </c>
      <c r="K8981">
        <v>0</v>
      </c>
      <c r="L8981">
        <v>0</v>
      </c>
      <c r="M8981">
        <v>0</v>
      </c>
      <c r="P8981" s="2">
        <v>113781</v>
      </c>
      <c r="Q8981" s="2">
        <v>0</v>
      </c>
      <c r="R8981" s="2">
        <v>0</v>
      </c>
      <c r="S8981" s="2">
        <f t="shared" ref="S8981:S8990" si="757">P8981*0.65</f>
        <v>73957.650000000009</v>
      </c>
      <c r="T8981" s="4">
        <f t="shared" ref="T8981:T8990" si="758">S8981/P8981</f>
        <v>0.65</v>
      </c>
      <c r="U8981">
        <v>266</v>
      </c>
      <c r="V8981">
        <v>11</v>
      </c>
      <c r="W8981">
        <v>169</v>
      </c>
    </row>
    <row r="8982" spans="1:23" x14ac:dyDescent="0.25">
      <c r="A8982">
        <v>8981</v>
      </c>
      <c r="B8982">
        <v>7750764010</v>
      </c>
      <c r="C8982" t="s">
        <v>7889</v>
      </c>
      <c r="D8982">
        <v>21</v>
      </c>
      <c r="G8982">
        <v>1111</v>
      </c>
      <c r="J8982">
        <v>0</v>
      </c>
      <c r="K8982">
        <v>0</v>
      </c>
      <c r="L8982">
        <v>0</v>
      </c>
      <c r="M8982">
        <v>0</v>
      </c>
      <c r="P8982" s="2">
        <v>113781</v>
      </c>
      <c r="Q8982" s="2">
        <v>0</v>
      </c>
      <c r="R8982" s="2">
        <v>0</v>
      </c>
      <c r="S8982" s="2">
        <f t="shared" si="757"/>
        <v>73957.650000000009</v>
      </c>
      <c r="T8982" s="4">
        <f t="shared" si="758"/>
        <v>0.65</v>
      </c>
      <c r="U8982">
        <v>266</v>
      </c>
      <c r="V8982">
        <v>11</v>
      </c>
      <c r="W8982">
        <v>169</v>
      </c>
    </row>
    <row r="8983" spans="1:23" x14ac:dyDescent="0.25">
      <c r="A8983">
        <v>8982</v>
      </c>
      <c r="B8983">
        <v>7750764897</v>
      </c>
      <c r="C8983" t="s">
        <v>7890</v>
      </c>
      <c r="D8983">
        <v>21</v>
      </c>
      <c r="G8983">
        <v>1111</v>
      </c>
      <c r="J8983">
        <v>0</v>
      </c>
      <c r="K8983">
        <v>0</v>
      </c>
      <c r="L8983">
        <v>0</v>
      </c>
      <c r="M8983">
        <v>0</v>
      </c>
      <c r="P8983" s="2">
        <v>77570</v>
      </c>
      <c r="Q8983" s="2">
        <v>0</v>
      </c>
      <c r="R8983" s="2">
        <v>0</v>
      </c>
      <c r="S8983" s="2">
        <f t="shared" si="757"/>
        <v>50420.5</v>
      </c>
      <c r="T8983" s="4">
        <f t="shared" si="758"/>
        <v>0.65</v>
      </c>
      <c r="U8983">
        <v>995</v>
      </c>
      <c r="V8983">
        <v>11</v>
      </c>
      <c r="W8983">
        <v>325</v>
      </c>
    </row>
    <row r="8984" spans="1:23" x14ac:dyDescent="0.25">
      <c r="A8984">
        <v>8983</v>
      </c>
      <c r="B8984">
        <v>7750765400</v>
      </c>
      <c r="C8984" t="s">
        <v>7891</v>
      </c>
      <c r="D8984">
        <v>21</v>
      </c>
      <c r="G8984">
        <v>1111</v>
      </c>
      <c r="J8984">
        <v>0</v>
      </c>
      <c r="K8984">
        <v>0</v>
      </c>
      <c r="L8984">
        <v>0</v>
      </c>
      <c r="M8984">
        <v>0</v>
      </c>
      <c r="P8984" s="2">
        <v>98039</v>
      </c>
      <c r="Q8984" s="2">
        <v>0</v>
      </c>
      <c r="R8984" s="2">
        <v>0</v>
      </c>
      <c r="S8984" s="2">
        <f t="shared" si="757"/>
        <v>63725.35</v>
      </c>
      <c r="T8984" s="4">
        <f t="shared" si="758"/>
        <v>0.65</v>
      </c>
      <c r="U8984">
        <v>995</v>
      </c>
      <c r="V8984">
        <v>11</v>
      </c>
      <c r="W8984">
        <v>325</v>
      </c>
    </row>
    <row r="8985" spans="1:23" x14ac:dyDescent="0.25">
      <c r="A8985">
        <v>8984</v>
      </c>
      <c r="B8985">
        <v>7750765887</v>
      </c>
      <c r="C8985" t="s">
        <v>7892</v>
      </c>
      <c r="D8985">
        <v>21</v>
      </c>
      <c r="G8985">
        <v>1111</v>
      </c>
      <c r="J8985">
        <v>0</v>
      </c>
      <c r="K8985">
        <v>0</v>
      </c>
      <c r="L8985">
        <v>0</v>
      </c>
      <c r="M8985">
        <v>0</v>
      </c>
      <c r="P8985" s="2">
        <v>24007</v>
      </c>
      <c r="Q8985" s="2">
        <v>0</v>
      </c>
      <c r="R8985" s="2">
        <v>0</v>
      </c>
      <c r="S8985" s="2">
        <f t="shared" si="757"/>
        <v>15604.550000000001</v>
      </c>
      <c r="T8985" s="4">
        <f t="shared" si="758"/>
        <v>0.65</v>
      </c>
      <c r="U8985">
        <v>995</v>
      </c>
      <c r="V8985">
        <v>11</v>
      </c>
      <c r="W8985">
        <v>643</v>
      </c>
    </row>
    <row r="8986" spans="1:23" x14ac:dyDescent="0.25">
      <c r="A8986">
        <v>8985</v>
      </c>
      <c r="B8986">
        <v>7750765888</v>
      </c>
      <c r="C8986" t="s">
        <v>7893</v>
      </c>
      <c r="D8986">
        <v>21</v>
      </c>
      <c r="G8986">
        <v>1111</v>
      </c>
      <c r="J8986">
        <v>0</v>
      </c>
      <c r="K8986">
        <v>0</v>
      </c>
      <c r="L8986">
        <v>0</v>
      </c>
      <c r="M8986">
        <v>0</v>
      </c>
      <c r="P8986" s="2">
        <v>24007</v>
      </c>
      <c r="Q8986" s="2">
        <v>0</v>
      </c>
      <c r="R8986" s="2">
        <v>0</v>
      </c>
      <c r="S8986" s="2">
        <f t="shared" si="757"/>
        <v>15604.550000000001</v>
      </c>
      <c r="T8986" s="4">
        <f t="shared" si="758"/>
        <v>0.65</v>
      </c>
      <c r="U8986">
        <v>995</v>
      </c>
      <c r="V8986">
        <v>11</v>
      </c>
      <c r="W8986">
        <v>643</v>
      </c>
    </row>
    <row r="8987" spans="1:23" x14ac:dyDescent="0.25">
      <c r="A8987">
        <v>8986</v>
      </c>
      <c r="B8987">
        <v>7750766439</v>
      </c>
      <c r="C8987" t="s">
        <v>9239</v>
      </c>
      <c r="D8987">
        <v>21</v>
      </c>
      <c r="G8987">
        <v>1111</v>
      </c>
      <c r="J8987">
        <v>0</v>
      </c>
      <c r="K8987">
        <v>0</v>
      </c>
      <c r="L8987">
        <v>0</v>
      </c>
      <c r="M8987">
        <v>0</v>
      </c>
      <c r="P8987" s="2">
        <v>15665</v>
      </c>
      <c r="Q8987" s="2">
        <v>0</v>
      </c>
      <c r="R8987" s="2">
        <v>0</v>
      </c>
      <c r="S8987" s="2">
        <f t="shared" si="757"/>
        <v>10182.25</v>
      </c>
      <c r="T8987" s="4">
        <f t="shared" si="758"/>
        <v>0.65</v>
      </c>
      <c r="U8987">
        <v>995</v>
      </c>
      <c r="V8987">
        <v>11</v>
      </c>
      <c r="W8987">
        <v>325</v>
      </c>
    </row>
    <row r="8988" spans="1:23" x14ac:dyDescent="0.25">
      <c r="A8988">
        <v>8987</v>
      </c>
      <c r="B8988">
        <v>7750766525</v>
      </c>
      <c r="C8988" t="s">
        <v>7884</v>
      </c>
      <c r="D8988">
        <v>21</v>
      </c>
      <c r="G8988">
        <v>1111</v>
      </c>
      <c r="J8988">
        <v>0</v>
      </c>
      <c r="K8988">
        <v>0</v>
      </c>
      <c r="L8988">
        <v>0</v>
      </c>
      <c r="M8988">
        <v>0</v>
      </c>
      <c r="P8988" s="2">
        <v>33355</v>
      </c>
      <c r="Q8988" s="2">
        <v>0</v>
      </c>
      <c r="R8988" s="2">
        <v>0</v>
      </c>
      <c r="S8988" s="2">
        <f t="shared" si="757"/>
        <v>21680.75</v>
      </c>
      <c r="T8988" s="4">
        <f t="shared" si="758"/>
        <v>0.65</v>
      </c>
      <c r="U8988">
        <v>995</v>
      </c>
      <c r="V8988">
        <v>11</v>
      </c>
      <c r="W8988">
        <v>325</v>
      </c>
    </row>
    <row r="8989" spans="1:23" x14ac:dyDescent="0.25">
      <c r="A8989">
        <v>8988</v>
      </c>
      <c r="B8989">
        <v>7750768738</v>
      </c>
      <c r="C8989" t="s">
        <v>7894</v>
      </c>
      <c r="D8989">
        <v>21</v>
      </c>
      <c r="G8989">
        <v>1111</v>
      </c>
      <c r="J8989">
        <v>0</v>
      </c>
      <c r="K8989">
        <v>0</v>
      </c>
      <c r="L8989">
        <v>0</v>
      </c>
      <c r="M8989">
        <v>0</v>
      </c>
      <c r="P8989" s="2">
        <v>58463</v>
      </c>
      <c r="Q8989" s="2">
        <v>0</v>
      </c>
      <c r="R8989" s="2">
        <v>0</v>
      </c>
      <c r="S8989" s="2">
        <f t="shared" si="757"/>
        <v>38000.950000000004</v>
      </c>
      <c r="T8989" s="4">
        <f t="shared" si="758"/>
        <v>0.65</v>
      </c>
      <c r="U8989">
        <v>266</v>
      </c>
      <c r="V8989">
        <v>11</v>
      </c>
      <c r="W8989">
        <v>325</v>
      </c>
    </row>
    <row r="8990" spans="1:23" x14ac:dyDescent="0.25">
      <c r="A8990">
        <v>8989</v>
      </c>
      <c r="B8990">
        <v>7750768740</v>
      </c>
      <c r="C8990" t="s">
        <v>7895</v>
      </c>
      <c r="D8990">
        <v>21</v>
      </c>
      <c r="G8990">
        <v>1111</v>
      </c>
      <c r="J8990">
        <v>1</v>
      </c>
      <c r="K8990">
        <v>0</v>
      </c>
      <c r="L8990">
        <v>0</v>
      </c>
      <c r="M8990">
        <v>0</v>
      </c>
      <c r="N8990" s="1">
        <v>35758</v>
      </c>
      <c r="O8990" s="1">
        <v>35758</v>
      </c>
      <c r="P8990" s="2">
        <v>156234</v>
      </c>
      <c r="Q8990" s="2">
        <v>0</v>
      </c>
      <c r="R8990" s="2">
        <v>0</v>
      </c>
      <c r="S8990" s="2">
        <f t="shared" si="757"/>
        <v>101552.1</v>
      </c>
      <c r="T8990" s="4">
        <f t="shared" si="758"/>
        <v>0.65</v>
      </c>
      <c r="U8990">
        <v>209</v>
      </c>
      <c r="V8990">
        <v>11</v>
      </c>
      <c r="W8990">
        <v>643</v>
      </c>
    </row>
    <row r="8991" spans="1:23" x14ac:dyDescent="0.25">
      <c r="A8991">
        <v>8990</v>
      </c>
      <c r="B8991">
        <v>7750770321</v>
      </c>
      <c r="C8991" t="s">
        <v>7896</v>
      </c>
      <c r="D8991">
        <v>21</v>
      </c>
      <c r="G8991">
        <v>1111</v>
      </c>
      <c r="J8991">
        <v>0</v>
      </c>
      <c r="K8991">
        <v>0</v>
      </c>
      <c r="L8991">
        <v>0</v>
      </c>
      <c r="M8991">
        <v>0</v>
      </c>
      <c r="P8991" s="2">
        <v>0</v>
      </c>
      <c r="Q8991" s="2">
        <v>0</v>
      </c>
      <c r="R8991" s="2">
        <v>0</v>
      </c>
      <c r="S8991" s="2">
        <f>P8991</f>
        <v>0</v>
      </c>
      <c r="U8991">
        <v>995</v>
      </c>
      <c r="V8991">
        <v>11</v>
      </c>
      <c r="W8991">
        <v>169</v>
      </c>
    </row>
    <row r="8992" spans="1:23" x14ac:dyDescent="0.25">
      <c r="A8992">
        <v>8991</v>
      </c>
      <c r="B8992">
        <v>7750770322</v>
      </c>
      <c r="C8992" t="s">
        <v>7896</v>
      </c>
      <c r="D8992">
        <v>21</v>
      </c>
      <c r="G8992">
        <v>1111</v>
      </c>
      <c r="J8992">
        <v>0</v>
      </c>
      <c r="K8992">
        <v>0</v>
      </c>
      <c r="L8992">
        <v>0</v>
      </c>
      <c r="M8992">
        <v>0</v>
      </c>
      <c r="P8992" s="2">
        <v>0</v>
      </c>
      <c r="Q8992" s="2">
        <v>0</v>
      </c>
      <c r="R8992" s="2">
        <v>0</v>
      </c>
      <c r="S8992" s="2">
        <f>P8992</f>
        <v>0</v>
      </c>
      <c r="U8992">
        <v>995</v>
      </c>
      <c r="V8992">
        <v>11</v>
      </c>
      <c r="W8992">
        <v>169</v>
      </c>
    </row>
    <row r="8993" spans="1:23" x14ac:dyDescent="0.25">
      <c r="A8993">
        <v>8992</v>
      </c>
      <c r="B8993">
        <v>7750770683</v>
      </c>
      <c r="C8993" t="s">
        <v>7897</v>
      </c>
      <c r="D8993">
        <v>21</v>
      </c>
      <c r="G8993">
        <v>1111</v>
      </c>
      <c r="J8993">
        <v>0</v>
      </c>
      <c r="K8993">
        <v>0</v>
      </c>
      <c r="L8993">
        <v>0</v>
      </c>
      <c r="M8993">
        <v>0</v>
      </c>
      <c r="P8993" s="2">
        <v>69178</v>
      </c>
      <c r="Q8993" s="2">
        <v>0</v>
      </c>
      <c r="R8993" s="2">
        <v>0</v>
      </c>
      <c r="S8993" s="2">
        <f t="shared" ref="S8993:S9001" si="759">P8993*0.65</f>
        <v>44965.700000000004</v>
      </c>
      <c r="T8993" s="4">
        <f t="shared" ref="T8993:T9004" si="760">S8993/P8993</f>
        <v>0.65</v>
      </c>
      <c r="U8993">
        <v>434</v>
      </c>
      <c r="V8993">
        <v>11</v>
      </c>
      <c r="W8993">
        <v>325</v>
      </c>
    </row>
    <row r="8994" spans="1:23" x14ac:dyDescent="0.25">
      <c r="A8994">
        <v>8993</v>
      </c>
      <c r="B8994">
        <v>7750770684</v>
      </c>
      <c r="C8994" t="s">
        <v>7897</v>
      </c>
      <c r="D8994">
        <v>21</v>
      </c>
      <c r="G8994">
        <v>1111</v>
      </c>
      <c r="J8994">
        <v>0</v>
      </c>
      <c r="K8994">
        <v>0</v>
      </c>
      <c r="L8994">
        <v>0</v>
      </c>
      <c r="M8994">
        <v>0</v>
      </c>
      <c r="P8994" s="2">
        <v>69178</v>
      </c>
      <c r="Q8994" s="2">
        <v>0</v>
      </c>
      <c r="R8994" s="2">
        <v>0</v>
      </c>
      <c r="S8994" s="2">
        <f t="shared" si="759"/>
        <v>44965.700000000004</v>
      </c>
      <c r="T8994" s="4">
        <f t="shared" si="760"/>
        <v>0.65</v>
      </c>
      <c r="U8994">
        <v>434</v>
      </c>
      <c r="V8994">
        <v>11</v>
      </c>
      <c r="W8994">
        <v>325</v>
      </c>
    </row>
    <row r="8995" spans="1:23" x14ac:dyDescent="0.25">
      <c r="A8995">
        <v>8994</v>
      </c>
      <c r="B8995">
        <v>7750771118</v>
      </c>
      <c r="C8995" t="s">
        <v>7898</v>
      </c>
      <c r="D8995">
        <v>21</v>
      </c>
      <c r="G8995">
        <v>1111</v>
      </c>
      <c r="J8995">
        <v>0</v>
      </c>
      <c r="K8995">
        <v>0</v>
      </c>
      <c r="L8995">
        <v>0</v>
      </c>
      <c r="M8995">
        <v>0</v>
      </c>
      <c r="P8995" s="2">
        <v>90707</v>
      </c>
      <c r="Q8995" s="2">
        <v>0</v>
      </c>
      <c r="R8995" s="2">
        <v>0</v>
      </c>
      <c r="S8995" s="2">
        <f t="shared" si="759"/>
        <v>58959.55</v>
      </c>
      <c r="T8995" s="4">
        <f t="shared" si="760"/>
        <v>0.65</v>
      </c>
      <c r="U8995">
        <v>995</v>
      </c>
      <c r="V8995">
        <v>11</v>
      </c>
      <c r="W8995">
        <v>169</v>
      </c>
    </row>
    <row r="8996" spans="1:23" x14ac:dyDescent="0.25">
      <c r="A8996">
        <v>8995</v>
      </c>
      <c r="B8996">
        <v>7750771546</v>
      </c>
      <c r="C8996" t="s">
        <v>2253</v>
      </c>
      <c r="D8996">
        <v>21</v>
      </c>
      <c r="F8996" t="s">
        <v>225</v>
      </c>
      <c r="G8996">
        <v>1111</v>
      </c>
      <c r="I8996">
        <v>130403</v>
      </c>
      <c r="J8996">
        <v>4</v>
      </c>
      <c r="K8996">
        <v>0</v>
      </c>
      <c r="L8996">
        <v>0</v>
      </c>
      <c r="M8996">
        <v>0</v>
      </c>
      <c r="N8996" s="1">
        <v>35608</v>
      </c>
      <c r="O8996" s="1">
        <v>35608</v>
      </c>
      <c r="P8996" s="2">
        <v>79056</v>
      </c>
      <c r="Q8996" s="2">
        <v>14715.7</v>
      </c>
      <c r="R8996" s="2">
        <v>6585.63</v>
      </c>
      <c r="S8996" s="2">
        <f t="shared" si="759"/>
        <v>51386.400000000001</v>
      </c>
      <c r="T8996" s="4">
        <f t="shared" si="760"/>
        <v>0.65</v>
      </c>
      <c r="U8996">
        <v>259</v>
      </c>
      <c r="V8996">
        <v>11</v>
      </c>
      <c r="W8996">
        <v>310</v>
      </c>
    </row>
    <row r="8997" spans="1:23" x14ac:dyDescent="0.25">
      <c r="A8997">
        <v>8996</v>
      </c>
      <c r="B8997">
        <v>7750772927</v>
      </c>
      <c r="C8997" t="s">
        <v>9454</v>
      </c>
      <c r="D8997">
        <v>21</v>
      </c>
      <c r="G8997">
        <v>1111</v>
      </c>
      <c r="J8997">
        <v>0</v>
      </c>
      <c r="K8997">
        <v>0</v>
      </c>
      <c r="L8997">
        <v>0</v>
      </c>
      <c r="M8997">
        <v>0</v>
      </c>
      <c r="P8997" s="2">
        <v>24880</v>
      </c>
      <c r="Q8997" s="2">
        <v>0</v>
      </c>
      <c r="R8997" s="2">
        <v>0</v>
      </c>
      <c r="S8997" s="2">
        <f t="shared" si="759"/>
        <v>16172</v>
      </c>
      <c r="T8997" s="4">
        <f t="shared" si="760"/>
        <v>0.65</v>
      </c>
      <c r="U8997">
        <v>434</v>
      </c>
      <c r="V8997">
        <v>11</v>
      </c>
      <c r="W8997">
        <v>325</v>
      </c>
    </row>
    <row r="8998" spans="1:23" x14ac:dyDescent="0.25">
      <c r="A8998">
        <v>8997</v>
      </c>
      <c r="B8998">
        <v>7750774836</v>
      </c>
      <c r="C8998" t="s">
        <v>7899</v>
      </c>
      <c r="D8998" t="s">
        <v>8380</v>
      </c>
      <c r="G8998">
        <v>1111</v>
      </c>
      <c r="I8998">
        <v>500000</v>
      </c>
      <c r="J8998">
        <v>1</v>
      </c>
      <c r="K8998">
        <v>0</v>
      </c>
      <c r="L8998">
        <v>0</v>
      </c>
      <c r="M8998">
        <v>0</v>
      </c>
      <c r="N8998" s="1">
        <v>36048</v>
      </c>
      <c r="O8998" s="1">
        <v>35990</v>
      </c>
      <c r="P8998" s="2">
        <v>46431</v>
      </c>
      <c r="Q8998" s="2">
        <v>12867.43</v>
      </c>
      <c r="R8998" s="2">
        <v>7427.57</v>
      </c>
      <c r="S8998" s="2">
        <f t="shared" si="759"/>
        <v>30180.15</v>
      </c>
      <c r="T8998" s="4">
        <f t="shared" si="760"/>
        <v>0.65</v>
      </c>
      <c r="U8998">
        <v>231</v>
      </c>
      <c r="V8998">
        <v>11</v>
      </c>
      <c r="W8998">
        <v>169</v>
      </c>
    </row>
    <row r="8999" spans="1:23" x14ac:dyDescent="0.25">
      <c r="A8999">
        <v>8998</v>
      </c>
      <c r="B8999">
        <v>7750777569</v>
      </c>
      <c r="C8999" t="s">
        <v>7900</v>
      </c>
      <c r="D8999">
        <v>21</v>
      </c>
      <c r="G8999">
        <v>1111</v>
      </c>
      <c r="J8999">
        <v>2</v>
      </c>
      <c r="K8999">
        <v>0</v>
      </c>
      <c r="L8999">
        <v>0</v>
      </c>
      <c r="M8999">
        <v>0</v>
      </c>
      <c r="N8999" s="1">
        <v>36048</v>
      </c>
      <c r="O8999" s="1">
        <v>36048</v>
      </c>
      <c r="P8999" s="2">
        <v>52377</v>
      </c>
      <c r="Q8999" s="2">
        <v>14515.9</v>
      </c>
      <c r="R8999" s="2">
        <v>8379.1299999999992</v>
      </c>
      <c r="S8999" s="2">
        <f t="shared" si="759"/>
        <v>34045.050000000003</v>
      </c>
      <c r="T8999" s="4">
        <f t="shared" si="760"/>
        <v>0.65</v>
      </c>
      <c r="U8999">
        <v>231</v>
      </c>
      <c r="V8999">
        <v>11</v>
      </c>
      <c r="W8999">
        <v>325</v>
      </c>
    </row>
    <row r="9000" spans="1:23" x14ac:dyDescent="0.25">
      <c r="A9000">
        <v>8999</v>
      </c>
      <c r="B9000">
        <v>7750777904</v>
      </c>
      <c r="C9000" t="s">
        <v>7901</v>
      </c>
      <c r="D9000">
        <v>19</v>
      </c>
      <c r="G9000">
        <v>1111</v>
      </c>
      <c r="J9000">
        <v>0</v>
      </c>
      <c r="K9000">
        <v>0</v>
      </c>
      <c r="L9000">
        <v>0</v>
      </c>
      <c r="M9000">
        <v>0</v>
      </c>
      <c r="P9000" s="2">
        <v>77977</v>
      </c>
      <c r="Q9000" s="2">
        <v>0</v>
      </c>
      <c r="R9000" s="2">
        <v>0</v>
      </c>
      <c r="S9000" s="2">
        <f t="shared" si="759"/>
        <v>50685.05</v>
      </c>
      <c r="T9000" s="4">
        <f t="shared" si="760"/>
        <v>0.65</v>
      </c>
      <c r="U9000">
        <v>995</v>
      </c>
      <c r="V9000">
        <v>11</v>
      </c>
    </row>
    <row r="9001" spans="1:23" x14ac:dyDescent="0.25">
      <c r="A9001">
        <v>9000</v>
      </c>
      <c r="B9001">
        <v>7750777909</v>
      </c>
      <c r="C9001" t="s">
        <v>7902</v>
      </c>
      <c r="D9001">
        <v>19</v>
      </c>
      <c r="G9001">
        <v>1111</v>
      </c>
      <c r="J9001">
        <v>0</v>
      </c>
      <c r="K9001">
        <v>0</v>
      </c>
      <c r="L9001">
        <v>0</v>
      </c>
      <c r="M9001">
        <v>0</v>
      </c>
      <c r="P9001" s="2">
        <v>41272</v>
      </c>
      <c r="Q9001" s="2">
        <v>0</v>
      </c>
      <c r="R9001" s="2">
        <v>0</v>
      </c>
      <c r="S9001" s="2">
        <f t="shared" si="759"/>
        <v>26826.799999999999</v>
      </c>
      <c r="T9001" s="4">
        <f t="shared" si="760"/>
        <v>0.65</v>
      </c>
      <c r="U9001">
        <v>219</v>
      </c>
      <c r="V9001">
        <v>11</v>
      </c>
      <c r="W9001">
        <v>169</v>
      </c>
    </row>
    <row r="9002" spans="1:23" x14ac:dyDescent="0.25">
      <c r="A9002">
        <v>9001</v>
      </c>
      <c r="B9002">
        <v>7750777912</v>
      </c>
      <c r="C9002" t="s">
        <v>7903</v>
      </c>
      <c r="D9002">
        <v>19</v>
      </c>
      <c r="E9002" t="s">
        <v>7904</v>
      </c>
      <c r="G9002">
        <v>1021</v>
      </c>
      <c r="I9002">
        <v>370201</v>
      </c>
      <c r="J9002">
        <v>1</v>
      </c>
      <c r="K9002">
        <v>0</v>
      </c>
      <c r="L9002">
        <v>0</v>
      </c>
      <c r="M9002">
        <v>0</v>
      </c>
      <c r="N9002" s="1">
        <v>36010</v>
      </c>
      <c r="O9002" s="1">
        <v>36048</v>
      </c>
      <c r="P9002" s="2">
        <v>52932</v>
      </c>
      <c r="Q9002" s="2">
        <v>15918.6</v>
      </c>
      <c r="R9002" s="2">
        <v>6625.03</v>
      </c>
      <c r="S9002" s="2">
        <f>P9002*0.6</f>
        <v>31759.199999999997</v>
      </c>
      <c r="T9002" s="4">
        <f t="shared" si="760"/>
        <v>0.6</v>
      </c>
      <c r="U9002">
        <v>200</v>
      </c>
      <c r="V9002">
        <v>11</v>
      </c>
      <c r="W9002">
        <v>619</v>
      </c>
    </row>
    <row r="9003" spans="1:23" x14ac:dyDescent="0.25">
      <c r="A9003">
        <v>9002</v>
      </c>
      <c r="B9003">
        <v>7750777913</v>
      </c>
      <c r="C9003" t="s">
        <v>7905</v>
      </c>
      <c r="D9003">
        <v>19</v>
      </c>
      <c r="G9003">
        <v>1021</v>
      </c>
      <c r="I9003">
        <v>370101</v>
      </c>
      <c r="J9003">
        <v>1</v>
      </c>
      <c r="K9003">
        <v>0</v>
      </c>
      <c r="L9003">
        <v>0</v>
      </c>
      <c r="M9003">
        <v>0</v>
      </c>
      <c r="N9003" s="1">
        <v>36076</v>
      </c>
      <c r="O9003" s="1">
        <v>36076</v>
      </c>
      <c r="P9003" s="2">
        <v>45014</v>
      </c>
      <c r="Q9003" s="2">
        <v>9992.92</v>
      </c>
      <c r="R9003" s="2">
        <v>4282.8100000000004</v>
      </c>
      <c r="S9003" s="2">
        <f>P9003*0.6</f>
        <v>27008.399999999998</v>
      </c>
      <c r="T9003" s="4">
        <f t="shared" si="760"/>
        <v>0.6</v>
      </c>
      <c r="U9003">
        <v>200</v>
      </c>
      <c r="V9003">
        <v>11</v>
      </c>
      <c r="W9003">
        <v>619</v>
      </c>
    </row>
    <row r="9004" spans="1:23" x14ac:dyDescent="0.25">
      <c r="A9004">
        <v>9003</v>
      </c>
      <c r="B9004">
        <v>7750778321</v>
      </c>
      <c r="C9004" t="s">
        <v>7906</v>
      </c>
      <c r="D9004" t="s">
        <v>8572</v>
      </c>
      <c r="G9004">
        <v>1111</v>
      </c>
      <c r="J9004">
        <v>0</v>
      </c>
      <c r="K9004">
        <v>0</v>
      </c>
      <c r="L9004">
        <v>0</v>
      </c>
      <c r="M9004">
        <v>0</v>
      </c>
      <c r="P9004" s="2">
        <v>70961</v>
      </c>
      <c r="Q9004" s="2">
        <v>0</v>
      </c>
      <c r="R9004" s="2">
        <v>0</v>
      </c>
      <c r="S9004" s="2">
        <f>P9004*0.65</f>
        <v>46124.65</v>
      </c>
      <c r="T9004" s="4">
        <f t="shared" si="760"/>
        <v>0.65</v>
      </c>
      <c r="U9004">
        <v>995</v>
      </c>
      <c r="V9004">
        <v>11</v>
      </c>
      <c r="W9004">
        <v>169</v>
      </c>
    </row>
    <row r="9005" spans="1:23" x14ac:dyDescent="0.25">
      <c r="A9005">
        <v>9004</v>
      </c>
      <c r="B9005">
        <v>7750778370</v>
      </c>
      <c r="C9005" t="s">
        <v>7907</v>
      </c>
      <c r="D9005">
        <v>19</v>
      </c>
      <c r="G9005">
        <v>1111</v>
      </c>
      <c r="J9005">
        <v>0</v>
      </c>
      <c r="K9005">
        <v>0</v>
      </c>
      <c r="L9005">
        <v>0</v>
      </c>
      <c r="M9005">
        <v>0</v>
      </c>
      <c r="P9005" s="2">
        <v>0</v>
      </c>
      <c r="Q9005" s="2">
        <v>0</v>
      </c>
      <c r="R9005" s="2">
        <v>0</v>
      </c>
      <c r="S9005" s="2">
        <f>P9005</f>
        <v>0</v>
      </c>
      <c r="U9005">
        <v>220</v>
      </c>
      <c r="V9005">
        <v>11</v>
      </c>
    </row>
    <row r="9006" spans="1:23" x14ac:dyDescent="0.25">
      <c r="A9006">
        <v>9005</v>
      </c>
      <c r="B9006">
        <v>7750778371</v>
      </c>
      <c r="C9006" t="s">
        <v>7907</v>
      </c>
      <c r="D9006">
        <v>19</v>
      </c>
      <c r="G9006">
        <v>1111</v>
      </c>
      <c r="J9006">
        <v>0</v>
      </c>
      <c r="K9006">
        <v>0</v>
      </c>
      <c r="L9006">
        <v>0</v>
      </c>
      <c r="M9006">
        <v>0</v>
      </c>
      <c r="P9006" s="2">
        <v>0</v>
      </c>
      <c r="Q9006" s="2">
        <v>0</v>
      </c>
      <c r="R9006" s="2">
        <v>0</v>
      </c>
      <c r="S9006" s="2">
        <f>P9006</f>
        <v>0</v>
      </c>
      <c r="U9006">
        <v>995</v>
      </c>
      <c r="V9006">
        <v>11</v>
      </c>
      <c r="W9006">
        <v>325</v>
      </c>
    </row>
    <row r="9007" spans="1:23" x14ac:dyDescent="0.25">
      <c r="A9007">
        <v>9006</v>
      </c>
      <c r="B9007">
        <v>7750778419</v>
      </c>
      <c r="C9007" t="s">
        <v>7908</v>
      </c>
      <c r="D9007">
        <v>19</v>
      </c>
      <c r="G9007">
        <v>1111</v>
      </c>
      <c r="J9007">
        <v>0</v>
      </c>
      <c r="K9007">
        <v>0</v>
      </c>
      <c r="L9007">
        <v>0</v>
      </c>
      <c r="M9007">
        <v>0</v>
      </c>
      <c r="P9007" s="2">
        <v>0</v>
      </c>
      <c r="Q9007" s="2">
        <v>0</v>
      </c>
      <c r="R9007" s="2">
        <v>0</v>
      </c>
      <c r="S9007" s="2">
        <f>P9007</f>
        <v>0</v>
      </c>
      <c r="U9007">
        <v>227</v>
      </c>
      <c r="V9007">
        <v>11</v>
      </c>
      <c r="W9007">
        <v>643</v>
      </c>
    </row>
    <row r="9008" spans="1:23" x14ac:dyDescent="0.25">
      <c r="A9008">
        <v>9007</v>
      </c>
      <c r="B9008">
        <v>7750779436</v>
      </c>
      <c r="C9008" t="s">
        <v>7909</v>
      </c>
      <c r="D9008">
        <v>19</v>
      </c>
      <c r="G9008">
        <v>1111</v>
      </c>
      <c r="J9008">
        <v>0</v>
      </c>
      <c r="K9008">
        <v>0</v>
      </c>
      <c r="L9008">
        <v>0</v>
      </c>
      <c r="M9008">
        <v>0</v>
      </c>
      <c r="P9008" s="2">
        <v>97819</v>
      </c>
      <c r="Q9008" s="2">
        <v>0</v>
      </c>
      <c r="R9008" s="2">
        <v>0</v>
      </c>
      <c r="S9008" s="2">
        <f>P9008*0.65</f>
        <v>63582.35</v>
      </c>
      <c r="T9008" s="4">
        <f>S9008/P9008</f>
        <v>0.65</v>
      </c>
      <c r="U9008">
        <v>210</v>
      </c>
      <c r="V9008">
        <v>11</v>
      </c>
      <c r="W9008">
        <v>169</v>
      </c>
    </row>
    <row r="9009" spans="1:23" x14ac:dyDescent="0.25">
      <c r="A9009">
        <v>9008</v>
      </c>
      <c r="B9009">
        <v>7750779438</v>
      </c>
      <c r="C9009" t="s">
        <v>7909</v>
      </c>
      <c r="D9009">
        <v>19</v>
      </c>
      <c r="G9009">
        <v>1111</v>
      </c>
      <c r="J9009">
        <v>0</v>
      </c>
      <c r="K9009">
        <v>0</v>
      </c>
      <c r="L9009">
        <v>0</v>
      </c>
      <c r="M9009">
        <v>0</v>
      </c>
      <c r="P9009" s="2">
        <v>97819</v>
      </c>
      <c r="Q9009" s="2">
        <v>0</v>
      </c>
      <c r="R9009" s="2">
        <v>0</v>
      </c>
      <c r="S9009" s="2">
        <f>P9009*0.65</f>
        <v>63582.35</v>
      </c>
      <c r="T9009" s="4">
        <f>S9009/P9009</f>
        <v>0.65</v>
      </c>
      <c r="U9009">
        <v>210</v>
      </c>
      <c r="V9009">
        <v>11</v>
      </c>
      <c r="W9009">
        <v>169</v>
      </c>
    </row>
    <row r="9010" spans="1:23" x14ac:dyDescent="0.25">
      <c r="A9010">
        <v>9009</v>
      </c>
      <c r="B9010">
        <v>7750779613</v>
      </c>
      <c r="C9010" t="s">
        <v>7910</v>
      </c>
      <c r="D9010">
        <v>19</v>
      </c>
      <c r="G9010">
        <v>1111</v>
      </c>
      <c r="J9010">
        <v>0</v>
      </c>
      <c r="K9010">
        <v>0</v>
      </c>
      <c r="L9010">
        <v>0</v>
      </c>
      <c r="M9010">
        <v>0</v>
      </c>
      <c r="P9010" s="2">
        <v>56370</v>
      </c>
      <c r="Q9010" s="2">
        <v>0</v>
      </c>
      <c r="R9010" s="2">
        <v>0</v>
      </c>
      <c r="S9010" s="2">
        <f>P9010*0.65</f>
        <v>36640.5</v>
      </c>
      <c r="T9010" s="4">
        <f>S9010/P9010</f>
        <v>0.65</v>
      </c>
      <c r="U9010">
        <v>995</v>
      </c>
      <c r="V9010">
        <v>11</v>
      </c>
      <c r="W9010">
        <v>169</v>
      </c>
    </row>
    <row r="9011" spans="1:23" x14ac:dyDescent="0.25">
      <c r="A9011">
        <v>9010</v>
      </c>
      <c r="B9011">
        <v>7750779687</v>
      </c>
      <c r="C9011" t="s">
        <v>7911</v>
      </c>
      <c r="D9011">
        <v>19</v>
      </c>
      <c r="G9011">
        <v>1111</v>
      </c>
      <c r="J9011">
        <v>0</v>
      </c>
      <c r="K9011">
        <v>0</v>
      </c>
      <c r="L9011">
        <v>0</v>
      </c>
      <c r="M9011">
        <v>0</v>
      </c>
      <c r="P9011" s="2">
        <v>386690</v>
      </c>
      <c r="Q9011" s="2">
        <v>0</v>
      </c>
      <c r="R9011" s="2">
        <v>0</v>
      </c>
      <c r="S9011" s="2">
        <f>P9011*0.65</f>
        <v>251348.5</v>
      </c>
      <c r="T9011" s="4">
        <f>S9011/P9011</f>
        <v>0.65</v>
      </c>
      <c r="U9011">
        <v>262</v>
      </c>
      <c r="V9011">
        <v>11</v>
      </c>
      <c r="W9011">
        <v>169</v>
      </c>
    </row>
    <row r="9012" spans="1:23" x14ac:dyDescent="0.25">
      <c r="A9012">
        <v>9011</v>
      </c>
      <c r="B9012">
        <v>7750779695</v>
      </c>
      <c r="C9012" t="s">
        <v>7910</v>
      </c>
      <c r="D9012">
        <v>19</v>
      </c>
      <c r="G9012">
        <v>1111</v>
      </c>
      <c r="J9012">
        <v>0</v>
      </c>
      <c r="K9012">
        <v>0</v>
      </c>
      <c r="L9012">
        <v>0</v>
      </c>
      <c r="M9012">
        <v>0</v>
      </c>
      <c r="P9012" s="2">
        <v>25677</v>
      </c>
      <c r="Q9012" s="2">
        <v>0</v>
      </c>
      <c r="R9012" s="2">
        <v>0</v>
      </c>
      <c r="S9012" s="2">
        <f>P9012*0.65</f>
        <v>16690.05</v>
      </c>
      <c r="T9012" s="4">
        <f>S9012/P9012</f>
        <v>0.65</v>
      </c>
      <c r="U9012">
        <v>995</v>
      </c>
      <c r="V9012">
        <v>11</v>
      </c>
      <c r="W9012">
        <v>169</v>
      </c>
    </row>
    <row r="9013" spans="1:23" x14ac:dyDescent="0.25">
      <c r="A9013">
        <v>9012</v>
      </c>
      <c r="B9013">
        <v>7750779926</v>
      </c>
      <c r="C9013" t="s">
        <v>9215</v>
      </c>
      <c r="D9013">
        <v>19</v>
      </c>
      <c r="G9013">
        <v>1111</v>
      </c>
      <c r="J9013">
        <v>0</v>
      </c>
      <c r="K9013">
        <v>0</v>
      </c>
      <c r="L9013">
        <v>0</v>
      </c>
      <c r="M9013">
        <v>0</v>
      </c>
      <c r="P9013" s="2">
        <v>0</v>
      </c>
      <c r="Q9013" s="2">
        <v>0</v>
      </c>
      <c r="R9013" s="2">
        <v>0</v>
      </c>
      <c r="S9013" s="2">
        <f>P9013</f>
        <v>0</v>
      </c>
      <c r="U9013">
        <v>221</v>
      </c>
      <c r="V9013">
        <v>11</v>
      </c>
      <c r="W9013">
        <v>643</v>
      </c>
    </row>
    <row r="9014" spans="1:23" x14ac:dyDescent="0.25">
      <c r="A9014">
        <v>9013</v>
      </c>
      <c r="B9014">
        <v>7750779928</v>
      </c>
      <c r="C9014" t="s">
        <v>7912</v>
      </c>
      <c r="D9014">
        <v>19</v>
      </c>
      <c r="G9014">
        <v>1111</v>
      </c>
      <c r="J9014">
        <v>0</v>
      </c>
      <c r="K9014">
        <v>0</v>
      </c>
      <c r="L9014">
        <v>0</v>
      </c>
      <c r="M9014">
        <v>0</v>
      </c>
      <c r="P9014" s="2">
        <v>194661</v>
      </c>
      <c r="Q9014" s="2">
        <v>0</v>
      </c>
      <c r="R9014" s="2">
        <v>0</v>
      </c>
      <c r="S9014" s="2">
        <f>P9014*0.65</f>
        <v>126529.65000000001</v>
      </c>
      <c r="T9014" s="4">
        <f>S9014/P9014</f>
        <v>0.65</v>
      </c>
      <c r="U9014">
        <v>221</v>
      </c>
      <c r="V9014">
        <v>11</v>
      </c>
      <c r="W9014">
        <v>643</v>
      </c>
    </row>
    <row r="9015" spans="1:23" x14ac:dyDescent="0.25">
      <c r="A9015">
        <v>9014</v>
      </c>
      <c r="B9015">
        <v>7750779954</v>
      </c>
      <c r="C9015" t="s">
        <v>7910</v>
      </c>
      <c r="D9015">
        <v>19</v>
      </c>
      <c r="G9015">
        <v>1111</v>
      </c>
      <c r="J9015">
        <v>0</v>
      </c>
      <c r="K9015">
        <v>0</v>
      </c>
      <c r="L9015">
        <v>0</v>
      </c>
      <c r="M9015">
        <v>0</v>
      </c>
      <c r="P9015" s="2">
        <v>46267</v>
      </c>
      <c r="Q9015" s="2">
        <v>0</v>
      </c>
      <c r="R9015" s="2">
        <v>0</v>
      </c>
      <c r="S9015" s="2">
        <f>P9015*0.65</f>
        <v>30073.55</v>
      </c>
      <c r="T9015" s="4">
        <f>S9015/P9015</f>
        <v>0.65</v>
      </c>
      <c r="U9015">
        <v>995</v>
      </c>
      <c r="V9015">
        <v>11</v>
      </c>
      <c r="W9015">
        <v>169</v>
      </c>
    </row>
    <row r="9016" spans="1:23" x14ac:dyDescent="0.25">
      <c r="A9016">
        <v>9015</v>
      </c>
      <c r="B9016">
        <v>7750779962</v>
      </c>
      <c r="C9016" t="s">
        <v>7913</v>
      </c>
      <c r="D9016">
        <v>19</v>
      </c>
      <c r="G9016">
        <v>1111</v>
      </c>
      <c r="J9016">
        <v>0</v>
      </c>
      <c r="K9016">
        <v>0</v>
      </c>
      <c r="L9016">
        <v>0</v>
      </c>
      <c r="M9016">
        <v>0</v>
      </c>
      <c r="P9016" s="2">
        <v>4112</v>
      </c>
      <c r="Q9016" s="2">
        <v>0</v>
      </c>
      <c r="R9016" s="2">
        <v>0</v>
      </c>
      <c r="S9016" s="2">
        <f>P9016*0.65</f>
        <v>2672.8</v>
      </c>
      <c r="T9016" s="4">
        <f>S9016/P9016</f>
        <v>0.65</v>
      </c>
      <c r="U9016">
        <v>995</v>
      </c>
      <c r="V9016">
        <v>11</v>
      </c>
      <c r="W9016">
        <v>643</v>
      </c>
    </row>
    <row r="9017" spans="1:23" x14ac:dyDescent="0.25">
      <c r="A9017">
        <v>9016</v>
      </c>
      <c r="B9017">
        <v>7750780111</v>
      </c>
      <c r="C9017" t="s">
        <v>3355</v>
      </c>
      <c r="D9017">
        <v>19</v>
      </c>
      <c r="G9017">
        <v>1111</v>
      </c>
      <c r="J9017">
        <v>0</v>
      </c>
      <c r="K9017">
        <v>0</v>
      </c>
      <c r="L9017">
        <v>0</v>
      </c>
      <c r="M9017">
        <v>0</v>
      </c>
      <c r="P9017" s="2">
        <v>6239</v>
      </c>
      <c r="Q9017" s="2">
        <v>0</v>
      </c>
      <c r="R9017" s="2">
        <v>0</v>
      </c>
      <c r="S9017" s="2">
        <f>P9017*0.65</f>
        <v>4055.3500000000004</v>
      </c>
      <c r="T9017" s="4">
        <f>S9017/P9017</f>
        <v>0.65</v>
      </c>
      <c r="U9017">
        <v>434</v>
      </c>
      <c r="V9017">
        <v>11</v>
      </c>
      <c r="W9017">
        <v>643</v>
      </c>
    </row>
    <row r="9018" spans="1:23" x14ac:dyDescent="0.25">
      <c r="A9018">
        <v>9017</v>
      </c>
      <c r="B9018">
        <v>7750780383</v>
      </c>
      <c r="C9018" t="s">
        <v>7914</v>
      </c>
      <c r="D9018">
        <v>19</v>
      </c>
      <c r="G9018">
        <v>1111</v>
      </c>
      <c r="J9018">
        <v>0</v>
      </c>
      <c r="K9018">
        <v>0</v>
      </c>
      <c r="L9018">
        <v>0</v>
      </c>
      <c r="M9018">
        <v>0</v>
      </c>
      <c r="P9018" s="2">
        <v>0</v>
      </c>
      <c r="Q9018" s="2">
        <v>0</v>
      </c>
      <c r="R9018" s="2">
        <v>0</v>
      </c>
      <c r="S9018" s="2">
        <f>P9018</f>
        <v>0</v>
      </c>
      <c r="U9018">
        <v>995</v>
      </c>
      <c r="V9018">
        <v>11</v>
      </c>
      <c r="W9018">
        <v>637</v>
      </c>
    </row>
    <row r="9019" spans="1:23" x14ac:dyDescent="0.25">
      <c r="A9019">
        <v>9018</v>
      </c>
      <c r="B9019">
        <v>7750780965</v>
      </c>
      <c r="C9019" t="s">
        <v>7915</v>
      </c>
      <c r="D9019">
        <v>19</v>
      </c>
      <c r="G9019">
        <v>1111</v>
      </c>
      <c r="J9019">
        <v>0</v>
      </c>
      <c r="K9019">
        <v>0</v>
      </c>
      <c r="L9019">
        <v>0</v>
      </c>
      <c r="M9019">
        <v>0</v>
      </c>
      <c r="P9019" s="2">
        <v>36388</v>
      </c>
      <c r="Q9019" s="2">
        <v>0</v>
      </c>
      <c r="R9019" s="2">
        <v>0</v>
      </c>
      <c r="S9019" s="2">
        <f t="shared" ref="S9019:S9028" si="761">P9019*0.65</f>
        <v>23652.2</v>
      </c>
      <c r="T9019" s="4">
        <f t="shared" ref="T9019:T9028" si="762">S9019/P9019</f>
        <v>0.65</v>
      </c>
      <c r="U9019">
        <v>995</v>
      </c>
      <c r="V9019">
        <v>11</v>
      </c>
      <c r="W9019">
        <v>169</v>
      </c>
    </row>
    <row r="9020" spans="1:23" x14ac:dyDescent="0.25">
      <c r="A9020">
        <v>9019</v>
      </c>
      <c r="B9020">
        <v>7750781355</v>
      </c>
      <c r="C9020" t="s">
        <v>7916</v>
      </c>
      <c r="D9020">
        <v>19</v>
      </c>
      <c r="G9020">
        <v>1111</v>
      </c>
      <c r="I9020">
        <v>500303</v>
      </c>
      <c r="J9020">
        <v>2</v>
      </c>
      <c r="K9020">
        <v>0</v>
      </c>
      <c r="L9020">
        <v>0</v>
      </c>
      <c r="M9020">
        <v>0</v>
      </c>
      <c r="N9020" s="1">
        <v>36012</v>
      </c>
      <c r="O9020" s="1">
        <v>36012</v>
      </c>
      <c r="P9020" s="2">
        <v>36171</v>
      </c>
      <c r="Q9020" s="2">
        <v>9693.5300000000007</v>
      </c>
      <c r="R9020" s="2">
        <v>3176.97</v>
      </c>
      <c r="S9020" s="2">
        <f t="shared" si="761"/>
        <v>23511.15</v>
      </c>
      <c r="T9020" s="4">
        <f t="shared" si="762"/>
        <v>0.65</v>
      </c>
      <c r="U9020">
        <v>227</v>
      </c>
      <c r="V9020">
        <v>11</v>
      </c>
      <c r="W9020">
        <v>169</v>
      </c>
    </row>
    <row r="9021" spans="1:23" x14ac:dyDescent="0.25">
      <c r="A9021">
        <v>9020</v>
      </c>
      <c r="B9021">
        <v>7750781363</v>
      </c>
      <c r="C9021" t="s">
        <v>7917</v>
      </c>
      <c r="D9021">
        <v>19</v>
      </c>
      <c r="G9021">
        <v>1111</v>
      </c>
      <c r="J9021">
        <v>0</v>
      </c>
      <c r="K9021">
        <v>0</v>
      </c>
      <c r="L9021">
        <v>0</v>
      </c>
      <c r="M9021">
        <v>0</v>
      </c>
      <c r="P9021" s="2">
        <v>344426</v>
      </c>
      <c r="Q9021" s="2">
        <v>0</v>
      </c>
      <c r="R9021" s="2">
        <v>0</v>
      </c>
      <c r="S9021" s="2">
        <f t="shared" si="761"/>
        <v>223876.9</v>
      </c>
      <c r="T9021" s="4">
        <f t="shared" si="762"/>
        <v>0.65</v>
      </c>
      <c r="U9021">
        <v>224</v>
      </c>
      <c r="V9021">
        <v>11</v>
      </c>
      <c r="W9021">
        <v>616</v>
      </c>
    </row>
    <row r="9022" spans="1:23" x14ac:dyDescent="0.25">
      <c r="A9022">
        <v>9021</v>
      </c>
      <c r="B9022">
        <v>7750781365</v>
      </c>
      <c r="C9022" t="s">
        <v>7918</v>
      </c>
      <c r="D9022">
        <v>19</v>
      </c>
      <c r="G9022">
        <v>1111</v>
      </c>
      <c r="J9022">
        <v>0</v>
      </c>
      <c r="K9022">
        <v>0</v>
      </c>
      <c r="L9022">
        <v>0</v>
      </c>
      <c r="M9022">
        <v>0</v>
      </c>
      <c r="P9022" s="2">
        <v>32633</v>
      </c>
      <c r="Q9022" s="2">
        <v>0</v>
      </c>
      <c r="R9022" s="2">
        <v>0</v>
      </c>
      <c r="S9022" s="2">
        <f t="shared" si="761"/>
        <v>21211.45</v>
      </c>
      <c r="T9022" s="4">
        <f t="shared" si="762"/>
        <v>0.65</v>
      </c>
      <c r="U9022">
        <v>995</v>
      </c>
      <c r="V9022">
        <v>11</v>
      </c>
      <c r="W9022">
        <v>643</v>
      </c>
    </row>
    <row r="9023" spans="1:23" x14ac:dyDescent="0.25">
      <c r="A9023">
        <v>9022</v>
      </c>
      <c r="B9023">
        <v>7750781366</v>
      </c>
      <c r="C9023" t="s">
        <v>7919</v>
      </c>
      <c r="D9023">
        <v>19</v>
      </c>
      <c r="G9023">
        <v>1111</v>
      </c>
      <c r="J9023">
        <v>0</v>
      </c>
      <c r="K9023">
        <v>0</v>
      </c>
      <c r="L9023">
        <v>0</v>
      </c>
      <c r="M9023">
        <v>0</v>
      </c>
      <c r="P9023" s="2">
        <v>32633</v>
      </c>
      <c r="Q9023" s="2">
        <v>0</v>
      </c>
      <c r="R9023" s="2">
        <v>0</v>
      </c>
      <c r="S9023" s="2">
        <f t="shared" si="761"/>
        <v>21211.45</v>
      </c>
      <c r="T9023" s="4">
        <f t="shared" si="762"/>
        <v>0.65</v>
      </c>
      <c r="U9023">
        <v>995</v>
      </c>
      <c r="V9023">
        <v>11</v>
      </c>
      <c r="W9023">
        <v>643</v>
      </c>
    </row>
    <row r="9024" spans="1:23" x14ac:dyDescent="0.25">
      <c r="A9024">
        <v>9023</v>
      </c>
      <c r="B9024">
        <v>7750781367</v>
      </c>
      <c r="C9024" t="s">
        <v>9216</v>
      </c>
      <c r="D9024">
        <v>19</v>
      </c>
      <c r="G9024">
        <v>1111</v>
      </c>
      <c r="J9024">
        <v>0</v>
      </c>
      <c r="K9024">
        <v>0</v>
      </c>
      <c r="L9024">
        <v>0</v>
      </c>
      <c r="M9024">
        <v>0</v>
      </c>
      <c r="P9024" s="2">
        <v>35213</v>
      </c>
      <c r="Q9024" s="2">
        <v>0</v>
      </c>
      <c r="R9024" s="2">
        <v>0</v>
      </c>
      <c r="S9024" s="2">
        <f t="shared" si="761"/>
        <v>22888.45</v>
      </c>
      <c r="T9024" s="4">
        <f t="shared" si="762"/>
        <v>0.65</v>
      </c>
      <c r="U9024">
        <v>995</v>
      </c>
      <c r="V9024">
        <v>11</v>
      </c>
      <c r="W9024">
        <v>325</v>
      </c>
    </row>
    <row r="9025" spans="1:23" x14ac:dyDescent="0.25">
      <c r="A9025">
        <v>9024</v>
      </c>
      <c r="B9025">
        <v>7750781368</v>
      </c>
      <c r="C9025" t="s">
        <v>7915</v>
      </c>
      <c r="D9025">
        <v>19</v>
      </c>
      <c r="G9025">
        <v>1111</v>
      </c>
      <c r="J9025">
        <v>0</v>
      </c>
      <c r="K9025">
        <v>0</v>
      </c>
      <c r="L9025">
        <v>0</v>
      </c>
      <c r="M9025">
        <v>0</v>
      </c>
      <c r="P9025" s="2">
        <v>33626</v>
      </c>
      <c r="Q9025" s="2">
        <v>0</v>
      </c>
      <c r="R9025" s="2">
        <v>0</v>
      </c>
      <c r="S9025" s="2">
        <f t="shared" si="761"/>
        <v>21856.9</v>
      </c>
      <c r="T9025" s="4">
        <f t="shared" si="762"/>
        <v>0.65</v>
      </c>
      <c r="U9025">
        <v>995</v>
      </c>
      <c r="V9025">
        <v>11</v>
      </c>
      <c r="W9025">
        <v>643</v>
      </c>
    </row>
    <row r="9026" spans="1:23" x14ac:dyDescent="0.25">
      <c r="A9026">
        <v>9025</v>
      </c>
      <c r="B9026">
        <v>7750781675</v>
      </c>
      <c r="C9026" t="s">
        <v>7920</v>
      </c>
      <c r="D9026">
        <v>19</v>
      </c>
      <c r="G9026">
        <v>1111</v>
      </c>
      <c r="J9026">
        <v>0</v>
      </c>
      <c r="K9026">
        <v>0</v>
      </c>
      <c r="L9026">
        <v>0</v>
      </c>
      <c r="M9026">
        <v>0</v>
      </c>
      <c r="P9026" s="2">
        <v>4122</v>
      </c>
      <c r="Q9026" s="2">
        <v>0</v>
      </c>
      <c r="R9026" s="2">
        <v>0</v>
      </c>
      <c r="S9026" s="2">
        <f t="shared" si="761"/>
        <v>2679.3</v>
      </c>
      <c r="T9026" s="4">
        <f t="shared" si="762"/>
        <v>0.65</v>
      </c>
      <c r="U9026">
        <v>441</v>
      </c>
      <c r="V9026">
        <v>11</v>
      </c>
      <c r="W9026">
        <v>169</v>
      </c>
    </row>
    <row r="9027" spans="1:23" x14ac:dyDescent="0.25">
      <c r="A9027">
        <v>9026</v>
      </c>
      <c r="B9027">
        <v>7750782993</v>
      </c>
      <c r="C9027" t="s">
        <v>7921</v>
      </c>
      <c r="D9027">
        <v>19</v>
      </c>
      <c r="G9027">
        <v>1111</v>
      </c>
      <c r="J9027">
        <v>0</v>
      </c>
      <c r="K9027">
        <v>0</v>
      </c>
      <c r="L9027">
        <v>0</v>
      </c>
      <c r="M9027">
        <v>0</v>
      </c>
      <c r="P9027" s="2">
        <v>58944</v>
      </c>
      <c r="Q9027" s="2">
        <v>0</v>
      </c>
      <c r="R9027" s="2">
        <v>0</v>
      </c>
      <c r="S9027" s="2">
        <f t="shared" si="761"/>
        <v>38313.599999999999</v>
      </c>
      <c r="T9027" s="4">
        <f t="shared" si="762"/>
        <v>0.65</v>
      </c>
      <c r="U9027">
        <v>995</v>
      </c>
      <c r="V9027">
        <v>11</v>
      </c>
      <c r="W9027">
        <v>169</v>
      </c>
    </row>
    <row r="9028" spans="1:23" x14ac:dyDescent="0.25">
      <c r="A9028">
        <v>9027</v>
      </c>
      <c r="B9028">
        <v>7750783361</v>
      </c>
      <c r="C9028" t="s">
        <v>7922</v>
      </c>
      <c r="D9028">
        <v>19</v>
      </c>
      <c r="G9028">
        <v>1111</v>
      </c>
      <c r="J9028">
        <v>0</v>
      </c>
      <c r="K9028">
        <v>0</v>
      </c>
      <c r="L9028">
        <v>0</v>
      </c>
      <c r="M9028">
        <v>0</v>
      </c>
      <c r="P9028" s="2">
        <v>15513</v>
      </c>
      <c r="Q9028" s="2">
        <v>0</v>
      </c>
      <c r="R9028" s="2">
        <v>0</v>
      </c>
      <c r="S9028" s="2">
        <f t="shared" si="761"/>
        <v>10083.450000000001</v>
      </c>
      <c r="T9028" s="4">
        <f t="shared" si="762"/>
        <v>0.65</v>
      </c>
      <c r="U9028">
        <v>209</v>
      </c>
      <c r="V9028">
        <v>11</v>
      </c>
      <c r="W9028">
        <v>643</v>
      </c>
    </row>
    <row r="9029" spans="1:23" x14ac:dyDescent="0.25">
      <c r="A9029">
        <v>9028</v>
      </c>
      <c r="B9029">
        <v>7750784018</v>
      </c>
      <c r="C9029" t="s">
        <v>7923</v>
      </c>
      <c r="D9029">
        <v>19</v>
      </c>
      <c r="G9029">
        <v>1111</v>
      </c>
      <c r="J9029">
        <v>0</v>
      </c>
      <c r="K9029">
        <v>0</v>
      </c>
      <c r="L9029">
        <v>0</v>
      </c>
      <c r="M9029">
        <v>0</v>
      </c>
      <c r="P9029" s="2">
        <v>0</v>
      </c>
      <c r="Q9029" s="2">
        <v>0</v>
      </c>
      <c r="R9029" s="2">
        <v>0</v>
      </c>
      <c r="S9029" s="2">
        <f>P9029</f>
        <v>0</v>
      </c>
      <c r="U9029">
        <v>995</v>
      </c>
      <c r="V9029">
        <v>11</v>
      </c>
      <c r="W9029">
        <v>169</v>
      </c>
    </row>
    <row r="9030" spans="1:23" x14ac:dyDescent="0.25">
      <c r="A9030">
        <v>9029</v>
      </c>
      <c r="B9030">
        <v>7750784019</v>
      </c>
      <c r="C9030" t="s">
        <v>7924</v>
      </c>
      <c r="D9030">
        <v>19</v>
      </c>
      <c r="G9030">
        <v>1111</v>
      </c>
      <c r="J9030">
        <v>0</v>
      </c>
      <c r="K9030">
        <v>0</v>
      </c>
      <c r="L9030">
        <v>0</v>
      </c>
      <c r="M9030">
        <v>0</v>
      </c>
      <c r="P9030" s="2">
        <v>0</v>
      </c>
      <c r="Q9030" s="2">
        <v>0</v>
      </c>
      <c r="R9030" s="2">
        <v>0</v>
      </c>
      <c r="S9030" s="2">
        <f>P9030</f>
        <v>0</v>
      </c>
      <c r="U9030">
        <v>995</v>
      </c>
      <c r="V9030">
        <v>11</v>
      </c>
      <c r="W9030">
        <v>169</v>
      </c>
    </row>
    <row r="9031" spans="1:23" x14ac:dyDescent="0.25">
      <c r="A9031">
        <v>9030</v>
      </c>
      <c r="B9031">
        <v>7750784308</v>
      </c>
      <c r="C9031" t="s">
        <v>7925</v>
      </c>
      <c r="D9031">
        <v>19</v>
      </c>
      <c r="G9031">
        <v>1111</v>
      </c>
      <c r="J9031">
        <v>0</v>
      </c>
      <c r="K9031">
        <v>0</v>
      </c>
      <c r="L9031">
        <v>0</v>
      </c>
      <c r="M9031">
        <v>0</v>
      </c>
      <c r="P9031" s="2">
        <v>15361</v>
      </c>
      <c r="Q9031" s="2">
        <v>0</v>
      </c>
      <c r="R9031" s="2">
        <v>0</v>
      </c>
      <c r="S9031" s="2">
        <f t="shared" ref="S9031:S9053" si="763">P9031*0.65</f>
        <v>9984.65</v>
      </c>
      <c r="T9031" s="4">
        <f t="shared" ref="T9031:T9053" si="764">S9031/P9031</f>
        <v>0.65</v>
      </c>
      <c r="U9031">
        <v>995</v>
      </c>
      <c r="V9031">
        <v>11</v>
      </c>
      <c r="W9031">
        <v>169</v>
      </c>
    </row>
    <row r="9032" spans="1:23" x14ac:dyDescent="0.25">
      <c r="A9032">
        <v>9031</v>
      </c>
      <c r="B9032">
        <v>7750784309</v>
      </c>
      <c r="C9032" t="s">
        <v>7925</v>
      </c>
      <c r="D9032">
        <v>19</v>
      </c>
      <c r="G9032">
        <v>1111</v>
      </c>
      <c r="J9032">
        <v>1</v>
      </c>
      <c r="K9032">
        <v>0</v>
      </c>
      <c r="L9032">
        <v>0</v>
      </c>
      <c r="M9032">
        <v>0</v>
      </c>
      <c r="N9032" s="1">
        <v>36060</v>
      </c>
      <c r="O9032" s="1">
        <v>36062</v>
      </c>
      <c r="P9032" s="2">
        <v>15361</v>
      </c>
      <c r="Q9032" s="2">
        <v>4258.08</v>
      </c>
      <c r="R9032" s="2">
        <v>2806.23</v>
      </c>
      <c r="S9032" s="2">
        <f t="shared" si="763"/>
        <v>9984.65</v>
      </c>
      <c r="T9032" s="4">
        <f t="shared" si="764"/>
        <v>0.65</v>
      </c>
      <c r="U9032">
        <v>995</v>
      </c>
      <c r="V9032">
        <v>11</v>
      </c>
      <c r="W9032">
        <v>169</v>
      </c>
    </row>
    <row r="9033" spans="1:23" x14ac:dyDescent="0.25">
      <c r="A9033">
        <v>9032</v>
      </c>
      <c r="B9033">
        <v>7750784494</v>
      </c>
      <c r="C9033" t="s">
        <v>9177</v>
      </c>
      <c r="D9033">
        <v>21</v>
      </c>
      <c r="G9033">
        <v>1111</v>
      </c>
      <c r="J9033">
        <v>0</v>
      </c>
      <c r="K9033">
        <v>0</v>
      </c>
      <c r="L9033">
        <v>0</v>
      </c>
      <c r="M9033">
        <v>0</v>
      </c>
      <c r="P9033" s="2">
        <v>25236</v>
      </c>
      <c r="Q9033" s="2">
        <v>0</v>
      </c>
      <c r="R9033" s="2">
        <v>0</v>
      </c>
      <c r="S9033" s="2">
        <f t="shared" si="763"/>
        <v>16403.400000000001</v>
      </c>
      <c r="T9033" s="4">
        <f t="shared" si="764"/>
        <v>0.65</v>
      </c>
      <c r="U9033">
        <v>995</v>
      </c>
      <c r="V9033">
        <v>11</v>
      </c>
      <c r="W9033">
        <v>169</v>
      </c>
    </row>
    <row r="9034" spans="1:23" x14ac:dyDescent="0.25">
      <c r="A9034">
        <v>9033</v>
      </c>
      <c r="B9034">
        <v>7750784495</v>
      </c>
      <c r="C9034" t="s">
        <v>9177</v>
      </c>
      <c r="D9034">
        <v>21</v>
      </c>
      <c r="G9034">
        <v>1111</v>
      </c>
      <c r="J9034">
        <v>0</v>
      </c>
      <c r="K9034">
        <v>0</v>
      </c>
      <c r="L9034">
        <v>0</v>
      </c>
      <c r="M9034">
        <v>0</v>
      </c>
      <c r="P9034" s="2">
        <v>25058</v>
      </c>
      <c r="Q9034" s="2">
        <v>0</v>
      </c>
      <c r="R9034" s="2">
        <v>0</v>
      </c>
      <c r="S9034" s="2">
        <f t="shared" si="763"/>
        <v>16287.7</v>
      </c>
      <c r="T9034" s="4">
        <f t="shared" si="764"/>
        <v>0.65</v>
      </c>
      <c r="U9034">
        <v>104</v>
      </c>
      <c r="V9034">
        <v>11</v>
      </c>
      <c r="W9034">
        <v>325</v>
      </c>
    </row>
    <row r="9035" spans="1:23" x14ac:dyDescent="0.25">
      <c r="A9035">
        <v>9034</v>
      </c>
      <c r="B9035">
        <v>7750785342</v>
      </c>
      <c r="C9035" t="s">
        <v>7926</v>
      </c>
      <c r="D9035">
        <v>21</v>
      </c>
      <c r="G9035">
        <v>1111</v>
      </c>
      <c r="J9035">
        <v>0</v>
      </c>
      <c r="K9035">
        <v>0</v>
      </c>
      <c r="L9035">
        <v>0</v>
      </c>
      <c r="M9035">
        <v>0</v>
      </c>
      <c r="P9035" s="2">
        <v>49389</v>
      </c>
      <c r="Q9035" s="2">
        <v>0</v>
      </c>
      <c r="R9035" s="2">
        <v>0</v>
      </c>
      <c r="S9035" s="2">
        <f t="shared" si="763"/>
        <v>32102.850000000002</v>
      </c>
      <c r="T9035" s="4">
        <f t="shared" si="764"/>
        <v>0.65</v>
      </c>
      <c r="U9035">
        <v>285</v>
      </c>
      <c r="V9035">
        <v>11</v>
      </c>
      <c r="W9035">
        <v>643</v>
      </c>
    </row>
    <row r="9036" spans="1:23" x14ac:dyDescent="0.25">
      <c r="A9036">
        <v>9035</v>
      </c>
      <c r="B9036">
        <v>7750785678</v>
      </c>
      <c r="C9036" t="s">
        <v>7927</v>
      </c>
      <c r="D9036">
        <v>22</v>
      </c>
      <c r="G9036">
        <v>1111</v>
      </c>
      <c r="J9036">
        <v>0</v>
      </c>
      <c r="K9036">
        <v>0</v>
      </c>
      <c r="L9036">
        <v>0</v>
      </c>
      <c r="M9036">
        <v>0</v>
      </c>
      <c r="P9036" s="2">
        <v>158433</v>
      </c>
      <c r="Q9036" s="2">
        <v>0</v>
      </c>
      <c r="R9036" s="2">
        <v>0</v>
      </c>
      <c r="S9036" s="2">
        <f t="shared" si="763"/>
        <v>102981.45</v>
      </c>
      <c r="T9036" s="4">
        <f t="shared" si="764"/>
        <v>0.65</v>
      </c>
      <c r="U9036">
        <v>214</v>
      </c>
      <c r="V9036">
        <v>11</v>
      </c>
      <c r="W9036">
        <v>169</v>
      </c>
    </row>
    <row r="9037" spans="1:23" x14ac:dyDescent="0.25">
      <c r="A9037">
        <v>9036</v>
      </c>
      <c r="B9037">
        <v>7750785800</v>
      </c>
      <c r="C9037" t="s">
        <v>7928</v>
      </c>
      <c r="D9037">
        <v>22</v>
      </c>
      <c r="G9037">
        <v>1111</v>
      </c>
      <c r="J9037">
        <v>0</v>
      </c>
      <c r="K9037">
        <v>0</v>
      </c>
      <c r="L9037">
        <v>0</v>
      </c>
      <c r="M9037">
        <v>0</v>
      </c>
      <c r="P9037" s="2">
        <v>111021</v>
      </c>
      <c r="Q9037" s="2">
        <v>0</v>
      </c>
      <c r="R9037" s="2">
        <v>0</v>
      </c>
      <c r="S9037" s="2">
        <f t="shared" si="763"/>
        <v>72163.650000000009</v>
      </c>
      <c r="T9037" s="4">
        <f t="shared" si="764"/>
        <v>0.65000000000000013</v>
      </c>
      <c r="U9037">
        <v>227</v>
      </c>
      <c r="V9037">
        <v>11</v>
      </c>
      <c r="W9037">
        <v>169</v>
      </c>
    </row>
    <row r="9038" spans="1:23" x14ac:dyDescent="0.25">
      <c r="A9038">
        <v>9037</v>
      </c>
      <c r="B9038">
        <v>7750785990</v>
      </c>
      <c r="C9038" t="s">
        <v>7929</v>
      </c>
      <c r="D9038">
        <v>22</v>
      </c>
      <c r="G9038">
        <v>1111</v>
      </c>
      <c r="J9038">
        <v>0</v>
      </c>
      <c r="K9038">
        <v>0</v>
      </c>
      <c r="L9038">
        <v>0</v>
      </c>
      <c r="M9038">
        <v>0</v>
      </c>
      <c r="P9038" s="2">
        <v>19449</v>
      </c>
      <c r="Q9038" s="2">
        <v>0</v>
      </c>
      <c r="R9038" s="2">
        <v>0</v>
      </c>
      <c r="S9038" s="2">
        <f t="shared" si="763"/>
        <v>12641.85</v>
      </c>
      <c r="T9038" s="4">
        <f t="shared" si="764"/>
        <v>0.65</v>
      </c>
      <c r="U9038">
        <v>441</v>
      </c>
      <c r="V9038">
        <v>11</v>
      </c>
      <c r="W9038">
        <v>325</v>
      </c>
    </row>
    <row r="9039" spans="1:23" x14ac:dyDescent="0.25">
      <c r="A9039">
        <v>9038</v>
      </c>
      <c r="B9039">
        <v>7750785991</v>
      </c>
      <c r="C9039" t="s">
        <v>7930</v>
      </c>
      <c r="D9039">
        <v>22</v>
      </c>
      <c r="G9039">
        <v>1111</v>
      </c>
      <c r="J9039">
        <v>0</v>
      </c>
      <c r="K9039">
        <v>0</v>
      </c>
      <c r="L9039">
        <v>0</v>
      </c>
      <c r="M9039">
        <v>0</v>
      </c>
      <c r="P9039" s="2">
        <v>18595</v>
      </c>
      <c r="Q9039" s="2">
        <v>0</v>
      </c>
      <c r="R9039" s="2">
        <v>0</v>
      </c>
      <c r="S9039" s="2">
        <f t="shared" si="763"/>
        <v>12086.75</v>
      </c>
      <c r="T9039" s="4">
        <f t="shared" si="764"/>
        <v>0.65</v>
      </c>
      <c r="U9039">
        <v>441</v>
      </c>
      <c r="V9039">
        <v>11</v>
      </c>
      <c r="W9039">
        <v>325</v>
      </c>
    </row>
    <row r="9040" spans="1:23" x14ac:dyDescent="0.25">
      <c r="A9040">
        <v>9039</v>
      </c>
      <c r="B9040">
        <v>7750787840</v>
      </c>
      <c r="C9040" t="s">
        <v>7931</v>
      </c>
      <c r="D9040">
        <v>19</v>
      </c>
      <c r="G9040">
        <v>1111</v>
      </c>
      <c r="I9040">
        <v>460302</v>
      </c>
      <c r="J9040">
        <v>3</v>
      </c>
      <c r="K9040">
        <v>0</v>
      </c>
      <c r="L9040">
        <v>0</v>
      </c>
      <c r="M9040">
        <v>0</v>
      </c>
      <c r="N9040" s="1">
        <v>35930</v>
      </c>
      <c r="O9040" s="1">
        <v>35940</v>
      </c>
      <c r="P9040" s="2">
        <v>38746</v>
      </c>
      <c r="Q9040" s="2">
        <v>7068.8</v>
      </c>
      <c r="R9040" s="2">
        <v>3163.46</v>
      </c>
      <c r="S9040" s="2">
        <f t="shared" si="763"/>
        <v>25184.9</v>
      </c>
      <c r="T9040" s="4">
        <f t="shared" si="764"/>
        <v>0.65</v>
      </c>
      <c r="U9040">
        <v>338</v>
      </c>
      <c r="V9040">
        <v>11</v>
      </c>
      <c r="W9040">
        <v>325</v>
      </c>
    </row>
    <row r="9041" spans="1:23" x14ac:dyDescent="0.25">
      <c r="A9041">
        <v>9040</v>
      </c>
      <c r="B9041">
        <v>7750788308</v>
      </c>
      <c r="C9041" t="s">
        <v>9217</v>
      </c>
      <c r="D9041">
        <v>19</v>
      </c>
      <c r="G9041">
        <v>1111</v>
      </c>
      <c r="J9041">
        <v>0</v>
      </c>
      <c r="K9041">
        <v>0</v>
      </c>
      <c r="L9041">
        <v>0</v>
      </c>
      <c r="M9041">
        <v>0</v>
      </c>
      <c r="P9041" s="2">
        <v>14153</v>
      </c>
      <c r="Q9041" s="2">
        <v>0</v>
      </c>
      <c r="R9041" s="2">
        <v>0</v>
      </c>
      <c r="S9041" s="2">
        <f t="shared" si="763"/>
        <v>9199.4500000000007</v>
      </c>
      <c r="T9041" s="4">
        <f t="shared" si="764"/>
        <v>0.65</v>
      </c>
      <c r="U9041">
        <v>995</v>
      </c>
      <c r="V9041">
        <v>11</v>
      </c>
      <c r="W9041">
        <v>643</v>
      </c>
    </row>
    <row r="9042" spans="1:23" x14ac:dyDescent="0.25">
      <c r="A9042">
        <v>9041</v>
      </c>
      <c r="B9042">
        <v>7750788309</v>
      </c>
      <c r="C9042" t="s">
        <v>7932</v>
      </c>
      <c r="D9042">
        <v>19</v>
      </c>
      <c r="G9042">
        <v>1111</v>
      </c>
      <c r="J9042">
        <v>0</v>
      </c>
      <c r="K9042">
        <v>0</v>
      </c>
      <c r="L9042">
        <v>0</v>
      </c>
      <c r="M9042">
        <v>0</v>
      </c>
      <c r="P9042" s="2">
        <v>14153</v>
      </c>
      <c r="Q9042" s="2">
        <v>0</v>
      </c>
      <c r="R9042" s="2">
        <v>0</v>
      </c>
      <c r="S9042" s="2">
        <f t="shared" si="763"/>
        <v>9199.4500000000007</v>
      </c>
      <c r="T9042" s="4">
        <f t="shared" si="764"/>
        <v>0.65</v>
      </c>
      <c r="U9042">
        <v>995</v>
      </c>
      <c r="V9042">
        <v>11</v>
      </c>
      <c r="W9042">
        <v>643</v>
      </c>
    </row>
    <row r="9043" spans="1:23" x14ac:dyDescent="0.25">
      <c r="A9043">
        <v>9042</v>
      </c>
      <c r="B9043">
        <v>7750788990</v>
      </c>
      <c r="C9043" t="s">
        <v>7933</v>
      </c>
      <c r="D9043" t="s">
        <v>8294</v>
      </c>
      <c r="G9043">
        <v>1111</v>
      </c>
      <c r="J9043">
        <v>0</v>
      </c>
      <c r="K9043">
        <v>0</v>
      </c>
      <c r="L9043">
        <v>0</v>
      </c>
      <c r="M9043">
        <v>0</v>
      </c>
      <c r="P9043" s="2">
        <v>71585</v>
      </c>
      <c r="Q9043" s="2">
        <v>0</v>
      </c>
      <c r="R9043" s="2">
        <v>0</v>
      </c>
      <c r="S9043" s="2">
        <f t="shared" si="763"/>
        <v>46530.25</v>
      </c>
      <c r="T9043" s="4">
        <f t="shared" si="764"/>
        <v>0.65</v>
      </c>
      <c r="U9043">
        <v>219</v>
      </c>
      <c r="V9043">
        <v>11</v>
      </c>
      <c r="W9043">
        <v>643</v>
      </c>
    </row>
    <row r="9044" spans="1:23" x14ac:dyDescent="0.25">
      <c r="A9044">
        <v>9043</v>
      </c>
      <c r="B9044">
        <v>7750788991</v>
      </c>
      <c r="C9044" t="s">
        <v>7934</v>
      </c>
      <c r="D9044" t="s">
        <v>8294</v>
      </c>
      <c r="G9044">
        <v>1111</v>
      </c>
      <c r="J9044">
        <v>0</v>
      </c>
      <c r="K9044">
        <v>0</v>
      </c>
      <c r="L9044">
        <v>0</v>
      </c>
      <c r="M9044">
        <v>0</v>
      </c>
      <c r="P9044" s="2">
        <v>64000</v>
      </c>
      <c r="Q9044" s="2">
        <v>0</v>
      </c>
      <c r="R9044" s="2">
        <v>0</v>
      </c>
      <c r="S9044" s="2">
        <f t="shared" si="763"/>
        <v>41600</v>
      </c>
      <c r="T9044" s="4">
        <f t="shared" si="764"/>
        <v>0.65</v>
      </c>
      <c r="U9044">
        <v>231</v>
      </c>
      <c r="V9044">
        <v>11</v>
      </c>
      <c r="W9044">
        <v>169</v>
      </c>
    </row>
    <row r="9045" spans="1:23" x14ac:dyDescent="0.25">
      <c r="A9045">
        <v>9044</v>
      </c>
      <c r="B9045">
        <v>7750789179</v>
      </c>
      <c r="C9045" t="s">
        <v>7935</v>
      </c>
      <c r="D9045" t="s">
        <v>8294</v>
      </c>
      <c r="G9045">
        <v>1111</v>
      </c>
      <c r="J9045">
        <v>0</v>
      </c>
      <c r="K9045">
        <v>0</v>
      </c>
      <c r="L9045">
        <v>0</v>
      </c>
      <c r="M9045">
        <v>0</v>
      </c>
      <c r="P9045" s="2">
        <v>53894</v>
      </c>
      <c r="Q9045" s="2">
        <v>0</v>
      </c>
      <c r="R9045" s="2">
        <v>0</v>
      </c>
      <c r="S9045" s="2">
        <f t="shared" si="763"/>
        <v>35031.1</v>
      </c>
      <c r="T9045" s="4">
        <f t="shared" si="764"/>
        <v>0.65</v>
      </c>
      <c r="U9045">
        <v>227</v>
      </c>
      <c r="V9045">
        <v>11</v>
      </c>
      <c r="W9045">
        <v>169</v>
      </c>
    </row>
    <row r="9046" spans="1:23" x14ac:dyDescent="0.25">
      <c r="A9046">
        <v>9045</v>
      </c>
      <c r="B9046">
        <v>7750789792</v>
      </c>
      <c r="C9046" t="s">
        <v>7936</v>
      </c>
      <c r="D9046" t="s">
        <v>8572</v>
      </c>
      <c r="G9046">
        <v>1111</v>
      </c>
      <c r="J9046">
        <v>0</v>
      </c>
      <c r="K9046">
        <v>0</v>
      </c>
      <c r="L9046">
        <v>0</v>
      </c>
      <c r="M9046">
        <v>0</v>
      </c>
      <c r="P9046" s="2">
        <v>2280</v>
      </c>
      <c r="Q9046" s="2">
        <v>0</v>
      </c>
      <c r="R9046" s="2">
        <v>0</v>
      </c>
      <c r="S9046" s="2">
        <f t="shared" si="763"/>
        <v>1482</v>
      </c>
      <c r="T9046" s="4">
        <f t="shared" si="764"/>
        <v>0.65</v>
      </c>
      <c r="U9046">
        <v>995</v>
      </c>
      <c r="V9046">
        <v>11</v>
      </c>
      <c r="W9046">
        <v>643</v>
      </c>
    </row>
    <row r="9047" spans="1:23" x14ac:dyDescent="0.25">
      <c r="A9047">
        <v>9046</v>
      </c>
      <c r="B9047">
        <v>7750792134</v>
      </c>
      <c r="C9047" t="s">
        <v>7937</v>
      </c>
      <c r="D9047">
        <v>19</v>
      </c>
      <c r="G9047">
        <v>1111</v>
      </c>
      <c r="J9047">
        <v>0</v>
      </c>
      <c r="K9047">
        <v>0</v>
      </c>
      <c r="L9047">
        <v>0</v>
      </c>
      <c r="M9047">
        <v>0</v>
      </c>
      <c r="P9047" s="2">
        <v>16719</v>
      </c>
      <c r="Q9047" s="2">
        <v>0</v>
      </c>
      <c r="R9047" s="2">
        <v>0</v>
      </c>
      <c r="S9047" s="2">
        <f t="shared" si="763"/>
        <v>10867.35</v>
      </c>
      <c r="T9047" s="4">
        <f t="shared" si="764"/>
        <v>0.65</v>
      </c>
      <c r="U9047">
        <v>995</v>
      </c>
      <c r="V9047">
        <v>11</v>
      </c>
      <c r="W9047">
        <v>643</v>
      </c>
    </row>
    <row r="9048" spans="1:23" x14ac:dyDescent="0.25">
      <c r="A9048">
        <v>9047</v>
      </c>
      <c r="B9048">
        <v>7750792651</v>
      </c>
      <c r="C9048" t="s">
        <v>7938</v>
      </c>
      <c r="D9048" t="s">
        <v>8294</v>
      </c>
      <c r="G9048">
        <v>1111</v>
      </c>
      <c r="J9048">
        <v>0</v>
      </c>
      <c r="K9048">
        <v>0</v>
      </c>
      <c r="L9048">
        <v>0</v>
      </c>
      <c r="M9048">
        <v>0</v>
      </c>
      <c r="P9048" s="2">
        <v>7853</v>
      </c>
      <c r="Q9048" s="2">
        <v>0</v>
      </c>
      <c r="R9048" s="2">
        <v>0</v>
      </c>
      <c r="S9048" s="2">
        <f t="shared" si="763"/>
        <v>5104.45</v>
      </c>
      <c r="T9048" s="4">
        <f t="shared" si="764"/>
        <v>0.65</v>
      </c>
      <c r="U9048">
        <v>441</v>
      </c>
      <c r="V9048">
        <v>11</v>
      </c>
      <c r="W9048">
        <v>643</v>
      </c>
    </row>
    <row r="9049" spans="1:23" x14ac:dyDescent="0.25">
      <c r="A9049">
        <v>9048</v>
      </c>
      <c r="B9049">
        <v>7750793155</v>
      </c>
      <c r="C9049" t="s">
        <v>7939</v>
      </c>
      <c r="D9049" t="s">
        <v>8294</v>
      </c>
      <c r="G9049">
        <v>1111</v>
      </c>
      <c r="J9049">
        <v>1</v>
      </c>
      <c r="K9049">
        <v>0</v>
      </c>
      <c r="L9049">
        <v>0</v>
      </c>
      <c r="M9049">
        <v>0</v>
      </c>
      <c r="N9049" s="1">
        <v>35739</v>
      </c>
      <c r="O9049" s="1">
        <v>35740</v>
      </c>
      <c r="P9049" s="2">
        <v>95819</v>
      </c>
      <c r="Q9049" s="2">
        <v>0</v>
      </c>
      <c r="R9049" s="2">
        <v>0</v>
      </c>
      <c r="S9049" s="2">
        <f t="shared" si="763"/>
        <v>62282.35</v>
      </c>
      <c r="T9049" s="4">
        <f t="shared" si="764"/>
        <v>0.65</v>
      </c>
      <c r="U9049">
        <v>209</v>
      </c>
      <c r="V9049">
        <v>11</v>
      </c>
      <c r="W9049">
        <v>169</v>
      </c>
    </row>
    <row r="9050" spans="1:23" x14ac:dyDescent="0.25">
      <c r="A9050">
        <v>9049</v>
      </c>
      <c r="B9050">
        <v>7750794619</v>
      </c>
      <c r="C9050" t="s">
        <v>7933</v>
      </c>
      <c r="D9050" t="s">
        <v>8294</v>
      </c>
      <c r="G9050">
        <v>1111</v>
      </c>
      <c r="J9050">
        <v>0</v>
      </c>
      <c r="K9050">
        <v>0</v>
      </c>
      <c r="L9050">
        <v>0</v>
      </c>
      <c r="M9050">
        <v>0</v>
      </c>
      <c r="P9050" s="2">
        <v>7853</v>
      </c>
      <c r="Q9050" s="2">
        <v>0</v>
      </c>
      <c r="R9050" s="2">
        <v>0</v>
      </c>
      <c r="S9050" s="2">
        <f t="shared" si="763"/>
        <v>5104.45</v>
      </c>
      <c r="T9050" s="4">
        <f t="shared" si="764"/>
        <v>0.65</v>
      </c>
      <c r="U9050">
        <v>441</v>
      </c>
      <c r="V9050">
        <v>11</v>
      </c>
      <c r="W9050">
        <v>643</v>
      </c>
    </row>
    <row r="9051" spans="1:23" x14ac:dyDescent="0.25">
      <c r="A9051">
        <v>9050</v>
      </c>
      <c r="B9051">
        <v>7750794976</v>
      </c>
      <c r="C9051" t="s">
        <v>7940</v>
      </c>
      <c r="D9051">
        <v>19</v>
      </c>
      <c r="G9051">
        <v>1111</v>
      </c>
      <c r="J9051">
        <v>0</v>
      </c>
      <c r="K9051">
        <v>0</v>
      </c>
      <c r="L9051">
        <v>0</v>
      </c>
      <c r="M9051">
        <v>0</v>
      </c>
      <c r="P9051" s="2">
        <v>18195</v>
      </c>
      <c r="Q9051" s="2">
        <v>0</v>
      </c>
      <c r="R9051" s="2">
        <v>0</v>
      </c>
      <c r="S9051" s="2">
        <f t="shared" si="763"/>
        <v>11826.75</v>
      </c>
      <c r="T9051" s="4">
        <f t="shared" si="764"/>
        <v>0.65</v>
      </c>
      <c r="U9051">
        <v>995</v>
      </c>
      <c r="V9051">
        <v>11</v>
      </c>
      <c r="W9051">
        <v>643</v>
      </c>
    </row>
    <row r="9052" spans="1:23" x14ac:dyDescent="0.25">
      <c r="A9052">
        <v>9051</v>
      </c>
      <c r="B9052">
        <v>7750795179</v>
      </c>
      <c r="C9052" t="s">
        <v>7941</v>
      </c>
      <c r="D9052" t="s">
        <v>8294</v>
      </c>
      <c r="G9052">
        <v>1111</v>
      </c>
      <c r="J9052">
        <v>0</v>
      </c>
      <c r="K9052">
        <v>0</v>
      </c>
      <c r="L9052">
        <v>0</v>
      </c>
      <c r="M9052">
        <v>0</v>
      </c>
      <c r="P9052" s="2">
        <v>38974</v>
      </c>
      <c r="Q9052" s="2">
        <v>0</v>
      </c>
      <c r="R9052" s="2">
        <v>0</v>
      </c>
      <c r="S9052" s="2">
        <f t="shared" si="763"/>
        <v>25333.100000000002</v>
      </c>
      <c r="T9052" s="4">
        <f t="shared" si="764"/>
        <v>0.65</v>
      </c>
      <c r="U9052">
        <v>221</v>
      </c>
      <c r="V9052">
        <v>11</v>
      </c>
      <c r="W9052">
        <v>169</v>
      </c>
    </row>
    <row r="9053" spans="1:23" x14ac:dyDescent="0.25">
      <c r="A9053">
        <v>9052</v>
      </c>
      <c r="B9053">
        <v>7750795283</v>
      </c>
      <c r="C9053" t="s">
        <v>7942</v>
      </c>
      <c r="D9053">
        <v>19</v>
      </c>
      <c r="G9053">
        <v>1111</v>
      </c>
      <c r="J9053">
        <v>0</v>
      </c>
      <c r="K9053">
        <v>0</v>
      </c>
      <c r="L9053">
        <v>0</v>
      </c>
      <c r="M9053">
        <v>0</v>
      </c>
      <c r="P9053" s="2">
        <v>22902</v>
      </c>
      <c r="Q9053" s="2">
        <v>0</v>
      </c>
      <c r="R9053" s="2">
        <v>0</v>
      </c>
      <c r="S9053" s="2">
        <f t="shared" si="763"/>
        <v>14886.300000000001</v>
      </c>
      <c r="T9053" s="4">
        <f t="shared" si="764"/>
        <v>0.65</v>
      </c>
      <c r="U9053">
        <v>995</v>
      </c>
      <c r="V9053">
        <v>11</v>
      </c>
      <c r="W9053">
        <v>643</v>
      </c>
    </row>
    <row r="9054" spans="1:23" x14ac:dyDescent="0.25">
      <c r="A9054">
        <v>9053</v>
      </c>
      <c r="B9054">
        <v>7750799554</v>
      </c>
      <c r="C9054" t="s">
        <v>7943</v>
      </c>
      <c r="D9054">
        <v>19</v>
      </c>
      <c r="G9054">
        <v>1111</v>
      </c>
      <c r="J9054">
        <v>0</v>
      </c>
      <c r="K9054">
        <v>0</v>
      </c>
      <c r="L9054">
        <v>0</v>
      </c>
      <c r="M9054">
        <v>0</v>
      </c>
      <c r="P9054" s="2">
        <v>0</v>
      </c>
      <c r="Q9054" s="2">
        <v>0</v>
      </c>
      <c r="R9054" s="2">
        <v>0</v>
      </c>
      <c r="S9054" s="2">
        <f>P9054</f>
        <v>0</v>
      </c>
      <c r="U9054">
        <v>995</v>
      </c>
      <c r="V9054">
        <v>11</v>
      </c>
      <c r="W9054">
        <v>643</v>
      </c>
    </row>
    <row r="9055" spans="1:23" x14ac:dyDescent="0.25">
      <c r="A9055">
        <v>9054</v>
      </c>
      <c r="B9055">
        <v>7750801286</v>
      </c>
      <c r="C9055" t="s">
        <v>7944</v>
      </c>
      <c r="D9055" t="s">
        <v>8572</v>
      </c>
      <c r="G9055">
        <v>1111</v>
      </c>
      <c r="J9055">
        <v>0</v>
      </c>
      <c r="K9055">
        <v>0</v>
      </c>
      <c r="L9055">
        <v>0</v>
      </c>
      <c r="M9055">
        <v>0</v>
      </c>
      <c r="P9055" s="2">
        <v>0</v>
      </c>
      <c r="Q9055" s="2">
        <v>0</v>
      </c>
      <c r="R9055" s="2">
        <v>0</v>
      </c>
      <c r="S9055" s="2">
        <f>P9055</f>
        <v>0</v>
      </c>
      <c r="U9055">
        <v>995</v>
      </c>
      <c r="V9055">
        <v>11</v>
      </c>
      <c r="W9055">
        <v>643</v>
      </c>
    </row>
    <row r="9056" spans="1:23" x14ac:dyDescent="0.25">
      <c r="A9056">
        <v>9055</v>
      </c>
      <c r="B9056">
        <v>7750805979</v>
      </c>
      <c r="C9056" t="s">
        <v>9255</v>
      </c>
      <c r="D9056">
        <v>22</v>
      </c>
      <c r="G9056">
        <v>1111</v>
      </c>
      <c r="J9056">
        <v>0</v>
      </c>
      <c r="K9056">
        <v>0</v>
      </c>
      <c r="L9056">
        <v>0</v>
      </c>
      <c r="M9056">
        <v>0</v>
      </c>
      <c r="P9056" s="2">
        <v>46830</v>
      </c>
      <c r="Q9056" s="2">
        <v>0</v>
      </c>
      <c r="R9056" s="2">
        <v>0</v>
      </c>
      <c r="S9056" s="2">
        <f t="shared" ref="S9056:S9064" si="765">P9056*0.65</f>
        <v>30439.5</v>
      </c>
      <c r="T9056" s="4">
        <f t="shared" ref="T9056:T9087" si="766">S9056/P9056</f>
        <v>0.65</v>
      </c>
      <c r="U9056">
        <v>303</v>
      </c>
      <c r="V9056">
        <v>11</v>
      </c>
      <c r="W9056">
        <v>361</v>
      </c>
    </row>
    <row r="9057" spans="1:23" x14ac:dyDescent="0.25">
      <c r="A9057">
        <v>9056</v>
      </c>
      <c r="B9057">
        <v>7750805980</v>
      </c>
      <c r="C9057" t="s">
        <v>7945</v>
      </c>
      <c r="D9057">
        <v>21</v>
      </c>
      <c r="G9057">
        <v>1111</v>
      </c>
      <c r="J9057">
        <v>0</v>
      </c>
      <c r="K9057">
        <v>0</v>
      </c>
      <c r="L9057">
        <v>0</v>
      </c>
      <c r="M9057">
        <v>0</v>
      </c>
      <c r="P9057" s="2">
        <v>46830</v>
      </c>
      <c r="Q9057" s="2">
        <v>0</v>
      </c>
      <c r="R9057" s="2">
        <v>0</v>
      </c>
      <c r="S9057" s="2">
        <f t="shared" si="765"/>
        <v>30439.5</v>
      </c>
      <c r="T9057" s="4">
        <f t="shared" si="766"/>
        <v>0.65</v>
      </c>
      <c r="U9057">
        <v>303</v>
      </c>
      <c r="V9057">
        <v>11</v>
      </c>
      <c r="W9057">
        <v>328</v>
      </c>
    </row>
    <row r="9058" spans="1:23" x14ac:dyDescent="0.25">
      <c r="A9058">
        <v>9057</v>
      </c>
      <c r="B9058">
        <v>7750808181</v>
      </c>
      <c r="C9058" t="s">
        <v>7946</v>
      </c>
      <c r="D9058" t="s">
        <v>8572</v>
      </c>
      <c r="G9058">
        <v>1111</v>
      </c>
      <c r="J9058">
        <v>0</v>
      </c>
      <c r="K9058">
        <v>0</v>
      </c>
      <c r="L9058">
        <v>0</v>
      </c>
      <c r="M9058">
        <v>0</v>
      </c>
      <c r="P9058" s="2">
        <v>65499</v>
      </c>
      <c r="Q9058" s="2">
        <v>0</v>
      </c>
      <c r="R9058" s="2">
        <v>0</v>
      </c>
      <c r="S9058" s="2">
        <f t="shared" si="765"/>
        <v>42574.35</v>
      </c>
      <c r="T9058" s="4">
        <f t="shared" si="766"/>
        <v>0.65</v>
      </c>
      <c r="U9058">
        <v>209</v>
      </c>
      <c r="V9058">
        <v>11</v>
      </c>
      <c r="W9058">
        <v>169</v>
      </c>
    </row>
    <row r="9059" spans="1:23" x14ac:dyDescent="0.25">
      <c r="A9059">
        <v>9058</v>
      </c>
      <c r="B9059">
        <v>7750808515</v>
      </c>
      <c r="C9059" t="s">
        <v>7947</v>
      </c>
      <c r="D9059" t="s">
        <v>8511</v>
      </c>
      <c r="G9059">
        <v>1111</v>
      </c>
      <c r="J9059">
        <v>4</v>
      </c>
      <c r="K9059">
        <v>0</v>
      </c>
      <c r="L9059">
        <v>0</v>
      </c>
      <c r="M9059">
        <v>0</v>
      </c>
      <c r="N9059" s="1">
        <v>36049</v>
      </c>
      <c r="O9059" s="1">
        <v>36049</v>
      </c>
      <c r="P9059" s="2">
        <v>33521</v>
      </c>
      <c r="Q9059" s="2">
        <v>9413.2000000000007</v>
      </c>
      <c r="R9059" s="2">
        <v>11582.66</v>
      </c>
      <c r="S9059" s="2">
        <f t="shared" si="765"/>
        <v>21788.65</v>
      </c>
      <c r="T9059" s="4">
        <f t="shared" si="766"/>
        <v>0.65</v>
      </c>
      <c r="U9059">
        <v>200</v>
      </c>
      <c r="V9059">
        <v>11</v>
      </c>
    </row>
    <row r="9060" spans="1:23" x14ac:dyDescent="0.25">
      <c r="A9060">
        <v>9059</v>
      </c>
      <c r="B9060">
        <v>7750808516</v>
      </c>
      <c r="C9060" t="s">
        <v>7948</v>
      </c>
      <c r="D9060" t="s">
        <v>8511</v>
      </c>
      <c r="G9060">
        <v>1111</v>
      </c>
      <c r="J9060">
        <v>2</v>
      </c>
      <c r="K9060">
        <v>0</v>
      </c>
      <c r="L9060">
        <v>0</v>
      </c>
      <c r="M9060">
        <v>0</v>
      </c>
      <c r="N9060" s="1">
        <v>36049</v>
      </c>
      <c r="O9060" s="1">
        <v>36049</v>
      </c>
      <c r="P9060" s="2">
        <v>33329</v>
      </c>
      <c r="Q9060" s="2">
        <v>9354.9500000000007</v>
      </c>
      <c r="R9060" s="2">
        <v>14910.06</v>
      </c>
      <c r="S9060" s="2">
        <f t="shared" si="765"/>
        <v>21663.850000000002</v>
      </c>
      <c r="T9060" s="4">
        <f t="shared" si="766"/>
        <v>0.65</v>
      </c>
      <c r="U9060">
        <v>200</v>
      </c>
      <c r="V9060">
        <v>11</v>
      </c>
      <c r="W9060">
        <v>619</v>
      </c>
    </row>
    <row r="9061" spans="1:23" x14ac:dyDescent="0.25">
      <c r="A9061">
        <v>9060</v>
      </c>
      <c r="B9061">
        <v>7750811285</v>
      </c>
      <c r="C9061" t="s">
        <v>7949</v>
      </c>
      <c r="D9061">
        <v>19</v>
      </c>
      <c r="G9061">
        <v>1111</v>
      </c>
      <c r="I9061" t="s">
        <v>8393</v>
      </c>
      <c r="J9061">
        <v>1</v>
      </c>
      <c r="K9061">
        <v>0</v>
      </c>
      <c r="L9061">
        <v>0</v>
      </c>
      <c r="M9061">
        <v>0</v>
      </c>
      <c r="N9061" s="1">
        <v>35983</v>
      </c>
      <c r="O9061" s="1">
        <v>35898</v>
      </c>
      <c r="P9061" s="2">
        <v>45123</v>
      </c>
      <c r="Q9061" s="2">
        <v>11883.65</v>
      </c>
      <c r="R9061" s="2">
        <v>4983.57</v>
      </c>
      <c r="S9061" s="2">
        <f t="shared" si="765"/>
        <v>29329.95</v>
      </c>
      <c r="T9061" s="4">
        <f t="shared" si="766"/>
        <v>0.65</v>
      </c>
      <c r="U9061">
        <v>231</v>
      </c>
      <c r="V9061">
        <v>11</v>
      </c>
      <c r="W9061">
        <v>169</v>
      </c>
    </row>
    <row r="9062" spans="1:23" x14ac:dyDescent="0.25">
      <c r="A9062">
        <v>9061</v>
      </c>
      <c r="B9062">
        <v>7750811286</v>
      </c>
      <c r="C9062" t="s">
        <v>7950</v>
      </c>
      <c r="D9062" t="s">
        <v>8572</v>
      </c>
      <c r="G9062">
        <v>1111</v>
      </c>
      <c r="I9062">
        <v>160503</v>
      </c>
      <c r="J9062">
        <v>1</v>
      </c>
      <c r="K9062">
        <v>0</v>
      </c>
      <c r="L9062">
        <v>0</v>
      </c>
      <c r="M9062">
        <v>0</v>
      </c>
      <c r="N9062" s="1">
        <v>35983</v>
      </c>
      <c r="O9062" s="1">
        <v>35898</v>
      </c>
      <c r="P9062" s="2">
        <v>22803</v>
      </c>
      <c r="Q9062" s="2">
        <v>6005.47</v>
      </c>
      <c r="R9062" s="2">
        <v>2518.48</v>
      </c>
      <c r="S9062" s="2">
        <f t="shared" si="765"/>
        <v>14821.95</v>
      </c>
      <c r="T9062" s="4">
        <f t="shared" si="766"/>
        <v>0.65</v>
      </c>
      <c r="U9062">
        <v>423</v>
      </c>
      <c r="V9062">
        <v>11</v>
      </c>
      <c r="W9062">
        <v>643</v>
      </c>
    </row>
    <row r="9063" spans="1:23" x14ac:dyDescent="0.25">
      <c r="A9063">
        <v>9062</v>
      </c>
      <c r="B9063">
        <v>7750811402</v>
      </c>
      <c r="C9063" t="s">
        <v>9218</v>
      </c>
      <c r="D9063">
        <v>19</v>
      </c>
      <c r="G9063">
        <v>1111</v>
      </c>
      <c r="I9063">
        <v>270503</v>
      </c>
      <c r="J9063">
        <v>1</v>
      </c>
      <c r="K9063">
        <v>0</v>
      </c>
      <c r="L9063">
        <v>0</v>
      </c>
      <c r="M9063">
        <v>0</v>
      </c>
      <c r="N9063" s="1">
        <v>35983</v>
      </c>
      <c r="O9063" s="1">
        <v>35898</v>
      </c>
      <c r="P9063" s="2">
        <v>40274</v>
      </c>
      <c r="Q9063" s="2">
        <v>10605.06</v>
      </c>
      <c r="R9063" s="2">
        <v>4447.38</v>
      </c>
      <c r="S9063" s="2">
        <f t="shared" si="765"/>
        <v>26178.100000000002</v>
      </c>
      <c r="T9063" s="4">
        <f t="shared" si="766"/>
        <v>0.65</v>
      </c>
      <c r="U9063">
        <v>219</v>
      </c>
      <c r="V9063">
        <v>11</v>
      </c>
      <c r="W9063">
        <v>169</v>
      </c>
    </row>
    <row r="9064" spans="1:23" x14ac:dyDescent="0.25">
      <c r="A9064">
        <v>9063</v>
      </c>
      <c r="B9064">
        <v>7750811403</v>
      </c>
      <c r="C9064" t="s">
        <v>7951</v>
      </c>
      <c r="D9064">
        <v>19</v>
      </c>
      <c r="G9064">
        <v>1111</v>
      </c>
      <c r="J9064">
        <v>2</v>
      </c>
      <c r="K9064">
        <v>0</v>
      </c>
      <c r="L9064">
        <v>0</v>
      </c>
      <c r="M9064">
        <v>0</v>
      </c>
      <c r="N9064" s="1">
        <v>36048</v>
      </c>
      <c r="O9064" s="1">
        <v>35993</v>
      </c>
      <c r="P9064" s="2">
        <v>40274</v>
      </c>
      <c r="Q9064" s="2">
        <v>11352.3</v>
      </c>
      <c r="R9064" s="2">
        <v>6552.98</v>
      </c>
      <c r="S9064" s="2">
        <f t="shared" si="765"/>
        <v>26178.100000000002</v>
      </c>
      <c r="T9064" s="4">
        <f t="shared" si="766"/>
        <v>0.65</v>
      </c>
      <c r="U9064">
        <v>219</v>
      </c>
      <c r="V9064">
        <v>11</v>
      </c>
      <c r="W9064">
        <v>169</v>
      </c>
    </row>
    <row r="9065" spans="1:23" x14ac:dyDescent="0.25">
      <c r="A9065">
        <v>9064</v>
      </c>
      <c r="B9065">
        <v>7750813788</v>
      </c>
      <c r="C9065" t="s">
        <v>9389</v>
      </c>
      <c r="D9065" t="s">
        <v>8296</v>
      </c>
      <c r="G9065">
        <v>1121</v>
      </c>
      <c r="H9065">
        <v>7750415618</v>
      </c>
      <c r="I9065" t="s">
        <v>8894</v>
      </c>
      <c r="J9065">
        <v>1</v>
      </c>
      <c r="K9065">
        <v>0</v>
      </c>
      <c r="L9065">
        <v>0</v>
      </c>
      <c r="M9065">
        <v>0</v>
      </c>
      <c r="N9065" s="1">
        <v>35597</v>
      </c>
      <c r="O9065" s="1">
        <v>35649</v>
      </c>
      <c r="P9065" s="2">
        <v>48727</v>
      </c>
      <c r="Q9065" s="2">
        <v>8651.89</v>
      </c>
      <c r="R9065" s="2">
        <v>0</v>
      </c>
      <c r="S9065" s="2">
        <f>P9065*0.6</f>
        <v>29236.2</v>
      </c>
      <c r="T9065" s="4">
        <f t="shared" si="766"/>
        <v>0.6</v>
      </c>
      <c r="U9065">
        <v>200</v>
      </c>
      <c r="V9065">
        <v>11</v>
      </c>
      <c r="W9065">
        <v>169</v>
      </c>
    </row>
    <row r="9066" spans="1:23" x14ac:dyDescent="0.25">
      <c r="A9066">
        <v>9065</v>
      </c>
      <c r="B9066">
        <v>7750813789</v>
      </c>
      <c r="C9066" t="s">
        <v>7952</v>
      </c>
      <c r="D9066" t="s">
        <v>8296</v>
      </c>
      <c r="G9066">
        <v>1121</v>
      </c>
      <c r="I9066">
        <v>370301</v>
      </c>
      <c r="J9066">
        <v>1</v>
      </c>
      <c r="K9066">
        <v>0</v>
      </c>
      <c r="L9066">
        <v>0</v>
      </c>
      <c r="M9066">
        <v>0</v>
      </c>
      <c r="N9066" s="1">
        <v>35954</v>
      </c>
      <c r="O9066" s="1">
        <v>36098</v>
      </c>
      <c r="P9066" s="2">
        <v>58513</v>
      </c>
      <c r="Q9066" s="2">
        <v>13845.88</v>
      </c>
      <c r="R9066" s="2">
        <v>5378.78</v>
      </c>
      <c r="S9066" s="2">
        <f>P9066*0.6</f>
        <v>35107.799999999996</v>
      </c>
      <c r="T9066" s="4">
        <f t="shared" si="766"/>
        <v>0.6</v>
      </c>
      <c r="U9066">
        <v>200</v>
      </c>
      <c r="V9066">
        <v>11</v>
      </c>
      <c r="W9066">
        <v>169</v>
      </c>
    </row>
    <row r="9067" spans="1:23" x14ac:dyDescent="0.25">
      <c r="A9067">
        <v>9066</v>
      </c>
      <c r="B9067">
        <v>7750814253</v>
      </c>
      <c r="C9067" t="s">
        <v>7953</v>
      </c>
      <c r="D9067">
        <v>19</v>
      </c>
      <c r="F9067" t="s">
        <v>245</v>
      </c>
      <c r="G9067">
        <v>1161</v>
      </c>
      <c r="I9067">
        <v>90709</v>
      </c>
      <c r="J9067">
        <v>1</v>
      </c>
      <c r="K9067">
        <v>0</v>
      </c>
      <c r="L9067">
        <v>0</v>
      </c>
      <c r="M9067">
        <v>0</v>
      </c>
      <c r="P9067" s="2">
        <v>31711</v>
      </c>
      <c r="Q9067" s="2">
        <v>4677.7</v>
      </c>
      <c r="R9067" s="2">
        <v>2093.38</v>
      </c>
      <c r="S9067" s="2">
        <f>P9067*0.4</f>
        <v>12684.400000000001</v>
      </c>
      <c r="T9067" s="4">
        <f t="shared" si="766"/>
        <v>0.4</v>
      </c>
      <c r="U9067">
        <v>651</v>
      </c>
      <c r="V9067">
        <v>11</v>
      </c>
    </row>
    <row r="9068" spans="1:23" x14ac:dyDescent="0.25">
      <c r="A9068">
        <v>9067</v>
      </c>
      <c r="B9068">
        <v>7750814254</v>
      </c>
      <c r="C9068" t="s">
        <v>7954</v>
      </c>
      <c r="D9068">
        <v>19</v>
      </c>
      <c r="F9068" t="s">
        <v>245</v>
      </c>
      <c r="G9068">
        <v>1161</v>
      </c>
      <c r="I9068">
        <v>230501</v>
      </c>
      <c r="J9068">
        <v>1</v>
      </c>
      <c r="K9068">
        <v>0</v>
      </c>
      <c r="L9068">
        <v>0</v>
      </c>
      <c r="M9068">
        <v>0</v>
      </c>
      <c r="P9068" s="2">
        <v>32840</v>
      </c>
      <c r="Q9068" s="2">
        <v>4677.7</v>
      </c>
      <c r="R9068" s="2">
        <v>2093.38</v>
      </c>
      <c r="S9068" s="2">
        <f>P9068*0.4</f>
        <v>13136</v>
      </c>
      <c r="T9068" s="4">
        <f t="shared" si="766"/>
        <v>0.4</v>
      </c>
      <c r="U9068">
        <v>651</v>
      </c>
      <c r="V9068">
        <v>11</v>
      </c>
    </row>
    <row r="9069" spans="1:23" x14ac:dyDescent="0.25">
      <c r="A9069">
        <v>9068</v>
      </c>
      <c r="B9069">
        <v>7750814356</v>
      </c>
      <c r="C9069" t="s">
        <v>7955</v>
      </c>
      <c r="D9069" t="s">
        <v>8296</v>
      </c>
      <c r="G9069">
        <v>1111</v>
      </c>
      <c r="J9069">
        <v>1</v>
      </c>
      <c r="K9069">
        <v>0</v>
      </c>
      <c r="L9069">
        <v>0</v>
      </c>
      <c r="M9069">
        <v>0</v>
      </c>
      <c r="N9069" s="1">
        <v>36048</v>
      </c>
      <c r="O9069" s="1">
        <v>36062</v>
      </c>
      <c r="P9069" s="2">
        <v>7847</v>
      </c>
      <c r="Q9069" s="2">
        <v>2172.73</v>
      </c>
      <c r="R9069" s="2">
        <v>1254.18</v>
      </c>
      <c r="S9069" s="2">
        <f t="shared" ref="S9069:S9097" si="767">P9069*0.65</f>
        <v>5100.55</v>
      </c>
      <c r="T9069" s="4">
        <f t="shared" si="766"/>
        <v>0.65</v>
      </c>
      <c r="U9069">
        <v>995</v>
      </c>
      <c r="V9069">
        <v>11</v>
      </c>
      <c r="W9069">
        <v>169</v>
      </c>
    </row>
    <row r="9070" spans="1:23" x14ac:dyDescent="0.25">
      <c r="A9070">
        <v>9069</v>
      </c>
      <c r="B9070">
        <v>7750814915</v>
      </c>
      <c r="C9070" t="s">
        <v>7956</v>
      </c>
      <c r="D9070" t="s">
        <v>8296</v>
      </c>
      <c r="F9070" t="s">
        <v>212</v>
      </c>
      <c r="G9070">
        <v>1111</v>
      </c>
      <c r="I9070">
        <v>30308</v>
      </c>
      <c r="J9070">
        <v>1</v>
      </c>
      <c r="K9070">
        <v>0</v>
      </c>
      <c r="L9070">
        <v>0</v>
      </c>
      <c r="M9070">
        <v>0</v>
      </c>
      <c r="N9070" s="1">
        <v>35747</v>
      </c>
      <c r="O9070" s="1">
        <v>35842</v>
      </c>
      <c r="P9070" s="2">
        <v>10449</v>
      </c>
      <c r="Q9070" s="2">
        <v>2720.91</v>
      </c>
      <c r="R9070" s="2">
        <v>57.2</v>
      </c>
      <c r="S9070" s="2">
        <f t="shared" si="767"/>
        <v>6791.85</v>
      </c>
      <c r="T9070" s="4">
        <f t="shared" si="766"/>
        <v>0.65</v>
      </c>
      <c r="U9070">
        <v>272</v>
      </c>
      <c r="V9070">
        <v>11</v>
      </c>
    </row>
    <row r="9071" spans="1:23" x14ac:dyDescent="0.25">
      <c r="A9071">
        <v>9070</v>
      </c>
      <c r="B9071">
        <v>7750817186</v>
      </c>
      <c r="C9071" t="s">
        <v>7957</v>
      </c>
      <c r="D9071" t="s">
        <v>8572</v>
      </c>
      <c r="G9071">
        <v>1111</v>
      </c>
      <c r="J9071">
        <v>0</v>
      </c>
      <c r="K9071">
        <v>0</v>
      </c>
      <c r="L9071">
        <v>0</v>
      </c>
      <c r="M9071">
        <v>0</v>
      </c>
      <c r="P9071" s="2">
        <v>13877</v>
      </c>
      <c r="Q9071" s="2">
        <v>0</v>
      </c>
      <c r="R9071" s="2">
        <v>0</v>
      </c>
      <c r="S9071" s="2">
        <f t="shared" si="767"/>
        <v>9020.0500000000011</v>
      </c>
      <c r="T9071" s="4">
        <f t="shared" si="766"/>
        <v>0.65000000000000013</v>
      </c>
      <c r="U9071">
        <v>434</v>
      </c>
      <c r="V9071">
        <v>11</v>
      </c>
      <c r="W9071">
        <v>325</v>
      </c>
    </row>
    <row r="9072" spans="1:23" x14ac:dyDescent="0.25">
      <c r="A9072">
        <v>9071</v>
      </c>
      <c r="B9072">
        <v>7750817187</v>
      </c>
      <c r="C9072" t="s">
        <v>7958</v>
      </c>
      <c r="D9072" t="s">
        <v>8572</v>
      </c>
      <c r="G9072">
        <v>1111</v>
      </c>
      <c r="J9072">
        <v>0</v>
      </c>
      <c r="K9072">
        <v>0</v>
      </c>
      <c r="L9072">
        <v>0</v>
      </c>
      <c r="M9072">
        <v>0</v>
      </c>
      <c r="P9072" s="2">
        <v>13877</v>
      </c>
      <c r="Q9072" s="2">
        <v>0</v>
      </c>
      <c r="R9072" s="2">
        <v>0</v>
      </c>
      <c r="S9072" s="2">
        <f t="shared" si="767"/>
        <v>9020.0500000000011</v>
      </c>
      <c r="T9072" s="4">
        <f t="shared" si="766"/>
        <v>0.65000000000000013</v>
      </c>
      <c r="U9072">
        <v>434</v>
      </c>
      <c r="V9072">
        <v>11</v>
      </c>
      <c r="W9072">
        <v>325</v>
      </c>
    </row>
    <row r="9073" spans="1:23" x14ac:dyDescent="0.25">
      <c r="A9073">
        <v>9072</v>
      </c>
      <c r="B9073">
        <v>7750817447</v>
      </c>
      <c r="C9073" t="s">
        <v>7959</v>
      </c>
      <c r="D9073">
        <v>19</v>
      </c>
      <c r="F9073" t="s">
        <v>247</v>
      </c>
      <c r="G9073">
        <v>1111</v>
      </c>
      <c r="I9073">
        <v>270304</v>
      </c>
      <c r="J9073">
        <v>2</v>
      </c>
      <c r="K9073">
        <v>0</v>
      </c>
      <c r="L9073">
        <v>0</v>
      </c>
      <c r="M9073">
        <v>0</v>
      </c>
      <c r="P9073" s="2">
        <v>30902</v>
      </c>
      <c r="Q9073" s="2">
        <v>5764.78</v>
      </c>
      <c r="R9073" s="2">
        <v>2579.88</v>
      </c>
      <c r="S9073" s="2">
        <f t="shared" si="767"/>
        <v>20086.3</v>
      </c>
      <c r="T9073" s="4">
        <f t="shared" si="766"/>
        <v>0.65</v>
      </c>
      <c r="U9073">
        <v>651</v>
      </c>
      <c r="V9073">
        <v>11</v>
      </c>
      <c r="W9073">
        <v>130</v>
      </c>
    </row>
    <row r="9074" spans="1:23" x14ac:dyDescent="0.25">
      <c r="A9074">
        <v>9073</v>
      </c>
      <c r="B9074">
        <v>7750817448</v>
      </c>
      <c r="C9074" t="s">
        <v>7960</v>
      </c>
      <c r="D9074">
        <v>19</v>
      </c>
      <c r="F9074" t="s">
        <v>247</v>
      </c>
      <c r="G9074">
        <v>1111</v>
      </c>
      <c r="I9074">
        <v>210804</v>
      </c>
      <c r="J9074">
        <v>2</v>
      </c>
      <c r="K9074">
        <v>0</v>
      </c>
      <c r="L9074">
        <v>0</v>
      </c>
      <c r="M9074">
        <v>0</v>
      </c>
      <c r="P9074" s="2">
        <v>30455</v>
      </c>
      <c r="Q9074" s="2">
        <v>5679.87</v>
      </c>
      <c r="R9074" s="2">
        <v>2541.88</v>
      </c>
      <c r="S9074" s="2">
        <f t="shared" si="767"/>
        <v>19795.75</v>
      </c>
      <c r="T9074" s="4">
        <f t="shared" si="766"/>
        <v>0.65</v>
      </c>
      <c r="U9074">
        <v>651</v>
      </c>
      <c r="V9074">
        <v>11</v>
      </c>
      <c r="W9074">
        <v>169</v>
      </c>
    </row>
    <row r="9075" spans="1:23" x14ac:dyDescent="0.25">
      <c r="A9075">
        <v>9074</v>
      </c>
      <c r="B9075">
        <v>7750818027</v>
      </c>
      <c r="C9075" t="s">
        <v>9218</v>
      </c>
      <c r="D9075">
        <v>19</v>
      </c>
      <c r="F9075" t="s">
        <v>212</v>
      </c>
      <c r="G9075">
        <v>1111</v>
      </c>
      <c r="I9075">
        <v>140904</v>
      </c>
      <c r="J9075">
        <v>1</v>
      </c>
      <c r="K9075">
        <v>0</v>
      </c>
      <c r="L9075">
        <v>0</v>
      </c>
      <c r="M9075">
        <v>0</v>
      </c>
      <c r="N9075" s="1">
        <v>36099</v>
      </c>
      <c r="O9075" s="1">
        <v>35837</v>
      </c>
      <c r="P9075" s="2">
        <v>40967</v>
      </c>
      <c r="Q9075" s="2">
        <v>7128.14</v>
      </c>
      <c r="R9075" s="2">
        <v>3190.01</v>
      </c>
      <c r="S9075" s="2">
        <f t="shared" si="767"/>
        <v>26628.55</v>
      </c>
      <c r="T9075" s="4">
        <f t="shared" si="766"/>
        <v>0.65</v>
      </c>
      <c r="U9075">
        <v>219</v>
      </c>
      <c r="V9075">
        <v>11</v>
      </c>
      <c r="W9075">
        <v>169</v>
      </c>
    </row>
    <row r="9076" spans="1:23" x14ac:dyDescent="0.25">
      <c r="A9076">
        <v>9075</v>
      </c>
      <c r="B9076">
        <v>7750819109</v>
      </c>
      <c r="C9076" t="s">
        <v>7961</v>
      </c>
      <c r="D9076" t="s">
        <v>9070</v>
      </c>
      <c r="G9076">
        <v>1111</v>
      </c>
      <c r="J9076">
        <v>0</v>
      </c>
      <c r="K9076">
        <v>0</v>
      </c>
      <c r="L9076">
        <v>0</v>
      </c>
      <c r="M9076">
        <v>0</v>
      </c>
      <c r="P9076" s="2">
        <v>33408</v>
      </c>
      <c r="Q9076" s="2">
        <v>0</v>
      </c>
      <c r="R9076" s="2">
        <v>0</v>
      </c>
      <c r="S9076" s="2">
        <f t="shared" si="767"/>
        <v>21715.200000000001</v>
      </c>
      <c r="T9076" s="4">
        <f t="shared" si="766"/>
        <v>0.65</v>
      </c>
      <c r="U9076">
        <v>434</v>
      </c>
      <c r="V9076">
        <v>11</v>
      </c>
      <c r="W9076">
        <v>616</v>
      </c>
    </row>
    <row r="9077" spans="1:23" x14ac:dyDescent="0.25">
      <c r="A9077">
        <v>9076</v>
      </c>
      <c r="B9077">
        <v>7750819267</v>
      </c>
      <c r="C9077" t="s">
        <v>7961</v>
      </c>
      <c r="D9077" t="s">
        <v>9071</v>
      </c>
      <c r="G9077">
        <v>1111</v>
      </c>
      <c r="J9077">
        <v>0</v>
      </c>
      <c r="K9077">
        <v>0</v>
      </c>
      <c r="L9077">
        <v>0</v>
      </c>
      <c r="M9077">
        <v>0</v>
      </c>
      <c r="P9077" s="2">
        <v>33408</v>
      </c>
      <c r="Q9077" s="2">
        <v>0</v>
      </c>
      <c r="R9077" s="2">
        <v>0</v>
      </c>
      <c r="S9077" s="2">
        <f t="shared" si="767"/>
        <v>21715.200000000001</v>
      </c>
      <c r="T9077" s="4">
        <f t="shared" si="766"/>
        <v>0.65</v>
      </c>
      <c r="U9077">
        <v>434</v>
      </c>
      <c r="V9077">
        <v>11</v>
      </c>
      <c r="W9077">
        <v>616</v>
      </c>
    </row>
    <row r="9078" spans="1:23" x14ac:dyDescent="0.25">
      <c r="A9078">
        <v>9077</v>
      </c>
      <c r="B9078">
        <v>7750819405</v>
      </c>
      <c r="C9078" t="s">
        <v>7962</v>
      </c>
      <c r="D9078">
        <v>19</v>
      </c>
      <c r="G9078">
        <v>1111</v>
      </c>
      <c r="J9078">
        <v>0</v>
      </c>
      <c r="K9078">
        <v>0</v>
      </c>
      <c r="L9078">
        <v>0</v>
      </c>
      <c r="M9078">
        <v>0</v>
      </c>
      <c r="P9078" s="2">
        <v>21681</v>
      </c>
      <c r="Q9078" s="2">
        <v>0</v>
      </c>
      <c r="R9078" s="2">
        <v>0</v>
      </c>
      <c r="S9078" s="2">
        <f t="shared" si="767"/>
        <v>14092.65</v>
      </c>
      <c r="T9078" s="4">
        <f t="shared" si="766"/>
        <v>0.65</v>
      </c>
      <c r="U9078">
        <v>995</v>
      </c>
      <c r="V9078">
        <v>11</v>
      </c>
    </row>
    <row r="9079" spans="1:23" x14ac:dyDescent="0.25">
      <c r="A9079">
        <v>9078</v>
      </c>
      <c r="B9079">
        <v>7750819636</v>
      </c>
      <c r="C9079" t="s">
        <v>7963</v>
      </c>
      <c r="D9079" t="s">
        <v>8294</v>
      </c>
      <c r="G9079">
        <v>1011</v>
      </c>
      <c r="H9079">
        <v>7750844935</v>
      </c>
      <c r="J9079">
        <v>0</v>
      </c>
      <c r="K9079">
        <v>0</v>
      </c>
      <c r="L9079">
        <v>0</v>
      </c>
      <c r="M9079">
        <v>0</v>
      </c>
      <c r="P9079" s="2">
        <v>100192</v>
      </c>
      <c r="Q9079" s="2">
        <v>0</v>
      </c>
      <c r="R9079" s="2">
        <v>0</v>
      </c>
      <c r="S9079" s="2">
        <f t="shared" si="767"/>
        <v>65124.800000000003</v>
      </c>
      <c r="T9079" s="4">
        <f t="shared" si="766"/>
        <v>0.65</v>
      </c>
      <c r="U9079">
        <v>200</v>
      </c>
      <c r="V9079">
        <v>11</v>
      </c>
      <c r="W9079">
        <v>619</v>
      </c>
    </row>
    <row r="9080" spans="1:23" x14ac:dyDescent="0.25">
      <c r="A9080">
        <v>9079</v>
      </c>
      <c r="B9080">
        <v>7750819637</v>
      </c>
      <c r="C9080" t="s">
        <v>7964</v>
      </c>
      <c r="D9080" t="s">
        <v>8294</v>
      </c>
      <c r="G9080">
        <v>1011</v>
      </c>
      <c r="H9080">
        <v>7750844936</v>
      </c>
      <c r="J9080">
        <v>0</v>
      </c>
      <c r="K9080">
        <v>0</v>
      </c>
      <c r="L9080">
        <v>0</v>
      </c>
      <c r="M9080">
        <v>0</v>
      </c>
      <c r="P9080" s="2">
        <v>100192</v>
      </c>
      <c r="Q9080" s="2">
        <v>0</v>
      </c>
      <c r="R9080" s="2">
        <v>0</v>
      </c>
      <c r="S9080" s="2">
        <f t="shared" si="767"/>
        <v>65124.800000000003</v>
      </c>
      <c r="T9080" s="4">
        <f t="shared" si="766"/>
        <v>0.65</v>
      </c>
      <c r="U9080">
        <v>200</v>
      </c>
      <c r="V9080">
        <v>11</v>
      </c>
      <c r="W9080">
        <v>619</v>
      </c>
    </row>
    <row r="9081" spans="1:23" x14ac:dyDescent="0.25">
      <c r="A9081">
        <v>9080</v>
      </c>
      <c r="B9081">
        <v>7750819695</v>
      </c>
      <c r="C9081" t="s">
        <v>9347</v>
      </c>
      <c r="D9081" t="s">
        <v>8506</v>
      </c>
      <c r="G9081">
        <v>1111</v>
      </c>
      <c r="J9081">
        <v>0</v>
      </c>
      <c r="K9081">
        <v>0</v>
      </c>
      <c r="L9081">
        <v>0</v>
      </c>
      <c r="M9081">
        <v>0</v>
      </c>
      <c r="P9081" s="2">
        <v>28516</v>
      </c>
      <c r="Q9081" s="2">
        <v>0</v>
      </c>
      <c r="R9081" s="2">
        <v>0</v>
      </c>
      <c r="S9081" s="2">
        <f t="shared" si="767"/>
        <v>18535.400000000001</v>
      </c>
      <c r="T9081" s="4">
        <f t="shared" si="766"/>
        <v>0.65</v>
      </c>
      <c r="U9081">
        <v>995</v>
      </c>
      <c r="V9081">
        <v>11</v>
      </c>
      <c r="W9081">
        <v>169</v>
      </c>
    </row>
    <row r="9082" spans="1:23" x14ac:dyDescent="0.25">
      <c r="A9082">
        <v>9081</v>
      </c>
      <c r="B9082">
        <v>7750819696</v>
      </c>
      <c r="C9082" t="s">
        <v>3541</v>
      </c>
      <c r="D9082">
        <v>19</v>
      </c>
      <c r="G9082">
        <v>1111</v>
      </c>
      <c r="J9082">
        <v>0</v>
      </c>
      <c r="K9082">
        <v>0</v>
      </c>
      <c r="L9082">
        <v>0</v>
      </c>
      <c r="M9082">
        <v>0</v>
      </c>
      <c r="P9082" s="2">
        <v>28516</v>
      </c>
      <c r="Q9082" s="2">
        <v>0</v>
      </c>
      <c r="R9082" s="2">
        <v>0</v>
      </c>
      <c r="S9082" s="2">
        <f t="shared" si="767"/>
        <v>18535.400000000001</v>
      </c>
      <c r="T9082" s="4">
        <f t="shared" si="766"/>
        <v>0.65</v>
      </c>
      <c r="U9082">
        <v>995</v>
      </c>
      <c r="V9082">
        <v>11</v>
      </c>
      <c r="W9082">
        <v>169</v>
      </c>
    </row>
    <row r="9083" spans="1:23" x14ac:dyDescent="0.25">
      <c r="A9083">
        <v>9082</v>
      </c>
      <c r="B9083">
        <v>7750820559</v>
      </c>
      <c r="C9083" t="s">
        <v>7965</v>
      </c>
      <c r="D9083" t="s">
        <v>8296</v>
      </c>
      <c r="G9083">
        <v>1111</v>
      </c>
      <c r="I9083">
        <v>60306</v>
      </c>
      <c r="J9083">
        <v>1</v>
      </c>
      <c r="K9083">
        <v>0</v>
      </c>
      <c r="L9083">
        <v>0</v>
      </c>
      <c r="M9083">
        <v>0</v>
      </c>
      <c r="N9083" s="1">
        <v>35320</v>
      </c>
      <c r="O9083" s="1">
        <v>35320</v>
      </c>
      <c r="P9083" s="2">
        <v>16330</v>
      </c>
      <c r="Q9083" s="2">
        <v>3083.2</v>
      </c>
      <c r="R9083" s="2">
        <v>1379.81</v>
      </c>
      <c r="S9083" s="2">
        <f t="shared" si="767"/>
        <v>10614.5</v>
      </c>
      <c r="T9083" s="4">
        <f t="shared" si="766"/>
        <v>0.65</v>
      </c>
      <c r="U9083">
        <v>0</v>
      </c>
      <c r="V9083">
        <v>11</v>
      </c>
    </row>
    <row r="9084" spans="1:23" x14ac:dyDescent="0.25">
      <c r="A9084">
        <v>9083</v>
      </c>
      <c r="B9084">
        <v>7750820560</v>
      </c>
      <c r="C9084" t="s">
        <v>7966</v>
      </c>
      <c r="D9084" t="s">
        <v>8296</v>
      </c>
      <c r="G9084">
        <v>1111</v>
      </c>
      <c r="I9084">
        <v>40405</v>
      </c>
      <c r="J9084">
        <v>1</v>
      </c>
      <c r="K9084">
        <v>0</v>
      </c>
      <c r="L9084">
        <v>0</v>
      </c>
      <c r="M9084">
        <v>0</v>
      </c>
      <c r="N9084" s="1">
        <v>35320</v>
      </c>
      <c r="O9084" s="1">
        <v>35320</v>
      </c>
      <c r="P9084" s="2">
        <v>16330</v>
      </c>
      <c r="Q9084" s="2">
        <v>3083.2</v>
      </c>
      <c r="R9084" s="2">
        <v>1379.81</v>
      </c>
      <c r="S9084" s="2">
        <f t="shared" si="767"/>
        <v>10614.5</v>
      </c>
      <c r="T9084" s="4">
        <f t="shared" si="766"/>
        <v>0.65</v>
      </c>
      <c r="U9084">
        <v>0</v>
      </c>
      <c r="V9084">
        <v>11</v>
      </c>
    </row>
    <row r="9085" spans="1:23" x14ac:dyDescent="0.25">
      <c r="A9085">
        <v>9084</v>
      </c>
      <c r="B9085">
        <v>7750826536</v>
      </c>
      <c r="C9085" t="s">
        <v>7967</v>
      </c>
      <c r="D9085" t="s">
        <v>8296</v>
      </c>
      <c r="G9085">
        <v>1111</v>
      </c>
      <c r="H9085">
        <v>7750840641</v>
      </c>
      <c r="I9085" t="s">
        <v>8402</v>
      </c>
      <c r="J9085">
        <v>1</v>
      </c>
      <c r="K9085">
        <v>0</v>
      </c>
      <c r="L9085">
        <v>0</v>
      </c>
      <c r="M9085">
        <v>0</v>
      </c>
      <c r="N9085" s="1">
        <v>35758</v>
      </c>
      <c r="O9085" s="1">
        <v>36020</v>
      </c>
      <c r="P9085" s="2">
        <v>40613</v>
      </c>
      <c r="Q9085" s="2">
        <v>10624.04</v>
      </c>
      <c r="R9085" s="2">
        <v>3296.38</v>
      </c>
      <c r="S9085" s="2">
        <f t="shared" si="767"/>
        <v>26398.45</v>
      </c>
      <c r="T9085" s="4">
        <f t="shared" si="766"/>
        <v>0.65</v>
      </c>
      <c r="U9085">
        <v>313</v>
      </c>
      <c r="V9085">
        <v>11</v>
      </c>
    </row>
    <row r="9086" spans="1:23" x14ac:dyDescent="0.25">
      <c r="A9086">
        <v>9085</v>
      </c>
      <c r="B9086">
        <v>7750826537</v>
      </c>
      <c r="C9086" t="s">
        <v>7968</v>
      </c>
      <c r="D9086" t="s">
        <v>8296</v>
      </c>
      <c r="G9086">
        <v>1111</v>
      </c>
      <c r="I9086">
        <v>40904</v>
      </c>
      <c r="J9086">
        <v>1</v>
      </c>
      <c r="K9086">
        <v>0</v>
      </c>
      <c r="L9086">
        <v>0</v>
      </c>
      <c r="M9086">
        <v>0</v>
      </c>
      <c r="N9086" s="1">
        <v>35822</v>
      </c>
      <c r="O9086" s="1">
        <v>35822</v>
      </c>
      <c r="P9086" s="2">
        <v>40613</v>
      </c>
      <c r="Q9086" s="2">
        <v>11205.45</v>
      </c>
      <c r="R9086" s="2">
        <v>3341.42</v>
      </c>
      <c r="S9086" s="2">
        <f t="shared" si="767"/>
        <v>26398.45</v>
      </c>
      <c r="T9086" s="4">
        <f t="shared" si="766"/>
        <v>0.65</v>
      </c>
      <c r="U9086">
        <v>313</v>
      </c>
      <c r="V9086">
        <v>11</v>
      </c>
      <c r="W9086">
        <v>328</v>
      </c>
    </row>
    <row r="9087" spans="1:23" x14ac:dyDescent="0.25">
      <c r="A9087">
        <v>9086</v>
      </c>
      <c r="B9087">
        <v>7750826538</v>
      </c>
      <c r="C9087" t="s">
        <v>7969</v>
      </c>
      <c r="D9087" t="s">
        <v>8296</v>
      </c>
      <c r="G9087">
        <v>1111</v>
      </c>
      <c r="H9087">
        <v>7750840643</v>
      </c>
      <c r="I9087" t="s">
        <v>8896</v>
      </c>
      <c r="J9087">
        <v>1</v>
      </c>
      <c r="K9087">
        <v>0</v>
      </c>
      <c r="L9087">
        <v>0</v>
      </c>
      <c r="M9087">
        <v>0</v>
      </c>
      <c r="N9087" s="1">
        <v>35768</v>
      </c>
      <c r="O9087" s="1">
        <v>36018</v>
      </c>
      <c r="P9087" s="2">
        <v>14637</v>
      </c>
      <c r="Q9087" s="2">
        <v>3848.42</v>
      </c>
      <c r="R9087" s="2">
        <v>1083.8</v>
      </c>
      <c r="S9087" s="2">
        <f t="shared" si="767"/>
        <v>9514.0500000000011</v>
      </c>
      <c r="T9087" s="4">
        <f t="shared" si="766"/>
        <v>0.65</v>
      </c>
      <c r="U9087">
        <v>313</v>
      </c>
      <c r="V9087">
        <v>11</v>
      </c>
      <c r="W9087">
        <v>328</v>
      </c>
    </row>
    <row r="9088" spans="1:23" x14ac:dyDescent="0.25">
      <c r="A9088">
        <v>9087</v>
      </c>
      <c r="B9088">
        <v>7750830474</v>
      </c>
      <c r="C9088" t="s">
        <v>7970</v>
      </c>
      <c r="D9088">
        <v>19</v>
      </c>
      <c r="G9088">
        <v>1111</v>
      </c>
      <c r="I9088" t="s">
        <v>8753</v>
      </c>
      <c r="J9088">
        <v>1</v>
      </c>
      <c r="K9088">
        <v>0</v>
      </c>
      <c r="L9088">
        <v>0</v>
      </c>
      <c r="M9088">
        <v>0</v>
      </c>
      <c r="N9088" s="1">
        <v>35983</v>
      </c>
      <c r="O9088" s="1">
        <v>35898</v>
      </c>
      <c r="P9088" s="2">
        <v>72227</v>
      </c>
      <c r="Q9088" s="2">
        <v>19023.8</v>
      </c>
      <c r="R9088" s="2">
        <v>7977.89</v>
      </c>
      <c r="S9088" s="2">
        <f t="shared" si="767"/>
        <v>46947.55</v>
      </c>
      <c r="T9088" s="4">
        <f t="shared" ref="T9088:T9119" si="768">S9088/P9088</f>
        <v>0.65</v>
      </c>
      <c r="U9088">
        <v>209</v>
      </c>
      <c r="V9088">
        <v>11</v>
      </c>
      <c r="W9088">
        <v>169</v>
      </c>
    </row>
    <row r="9089" spans="1:23" x14ac:dyDescent="0.25">
      <c r="A9089">
        <v>9088</v>
      </c>
      <c r="B9089">
        <v>7750840641</v>
      </c>
      <c r="C9089" t="s">
        <v>7971</v>
      </c>
      <c r="D9089" t="s">
        <v>8296</v>
      </c>
      <c r="E9089" t="s">
        <v>7972</v>
      </c>
      <c r="G9089">
        <v>1111</v>
      </c>
      <c r="J9089">
        <v>2</v>
      </c>
      <c r="K9089">
        <v>0</v>
      </c>
      <c r="L9089">
        <v>0</v>
      </c>
      <c r="M9089">
        <v>0</v>
      </c>
      <c r="N9089" s="1">
        <v>36060</v>
      </c>
      <c r="O9089" s="1">
        <v>36060</v>
      </c>
      <c r="P9089" s="2">
        <v>41139</v>
      </c>
      <c r="Q9089" s="2">
        <v>11399.53</v>
      </c>
      <c r="R9089" s="2">
        <v>7512.7</v>
      </c>
      <c r="S9089" s="2">
        <f t="shared" si="767"/>
        <v>26740.350000000002</v>
      </c>
      <c r="T9089" s="4">
        <f t="shared" si="768"/>
        <v>0.65</v>
      </c>
      <c r="U9089">
        <v>313</v>
      </c>
      <c r="V9089">
        <v>11</v>
      </c>
    </row>
    <row r="9090" spans="1:23" x14ac:dyDescent="0.25">
      <c r="A9090">
        <v>9089</v>
      </c>
      <c r="B9090">
        <v>7750840643</v>
      </c>
      <c r="C9090" t="s">
        <v>7973</v>
      </c>
      <c r="G9090">
        <v>1111</v>
      </c>
      <c r="J9090">
        <v>1</v>
      </c>
      <c r="K9090">
        <v>0</v>
      </c>
      <c r="L9090">
        <v>0</v>
      </c>
      <c r="M9090">
        <v>0</v>
      </c>
      <c r="N9090" s="1">
        <v>36060</v>
      </c>
      <c r="O9090" s="1">
        <v>36060</v>
      </c>
      <c r="P9090" s="2">
        <v>13560</v>
      </c>
      <c r="Q9090" s="2">
        <v>3757.13</v>
      </c>
      <c r="R9090" s="2">
        <v>2476.08</v>
      </c>
      <c r="S9090" s="2">
        <f t="shared" si="767"/>
        <v>8814</v>
      </c>
      <c r="T9090" s="4">
        <f t="shared" si="768"/>
        <v>0.65</v>
      </c>
      <c r="U9090">
        <v>313</v>
      </c>
      <c r="V9090">
        <v>11</v>
      </c>
    </row>
    <row r="9091" spans="1:23" x14ac:dyDescent="0.25">
      <c r="A9091">
        <v>9090</v>
      </c>
      <c r="B9091">
        <v>7750844935</v>
      </c>
      <c r="C9091" t="s">
        <v>9327</v>
      </c>
      <c r="D9091" t="s">
        <v>8294</v>
      </c>
      <c r="E9091" t="s">
        <v>7974</v>
      </c>
      <c r="G9091">
        <v>1011</v>
      </c>
      <c r="I9091" t="s">
        <v>9062</v>
      </c>
      <c r="J9091">
        <v>4</v>
      </c>
      <c r="K9091">
        <v>0</v>
      </c>
      <c r="L9091">
        <v>0</v>
      </c>
      <c r="M9091">
        <v>0</v>
      </c>
      <c r="N9091" s="1">
        <v>36074</v>
      </c>
      <c r="O9091" s="1">
        <v>36074</v>
      </c>
      <c r="P9091" s="2">
        <v>74942</v>
      </c>
      <c r="Q9091" s="2">
        <v>13177.31</v>
      </c>
      <c r="R9091" s="2">
        <v>10964.18</v>
      </c>
      <c r="S9091" s="2">
        <f t="shared" si="767"/>
        <v>48712.3</v>
      </c>
      <c r="T9091" s="4">
        <f t="shared" si="768"/>
        <v>0.65</v>
      </c>
      <c r="U9091">
        <v>200</v>
      </c>
      <c r="V9091">
        <v>11</v>
      </c>
    </row>
    <row r="9092" spans="1:23" x14ac:dyDescent="0.25">
      <c r="A9092">
        <v>9091</v>
      </c>
      <c r="B9092">
        <v>7750844936</v>
      </c>
      <c r="C9092" t="s">
        <v>7964</v>
      </c>
      <c r="D9092" t="s">
        <v>8294</v>
      </c>
      <c r="E9092" t="s">
        <v>7975</v>
      </c>
      <c r="G9092">
        <v>1011</v>
      </c>
      <c r="I9092" t="s">
        <v>9063</v>
      </c>
      <c r="J9092">
        <v>1</v>
      </c>
      <c r="K9092">
        <v>0</v>
      </c>
      <c r="L9092">
        <v>0</v>
      </c>
      <c r="M9092">
        <v>0</v>
      </c>
      <c r="N9092" s="1">
        <v>36077</v>
      </c>
      <c r="O9092" s="1">
        <v>36077</v>
      </c>
      <c r="P9092" s="2">
        <v>48129</v>
      </c>
      <c r="Q9092" s="2">
        <v>12949.95</v>
      </c>
      <c r="R9092" s="2">
        <v>10977.45</v>
      </c>
      <c r="S9092" s="2">
        <f t="shared" si="767"/>
        <v>31283.850000000002</v>
      </c>
      <c r="T9092" s="4">
        <f t="shared" si="768"/>
        <v>0.65</v>
      </c>
      <c r="U9092">
        <v>200</v>
      </c>
      <c r="V9092">
        <v>11</v>
      </c>
    </row>
    <row r="9093" spans="1:23" x14ac:dyDescent="0.25">
      <c r="A9093">
        <v>9092</v>
      </c>
      <c r="B9093">
        <v>7750880516</v>
      </c>
      <c r="C9093" t="s">
        <v>7948</v>
      </c>
      <c r="D9093" t="s">
        <v>8511</v>
      </c>
      <c r="G9093">
        <v>1111</v>
      </c>
      <c r="J9093">
        <v>0</v>
      </c>
      <c r="K9093">
        <v>0</v>
      </c>
      <c r="L9093">
        <v>0</v>
      </c>
      <c r="M9093">
        <v>0</v>
      </c>
      <c r="P9093" s="2">
        <v>33328</v>
      </c>
      <c r="Q9093" s="2">
        <v>0</v>
      </c>
      <c r="R9093" s="2">
        <v>0</v>
      </c>
      <c r="S9093" s="2">
        <f t="shared" si="767"/>
        <v>21663.200000000001</v>
      </c>
      <c r="T9093" s="4">
        <f t="shared" si="768"/>
        <v>0.65</v>
      </c>
      <c r="U9093">
        <v>200</v>
      </c>
      <c r="V9093">
        <v>11</v>
      </c>
      <c r="W9093">
        <v>619</v>
      </c>
    </row>
    <row r="9094" spans="1:23" x14ac:dyDescent="0.25">
      <c r="A9094">
        <v>9093</v>
      </c>
      <c r="B9094">
        <v>7751464067</v>
      </c>
      <c r="C9094" t="s">
        <v>7976</v>
      </c>
      <c r="D9094">
        <v>42</v>
      </c>
      <c r="G9094">
        <v>1011</v>
      </c>
      <c r="I9094" t="s">
        <v>8290</v>
      </c>
      <c r="J9094">
        <v>1</v>
      </c>
      <c r="K9094">
        <v>0</v>
      </c>
      <c r="L9094">
        <v>0</v>
      </c>
      <c r="M9094">
        <v>0</v>
      </c>
      <c r="N9094" s="1">
        <v>35338</v>
      </c>
      <c r="O9094" s="1">
        <v>35338</v>
      </c>
      <c r="P9094" s="2">
        <v>209503</v>
      </c>
      <c r="Q9094" s="2">
        <v>36627.760000000002</v>
      </c>
      <c r="R9094" s="2">
        <v>16391.8</v>
      </c>
      <c r="S9094" s="2">
        <f t="shared" si="767"/>
        <v>136176.95000000001</v>
      </c>
      <c r="T9094" s="4">
        <f t="shared" si="768"/>
        <v>0.65</v>
      </c>
      <c r="U9094">
        <v>201</v>
      </c>
      <c r="V9094">
        <v>11</v>
      </c>
      <c r="W9094">
        <v>619</v>
      </c>
    </row>
    <row r="9095" spans="1:23" x14ac:dyDescent="0.25">
      <c r="A9095">
        <v>9094</v>
      </c>
      <c r="B9095">
        <v>7751464127</v>
      </c>
      <c r="C9095" t="s">
        <v>7977</v>
      </c>
      <c r="D9095">
        <v>21</v>
      </c>
      <c r="F9095" t="s">
        <v>212</v>
      </c>
      <c r="G9095">
        <v>1111</v>
      </c>
      <c r="I9095">
        <v>500301</v>
      </c>
      <c r="J9095">
        <v>1</v>
      </c>
      <c r="K9095">
        <v>0</v>
      </c>
      <c r="L9095">
        <v>0</v>
      </c>
      <c r="M9095">
        <v>0</v>
      </c>
      <c r="P9095" s="2">
        <v>137084</v>
      </c>
      <c r="Q9095" s="2">
        <v>19087.8</v>
      </c>
      <c r="R9095" s="2">
        <v>8542.25</v>
      </c>
      <c r="S9095" s="2">
        <f t="shared" si="767"/>
        <v>89104.6</v>
      </c>
      <c r="T9095" s="4">
        <f t="shared" si="768"/>
        <v>0.65</v>
      </c>
      <c r="U9095">
        <v>214</v>
      </c>
      <c r="V9095">
        <v>11</v>
      </c>
      <c r="W9095">
        <v>169</v>
      </c>
    </row>
    <row r="9096" spans="1:23" x14ac:dyDescent="0.25">
      <c r="A9096">
        <v>9095</v>
      </c>
      <c r="B9096">
        <v>7751464493</v>
      </c>
      <c r="C9096" t="s">
        <v>9176</v>
      </c>
      <c r="D9096">
        <v>21</v>
      </c>
      <c r="G9096">
        <v>1011</v>
      </c>
      <c r="I9096" t="s">
        <v>8290</v>
      </c>
      <c r="J9096">
        <v>1</v>
      </c>
      <c r="K9096">
        <v>0</v>
      </c>
      <c r="L9096">
        <v>0</v>
      </c>
      <c r="M9096">
        <v>0</v>
      </c>
      <c r="N9096" s="1">
        <v>35774</v>
      </c>
      <c r="O9096" s="1">
        <v>35682</v>
      </c>
      <c r="P9096" s="2">
        <v>258441</v>
      </c>
      <c r="Q9096" s="2">
        <v>61991.21</v>
      </c>
      <c r="R9096" s="2">
        <v>33092.83</v>
      </c>
      <c r="S9096" s="2">
        <f t="shared" si="767"/>
        <v>167986.65</v>
      </c>
      <c r="T9096" s="4">
        <f t="shared" si="768"/>
        <v>0.65</v>
      </c>
      <c r="U9096">
        <v>201</v>
      </c>
      <c r="V9096">
        <v>11</v>
      </c>
      <c r="W9096">
        <v>619</v>
      </c>
    </row>
    <row r="9097" spans="1:23" x14ac:dyDescent="0.25">
      <c r="A9097">
        <v>9096</v>
      </c>
      <c r="B9097">
        <v>7751464499</v>
      </c>
      <c r="C9097" t="s">
        <v>7978</v>
      </c>
      <c r="D9097">
        <v>21</v>
      </c>
      <c r="G9097">
        <v>1111</v>
      </c>
      <c r="J9097">
        <v>0</v>
      </c>
      <c r="K9097">
        <v>0</v>
      </c>
      <c r="L9097">
        <v>0</v>
      </c>
      <c r="M9097">
        <v>0</v>
      </c>
      <c r="P9097" s="2">
        <v>67965</v>
      </c>
      <c r="Q9097" s="2">
        <v>0</v>
      </c>
      <c r="R9097" s="2">
        <v>0</v>
      </c>
      <c r="S9097" s="2">
        <f t="shared" si="767"/>
        <v>44177.25</v>
      </c>
      <c r="T9097" s="4">
        <f t="shared" si="768"/>
        <v>0.65</v>
      </c>
      <c r="U9097">
        <v>995</v>
      </c>
      <c r="V9097">
        <v>11</v>
      </c>
      <c r="W9097">
        <v>325</v>
      </c>
    </row>
    <row r="9098" spans="1:23" x14ac:dyDescent="0.25">
      <c r="A9098">
        <v>9097</v>
      </c>
      <c r="B9098">
        <v>7751464606</v>
      </c>
      <c r="C9098" t="s">
        <v>7979</v>
      </c>
      <c r="D9098" t="s">
        <v>8572</v>
      </c>
      <c r="G9098">
        <v>1021</v>
      </c>
      <c r="J9098">
        <v>0</v>
      </c>
      <c r="K9098">
        <v>0</v>
      </c>
      <c r="L9098">
        <v>0</v>
      </c>
      <c r="M9098">
        <v>0</v>
      </c>
      <c r="P9098" s="2">
        <v>195736</v>
      </c>
      <c r="Q9098" s="2">
        <v>0</v>
      </c>
      <c r="R9098" s="2">
        <v>0</v>
      </c>
      <c r="S9098" s="2">
        <f>P9098*0.6</f>
        <v>117441.59999999999</v>
      </c>
      <c r="T9098" s="4">
        <f t="shared" si="768"/>
        <v>0.6</v>
      </c>
      <c r="U9098">
        <v>205</v>
      </c>
      <c r="V9098">
        <v>11</v>
      </c>
      <c r="W9098">
        <v>619</v>
      </c>
    </row>
    <row r="9099" spans="1:23" x14ac:dyDescent="0.25">
      <c r="A9099">
        <v>9098</v>
      </c>
      <c r="B9099">
        <v>7751464607</v>
      </c>
      <c r="C9099" t="s">
        <v>7980</v>
      </c>
      <c r="D9099" t="s">
        <v>8572</v>
      </c>
      <c r="G9099">
        <v>1011</v>
      </c>
      <c r="J9099">
        <v>0</v>
      </c>
      <c r="K9099">
        <v>0</v>
      </c>
      <c r="L9099">
        <v>0</v>
      </c>
      <c r="M9099">
        <v>0</v>
      </c>
      <c r="P9099" s="2">
        <v>177867</v>
      </c>
      <c r="Q9099" s="2">
        <v>0</v>
      </c>
      <c r="R9099" s="2">
        <v>0</v>
      </c>
      <c r="S9099" s="2">
        <f t="shared" ref="S9099:S9109" si="769">P9099*0.65</f>
        <v>115613.55</v>
      </c>
      <c r="T9099" s="4">
        <f t="shared" si="768"/>
        <v>0.65</v>
      </c>
      <c r="U9099">
        <v>205</v>
      </c>
      <c r="V9099">
        <v>11</v>
      </c>
      <c r="W9099">
        <v>619</v>
      </c>
    </row>
    <row r="9100" spans="1:23" x14ac:dyDescent="0.25">
      <c r="A9100">
        <v>9099</v>
      </c>
      <c r="B9100">
        <v>7751464610</v>
      </c>
      <c r="C9100" t="s">
        <v>7981</v>
      </c>
      <c r="D9100" t="s">
        <v>8572</v>
      </c>
      <c r="G9100">
        <v>1111</v>
      </c>
      <c r="J9100">
        <v>0</v>
      </c>
      <c r="K9100">
        <v>0</v>
      </c>
      <c r="L9100">
        <v>0</v>
      </c>
      <c r="M9100">
        <v>0</v>
      </c>
      <c r="P9100" s="2">
        <v>102820</v>
      </c>
      <c r="Q9100" s="2">
        <v>0</v>
      </c>
      <c r="R9100" s="2">
        <v>0</v>
      </c>
      <c r="S9100" s="2">
        <f t="shared" si="769"/>
        <v>66833</v>
      </c>
      <c r="T9100" s="4">
        <f t="shared" si="768"/>
        <v>0.65</v>
      </c>
      <c r="U9100">
        <v>266</v>
      </c>
      <c r="V9100">
        <v>11</v>
      </c>
      <c r="W9100">
        <v>325</v>
      </c>
    </row>
    <row r="9101" spans="1:23" x14ac:dyDescent="0.25">
      <c r="A9101">
        <v>9100</v>
      </c>
      <c r="B9101">
        <v>7751464611</v>
      </c>
      <c r="C9101" t="s">
        <v>7982</v>
      </c>
      <c r="D9101" t="s">
        <v>8572</v>
      </c>
      <c r="G9101">
        <v>1111</v>
      </c>
      <c r="J9101">
        <v>0</v>
      </c>
      <c r="K9101">
        <v>0</v>
      </c>
      <c r="L9101">
        <v>0</v>
      </c>
      <c r="M9101">
        <v>0</v>
      </c>
      <c r="P9101" s="2">
        <v>102820</v>
      </c>
      <c r="Q9101" s="2">
        <v>0</v>
      </c>
      <c r="R9101" s="2">
        <v>0</v>
      </c>
      <c r="S9101" s="2">
        <f t="shared" si="769"/>
        <v>66833</v>
      </c>
      <c r="T9101" s="4">
        <f t="shared" si="768"/>
        <v>0.65</v>
      </c>
      <c r="U9101">
        <v>266</v>
      </c>
      <c r="V9101">
        <v>11</v>
      </c>
      <c r="W9101">
        <v>325</v>
      </c>
    </row>
    <row r="9102" spans="1:23" x14ac:dyDescent="0.25">
      <c r="A9102">
        <v>9101</v>
      </c>
      <c r="B9102">
        <v>7751464612</v>
      </c>
      <c r="C9102" t="s">
        <v>7983</v>
      </c>
      <c r="D9102">
        <v>19</v>
      </c>
      <c r="G9102">
        <v>1111</v>
      </c>
      <c r="J9102">
        <v>0</v>
      </c>
      <c r="K9102">
        <v>0</v>
      </c>
      <c r="L9102">
        <v>0</v>
      </c>
      <c r="M9102">
        <v>0</v>
      </c>
      <c r="P9102" s="2">
        <v>458854</v>
      </c>
      <c r="Q9102" s="2">
        <v>0</v>
      </c>
      <c r="R9102" s="2">
        <v>0</v>
      </c>
      <c r="S9102" s="2">
        <f t="shared" si="769"/>
        <v>298255.10000000003</v>
      </c>
      <c r="T9102" s="4">
        <f t="shared" si="768"/>
        <v>0.65</v>
      </c>
      <c r="U9102">
        <v>217</v>
      </c>
      <c r="V9102">
        <v>11</v>
      </c>
      <c r="W9102">
        <v>643</v>
      </c>
    </row>
    <row r="9103" spans="1:23" x14ac:dyDescent="0.25">
      <c r="A9103">
        <v>9102</v>
      </c>
      <c r="B9103">
        <v>7751464614</v>
      </c>
      <c r="C9103" t="s">
        <v>7984</v>
      </c>
      <c r="D9103">
        <v>19</v>
      </c>
      <c r="G9103">
        <v>1111</v>
      </c>
      <c r="J9103">
        <v>0</v>
      </c>
      <c r="K9103">
        <v>0</v>
      </c>
      <c r="L9103">
        <v>0</v>
      </c>
      <c r="M9103">
        <v>0</v>
      </c>
      <c r="P9103" s="2">
        <v>258068</v>
      </c>
      <c r="Q9103" s="2">
        <v>0</v>
      </c>
      <c r="R9103" s="2">
        <v>0</v>
      </c>
      <c r="S9103" s="2">
        <f t="shared" si="769"/>
        <v>167744.20000000001</v>
      </c>
      <c r="T9103" s="4">
        <f t="shared" si="768"/>
        <v>0.65</v>
      </c>
      <c r="U9103">
        <v>225</v>
      </c>
      <c r="V9103">
        <v>11</v>
      </c>
      <c r="W9103">
        <v>619</v>
      </c>
    </row>
    <row r="9104" spans="1:23" x14ac:dyDescent="0.25">
      <c r="A9104">
        <v>9103</v>
      </c>
      <c r="B9104">
        <v>7751464615</v>
      </c>
      <c r="C9104" t="s">
        <v>9219</v>
      </c>
      <c r="D9104">
        <v>19</v>
      </c>
      <c r="G9104">
        <v>1111</v>
      </c>
      <c r="J9104">
        <v>0</v>
      </c>
      <c r="K9104">
        <v>0</v>
      </c>
      <c r="L9104">
        <v>0</v>
      </c>
      <c r="M9104">
        <v>0</v>
      </c>
      <c r="P9104" s="2">
        <v>258068</v>
      </c>
      <c r="Q9104" s="2">
        <v>0</v>
      </c>
      <c r="R9104" s="2">
        <v>0</v>
      </c>
      <c r="S9104" s="2">
        <f t="shared" si="769"/>
        <v>167744.20000000001</v>
      </c>
      <c r="T9104" s="4">
        <f t="shared" si="768"/>
        <v>0.65</v>
      </c>
      <c r="U9104">
        <v>225</v>
      </c>
      <c r="V9104">
        <v>11</v>
      </c>
      <c r="W9104">
        <v>619</v>
      </c>
    </row>
    <row r="9105" spans="1:23" x14ac:dyDescent="0.25">
      <c r="A9105">
        <v>9104</v>
      </c>
      <c r="B9105">
        <v>7751464616</v>
      </c>
      <c r="C9105" t="s">
        <v>7985</v>
      </c>
      <c r="D9105">
        <v>19</v>
      </c>
      <c r="G9105">
        <v>1111</v>
      </c>
      <c r="J9105">
        <v>0</v>
      </c>
      <c r="K9105">
        <v>0</v>
      </c>
      <c r="L9105">
        <v>0</v>
      </c>
      <c r="M9105">
        <v>0</v>
      </c>
      <c r="P9105" s="2">
        <v>280182</v>
      </c>
      <c r="Q9105" s="2">
        <v>0</v>
      </c>
      <c r="R9105" s="2">
        <v>0</v>
      </c>
      <c r="S9105" s="2">
        <f t="shared" si="769"/>
        <v>182118.30000000002</v>
      </c>
      <c r="T9105" s="4">
        <f t="shared" si="768"/>
        <v>0.65</v>
      </c>
      <c r="U9105">
        <v>225</v>
      </c>
      <c r="V9105">
        <v>11</v>
      </c>
      <c r="W9105">
        <v>619</v>
      </c>
    </row>
    <row r="9106" spans="1:23" x14ac:dyDescent="0.25">
      <c r="A9106">
        <v>9105</v>
      </c>
      <c r="B9106">
        <v>7751464617</v>
      </c>
      <c r="C9106" t="s">
        <v>7986</v>
      </c>
      <c r="D9106">
        <v>19</v>
      </c>
      <c r="G9106">
        <v>1111</v>
      </c>
      <c r="J9106">
        <v>0</v>
      </c>
      <c r="K9106">
        <v>0</v>
      </c>
      <c r="L9106">
        <v>0</v>
      </c>
      <c r="M9106">
        <v>1</v>
      </c>
      <c r="P9106" s="2">
        <v>280182</v>
      </c>
      <c r="Q9106" s="2">
        <v>0</v>
      </c>
      <c r="R9106" s="2">
        <v>0</v>
      </c>
      <c r="S9106" s="2">
        <f t="shared" si="769"/>
        <v>182118.30000000002</v>
      </c>
      <c r="T9106" s="4">
        <f t="shared" si="768"/>
        <v>0.65</v>
      </c>
      <c r="U9106">
        <v>225</v>
      </c>
      <c r="V9106">
        <v>11</v>
      </c>
      <c r="W9106">
        <v>619</v>
      </c>
    </row>
    <row r="9107" spans="1:23" x14ac:dyDescent="0.25">
      <c r="A9107">
        <v>9106</v>
      </c>
      <c r="B9107">
        <v>7751464618</v>
      </c>
      <c r="C9107" t="s">
        <v>7987</v>
      </c>
      <c r="D9107">
        <v>19</v>
      </c>
      <c r="G9107">
        <v>1111</v>
      </c>
      <c r="J9107">
        <v>0</v>
      </c>
      <c r="K9107">
        <v>0</v>
      </c>
      <c r="L9107">
        <v>0</v>
      </c>
      <c r="M9107">
        <v>0</v>
      </c>
      <c r="P9107" s="2">
        <v>198814</v>
      </c>
      <c r="Q9107" s="2">
        <v>0</v>
      </c>
      <c r="R9107" s="2">
        <v>0</v>
      </c>
      <c r="S9107" s="2">
        <f t="shared" si="769"/>
        <v>129229.1</v>
      </c>
      <c r="T9107" s="4">
        <f t="shared" si="768"/>
        <v>0.65</v>
      </c>
      <c r="U9107">
        <v>210</v>
      </c>
      <c r="V9107">
        <v>11</v>
      </c>
      <c r="W9107">
        <v>169</v>
      </c>
    </row>
    <row r="9108" spans="1:23" x14ac:dyDescent="0.25">
      <c r="A9108">
        <v>9107</v>
      </c>
      <c r="B9108">
        <v>7751464619</v>
      </c>
      <c r="C9108" t="s">
        <v>7988</v>
      </c>
      <c r="D9108">
        <v>19</v>
      </c>
      <c r="G9108">
        <v>1111</v>
      </c>
      <c r="J9108">
        <v>0</v>
      </c>
      <c r="K9108">
        <v>0</v>
      </c>
      <c r="L9108">
        <v>0</v>
      </c>
      <c r="M9108">
        <v>0</v>
      </c>
      <c r="P9108" s="2">
        <v>161484</v>
      </c>
      <c r="Q9108" s="2">
        <v>0</v>
      </c>
      <c r="R9108" s="2">
        <v>0</v>
      </c>
      <c r="S9108" s="2">
        <f t="shared" si="769"/>
        <v>104964.6</v>
      </c>
      <c r="T9108" s="4">
        <f t="shared" si="768"/>
        <v>0.65</v>
      </c>
      <c r="U9108">
        <v>210</v>
      </c>
      <c r="V9108">
        <v>11</v>
      </c>
      <c r="W9108">
        <v>169</v>
      </c>
    </row>
    <row r="9109" spans="1:23" x14ac:dyDescent="0.25">
      <c r="A9109">
        <v>9108</v>
      </c>
      <c r="B9109">
        <v>7751464620</v>
      </c>
      <c r="C9109" t="s">
        <v>7989</v>
      </c>
      <c r="D9109">
        <v>19</v>
      </c>
      <c r="G9109">
        <v>1111</v>
      </c>
      <c r="J9109">
        <v>0</v>
      </c>
      <c r="K9109">
        <v>0</v>
      </c>
      <c r="L9109">
        <v>0</v>
      </c>
      <c r="M9109">
        <v>0</v>
      </c>
      <c r="P9109" s="2">
        <v>218911</v>
      </c>
      <c r="Q9109" s="2">
        <v>0</v>
      </c>
      <c r="R9109" s="2">
        <v>0</v>
      </c>
      <c r="S9109" s="2">
        <f t="shared" si="769"/>
        <v>142292.15</v>
      </c>
      <c r="T9109" s="4">
        <f t="shared" si="768"/>
        <v>0.65</v>
      </c>
      <c r="U9109">
        <v>229</v>
      </c>
      <c r="V9109">
        <v>11</v>
      </c>
      <c r="W9109">
        <v>619</v>
      </c>
    </row>
    <row r="9110" spans="1:23" x14ac:dyDescent="0.25">
      <c r="A9110">
        <v>9109</v>
      </c>
      <c r="B9110">
        <v>7751464626</v>
      </c>
      <c r="C9110" t="s">
        <v>7990</v>
      </c>
      <c r="D9110">
        <v>19</v>
      </c>
      <c r="G9110">
        <v>1111</v>
      </c>
      <c r="J9110">
        <v>0</v>
      </c>
      <c r="K9110">
        <v>0</v>
      </c>
      <c r="L9110">
        <v>0</v>
      </c>
      <c r="M9110">
        <v>0</v>
      </c>
      <c r="P9110" s="2">
        <v>0</v>
      </c>
      <c r="Q9110" s="2">
        <v>0</v>
      </c>
      <c r="R9110" s="2">
        <v>0</v>
      </c>
      <c r="S9110" s="2">
        <f>P9110</f>
        <v>0</v>
      </c>
      <c r="U9110">
        <v>202</v>
      </c>
      <c r="V9110">
        <v>11</v>
      </c>
      <c r="W9110">
        <v>619</v>
      </c>
    </row>
    <row r="9111" spans="1:23" x14ac:dyDescent="0.25">
      <c r="A9111">
        <v>9110</v>
      </c>
      <c r="B9111">
        <v>7751464643</v>
      </c>
      <c r="C9111" t="s">
        <v>9215</v>
      </c>
      <c r="D9111">
        <v>19</v>
      </c>
      <c r="G9111">
        <v>1111</v>
      </c>
      <c r="J9111">
        <v>0</v>
      </c>
      <c r="K9111">
        <v>0</v>
      </c>
      <c r="L9111">
        <v>0</v>
      </c>
      <c r="M9111">
        <v>0</v>
      </c>
      <c r="P9111" s="2">
        <v>295384</v>
      </c>
      <c r="Q9111" s="2">
        <v>0</v>
      </c>
      <c r="R9111" s="2">
        <v>0</v>
      </c>
      <c r="S9111" s="2">
        <f>P9111*0.65</f>
        <v>191999.6</v>
      </c>
      <c r="T9111" s="4">
        <f>S9111/P9111</f>
        <v>0.65</v>
      </c>
      <c r="U9111">
        <v>221</v>
      </c>
      <c r="V9111">
        <v>11</v>
      </c>
      <c r="W9111">
        <v>643</v>
      </c>
    </row>
    <row r="9112" spans="1:23" x14ac:dyDescent="0.25">
      <c r="A9112">
        <v>9111</v>
      </c>
      <c r="B9112">
        <v>7751464644</v>
      </c>
      <c r="C9112" t="s">
        <v>7991</v>
      </c>
      <c r="D9112">
        <v>19</v>
      </c>
      <c r="G9112">
        <v>1111</v>
      </c>
      <c r="J9112">
        <v>0</v>
      </c>
      <c r="K9112">
        <v>0</v>
      </c>
      <c r="L9112">
        <v>0</v>
      </c>
      <c r="M9112">
        <v>0</v>
      </c>
      <c r="P9112" s="2">
        <v>295384</v>
      </c>
      <c r="Q9112" s="2">
        <v>0</v>
      </c>
      <c r="R9112" s="2">
        <v>0</v>
      </c>
      <c r="S9112" s="2">
        <f>P9112*0.65</f>
        <v>191999.6</v>
      </c>
      <c r="T9112" s="4">
        <f>S9112/P9112</f>
        <v>0.65</v>
      </c>
      <c r="U9112">
        <v>221</v>
      </c>
      <c r="V9112">
        <v>11</v>
      </c>
      <c r="W9112">
        <v>643</v>
      </c>
    </row>
    <row r="9113" spans="1:23" x14ac:dyDescent="0.25">
      <c r="A9113">
        <v>9112</v>
      </c>
      <c r="B9113">
        <v>7751464646</v>
      </c>
      <c r="C9113" t="s">
        <v>7992</v>
      </c>
      <c r="D9113">
        <v>19</v>
      </c>
      <c r="G9113">
        <v>1111</v>
      </c>
      <c r="J9113">
        <v>0</v>
      </c>
      <c r="K9113">
        <v>0</v>
      </c>
      <c r="L9113">
        <v>0</v>
      </c>
      <c r="M9113">
        <v>0</v>
      </c>
      <c r="P9113" s="2">
        <v>381629</v>
      </c>
      <c r="Q9113" s="2">
        <v>0</v>
      </c>
      <c r="R9113" s="2">
        <v>0</v>
      </c>
      <c r="S9113" s="2">
        <f>P9113*0.65</f>
        <v>248058.85</v>
      </c>
      <c r="T9113" s="4">
        <f>S9113/P9113</f>
        <v>0.65</v>
      </c>
      <c r="U9113">
        <v>221</v>
      </c>
      <c r="V9113">
        <v>11</v>
      </c>
    </row>
    <row r="9114" spans="1:23" x14ac:dyDescent="0.25">
      <c r="A9114">
        <v>9113</v>
      </c>
      <c r="B9114">
        <v>7751464648</v>
      </c>
      <c r="C9114" t="s">
        <v>7993</v>
      </c>
      <c r="D9114">
        <v>19</v>
      </c>
      <c r="G9114">
        <v>1111</v>
      </c>
      <c r="J9114">
        <v>0</v>
      </c>
      <c r="K9114">
        <v>0</v>
      </c>
      <c r="L9114">
        <v>0</v>
      </c>
      <c r="M9114">
        <v>0</v>
      </c>
      <c r="P9114" s="2">
        <v>0</v>
      </c>
      <c r="Q9114" s="2">
        <v>0</v>
      </c>
      <c r="R9114" s="2">
        <v>0</v>
      </c>
      <c r="S9114" s="2">
        <f>P9114</f>
        <v>0</v>
      </c>
      <c r="U9114">
        <v>995</v>
      </c>
      <c r="V9114">
        <v>11</v>
      </c>
      <c r="W9114">
        <v>169</v>
      </c>
    </row>
    <row r="9115" spans="1:23" x14ac:dyDescent="0.25">
      <c r="A9115">
        <v>9114</v>
      </c>
      <c r="B9115">
        <v>7751464653</v>
      </c>
      <c r="C9115" t="s">
        <v>9300</v>
      </c>
      <c r="D9115">
        <v>83</v>
      </c>
      <c r="G9115">
        <v>1111</v>
      </c>
      <c r="J9115">
        <v>0</v>
      </c>
      <c r="K9115">
        <v>0</v>
      </c>
      <c r="L9115">
        <v>0</v>
      </c>
      <c r="M9115">
        <v>0</v>
      </c>
      <c r="P9115" s="2">
        <v>0</v>
      </c>
      <c r="Q9115" s="2">
        <v>0</v>
      </c>
      <c r="R9115" s="2">
        <v>0</v>
      </c>
      <c r="S9115" s="2">
        <f>P9115</f>
        <v>0</v>
      </c>
      <c r="U9115">
        <v>202</v>
      </c>
      <c r="V9115">
        <v>11</v>
      </c>
      <c r="W9115">
        <v>619</v>
      </c>
    </row>
    <row r="9116" spans="1:23" x14ac:dyDescent="0.25">
      <c r="A9116">
        <v>9115</v>
      </c>
      <c r="B9116">
        <v>7751464654</v>
      </c>
      <c r="C9116" t="s">
        <v>7994</v>
      </c>
      <c r="D9116">
        <v>83</v>
      </c>
      <c r="G9116">
        <v>1111</v>
      </c>
      <c r="J9116">
        <v>0</v>
      </c>
      <c r="K9116">
        <v>0</v>
      </c>
      <c r="L9116">
        <v>0</v>
      </c>
      <c r="M9116">
        <v>0</v>
      </c>
      <c r="P9116" s="2">
        <v>0</v>
      </c>
      <c r="Q9116" s="2">
        <v>0</v>
      </c>
      <c r="R9116" s="2">
        <v>0</v>
      </c>
      <c r="S9116" s="2">
        <f>P9116</f>
        <v>0</v>
      </c>
      <c r="U9116">
        <v>202</v>
      </c>
      <c r="V9116">
        <v>11</v>
      </c>
      <c r="W9116">
        <v>619</v>
      </c>
    </row>
    <row r="9117" spans="1:23" x14ac:dyDescent="0.25">
      <c r="A9117">
        <v>9116</v>
      </c>
      <c r="B9117">
        <v>7751464655</v>
      </c>
      <c r="C9117" t="s">
        <v>7995</v>
      </c>
      <c r="D9117">
        <v>21</v>
      </c>
      <c r="G9117">
        <v>1111</v>
      </c>
      <c r="J9117">
        <v>0</v>
      </c>
      <c r="K9117">
        <v>0</v>
      </c>
      <c r="L9117">
        <v>0</v>
      </c>
      <c r="M9117">
        <v>0</v>
      </c>
      <c r="P9117" s="2">
        <v>409211</v>
      </c>
      <c r="Q9117" s="2">
        <v>0</v>
      </c>
      <c r="R9117" s="2">
        <v>0</v>
      </c>
      <c r="S9117" s="2">
        <f>P9117*0.65</f>
        <v>265987.15000000002</v>
      </c>
      <c r="T9117" s="4">
        <f>S9117/P9117</f>
        <v>0.65</v>
      </c>
      <c r="U9117">
        <v>202</v>
      </c>
      <c r="V9117">
        <v>11</v>
      </c>
    </row>
    <row r="9118" spans="1:23" x14ac:dyDescent="0.25">
      <c r="A9118">
        <v>9117</v>
      </c>
      <c r="B9118">
        <v>7751464656</v>
      </c>
      <c r="C9118" t="s">
        <v>7996</v>
      </c>
      <c r="D9118">
        <v>21</v>
      </c>
      <c r="G9118">
        <v>1111</v>
      </c>
      <c r="J9118">
        <v>0</v>
      </c>
      <c r="K9118">
        <v>0</v>
      </c>
      <c r="L9118">
        <v>0</v>
      </c>
      <c r="M9118">
        <v>0</v>
      </c>
      <c r="P9118" s="2">
        <v>411052</v>
      </c>
      <c r="Q9118" s="2">
        <v>0</v>
      </c>
      <c r="R9118" s="2">
        <v>0</v>
      </c>
      <c r="S9118" s="2">
        <f>P9118*0.65</f>
        <v>267183.8</v>
      </c>
      <c r="T9118" s="4">
        <f>S9118/P9118</f>
        <v>0.65</v>
      </c>
      <c r="U9118">
        <v>202</v>
      </c>
      <c r="V9118">
        <v>11</v>
      </c>
    </row>
    <row r="9119" spans="1:23" x14ac:dyDescent="0.25">
      <c r="A9119">
        <v>9118</v>
      </c>
      <c r="B9119">
        <v>7751464701</v>
      </c>
      <c r="C9119" t="s">
        <v>7997</v>
      </c>
      <c r="D9119">
        <v>21</v>
      </c>
      <c r="G9119">
        <v>1111</v>
      </c>
      <c r="J9119">
        <v>0</v>
      </c>
      <c r="K9119">
        <v>0</v>
      </c>
      <c r="L9119">
        <v>0</v>
      </c>
      <c r="M9119">
        <v>0</v>
      </c>
      <c r="P9119" s="2">
        <v>0</v>
      </c>
      <c r="Q9119" s="2">
        <v>0</v>
      </c>
      <c r="R9119" s="2">
        <v>0</v>
      </c>
      <c r="S9119" s="2">
        <f>P9119</f>
        <v>0</v>
      </c>
      <c r="U9119">
        <v>995</v>
      </c>
      <c r="V9119">
        <v>11</v>
      </c>
      <c r="W9119">
        <v>169</v>
      </c>
    </row>
    <row r="9120" spans="1:23" x14ac:dyDescent="0.25">
      <c r="A9120">
        <v>9119</v>
      </c>
      <c r="B9120">
        <v>7751464702</v>
      </c>
      <c r="C9120" t="s">
        <v>7997</v>
      </c>
      <c r="D9120">
        <v>21</v>
      </c>
      <c r="G9120">
        <v>1111</v>
      </c>
      <c r="J9120">
        <v>0</v>
      </c>
      <c r="K9120">
        <v>0</v>
      </c>
      <c r="L9120">
        <v>0</v>
      </c>
      <c r="M9120">
        <v>0</v>
      </c>
      <c r="P9120" s="2">
        <v>0</v>
      </c>
      <c r="Q9120" s="2">
        <v>0</v>
      </c>
      <c r="R9120" s="2">
        <v>0</v>
      </c>
      <c r="S9120" s="2">
        <f>P9120</f>
        <v>0</v>
      </c>
      <c r="U9120">
        <v>995</v>
      </c>
      <c r="V9120">
        <v>11</v>
      </c>
      <c r="W9120">
        <v>169</v>
      </c>
    </row>
    <row r="9121" spans="1:23" x14ac:dyDescent="0.25">
      <c r="A9121">
        <v>9120</v>
      </c>
      <c r="B9121">
        <v>7751464772</v>
      </c>
      <c r="C9121" t="s">
        <v>7998</v>
      </c>
      <c r="D9121">
        <v>21</v>
      </c>
      <c r="G9121">
        <v>1111</v>
      </c>
      <c r="I9121">
        <v>500303</v>
      </c>
      <c r="J9121">
        <v>1</v>
      </c>
      <c r="K9121">
        <v>0</v>
      </c>
      <c r="L9121">
        <v>0</v>
      </c>
      <c r="M9121">
        <v>0</v>
      </c>
      <c r="P9121" s="2">
        <v>237686</v>
      </c>
      <c r="Q9121" s="2">
        <v>35338.79</v>
      </c>
      <c r="R9121" s="2">
        <v>15814.96</v>
      </c>
      <c r="S9121" s="2">
        <f>P9121*0.65</f>
        <v>154495.9</v>
      </c>
      <c r="T9121" s="4">
        <f>S9121/P9121</f>
        <v>0.65</v>
      </c>
      <c r="U9121">
        <v>221</v>
      </c>
      <c r="V9121">
        <v>11</v>
      </c>
      <c r="W9121">
        <v>169</v>
      </c>
    </row>
    <row r="9122" spans="1:23" x14ac:dyDescent="0.25">
      <c r="A9122">
        <v>9121</v>
      </c>
      <c r="B9122">
        <v>7751464773</v>
      </c>
      <c r="C9122" t="s">
        <v>7999</v>
      </c>
      <c r="D9122">
        <v>21</v>
      </c>
      <c r="G9122">
        <v>1111</v>
      </c>
      <c r="I9122">
        <v>620404</v>
      </c>
      <c r="J9122">
        <v>1</v>
      </c>
      <c r="K9122">
        <v>0</v>
      </c>
      <c r="L9122">
        <v>0</v>
      </c>
      <c r="M9122">
        <v>0</v>
      </c>
      <c r="P9122" s="2">
        <v>237686</v>
      </c>
      <c r="Q9122" s="2">
        <v>35338.79</v>
      </c>
      <c r="R9122" s="2">
        <v>15814.96</v>
      </c>
      <c r="S9122" s="2">
        <f>P9122*0.65</f>
        <v>154495.9</v>
      </c>
      <c r="T9122" s="4">
        <f>S9122/P9122</f>
        <v>0.65</v>
      </c>
      <c r="U9122">
        <v>221</v>
      </c>
      <c r="V9122">
        <v>11</v>
      </c>
      <c r="W9122">
        <v>169</v>
      </c>
    </row>
    <row r="9123" spans="1:23" x14ac:dyDescent="0.25">
      <c r="A9123">
        <v>9122</v>
      </c>
      <c r="B9123">
        <v>7751464891</v>
      </c>
      <c r="C9123" t="s">
        <v>9301</v>
      </c>
      <c r="D9123">
        <v>83</v>
      </c>
      <c r="G9123">
        <v>1111</v>
      </c>
      <c r="J9123">
        <v>0</v>
      </c>
      <c r="K9123">
        <v>0</v>
      </c>
      <c r="L9123">
        <v>0</v>
      </c>
      <c r="M9123">
        <v>0</v>
      </c>
      <c r="P9123" s="2">
        <v>444610</v>
      </c>
      <c r="Q9123" s="2">
        <v>0</v>
      </c>
      <c r="R9123" s="2">
        <v>0</v>
      </c>
      <c r="S9123" s="2">
        <f>P9123*0.65</f>
        <v>288996.5</v>
      </c>
      <c r="T9123" s="4">
        <f>S9123/P9123</f>
        <v>0.65</v>
      </c>
      <c r="U9123">
        <v>202</v>
      </c>
      <c r="V9123">
        <v>11</v>
      </c>
      <c r="W9123">
        <v>619</v>
      </c>
    </row>
    <row r="9124" spans="1:23" x14ac:dyDescent="0.25">
      <c r="A9124">
        <v>9123</v>
      </c>
      <c r="B9124">
        <v>7751464892</v>
      </c>
      <c r="C9124" t="s">
        <v>8000</v>
      </c>
      <c r="D9124">
        <v>83</v>
      </c>
      <c r="G9124">
        <v>1111</v>
      </c>
      <c r="J9124">
        <v>0</v>
      </c>
      <c r="K9124">
        <v>0</v>
      </c>
      <c r="L9124">
        <v>0</v>
      </c>
      <c r="M9124">
        <v>0</v>
      </c>
      <c r="P9124" s="2">
        <v>444610</v>
      </c>
      <c r="Q9124" s="2">
        <v>0</v>
      </c>
      <c r="R9124" s="2">
        <v>0</v>
      </c>
      <c r="S9124" s="2">
        <f>P9124*0.65</f>
        <v>288996.5</v>
      </c>
      <c r="T9124" s="4">
        <f>S9124/P9124</f>
        <v>0.65</v>
      </c>
      <c r="U9124">
        <v>202</v>
      </c>
      <c r="V9124">
        <v>11</v>
      </c>
      <c r="W9124">
        <v>619</v>
      </c>
    </row>
    <row r="9125" spans="1:23" x14ac:dyDescent="0.25">
      <c r="A9125">
        <v>9124</v>
      </c>
      <c r="B9125">
        <v>7751464934</v>
      </c>
      <c r="C9125" t="s">
        <v>8001</v>
      </c>
      <c r="D9125" t="s">
        <v>8297</v>
      </c>
      <c r="G9125">
        <v>1111</v>
      </c>
      <c r="J9125">
        <v>0</v>
      </c>
      <c r="K9125">
        <v>0</v>
      </c>
      <c r="L9125">
        <v>0</v>
      </c>
      <c r="M9125">
        <v>0</v>
      </c>
      <c r="P9125" s="2">
        <v>0</v>
      </c>
      <c r="Q9125" s="2">
        <v>0</v>
      </c>
      <c r="R9125" s="2">
        <v>0</v>
      </c>
      <c r="S9125" s="2">
        <f>P9125</f>
        <v>0</v>
      </c>
      <c r="U9125">
        <v>203</v>
      </c>
      <c r="V9125">
        <v>11</v>
      </c>
      <c r="W9125">
        <v>619</v>
      </c>
    </row>
    <row r="9126" spans="1:23" x14ac:dyDescent="0.25">
      <c r="A9126">
        <v>9125</v>
      </c>
      <c r="B9126">
        <v>7751464944</v>
      </c>
      <c r="C9126" t="s">
        <v>8002</v>
      </c>
      <c r="D9126">
        <v>42</v>
      </c>
      <c r="G9126">
        <v>1111</v>
      </c>
      <c r="J9126">
        <v>0</v>
      </c>
      <c r="K9126">
        <v>0</v>
      </c>
      <c r="L9126">
        <v>0</v>
      </c>
      <c r="M9126">
        <v>0</v>
      </c>
      <c r="P9126" s="2">
        <v>266912</v>
      </c>
      <c r="Q9126" s="2">
        <v>0</v>
      </c>
      <c r="R9126" s="2">
        <v>0</v>
      </c>
      <c r="S9126" s="2">
        <f t="shared" ref="S9126:S9135" si="770">P9126*0.65</f>
        <v>173492.80000000002</v>
      </c>
      <c r="T9126" s="4">
        <f t="shared" ref="T9126:T9135" si="771">S9126/P9126</f>
        <v>0.65</v>
      </c>
      <c r="U9126">
        <v>202</v>
      </c>
      <c r="V9126">
        <v>11</v>
      </c>
      <c r="W9126">
        <v>619</v>
      </c>
    </row>
    <row r="9127" spans="1:23" x14ac:dyDescent="0.25">
      <c r="A9127">
        <v>9126</v>
      </c>
      <c r="B9127">
        <v>7751465015</v>
      </c>
      <c r="C9127" t="s">
        <v>8003</v>
      </c>
      <c r="D9127">
        <v>19</v>
      </c>
      <c r="G9127">
        <v>1111</v>
      </c>
      <c r="J9127">
        <v>0</v>
      </c>
      <c r="K9127">
        <v>0</v>
      </c>
      <c r="L9127">
        <v>0</v>
      </c>
      <c r="M9127">
        <v>0</v>
      </c>
      <c r="P9127" s="2">
        <v>234886</v>
      </c>
      <c r="Q9127" s="2">
        <v>0</v>
      </c>
      <c r="R9127" s="2">
        <v>0</v>
      </c>
      <c r="S9127" s="2">
        <f t="shared" si="770"/>
        <v>152675.9</v>
      </c>
      <c r="T9127" s="4">
        <f t="shared" si="771"/>
        <v>0.65</v>
      </c>
      <c r="U9127">
        <v>224</v>
      </c>
      <c r="V9127">
        <v>11</v>
      </c>
      <c r="W9127">
        <v>616</v>
      </c>
    </row>
    <row r="9128" spans="1:23" x14ac:dyDescent="0.25">
      <c r="A9128">
        <v>9127</v>
      </c>
      <c r="B9128">
        <v>7751465127</v>
      </c>
      <c r="C9128" t="s">
        <v>8004</v>
      </c>
      <c r="D9128">
        <v>19</v>
      </c>
      <c r="F9128" t="s">
        <v>225</v>
      </c>
      <c r="G9128">
        <v>1011</v>
      </c>
      <c r="I9128" t="s">
        <v>9066</v>
      </c>
      <c r="J9128">
        <v>1</v>
      </c>
      <c r="K9128">
        <v>0</v>
      </c>
      <c r="L9128">
        <v>0</v>
      </c>
      <c r="M9128">
        <v>0</v>
      </c>
      <c r="N9128" s="1">
        <v>35333</v>
      </c>
      <c r="O9128" s="1">
        <v>36048</v>
      </c>
      <c r="P9128" s="2">
        <v>215469</v>
      </c>
      <c r="Q9128" s="2">
        <v>40881.85</v>
      </c>
      <c r="R9128" s="2">
        <v>18295.61</v>
      </c>
      <c r="S9128" s="2">
        <f t="shared" si="770"/>
        <v>140054.85</v>
      </c>
      <c r="T9128" s="4">
        <f t="shared" si="771"/>
        <v>0.65</v>
      </c>
      <c r="U9128">
        <v>205</v>
      </c>
      <c r="V9128">
        <v>11</v>
      </c>
      <c r="W9128">
        <v>619</v>
      </c>
    </row>
    <row r="9129" spans="1:23" x14ac:dyDescent="0.25">
      <c r="A9129">
        <v>9128</v>
      </c>
      <c r="B9129">
        <v>7751465128</v>
      </c>
      <c r="C9129" t="s">
        <v>8004</v>
      </c>
      <c r="D9129">
        <v>19</v>
      </c>
      <c r="G9129">
        <v>1011</v>
      </c>
      <c r="I9129" t="s">
        <v>9066</v>
      </c>
      <c r="J9129">
        <v>1</v>
      </c>
      <c r="K9129">
        <v>0</v>
      </c>
      <c r="L9129">
        <v>0</v>
      </c>
      <c r="M9129">
        <v>0</v>
      </c>
      <c r="N9129" s="1">
        <v>35290</v>
      </c>
      <c r="O9129" s="1">
        <v>35290</v>
      </c>
      <c r="P9129" s="2">
        <v>215469</v>
      </c>
      <c r="Q9129" s="2">
        <v>40730.22</v>
      </c>
      <c r="R9129" s="2">
        <v>18227.75</v>
      </c>
      <c r="S9129" s="2">
        <f t="shared" si="770"/>
        <v>140054.85</v>
      </c>
      <c r="T9129" s="4">
        <f t="shared" si="771"/>
        <v>0.65</v>
      </c>
      <c r="U9129">
        <v>205</v>
      </c>
      <c r="V9129">
        <v>11</v>
      </c>
      <c r="W9129">
        <v>619</v>
      </c>
    </row>
    <row r="9130" spans="1:23" x14ac:dyDescent="0.25">
      <c r="A9130">
        <v>9129</v>
      </c>
      <c r="B9130">
        <v>7751465131</v>
      </c>
      <c r="C9130" t="s">
        <v>8005</v>
      </c>
      <c r="D9130">
        <v>19</v>
      </c>
      <c r="G9130">
        <v>1111</v>
      </c>
      <c r="J9130">
        <v>0</v>
      </c>
      <c r="K9130">
        <v>0</v>
      </c>
      <c r="L9130">
        <v>0</v>
      </c>
      <c r="M9130">
        <v>0</v>
      </c>
      <c r="P9130" s="2">
        <v>341951</v>
      </c>
      <c r="Q9130" s="2">
        <v>0</v>
      </c>
      <c r="R9130" s="2">
        <v>0</v>
      </c>
      <c r="S9130" s="2">
        <f t="shared" si="770"/>
        <v>222268.15</v>
      </c>
      <c r="T9130" s="4">
        <f t="shared" si="771"/>
        <v>0.65</v>
      </c>
      <c r="U9130">
        <v>221</v>
      </c>
      <c r="V9130">
        <v>11</v>
      </c>
      <c r="W9130">
        <v>643</v>
      </c>
    </row>
    <row r="9131" spans="1:23" x14ac:dyDescent="0.25">
      <c r="A9131">
        <v>9130</v>
      </c>
      <c r="B9131">
        <v>7751465132</v>
      </c>
      <c r="C9131" t="s">
        <v>8006</v>
      </c>
      <c r="D9131">
        <v>19</v>
      </c>
      <c r="G9131">
        <v>1111</v>
      </c>
      <c r="J9131">
        <v>0</v>
      </c>
      <c r="K9131">
        <v>0</v>
      </c>
      <c r="L9131">
        <v>0</v>
      </c>
      <c r="M9131">
        <v>0</v>
      </c>
      <c r="P9131" s="2">
        <v>341951</v>
      </c>
      <c r="Q9131" s="2">
        <v>0</v>
      </c>
      <c r="R9131" s="2">
        <v>0</v>
      </c>
      <c r="S9131" s="2">
        <f t="shared" si="770"/>
        <v>222268.15</v>
      </c>
      <c r="T9131" s="4">
        <f t="shared" si="771"/>
        <v>0.65</v>
      </c>
      <c r="U9131">
        <v>221</v>
      </c>
      <c r="V9131">
        <v>11</v>
      </c>
      <c r="W9131">
        <v>169</v>
      </c>
    </row>
    <row r="9132" spans="1:23" x14ac:dyDescent="0.25">
      <c r="A9132">
        <v>9131</v>
      </c>
      <c r="B9132">
        <v>7751465133</v>
      </c>
      <c r="C9132" t="s">
        <v>7993</v>
      </c>
      <c r="D9132">
        <v>19</v>
      </c>
      <c r="G9132">
        <v>1111</v>
      </c>
      <c r="J9132">
        <v>0</v>
      </c>
      <c r="K9132">
        <v>0</v>
      </c>
      <c r="L9132">
        <v>0</v>
      </c>
      <c r="M9132">
        <v>0</v>
      </c>
      <c r="P9132" s="2">
        <v>919617</v>
      </c>
      <c r="Q9132" s="2">
        <v>0</v>
      </c>
      <c r="R9132" s="2">
        <v>0</v>
      </c>
      <c r="S9132" s="2">
        <f t="shared" si="770"/>
        <v>597751.05000000005</v>
      </c>
      <c r="T9132" s="4">
        <f t="shared" si="771"/>
        <v>0.65</v>
      </c>
      <c r="U9132">
        <v>443</v>
      </c>
      <c r="V9132">
        <v>11</v>
      </c>
      <c r="W9132">
        <v>169</v>
      </c>
    </row>
    <row r="9133" spans="1:23" x14ac:dyDescent="0.25">
      <c r="A9133">
        <v>9132</v>
      </c>
      <c r="B9133">
        <v>7751465134</v>
      </c>
      <c r="C9133" t="s">
        <v>8007</v>
      </c>
      <c r="D9133">
        <v>19</v>
      </c>
      <c r="G9133">
        <v>1111</v>
      </c>
      <c r="J9133">
        <v>0</v>
      </c>
      <c r="K9133">
        <v>0</v>
      </c>
      <c r="L9133">
        <v>0</v>
      </c>
      <c r="M9133">
        <v>0</v>
      </c>
      <c r="P9133" s="2">
        <v>110989</v>
      </c>
      <c r="Q9133" s="2">
        <v>0</v>
      </c>
      <c r="R9133" s="2">
        <v>0</v>
      </c>
      <c r="S9133" s="2">
        <f t="shared" si="770"/>
        <v>72142.850000000006</v>
      </c>
      <c r="T9133" s="4">
        <f t="shared" si="771"/>
        <v>0.65</v>
      </c>
      <c r="U9133">
        <v>995</v>
      </c>
      <c r="V9133">
        <v>11</v>
      </c>
      <c r="W9133">
        <v>169</v>
      </c>
    </row>
    <row r="9134" spans="1:23" x14ac:dyDescent="0.25">
      <c r="A9134">
        <v>9133</v>
      </c>
      <c r="B9134">
        <v>7751465135</v>
      </c>
      <c r="C9134" t="s">
        <v>8008</v>
      </c>
      <c r="D9134">
        <v>19</v>
      </c>
      <c r="G9134">
        <v>1111</v>
      </c>
      <c r="J9134">
        <v>0</v>
      </c>
      <c r="K9134">
        <v>0</v>
      </c>
      <c r="L9134">
        <v>0</v>
      </c>
      <c r="M9134">
        <v>0</v>
      </c>
      <c r="P9134" s="2">
        <v>221386</v>
      </c>
      <c r="Q9134" s="2">
        <v>0</v>
      </c>
      <c r="R9134" s="2">
        <v>0</v>
      </c>
      <c r="S9134" s="2">
        <f t="shared" si="770"/>
        <v>143900.9</v>
      </c>
      <c r="T9134" s="4">
        <f t="shared" si="771"/>
        <v>0.65</v>
      </c>
      <c r="U9134">
        <v>262</v>
      </c>
      <c r="V9134">
        <v>11</v>
      </c>
      <c r="W9134">
        <v>169</v>
      </c>
    </row>
    <row r="9135" spans="1:23" x14ac:dyDescent="0.25">
      <c r="A9135">
        <v>9134</v>
      </c>
      <c r="B9135">
        <v>7751465141</v>
      </c>
      <c r="C9135" t="s">
        <v>8009</v>
      </c>
      <c r="D9135">
        <v>19</v>
      </c>
      <c r="G9135">
        <v>1111</v>
      </c>
      <c r="J9135">
        <v>0</v>
      </c>
      <c r="K9135">
        <v>0</v>
      </c>
      <c r="L9135">
        <v>0</v>
      </c>
      <c r="M9135">
        <v>0</v>
      </c>
      <c r="P9135" s="2">
        <v>110930</v>
      </c>
      <c r="Q9135" s="2">
        <v>0</v>
      </c>
      <c r="R9135" s="2">
        <v>0</v>
      </c>
      <c r="S9135" s="2">
        <f t="shared" si="770"/>
        <v>72104.5</v>
      </c>
      <c r="T9135" s="4">
        <f t="shared" si="771"/>
        <v>0.65</v>
      </c>
      <c r="U9135">
        <v>266</v>
      </c>
      <c r="V9135">
        <v>11</v>
      </c>
      <c r="W9135">
        <v>325</v>
      </c>
    </row>
    <row r="9136" spans="1:23" x14ac:dyDescent="0.25">
      <c r="A9136">
        <v>9135</v>
      </c>
      <c r="B9136">
        <v>7751465153</v>
      </c>
      <c r="C9136" t="s">
        <v>8010</v>
      </c>
      <c r="D9136">
        <v>19</v>
      </c>
      <c r="G9136">
        <v>1111</v>
      </c>
      <c r="J9136">
        <v>0</v>
      </c>
      <c r="K9136">
        <v>0</v>
      </c>
      <c r="L9136">
        <v>0</v>
      </c>
      <c r="M9136">
        <v>0</v>
      </c>
      <c r="P9136" s="2">
        <v>0</v>
      </c>
      <c r="Q9136" s="2">
        <v>0</v>
      </c>
      <c r="R9136" s="2">
        <v>0</v>
      </c>
      <c r="S9136" s="2">
        <f>P9136</f>
        <v>0</v>
      </c>
      <c r="U9136">
        <v>270</v>
      </c>
      <c r="V9136">
        <v>11</v>
      </c>
      <c r="W9136">
        <v>169</v>
      </c>
    </row>
    <row r="9137" spans="1:23" x14ac:dyDescent="0.25">
      <c r="A9137">
        <v>9136</v>
      </c>
      <c r="B9137">
        <v>7751465154</v>
      </c>
      <c r="C9137" t="s">
        <v>8010</v>
      </c>
      <c r="D9137">
        <v>19</v>
      </c>
      <c r="G9137">
        <v>1111</v>
      </c>
      <c r="J9137">
        <v>0</v>
      </c>
      <c r="K9137">
        <v>0</v>
      </c>
      <c r="L9137">
        <v>0</v>
      </c>
      <c r="M9137">
        <v>0</v>
      </c>
      <c r="P9137" s="2">
        <v>0</v>
      </c>
      <c r="Q9137" s="2">
        <v>0</v>
      </c>
      <c r="R9137" s="2">
        <v>0</v>
      </c>
      <c r="S9137" s="2">
        <f>P9137</f>
        <v>0</v>
      </c>
      <c r="U9137">
        <v>270</v>
      </c>
      <c r="V9137">
        <v>11</v>
      </c>
      <c r="W9137">
        <v>169</v>
      </c>
    </row>
    <row r="9138" spans="1:23" x14ac:dyDescent="0.25">
      <c r="A9138">
        <v>9137</v>
      </c>
      <c r="B9138">
        <v>7751465339</v>
      </c>
      <c r="C9138" t="s">
        <v>8011</v>
      </c>
      <c r="D9138" t="s">
        <v>8574</v>
      </c>
      <c r="G9138">
        <v>1011</v>
      </c>
      <c r="I9138" t="s">
        <v>8290</v>
      </c>
      <c r="J9138">
        <v>3</v>
      </c>
      <c r="K9138">
        <v>0</v>
      </c>
      <c r="L9138">
        <v>0</v>
      </c>
      <c r="M9138">
        <v>0</v>
      </c>
      <c r="N9138" s="1">
        <v>36060</v>
      </c>
      <c r="O9138" s="1">
        <v>35935</v>
      </c>
      <c r="P9138" s="2">
        <v>194400</v>
      </c>
      <c r="Q9138" s="2">
        <v>51218.73</v>
      </c>
      <c r="R9138" s="2">
        <v>26159.85</v>
      </c>
      <c r="S9138" s="2">
        <f t="shared" ref="S9138:S9152" si="772">P9138*0.65</f>
        <v>126360</v>
      </c>
      <c r="T9138" s="4">
        <f t="shared" ref="T9138:T9155" si="773">S9138/P9138</f>
        <v>0.65</v>
      </c>
      <c r="U9138">
        <v>201</v>
      </c>
      <c r="V9138">
        <v>11</v>
      </c>
      <c r="W9138">
        <v>619</v>
      </c>
    </row>
    <row r="9139" spans="1:23" x14ac:dyDescent="0.25">
      <c r="A9139">
        <v>9138</v>
      </c>
      <c r="B9139">
        <v>7751465347</v>
      </c>
      <c r="C9139" t="s">
        <v>8012</v>
      </c>
      <c r="D9139">
        <v>21</v>
      </c>
      <c r="G9139">
        <v>1111</v>
      </c>
      <c r="I9139">
        <v>400202</v>
      </c>
      <c r="J9139">
        <v>1</v>
      </c>
      <c r="K9139">
        <v>0</v>
      </c>
      <c r="L9139">
        <v>0</v>
      </c>
      <c r="M9139">
        <v>0</v>
      </c>
      <c r="P9139" s="2">
        <v>336902</v>
      </c>
      <c r="Q9139" s="2">
        <v>81023.06</v>
      </c>
      <c r="R9139" s="2">
        <v>36259.760000000002</v>
      </c>
      <c r="S9139" s="2">
        <f t="shared" si="772"/>
        <v>218986.30000000002</v>
      </c>
      <c r="T9139" s="4">
        <f t="shared" si="773"/>
        <v>0.65</v>
      </c>
      <c r="U9139">
        <v>208</v>
      </c>
      <c r="V9139">
        <v>11</v>
      </c>
      <c r="W9139">
        <v>169</v>
      </c>
    </row>
    <row r="9140" spans="1:23" x14ac:dyDescent="0.25">
      <c r="A9140">
        <v>9139</v>
      </c>
      <c r="B9140">
        <v>7751465359</v>
      </c>
      <c r="C9140" t="s">
        <v>8013</v>
      </c>
      <c r="D9140">
        <v>22</v>
      </c>
      <c r="F9140" t="s">
        <v>223</v>
      </c>
      <c r="G9140">
        <v>1011</v>
      </c>
      <c r="I9140" t="s">
        <v>9065</v>
      </c>
      <c r="J9140">
        <v>1</v>
      </c>
      <c r="K9140">
        <v>0</v>
      </c>
      <c r="L9140">
        <v>0</v>
      </c>
      <c r="M9140">
        <v>0</v>
      </c>
      <c r="N9140" s="1">
        <v>35569</v>
      </c>
      <c r="O9140" s="1">
        <v>35569</v>
      </c>
      <c r="P9140" s="2">
        <v>251208</v>
      </c>
      <c r="Q9140" s="2">
        <v>47809.4</v>
      </c>
      <c r="R9140" s="2">
        <v>0</v>
      </c>
      <c r="S9140" s="2">
        <f t="shared" si="772"/>
        <v>163285.20000000001</v>
      </c>
      <c r="T9140" s="4">
        <f t="shared" si="773"/>
        <v>0.65</v>
      </c>
      <c r="U9140">
        <v>201</v>
      </c>
      <c r="V9140">
        <v>11</v>
      </c>
      <c r="W9140">
        <v>619</v>
      </c>
    </row>
    <row r="9141" spans="1:23" x14ac:dyDescent="0.25">
      <c r="A9141">
        <v>9140</v>
      </c>
      <c r="B9141">
        <v>7751465403</v>
      </c>
      <c r="C9141" t="s">
        <v>9328</v>
      </c>
      <c r="D9141" t="s">
        <v>8294</v>
      </c>
      <c r="G9141">
        <v>1111</v>
      </c>
      <c r="J9141">
        <v>0</v>
      </c>
      <c r="K9141">
        <v>0</v>
      </c>
      <c r="L9141">
        <v>0</v>
      </c>
      <c r="M9141">
        <v>0</v>
      </c>
      <c r="P9141" s="2">
        <v>410708</v>
      </c>
      <c r="Q9141" s="2">
        <v>0</v>
      </c>
      <c r="R9141" s="2">
        <v>0</v>
      </c>
      <c r="S9141" s="2">
        <f t="shared" si="772"/>
        <v>266960.2</v>
      </c>
      <c r="T9141" s="4">
        <f t="shared" si="773"/>
        <v>0.65</v>
      </c>
      <c r="U9141">
        <v>211</v>
      </c>
      <c r="V9141">
        <v>11</v>
      </c>
      <c r="W9141">
        <v>643</v>
      </c>
    </row>
    <row r="9142" spans="1:23" x14ac:dyDescent="0.25">
      <c r="A9142">
        <v>9141</v>
      </c>
      <c r="B9142">
        <v>7751465404</v>
      </c>
      <c r="C9142" t="s">
        <v>8014</v>
      </c>
      <c r="D9142" t="s">
        <v>8294</v>
      </c>
      <c r="G9142">
        <v>1111</v>
      </c>
      <c r="J9142">
        <v>0</v>
      </c>
      <c r="K9142">
        <v>0</v>
      </c>
      <c r="L9142">
        <v>0</v>
      </c>
      <c r="M9142">
        <v>0</v>
      </c>
      <c r="P9142" s="2">
        <v>611392</v>
      </c>
      <c r="Q9142" s="2">
        <v>0</v>
      </c>
      <c r="R9142" s="2">
        <v>0</v>
      </c>
      <c r="S9142" s="2">
        <f t="shared" si="772"/>
        <v>397404.8</v>
      </c>
      <c r="T9142" s="4">
        <f t="shared" si="773"/>
        <v>0.65</v>
      </c>
      <c r="U9142">
        <v>211</v>
      </c>
      <c r="V9142">
        <v>11</v>
      </c>
      <c r="W9142">
        <v>643</v>
      </c>
    </row>
    <row r="9143" spans="1:23" x14ac:dyDescent="0.25">
      <c r="A9143">
        <v>9142</v>
      </c>
      <c r="B9143">
        <v>7751465407</v>
      </c>
      <c r="C9143" t="s">
        <v>8015</v>
      </c>
      <c r="D9143" t="s">
        <v>8294</v>
      </c>
      <c r="G9143">
        <v>1111</v>
      </c>
      <c r="J9143">
        <v>0</v>
      </c>
      <c r="K9143">
        <v>0</v>
      </c>
      <c r="L9143">
        <v>0</v>
      </c>
      <c r="M9143">
        <v>0</v>
      </c>
      <c r="P9143" s="2">
        <v>276091</v>
      </c>
      <c r="Q9143" s="2">
        <v>0</v>
      </c>
      <c r="R9143" s="2">
        <v>0</v>
      </c>
      <c r="S9143" s="2">
        <f t="shared" si="772"/>
        <v>179459.15</v>
      </c>
      <c r="T9143" s="4">
        <f t="shared" si="773"/>
        <v>0.65</v>
      </c>
      <c r="U9143">
        <v>204</v>
      </c>
      <c r="V9143">
        <v>11</v>
      </c>
      <c r="W9143">
        <v>325</v>
      </c>
    </row>
    <row r="9144" spans="1:23" x14ac:dyDescent="0.25">
      <c r="A9144">
        <v>9143</v>
      </c>
      <c r="B9144">
        <v>7751465409</v>
      </c>
      <c r="C9144" t="s">
        <v>8016</v>
      </c>
      <c r="D9144" t="s">
        <v>8294</v>
      </c>
      <c r="G9144">
        <v>1111</v>
      </c>
      <c r="I9144" t="s">
        <v>8290</v>
      </c>
      <c r="J9144">
        <v>1</v>
      </c>
      <c r="K9144">
        <v>0</v>
      </c>
      <c r="L9144">
        <v>0</v>
      </c>
      <c r="M9144">
        <v>0</v>
      </c>
      <c r="N9144" s="1">
        <v>35906</v>
      </c>
      <c r="O9144" s="1">
        <v>35527</v>
      </c>
      <c r="P9144" s="2">
        <v>285472</v>
      </c>
      <c r="Q9144" s="2">
        <v>81949.509999999995</v>
      </c>
      <c r="R9144" s="2">
        <v>34955.86</v>
      </c>
      <c r="S9144" s="2">
        <f t="shared" si="772"/>
        <v>185556.80000000002</v>
      </c>
      <c r="T9144" s="4">
        <f t="shared" si="773"/>
        <v>0.65</v>
      </c>
      <c r="U9144">
        <v>203</v>
      </c>
      <c r="V9144">
        <v>11</v>
      </c>
      <c r="W9144">
        <v>619</v>
      </c>
    </row>
    <row r="9145" spans="1:23" x14ac:dyDescent="0.25">
      <c r="A9145">
        <v>9144</v>
      </c>
      <c r="B9145">
        <v>7751465414</v>
      </c>
      <c r="C9145" t="s">
        <v>8017</v>
      </c>
      <c r="D9145" t="s">
        <v>8294</v>
      </c>
      <c r="G9145">
        <v>1111</v>
      </c>
      <c r="J9145">
        <v>0</v>
      </c>
      <c r="K9145">
        <v>0</v>
      </c>
      <c r="L9145">
        <v>0</v>
      </c>
      <c r="M9145">
        <v>0</v>
      </c>
      <c r="P9145" s="2">
        <v>251126</v>
      </c>
      <c r="Q9145" s="2">
        <v>0</v>
      </c>
      <c r="R9145" s="2">
        <v>0</v>
      </c>
      <c r="S9145" s="2">
        <f t="shared" si="772"/>
        <v>163231.9</v>
      </c>
      <c r="T9145" s="4">
        <f t="shared" si="773"/>
        <v>0.65</v>
      </c>
      <c r="U9145">
        <v>217</v>
      </c>
      <c r="V9145">
        <v>11</v>
      </c>
      <c r="W9145">
        <v>619</v>
      </c>
    </row>
    <row r="9146" spans="1:23" x14ac:dyDescent="0.25">
      <c r="A9146">
        <v>9145</v>
      </c>
      <c r="B9146">
        <v>7751465415</v>
      </c>
      <c r="C9146" t="s">
        <v>8018</v>
      </c>
      <c r="D9146" t="s">
        <v>8294</v>
      </c>
      <c r="G9146">
        <v>1111</v>
      </c>
      <c r="J9146">
        <v>0</v>
      </c>
      <c r="K9146">
        <v>0</v>
      </c>
      <c r="L9146">
        <v>0</v>
      </c>
      <c r="M9146">
        <v>0</v>
      </c>
      <c r="P9146" s="2">
        <v>311394</v>
      </c>
      <c r="Q9146" s="2">
        <v>0</v>
      </c>
      <c r="R9146" s="2">
        <v>0</v>
      </c>
      <c r="S9146" s="2">
        <f t="shared" si="772"/>
        <v>202406.1</v>
      </c>
      <c r="T9146" s="4">
        <f t="shared" si="773"/>
        <v>0.65</v>
      </c>
      <c r="U9146">
        <v>217</v>
      </c>
      <c r="V9146">
        <v>11</v>
      </c>
      <c r="W9146">
        <v>619</v>
      </c>
    </row>
    <row r="9147" spans="1:23" x14ac:dyDescent="0.25">
      <c r="A9147">
        <v>9146</v>
      </c>
      <c r="B9147">
        <v>7751465418</v>
      </c>
      <c r="C9147" t="s">
        <v>8019</v>
      </c>
      <c r="D9147" t="s">
        <v>8294</v>
      </c>
      <c r="G9147">
        <v>1111</v>
      </c>
      <c r="J9147">
        <v>0</v>
      </c>
      <c r="K9147">
        <v>0</v>
      </c>
      <c r="L9147">
        <v>0</v>
      </c>
      <c r="M9147">
        <v>0</v>
      </c>
      <c r="P9147" s="2">
        <v>115302</v>
      </c>
      <c r="Q9147" s="2">
        <v>0</v>
      </c>
      <c r="R9147" s="2">
        <v>0</v>
      </c>
      <c r="S9147" s="2">
        <f t="shared" si="772"/>
        <v>74946.3</v>
      </c>
      <c r="T9147" s="4">
        <f t="shared" si="773"/>
        <v>0.65</v>
      </c>
      <c r="U9147">
        <v>210</v>
      </c>
      <c r="V9147">
        <v>11</v>
      </c>
      <c r="W9147">
        <v>169</v>
      </c>
    </row>
    <row r="9148" spans="1:23" x14ac:dyDescent="0.25">
      <c r="A9148">
        <v>9147</v>
      </c>
      <c r="B9148">
        <v>7751465419</v>
      </c>
      <c r="C9148" t="s">
        <v>8020</v>
      </c>
      <c r="D9148" t="s">
        <v>8294</v>
      </c>
      <c r="G9148">
        <v>1111</v>
      </c>
      <c r="J9148">
        <v>0</v>
      </c>
      <c r="K9148">
        <v>0</v>
      </c>
      <c r="L9148">
        <v>0</v>
      </c>
      <c r="M9148">
        <v>0</v>
      </c>
      <c r="P9148" s="2">
        <v>122349</v>
      </c>
      <c r="Q9148" s="2">
        <v>0</v>
      </c>
      <c r="R9148" s="2">
        <v>0</v>
      </c>
      <c r="S9148" s="2">
        <f t="shared" si="772"/>
        <v>79526.850000000006</v>
      </c>
      <c r="T9148" s="4">
        <f t="shared" si="773"/>
        <v>0.65</v>
      </c>
      <c r="U9148">
        <v>210</v>
      </c>
      <c r="V9148">
        <v>11</v>
      </c>
      <c r="W9148">
        <v>169</v>
      </c>
    </row>
    <row r="9149" spans="1:23" x14ac:dyDescent="0.25">
      <c r="A9149">
        <v>9148</v>
      </c>
      <c r="B9149">
        <v>7751465469</v>
      </c>
      <c r="C9149" t="s">
        <v>8628</v>
      </c>
      <c r="D9149">
        <v>21</v>
      </c>
      <c r="G9149">
        <v>1111</v>
      </c>
      <c r="J9149">
        <v>0</v>
      </c>
      <c r="K9149">
        <v>0</v>
      </c>
      <c r="L9149">
        <v>0</v>
      </c>
      <c r="M9149">
        <v>0</v>
      </c>
      <c r="P9149" s="2">
        <v>562130</v>
      </c>
      <c r="Q9149" s="2">
        <v>0</v>
      </c>
      <c r="R9149" s="2">
        <v>0</v>
      </c>
      <c r="S9149" s="2">
        <f t="shared" si="772"/>
        <v>365384.5</v>
      </c>
      <c r="T9149" s="4">
        <f t="shared" si="773"/>
        <v>0.65</v>
      </c>
      <c r="U9149">
        <v>217</v>
      </c>
      <c r="V9149">
        <v>11</v>
      </c>
    </row>
    <row r="9150" spans="1:23" x14ac:dyDescent="0.25">
      <c r="A9150">
        <v>9149</v>
      </c>
      <c r="B9150">
        <v>7751465470</v>
      </c>
      <c r="C9150" t="s">
        <v>8627</v>
      </c>
      <c r="D9150">
        <v>21</v>
      </c>
      <c r="G9150">
        <v>1111</v>
      </c>
      <c r="J9150">
        <v>0</v>
      </c>
      <c r="K9150">
        <v>0</v>
      </c>
      <c r="L9150">
        <v>0</v>
      </c>
      <c r="M9150">
        <v>0</v>
      </c>
      <c r="P9150" s="2">
        <v>562130</v>
      </c>
      <c r="Q9150" s="2">
        <v>0</v>
      </c>
      <c r="R9150" s="2">
        <v>0</v>
      </c>
      <c r="S9150" s="2">
        <f t="shared" si="772"/>
        <v>365384.5</v>
      </c>
      <c r="T9150" s="4">
        <f t="shared" si="773"/>
        <v>0.65</v>
      </c>
      <c r="U9150">
        <v>217</v>
      </c>
      <c r="V9150">
        <v>11</v>
      </c>
      <c r="W9150">
        <v>643</v>
      </c>
    </row>
    <row r="9151" spans="1:23" x14ac:dyDescent="0.25">
      <c r="A9151">
        <v>9150</v>
      </c>
      <c r="B9151">
        <v>7751465471</v>
      </c>
      <c r="C9151" t="s">
        <v>9240</v>
      </c>
      <c r="D9151">
        <v>21</v>
      </c>
      <c r="G9151">
        <v>1111</v>
      </c>
      <c r="J9151">
        <v>0</v>
      </c>
      <c r="K9151">
        <v>0</v>
      </c>
      <c r="L9151">
        <v>0</v>
      </c>
      <c r="M9151">
        <v>0</v>
      </c>
      <c r="P9151" s="2">
        <v>427857</v>
      </c>
      <c r="Q9151" s="2">
        <v>0</v>
      </c>
      <c r="R9151" s="2">
        <v>0</v>
      </c>
      <c r="S9151" s="2">
        <f t="shared" si="772"/>
        <v>278107.05</v>
      </c>
      <c r="T9151" s="4">
        <f t="shared" si="773"/>
        <v>0.65</v>
      </c>
      <c r="U9151">
        <v>225</v>
      </c>
      <c r="V9151">
        <v>11</v>
      </c>
      <c r="W9151">
        <v>619</v>
      </c>
    </row>
    <row r="9152" spans="1:23" x14ac:dyDescent="0.25">
      <c r="A9152">
        <v>9151</v>
      </c>
      <c r="B9152">
        <v>7751465472</v>
      </c>
      <c r="C9152" t="s">
        <v>8021</v>
      </c>
      <c r="D9152">
        <v>21</v>
      </c>
      <c r="G9152">
        <v>1111</v>
      </c>
      <c r="J9152">
        <v>0</v>
      </c>
      <c r="K9152">
        <v>0</v>
      </c>
      <c r="L9152">
        <v>0</v>
      </c>
      <c r="M9152">
        <v>0</v>
      </c>
      <c r="P9152" s="2">
        <v>427857</v>
      </c>
      <c r="Q9152" s="2">
        <v>0</v>
      </c>
      <c r="R9152" s="2">
        <v>0</v>
      </c>
      <c r="S9152" s="2">
        <f t="shared" si="772"/>
        <v>278107.05</v>
      </c>
      <c r="T9152" s="4">
        <f t="shared" si="773"/>
        <v>0.65</v>
      </c>
      <c r="U9152">
        <v>225</v>
      </c>
      <c r="V9152">
        <v>11</v>
      </c>
      <c r="W9152">
        <v>619</v>
      </c>
    </row>
    <row r="9153" spans="1:23" x14ac:dyDescent="0.25">
      <c r="A9153">
        <v>9152</v>
      </c>
      <c r="B9153">
        <v>7751465515</v>
      </c>
      <c r="C9153" t="s">
        <v>9256</v>
      </c>
      <c r="D9153">
        <v>22</v>
      </c>
      <c r="G9153">
        <v>1021</v>
      </c>
      <c r="I9153">
        <v>520101</v>
      </c>
      <c r="J9153">
        <v>3</v>
      </c>
      <c r="K9153">
        <v>0</v>
      </c>
      <c r="L9153">
        <v>0</v>
      </c>
      <c r="M9153">
        <v>0</v>
      </c>
      <c r="N9153" s="1">
        <v>35586</v>
      </c>
      <c r="O9153" s="1">
        <v>35902</v>
      </c>
      <c r="P9153" s="2">
        <v>64520</v>
      </c>
      <c r="Q9153" s="2">
        <v>12852.76</v>
      </c>
      <c r="R9153" s="2">
        <v>5751.92</v>
      </c>
      <c r="S9153" s="2">
        <f>P9153*0.6</f>
        <v>38712</v>
      </c>
      <c r="T9153" s="4">
        <f t="shared" si="773"/>
        <v>0.6</v>
      </c>
      <c r="U9153">
        <v>200</v>
      </c>
      <c r="V9153">
        <v>11</v>
      </c>
      <c r="W9153">
        <v>619</v>
      </c>
    </row>
    <row r="9154" spans="1:23" x14ac:dyDescent="0.25">
      <c r="A9154">
        <v>9153</v>
      </c>
      <c r="B9154">
        <v>7751465516</v>
      </c>
      <c r="C9154" t="s">
        <v>8022</v>
      </c>
      <c r="D9154">
        <v>22</v>
      </c>
      <c r="G9154">
        <v>1021</v>
      </c>
      <c r="I9154">
        <v>370301</v>
      </c>
      <c r="J9154">
        <v>2</v>
      </c>
      <c r="K9154">
        <v>0</v>
      </c>
      <c r="L9154">
        <v>0</v>
      </c>
      <c r="M9154">
        <v>0</v>
      </c>
      <c r="N9154" s="1">
        <v>35954</v>
      </c>
      <c r="O9154" s="1">
        <v>35481</v>
      </c>
      <c r="P9154" s="2">
        <v>65260</v>
      </c>
      <c r="Q9154" s="2">
        <v>16368.53</v>
      </c>
      <c r="R9154" s="2">
        <v>6688.08</v>
      </c>
      <c r="S9154" s="2">
        <f>P9154*0.6</f>
        <v>39156</v>
      </c>
      <c r="T9154" s="4">
        <f t="shared" si="773"/>
        <v>0.6</v>
      </c>
      <c r="U9154">
        <v>200</v>
      </c>
      <c r="V9154">
        <v>11</v>
      </c>
      <c r="W9154">
        <v>619</v>
      </c>
    </row>
    <row r="9155" spans="1:23" x14ac:dyDescent="0.25">
      <c r="A9155">
        <v>9154</v>
      </c>
      <c r="B9155">
        <v>7751465529</v>
      </c>
      <c r="C9155" t="s">
        <v>8023</v>
      </c>
      <c r="D9155">
        <v>19</v>
      </c>
      <c r="G9155">
        <v>1131</v>
      </c>
      <c r="I9155">
        <v>500000</v>
      </c>
      <c r="J9155">
        <v>1</v>
      </c>
      <c r="K9155">
        <v>0</v>
      </c>
      <c r="L9155">
        <v>0</v>
      </c>
      <c r="M9155">
        <v>0</v>
      </c>
      <c r="N9155" s="1">
        <v>35774</v>
      </c>
      <c r="O9155" s="1">
        <v>35698</v>
      </c>
      <c r="P9155" s="2">
        <v>137276</v>
      </c>
      <c r="Q9155" s="2">
        <v>72447.679999999993</v>
      </c>
      <c r="R9155" s="2">
        <v>38674.82</v>
      </c>
      <c r="S9155" s="2">
        <f>P9155*0.8</f>
        <v>109820.8</v>
      </c>
      <c r="T9155" s="4">
        <f t="shared" si="773"/>
        <v>0.8</v>
      </c>
      <c r="U9155">
        <v>201</v>
      </c>
      <c r="V9155">
        <v>11</v>
      </c>
    </row>
    <row r="9156" spans="1:23" x14ac:dyDescent="0.25">
      <c r="A9156">
        <v>9155</v>
      </c>
      <c r="B9156">
        <v>7751465542</v>
      </c>
      <c r="C9156" t="s">
        <v>8024</v>
      </c>
      <c r="D9156">
        <v>21</v>
      </c>
      <c r="G9156">
        <v>1111</v>
      </c>
      <c r="J9156">
        <v>0</v>
      </c>
      <c r="K9156">
        <v>0</v>
      </c>
      <c r="L9156">
        <v>0</v>
      </c>
      <c r="M9156">
        <v>0</v>
      </c>
      <c r="P9156" s="2">
        <v>0</v>
      </c>
      <c r="Q9156" s="2">
        <v>0</v>
      </c>
      <c r="R9156" s="2">
        <v>0</v>
      </c>
      <c r="S9156" s="2">
        <f>P9156</f>
        <v>0</v>
      </c>
      <c r="U9156">
        <v>206</v>
      </c>
      <c r="V9156">
        <v>11</v>
      </c>
      <c r="W9156">
        <v>643</v>
      </c>
    </row>
    <row r="9157" spans="1:23" x14ac:dyDescent="0.25">
      <c r="A9157">
        <v>9156</v>
      </c>
      <c r="B9157">
        <v>7751465544</v>
      </c>
      <c r="C9157" t="s">
        <v>9241</v>
      </c>
      <c r="D9157">
        <v>21</v>
      </c>
      <c r="G9157">
        <v>1111</v>
      </c>
      <c r="J9157">
        <v>0</v>
      </c>
      <c r="K9157">
        <v>0</v>
      </c>
      <c r="L9157">
        <v>0</v>
      </c>
      <c r="M9157">
        <v>0</v>
      </c>
      <c r="P9157" s="2">
        <v>791001</v>
      </c>
      <c r="Q9157" s="2">
        <v>0</v>
      </c>
      <c r="R9157" s="2">
        <v>0</v>
      </c>
      <c r="S9157" s="2">
        <f t="shared" ref="S9157:S9164" si="774">P9157*0.65</f>
        <v>514150.65</v>
      </c>
      <c r="T9157" s="4">
        <f t="shared" ref="T9157:T9164" si="775">S9157/P9157</f>
        <v>0.65</v>
      </c>
      <c r="U9157">
        <v>211</v>
      </c>
      <c r="V9157">
        <v>11</v>
      </c>
      <c r="W9157">
        <v>325</v>
      </c>
    </row>
    <row r="9158" spans="1:23" x14ac:dyDescent="0.25">
      <c r="A9158">
        <v>9157</v>
      </c>
      <c r="B9158">
        <v>7751465596</v>
      </c>
      <c r="C9158" t="s">
        <v>8025</v>
      </c>
      <c r="D9158">
        <v>22</v>
      </c>
      <c r="G9158">
        <v>1111</v>
      </c>
      <c r="J9158">
        <v>0</v>
      </c>
      <c r="K9158">
        <v>0</v>
      </c>
      <c r="L9158">
        <v>0</v>
      </c>
      <c r="M9158">
        <v>0</v>
      </c>
      <c r="P9158" s="2">
        <v>117723</v>
      </c>
      <c r="Q9158" s="2">
        <v>0</v>
      </c>
      <c r="R9158" s="2">
        <v>0</v>
      </c>
      <c r="S9158" s="2">
        <f t="shared" si="774"/>
        <v>76519.95</v>
      </c>
      <c r="T9158" s="4">
        <f t="shared" si="775"/>
        <v>0.65</v>
      </c>
      <c r="U9158">
        <v>214</v>
      </c>
      <c r="V9158">
        <v>11</v>
      </c>
      <c r="W9158">
        <v>325</v>
      </c>
    </row>
    <row r="9159" spans="1:23" x14ac:dyDescent="0.25">
      <c r="A9159">
        <v>9158</v>
      </c>
      <c r="B9159">
        <v>7751465604</v>
      </c>
      <c r="C9159" t="s">
        <v>8026</v>
      </c>
      <c r="D9159">
        <v>83</v>
      </c>
      <c r="G9159">
        <v>1011</v>
      </c>
      <c r="J9159">
        <v>0</v>
      </c>
      <c r="K9159">
        <v>0</v>
      </c>
      <c r="L9159">
        <v>0</v>
      </c>
      <c r="M9159">
        <v>0</v>
      </c>
      <c r="P9159" s="2">
        <v>454616</v>
      </c>
      <c r="Q9159" s="2">
        <v>0</v>
      </c>
      <c r="R9159" s="2">
        <v>0</v>
      </c>
      <c r="S9159" s="2">
        <f t="shared" si="774"/>
        <v>295500.40000000002</v>
      </c>
      <c r="T9159" s="4">
        <f t="shared" si="775"/>
        <v>0.65</v>
      </c>
      <c r="U9159">
        <v>223</v>
      </c>
      <c r="V9159">
        <v>11</v>
      </c>
      <c r="W9159">
        <v>619</v>
      </c>
    </row>
    <row r="9160" spans="1:23" x14ac:dyDescent="0.25">
      <c r="A9160">
        <v>9159</v>
      </c>
      <c r="B9160">
        <v>7751465691</v>
      </c>
      <c r="C9160" t="s">
        <v>8027</v>
      </c>
      <c r="D9160" t="s">
        <v>8630</v>
      </c>
      <c r="G9160">
        <v>1111</v>
      </c>
      <c r="J9160">
        <v>0</v>
      </c>
      <c r="K9160">
        <v>0</v>
      </c>
      <c r="L9160">
        <v>0</v>
      </c>
      <c r="M9160">
        <v>0</v>
      </c>
      <c r="P9160" s="2">
        <v>505063</v>
      </c>
      <c r="Q9160" s="2">
        <v>0</v>
      </c>
      <c r="R9160" s="2">
        <v>0</v>
      </c>
      <c r="S9160" s="2">
        <f t="shared" si="774"/>
        <v>328290.95</v>
      </c>
      <c r="T9160" s="4">
        <f t="shared" si="775"/>
        <v>0.65</v>
      </c>
      <c r="U9160">
        <v>203</v>
      </c>
      <c r="V9160">
        <v>11</v>
      </c>
    </row>
    <row r="9161" spans="1:23" x14ac:dyDescent="0.25">
      <c r="A9161">
        <v>9160</v>
      </c>
      <c r="B9161">
        <v>7751465692</v>
      </c>
      <c r="C9161" t="s">
        <v>8028</v>
      </c>
      <c r="D9161" t="s">
        <v>8630</v>
      </c>
      <c r="G9161">
        <v>1111</v>
      </c>
      <c r="J9161">
        <v>0</v>
      </c>
      <c r="K9161">
        <v>0</v>
      </c>
      <c r="L9161">
        <v>0</v>
      </c>
      <c r="M9161">
        <v>0</v>
      </c>
      <c r="P9161" s="2">
        <v>399838</v>
      </c>
      <c r="Q9161" s="2">
        <v>0</v>
      </c>
      <c r="R9161" s="2">
        <v>0</v>
      </c>
      <c r="S9161" s="2">
        <f t="shared" si="774"/>
        <v>259894.7</v>
      </c>
      <c r="T9161" s="4">
        <f t="shared" si="775"/>
        <v>0.65</v>
      </c>
      <c r="U9161">
        <v>201</v>
      </c>
      <c r="V9161">
        <v>11</v>
      </c>
    </row>
    <row r="9162" spans="1:23" x14ac:dyDescent="0.25">
      <c r="A9162">
        <v>9161</v>
      </c>
      <c r="B9162">
        <v>7751465795</v>
      </c>
      <c r="C9162" t="s">
        <v>8029</v>
      </c>
      <c r="D9162" t="s">
        <v>8294</v>
      </c>
      <c r="G9162">
        <v>1111</v>
      </c>
      <c r="I9162" t="s">
        <v>8290</v>
      </c>
      <c r="J9162">
        <v>2</v>
      </c>
      <c r="K9162">
        <v>0</v>
      </c>
      <c r="L9162">
        <v>0</v>
      </c>
      <c r="M9162">
        <v>0</v>
      </c>
      <c r="P9162" s="2">
        <v>275382</v>
      </c>
      <c r="Q9162" s="2">
        <v>70379.27</v>
      </c>
      <c r="R9162" s="2">
        <v>31496.41</v>
      </c>
      <c r="S9162" s="2">
        <f t="shared" si="774"/>
        <v>178998.30000000002</v>
      </c>
      <c r="T9162" s="4">
        <f t="shared" si="775"/>
        <v>0.65</v>
      </c>
      <c r="U9162">
        <v>223</v>
      </c>
      <c r="V9162">
        <v>11</v>
      </c>
      <c r="W9162">
        <v>619</v>
      </c>
    </row>
    <row r="9163" spans="1:23" x14ac:dyDescent="0.25">
      <c r="A9163">
        <v>9162</v>
      </c>
      <c r="B9163">
        <v>7751465796</v>
      </c>
      <c r="C9163" t="s">
        <v>8030</v>
      </c>
      <c r="D9163" t="s">
        <v>8294</v>
      </c>
      <c r="G9163">
        <v>1111</v>
      </c>
      <c r="I9163">
        <v>500000</v>
      </c>
      <c r="J9163">
        <v>2</v>
      </c>
      <c r="K9163">
        <v>0</v>
      </c>
      <c r="L9163">
        <v>0</v>
      </c>
      <c r="M9163">
        <v>0</v>
      </c>
      <c r="P9163" s="2">
        <v>278065</v>
      </c>
      <c r="Q9163" s="2">
        <v>71063.16</v>
      </c>
      <c r="R9163" s="2">
        <v>31802.47</v>
      </c>
      <c r="S9163" s="2">
        <f t="shared" si="774"/>
        <v>180742.25</v>
      </c>
      <c r="T9163" s="4">
        <f t="shared" si="775"/>
        <v>0.65</v>
      </c>
      <c r="U9163">
        <v>223</v>
      </c>
      <c r="V9163">
        <v>11</v>
      </c>
      <c r="W9163">
        <v>619</v>
      </c>
    </row>
    <row r="9164" spans="1:23" x14ac:dyDescent="0.25">
      <c r="A9164">
        <v>9163</v>
      </c>
      <c r="B9164">
        <v>7751465825</v>
      </c>
      <c r="C9164" t="s">
        <v>8031</v>
      </c>
      <c r="D9164">
        <v>21</v>
      </c>
      <c r="G9164">
        <v>1111</v>
      </c>
      <c r="J9164">
        <v>0</v>
      </c>
      <c r="K9164">
        <v>0</v>
      </c>
      <c r="L9164">
        <v>0</v>
      </c>
      <c r="M9164">
        <v>0</v>
      </c>
      <c r="P9164" s="2">
        <v>1108007</v>
      </c>
      <c r="Q9164" s="2">
        <v>0</v>
      </c>
      <c r="R9164" s="2">
        <v>0</v>
      </c>
      <c r="S9164" s="2">
        <f t="shared" si="774"/>
        <v>720204.55</v>
      </c>
      <c r="T9164" s="4">
        <f t="shared" si="775"/>
        <v>0.65</v>
      </c>
      <c r="U9164">
        <v>211</v>
      </c>
      <c r="V9164">
        <v>11</v>
      </c>
      <c r="W9164">
        <v>643</v>
      </c>
    </row>
    <row r="9165" spans="1:23" x14ac:dyDescent="0.25">
      <c r="A9165">
        <v>9164</v>
      </c>
      <c r="B9165">
        <v>7751466025</v>
      </c>
      <c r="C9165" t="s">
        <v>8032</v>
      </c>
      <c r="D9165" t="s">
        <v>8294</v>
      </c>
      <c r="G9165">
        <v>1111</v>
      </c>
      <c r="J9165">
        <v>0</v>
      </c>
      <c r="K9165">
        <v>0</v>
      </c>
      <c r="L9165">
        <v>0</v>
      </c>
      <c r="M9165">
        <v>0</v>
      </c>
      <c r="P9165" s="2">
        <v>0</v>
      </c>
      <c r="Q9165" s="2">
        <v>0</v>
      </c>
      <c r="R9165" s="2">
        <v>0</v>
      </c>
      <c r="S9165" s="2">
        <f>P9165</f>
        <v>0</v>
      </c>
      <c r="U9165">
        <v>0</v>
      </c>
      <c r="V9165">
        <v>11</v>
      </c>
      <c r="W9165">
        <v>619</v>
      </c>
    </row>
    <row r="9166" spans="1:23" x14ac:dyDescent="0.25">
      <c r="A9166">
        <v>9165</v>
      </c>
      <c r="B9166">
        <v>7751466039</v>
      </c>
      <c r="C9166" t="s">
        <v>8033</v>
      </c>
      <c r="D9166">
        <v>19</v>
      </c>
      <c r="G9166">
        <v>1111</v>
      </c>
      <c r="J9166">
        <v>0</v>
      </c>
      <c r="K9166">
        <v>0</v>
      </c>
      <c r="L9166">
        <v>0</v>
      </c>
      <c r="M9166">
        <v>0</v>
      </c>
      <c r="P9166" s="2">
        <v>0</v>
      </c>
      <c r="Q9166" s="2">
        <v>0</v>
      </c>
      <c r="R9166" s="2">
        <v>0</v>
      </c>
      <c r="S9166" s="2">
        <f>P9166</f>
        <v>0</v>
      </c>
      <c r="U9166">
        <v>211</v>
      </c>
      <c r="V9166">
        <v>11</v>
      </c>
      <c r="W9166">
        <v>169</v>
      </c>
    </row>
    <row r="9167" spans="1:23" x14ac:dyDescent="0.25">
      <c r="A9167">
        <v>9166</v>
      </c>
      <c r="B9167">
        <v>7751466149</v>
      </c>
      <c r="C9167" t="s">
        <v>8034</v>
      </c>
      <c r="D9167">
        <v>19</v>
      </c>
      <c r="F9167" t="s">
        <v>212</v>
      </c>
      <c r="G9167">
        <v>1111</v>
      </c>
      <c r="I9167" t="s">
        <v>8744</v>
      </c>
      <c r="J9167">
        <v>1</v>
      </c>
      <c r="K9167">
        <v>0</v>
      </c>
      <c r="L9167">
        <v>0</v>
      </c>
      <c r="M9167">
        <v>0</v>
      </c>
      <c r="N9167" s="1">
        <v>35857</v>
      </c>
      <c r="O9167" s="1">
        <v>35730</v>
      </c>
      <c r="P9167" s="2">
        <v>366385</v>
      </c>
      <c r="Q9167" s="2">
        <v>65236.05</v>
      </c>
      <c r="R9167" s="2">
        <v>27959.13</v>
      </c>
      <c r="S9167" s="2">
        <f>P9167*0.65</f>
        <v>238150.25</v>
      </c>
      <c r="T9167" s="4">
        <f t="shared" ref="T9167:T9175" si="776">S9167/P9167</f>
        <v>0.65</v>
      </c>
      <c r="U9167">
        <v>208</v>
      </c>
      <c r="V9167">
        <v>11</v>
      </c>
      <c r="W9167">
        <v>169</v>
      </c>
    </row>
    <row r="9168" spans="1:23" x14ac:dyDescent="0.25">
      <c r="A9168">
        <v>9167</v>
      </c>
      <c r="B9168">
        <v>7751466481</v>
      </c>
      <c r="C9168" t="s">
        <v>8035</v>
      </c>
      <c r="D9168">
        <v>19</v>
      </c>
      <c r="G9168">
        <v>1011</v>
      </c>
      <c r="I9168" t="s">
        <v>8290</v>
      </c>
      <c r="J9168">
        <v>3</v>
      </c>
      <c r="K9168">
        <v>0</v>
      </c>
      <c r="L9168">
        <v>0</v>
      </c>
      <c r="M9168">
        <v>0</v>
      </c>
      <c r="N9168" s="1">
        <v>36010</v>
      </c>
      <c r="O9168" s="1">
        <v>35992</v>
      </c>
      <c r="P9168" s="2">
        <v>301898</v>
      </c>
      <c r="Q9168" s="2">
        <v>99582.6</v>
      </c>
      <c r="R9168" s="2">
        <v>42220.29</v>
      </c>
      <c r="S9168" s="2">
        <f>P9168*0.65</f>
        <v>196233.7</v>
      </c>
      <c r="T9168" s="4">
        <f t="shared" si="776"/>
        <v>0.65</v>
      </c>
      <c r="U9168">
        <v>201</v>
      </c>
      <c r="V9168">
        <v>11</v>
      </c>
      <c r="W9168">
        <v>0</v>
      </c>
    </row>
    <row r="9169" spans="1:23" x14ac:dyDescent="0.25">
      <c r="A9169">
        <v>9168</v>
      </c>
      <c r="B9169">
        <v>7751466525</v>
      </c>
      <c r="C9169" t="s">
        <v>8036</v>
      </c>
      <c r="D9169" t="s">
        <v>8297</v>
      </c>
      <c r="G9169">
        <v>1011</v>
      </c>
      <c r="J9169">
        <v>0</v>
      </c>
      <c r="K9169">
        <v>0</v>
      </c>
      <c r="L9169">
        <v>0</v>
      </c>
      <c r="M9169">
        <v>0</v>
      </c>
      <c r="P9169" s="2">
        <v>157330</v>
      </c>
      <c r="Q9169" s="2">
        <v>0</v>
      </c>
      <c r="R9169" s="2">
        <v>0</v>
      </c>
      <c r="S9169" s="2">
        <f>P9169*0.65</f>
        <v>102264.5</v>
      </c>
      <c r="T9169" s="4">
        <f t="shared" si="776"/>
        <v>0.65</v>
      </c>
      <c r="U9169">
        <v>266</v>
      </c>
      <c r="V9169">
        <v>11</v>
      </c>
      <c r="W9169">
        <v>619</v>
      </c>
    </row>
    <row r="9170" spans="1:23" x14ac:dyDescent="0.25">
      <c r="A9170">
        <v>9169</v>
      </c>
      <c r="B9170">
        <v>7751466601</v>
      </c>
      <c r="C9170" t="s">
        <v>8037</v>
      </c>
      <c r="D9170" t="s">
        <v>8511</v>
      </c>
      <c r="F9170">
        <v>619</v>
      </c>
      <c r="G9170">
        <v>1111</v>
      </c>
      <c r="J9170">
        <v>2</v>
      </c>
      <c r="K9170">
        <v>0</v>
      </c>
      <c r="L9170">
        <v>0</v>
      </c>
      <c r="M9170">
        <v>0</v>
      </c>
      <c r="N9170" s="1">
        <v>36049</v>
      </c>
      <c r="O9170" s="1">
        <v>36049</v>
      </c>
      <c r="P9170" s="2">
        <v>299056</v>
      </c>
      <c r="Q9170" s="2">
        <v>83967.38</v>
      </c>
      <c r="R9170" s="2">
        <v>133828.5</v>
      </c>
      <c r="S9170" s="2">
        <f>P9170*0.65</f>
        <v>194386.4</v>
      </c>
      <c r="T9170" s="4">
        <f t="shared" si="776"/>
        <v>0.65</v>
      </c>
      <c r="U9170">
        <v>202</v>
      </c>
      <c r="V9170">
        <v>11</v>
      </c>
    </row>
    <row r="9171" spans="1:23" x14ac:dyDescent="0.25">
      <c r="A9171">
        <v>9170</v>
      </c>
      <c r="B9171">
        <v>7751466602</v>
      </c>
      <c r="C9171" t="s">
        <v>8038</v>
      </c>
      <c r="D9171" t="s">
        <v>8511</v>
      </c>
      <c r="G9171">
        <v>1111</v>
      </c>
      <c r="J9171">
        <v>2</v>
      </c>
      <c r="K9171">
        <v>0</v>
      </c>
      <c r="L9171">
        <v>0</v>
      </c>
      <c r="M9171">
        <v>0</v>
      </c>
      <c r="N9171" s="1">
        <v>36049</v>
      </c>
      <c r="O9171" s="1">
        <v>36049</v>
      </c>
      <c r="P9171" s="2">
        <v>299056</v>
      </c>
      <c r="Q9171" s="2">
        <v>83967.38</v>
      </c>
      <c r="R9171" s="2">
        <v>133828.5</v>
      </c>
      <c r="S9171" s="2">
        <f>P9171*0.65</f>
        <v>194386.4</v>
      </c>
      <c r="T9171" s="4">
        <f t="shared" si="776"/>
        <v>0.65</v>
      </c>
      <c r="U9171">
        <v>202</v>
      </c>
      <c r="V9171">
        <v>11</v>
      </c>
      <c r="W9171">
        <v>619</v>
      </c>
    </row>
    <row r="9172" spans="1:23" x14ac:dyDescent="0.25">
      <c r="A9172">
        <v>9171</v>
      </c>
      <c r="B9172">
        <v>7751466619</v>
      </c>
      <c r="C9172" t="s">
        <v>9352</v>
      </c>
      <c r="D9172" t="s">
        <v>8630</v>
      </c>
      <c r="G9172">
        <v>1121</v>
      </c>
      <c r="J9172">
        <v>0</v>
      </c>
      <c r="K9172">
        <v>0</v>
      </c>
      <c r="L9172">
        <v>0</v>
      </c>
      <c r="M9172">
        <v>0</v>
      </c>
      <c r="P9172" s="2">
        <v>288466</v>
      </c>
      <c r="Q9172" s="2">
        <v>0</v>
      </c>
      <c r="R9172" s="2">
        <v>0</v>
      </c>
      <c r="S9172" s="2">
        <f>P9172*0.6</f>
        <v>173079.6</v>
      </c>
      <c r="T9172" s="4">
        <f t="shared" si="776"/>
        <v>0.6</v>
      </c>
      <c r="U9172">
        <v>200</v>
      </c>
      <c r="V9172">
        <v>11</v>
      </c>
    </row>
    <row r="9173" spans="1:23" x14ac:dyDescent="0.25">
      <c r="A9173">
        <v>9172</v>
      </c>
      <c r="B9173">
        <v>7751466620</v>
      </c>
      <c r="C9173" t="s">
        <v>8039</v>
      </c>
      <c r="D9173" t="s">
        <v>8630</v>
      </c>
      <c r="G9173">
        <v>1121</v>
      </c>
      <c r="J9173">
        <v>0</v>
      </c>
      <c r="K9173">
        <v>0</v>
      </c>
      <c r="L9173">
        <v>0</v>
      </c>
      <c r="M9173">
        <v>0</v>
      </c>
      <c r="P9173" s="2">
        <v>288466</v>
      </c>
      <c r="Q9173" s="2">
        <v>0</v>
      </c>
      <c r="R9173" s="2">
        <v>0</v>
      </c>
      <c r="S9173" s="2">
        <f>P9173*0.6</f>
        <v>173079.6</v>
      </c>
      <c r="T9173" s="4">
        <f t="shared" si="776"/>
        <v>0.6</v>
      </c>
      <c r="U9173">
        <v>200</v>
      </c>
      <c r="V9173">
        <v>11</v>
      </c>
    </row>
    <row r="9174" spans="1:23" x14ac:dyDescent="0.25">
      <c r="A9174">
        <v>9173</v>
      </c>
      <c r="B9174">
        <v>7751466652</v>
      </c>
      <c r="C9174" t="s">
        <v>8040</v>
      </c>
      <c r="D9174" t="s">
        <v>8297</v>
      </c>
      <c r="G9174">
        <v>1111</v>
      </c>
      <c r="J9174">
        <v>0</v>
      </c>
      <c r="K9174">
        <v>0</v>
      </c>
      <c r="L9174">
        <v>0</v>
      </c>
      <c r="M9174">
        <v>0</v>
      </c>
      <c r="P9174" s="2">
        <v>559050</v>
      </c>
      <c r="Q9174" s="2">
        <v>0</v>
      </c>
      <c r="R9174" s="2">
        <v>0</v>
      </c>
      <c r="S9174" s="2">
        <f>P9174*0.65</f>
        <v>363382.5</v>
      </c>
      <c r="T9174" s="4">
        <f t="shared" si="776"/>
        <v>0.65</v>
      </c>
      <c r="U9174">
        <v>223</v>
      </c>
      <c r="V9174">
        <v>11</v>
      </c>
      <c r="W9174">
        <v>619</v>
      </c>
    </row>
    <row r="9175" spans="1:23" x14ac:dyDescent="0.25">
      <c r="A9175">
        <v>9174</v>
      </c>
      <c r="B9175">
        <v>7751466657</v>
      </c>
      <c r="C9175" t="s">
        <v>8041</v>
      </c>
      <c r="D9175" t="s">
        <v>8297</v>
      </c>
      <c r="G9175">
        <v>1111</v>
      </c>
      <c r="J9175">
        <v>0</v>
      </c>
      <c r="K9175">
        <v>0</v>
      </c>
      <c r="L9175">
        <v>0</v>
      </c>
      <c r="M9175">
        <v>0</v>
      </c>
      <c r="P9175" s="2">
        <v>530807</v>
      </c>
      <c r="Q9175" s="2">
        <v>0</v>
      </c>
      <c r="R9175" s="2">
        <v>0</v>
      </c>
      <c r="S9175" s="2">
        <f>P9175*0.65</f>
        <v>345024.55</v>
      </c>
      <c r="T9175" s="4">
        <f t="shared" si="776"/>
        <v>0.65</v>
      </c>
      <c r="U9175">
        <v>223</v>
      </c>
      <c r="V9175">
        <v>11</v>
      </c>
      <c r="W9175">
        <v>619</v>
      </c>
    </row>
    <row r="9176" spans="1:23" x14ac:dyDescent="0.25">
      <c r="A9176">
        <v>9175</v>
      </c>
      <c r="B9176">
        <v>7751466666</v>
      </c>
      <c r="C9176" t="s">
        <v>8042</v>
      </c>
      <c r="D9176" t="s">
        <v>8296</v>
      </c>
      <c r="G9176">
        <v>1011</v>
      </c>
      <c r="H9176">
        <v>7751468309</v>
      </c>
      <c r="J9176">
        <v>0</v>
      </c>
      <c r="K9176">
        <v>0</v>
      </c>
      <c r="L9176">
        <v>0</v>
      </c>
      <c r="M9176">
        <v>0</v>
      </c>
      <c r="P9176" s="2">
        <v>0</v>
      </c>
      <c r="Q9176" s="2">
        <v>0</v>
      </c>
      <c r="R9176" s="2">
        <v>0</v>
      </c>
      <c r="S9176" s="2">
        <f>P9176</f>
        <v>0</v>
      </c>
      <c r="U9176">
        <v>205</v>
      </c>
      <c r="V9176">
        <v>11</v>
      </c>
      <c r="W9176">
        <v>619</v>
      </c>
    </row>
    <row r="9177" spans="1:23" x14ac:dyDescent="0.25">
      <c r="A9177">
        <v>9176</v>
      </c>
      <c r="B9177">
        <v>7751466667</v>
      </c>
      <c r="C9177" t="s">
        <v>8043</v>
      </c>
      <c r="D9177" t="s">
        <v>8296</v>
      </c>
      <c r="G9177">
        <v>1011</v>
      </c>
      <c r="H9177">
        <v>7751468308</v>
      </c>
      <c r="J9177">
        <v>0</v>
      </c>
      <c r="K9177">
        <v>0</v>
      </c>
      <c r="L9177">
        <v>0</v>
      </c>
      <c r="M9177">
        <v>0</v>
      </c>
      <c r="P9177" s="2">
        <v>0</v>
      </c>
      <c r="Q9177" s="2">
        <v>0</v>
      </c>
      <c r="R9177" s="2">
        <v>0</v>
      </c>
      <c r="S9177" s="2">
        <f>P9177</f>
        <v>0</v>
      </c>
      <c r="U9177">
        <v>205</v>
      </c>
      <c r="V9177">
        <v>11</v>
      </c>
      <c r="W9177">
        <v>619</v>
      </c>
    </row>
    <row r="9178" spans="1:23" x14ac:dyDescent="0.25">
      <c r="A9178">
        <v>9177</v>
      </c>
      <c r="B9178">
        <v>7751466763</v>
      </c>
      <c r="C9178" t="s">
        <v>9390</v>
      </c>
      <c r="D9178" t="s">
        <v>8296</v>
      </c>
      <c r="G9178">
        <v>1111</v>
      </c>
      <c r="J9178">
        <v>0</v>
      </c>
      <c r="K9178">
        <v>0</v>
      </c>
      <c r="L9178">
        <v>0</v>
      </c>
      <c r="M9178">
        <v>0</v>
      </c>
      <c r="P9178" s="2">
        <v>0</v>
      </c>
      <c r="Q9178" s="2">
        <v>0</v>
      </c>
      <c r="R9178" s="2">
        <v>0</v>
      </c>
      <c r="S9178" s="2">
        <f>P9178</f>
        <v>0</v>
      </c>
      <c r="U9178">
        <v>270</v>
      </c>
      <c r="V9178">
        <v>11</v>
      </c>
      <c r="W9178">
        <v>169</v>
      </c>
    </row>
    <row r="9179" spans="1:23" x14ac:dyDescent="0.25">
      <c r="A9179">
        <v>9178</v>
      </c>
      <c r="B9179">
        <v>7751466764</v>
      </c>
      <c r="C9179" t="s">
        <v>8044</v>
      </c>
      <c r="D9179" t="s">
        <v>8296</v>
      </c>
      <c r="G9179">
        <v>1111</v>
      </c>
      <c r="J9179">
        <v>0</v>
      </c>
      <c r="K9179">
        <v>0</v>
      </c>
      <c r="L9179">
        <v>0</v>
      </c>
      <c r="M9179">
        <v>0</v>
      </c>
      <c r="P9179" s="2">
        <v>0</v>
      </c>
      <c r="Q9179" s="2">
        <v>0</v>
      </c>
      <c r="R9179" s="2">
        <v>0</v>
      </c>
      <c r="S9179" s="2">
        <f>P9179</f>
        <v>0</v>
      </c>
      <c r="U9179">
        <v>270</v>
      </c>
      <c r="V9179">
        <v>11</v>
      </c>
      <c r="W9179">
        <v>169</v>
      </c>
    </row>
    <row r="9180" spans="1:23" x14ac:dyDescent="0.25">
      <c r="A9180">
        <v>9179</v>
      </c>
      <c r="B9180">
        <v>7751466786</v>
      </c>
      <c r="C9180" t="s">
        <v>8045</v>
      </c>
      <c r="D9180" t="s">
        <v>8296</v>
      </c>
      <c r="G9180">
        <v>1111</v>
      </c>
      <c r="J9180">
        <v>0</v>
      </c>
      <c r="K9180">
        <v>0</v>
      </c>
      <c r="L9180">
        <v>0</v>
      </c>
      <c r="M9180">
        <v>0</v>
      </c>
      <c r="P9180" s="2">
        <v>364706</v>
      </c>
      <c r="Q9180" s="2">
        <v>0</v>
      </c>
      <c r="R9180" s="2">
        <v>0</v>
      </c>
      <c r="S9180" s="2">
        <f>P9180*0.65</f>
        <v>237058.9</v>
      </c>
      <c r="T9180" s="4">
        <f>S9180/P9180</f>
        <v>0.65</v>
      </c>
      <c r="U9180">
        <v>202</v>
      </c>
      <c r="V9180">
        <v>11</v>
      </c>
      <c r="W9180">
        <v>619</v>
      </c>
    </row>
    <row r="9181" spans="1:23" x14ac:dyDescent="0.25">
      <c r="A9181">
        <v>9180</v>
      </c>
      <c r="B9181">
        <v>7751466787</v>
      </c>
      <c r="C9181" t="s">
        <v>9391</v>
      </c>
      <c r="D9181" t="s">
        <v>8296</v>
      </c>
      <c r="G9181">
        <v>1111</v>
      </c>
      <c r="H9181">
        <v>7751468727</v>
      </c>
      <c r="J9181">
        <v>0</v>
      </c>
      <c r="K9181">
        <v>0</v>
      </c>
      <c r="L9181">
        <v>0</v>
      </c>
      <c r="M9181">
        <v>0</v>
      </c>
      <c r="P9181" s="2">
        <v>364706</v>
      </c>
      <c r="Q9181" s="2">
        <v>0</v>
      </c>
      <c r="R9181" s="2">
        <v>0</v>
      </c>
      <c r="S9181" s="2">
        <f>P9181*0.65</f>
        <v>237058.9</v>
      </c>
      <c r="T9181" s="4">
        <f>S9181/P9181</f>
        <v>0.65</v>
      </c>
      <c r="U9181">
        <v>202</v>
      </c>
      <c r="V9181">
        <v>11</v>
      </c>
      <c r="W9181">
        <v>619</v>
      </c>
    </row>
    <row r="9182" spans="1:23" x14ac:dyDescent="0.25">
      <c r="A9182">
        <v>9181</v>
      </c>
      <c r="B9182">
        <v>7751466843</v>
      </c>
      <c r="C9182" t="s">
        <v>8046</v>
      </c>
      <c r="D9182" t="s">
        <v>8517</v>
      </c>
      <c r="G9182">
        <v>1131</v>
      </c>
      <c r="J9182">
        <v>0</v>
      </c>
      <c r="K9182">
        <v>0</v>
      </c>
      <c r="L9182">
        <v>0</v>
      </c>
      <c r="M9182">
        <v>0</v>
      </c>
      <c r="P9182" s="2">
        <v>428329</v>
      </c>
      <c r="Q9182" s="2">
        <v>0</v>
      </c>
      <c r="R9182" s="2">
        <v>0</v>
      </c>
      <c r="S9182" s="2">
        <f>P9182*0.8</f>
        <v>342663.2</v>
      </c>
      <c r="T9182" s="4">
        <f>S9182/P9182</f>
        <v>0.8</v>
      </c>
      <c r="U9182">
        <v>224</v>
      </c>
      <c r="V9182">
        <v>11</v>
      </c>
      <c r="W9182">
        <v>616</v>
      </c>
    </row>
    <row r="9183" spans="1:23" x14ac:dyDescent="0.25">
      <c r="A9183">
        <v>9182</v>
      </c>
      <c r="B9183">
        <v>7751466854</v>
      </c>
      <c r="C9183" t="s">
        <v>8047</v>
      </c>
      <c r="D9183" t="s">
        <v>8296</v>
      </c>
      <c r="G9183">
        <v>1111</v>
      </c>
      <c r="J9183">
        <v>0</v>
      </c>
      <c r="K9183">
        <v>0</v>
      </c>
      <c r="L9183">
        <v>0</v>
      </c>
      <c r="M9183">
        <v>0</v>
      </c>
      <c r="P9183" s="2">
        <v>0</v>
      </c>
      <c r="Q9183" s="2">
        <v>0</v>
      </c>
      <c r="R9183" s="2">
        <v>0</v>
      </c>
      <c r="S9183" s="2">
        <f>P9183</f>
        <v>0</v>
      </c>
      <c r="U9183">
        <v>203</v>
      </c>
      <c r="V9183">
        <v>11</v>
      </c>
      <c r="W9183">
        <v>619</v>
      </c>
    </row>
    <row r="9184" spans="1:23" x14ac:dyDescent="0.25">
      <c r="A9184">
        <v>9183</v>
      </c>
      <c r="B9184">
        <v>7751466952</v>
      </c>
      <c r="C9184" t="s">
        <v>8048</v>
      </c>
      <c r="D9184" t="s">
        <v>8294</v>
      </c>
      <c r="G9184">
        <v>1111</v>
      </c>
      <c r="H9184">
        <v>7751467973</v>
      </c>
      <c r="J9184">
        <v>0</v>
      </c>
      <c r="K9184">
        <v>0</v>
      </c>
      <c r="L9184">
        <v>0</v>
      </c>
      <c r="M9184">
        <v>0</v>
      </c>
      <c r="P9184" s="2">
        <v>0</v>
      </c>
      <c r="Q9184" s="2">
        <v>0</v>
      </c>
      <c r="R9184" s="2">
        <v>0</v>
      </c>
      <c r="S9184" s="2">
        <f>P9184</f>
        <v>0</v>
      </c>
      <c r="U9184">
        <v>202</v>
      </c>
      <c r="V9184">
        <v>11</v>
      </c>
      <c r="W9184">
        <v>619</v>
      </c>
    </row>
    <row r="9185" spans="1:23" x14ac:dyDescent="0.25">
      <c r="A9185">
        <v>9184</v>
      </c>
      <c r="B9185">
        <v>7751466998</v>
      </c>
      <c r="C9185" t="s">
        <v>8049</v>
      </c>
      <c r="D9185" t="s">
        <v>8572</v>
      </c>
      <c r="G9185">
        <v>1111</v>
      </c>
      <c r="J9185">
        <v>1</v>
      </c>
      <c r="K9185">
        <v>0</v>
      </c>
      <c r="L9185">
        <v>0</v>
      </c>
      <c r="M9185">
        <v>0</v>
      </c>
      <c r="N9185" s="1">
        <v>35214</v>
      </c>
      <c r="O9185" s="1">
        <v>35214</v>
      </c>
      <c r="P9185" s="2">
        <v>346308</v>
      </c>
      <c r="Q9185" s="2">
        <v>81554.789999999994</v>
      </c>
      <c r="R9185" s="2">
        <v>0</v>
      </c>
      <c r="S9185" s="2">
        <f>P9185*0.65</f>
        <v>225100.2</v>
      </c>
      <c r="T9185" s="4">
        <f>S9185/P9185</f>
        <v>0.65</v>
      </c>
      <c r="U9185">
        <v>230</v>
      </c>
      <c r="V9185">
        <v>11</v>
      </c>
      <c r="W9185">
        <v>619</v>
      </c>
    </row>
    <row r="9186" spans="1:23" x14ac:dyDescent="0.25">
      <c r="A9186">
        <v>9185</v>
      </c>
      <c r="B9186">
        <v>7751466999</v>
      </c>
      <c r="C9186" t="s">
        <v>8050</v>
      </c>
      <c r="D9186" t="s">
        <v>8506</v>
      </c>
      <c r="G9186">
        <v>1111</v>
      </c>
      <c r="I9186">
        <v>490202</v>
      </c>
      <c r="J9186">
        <v>2</v>
      </c>
      <c r="K9186">
        <v>0</v>
      </c>
      <c r="L9186">
        <v>0</v>
      </c>
      <c r="M9186">
        <v>0</v>
      </c>
      <c r="N9186" s="1">
        <v>36048</v>
      </c>
      <c r="O9186" s="1">
        <v>36005</v>
      </c>
      <c r="P9186" s="2">
        <v>253762</v>
      </c>
      <c r="Q9186" s="2">
        <v>70934.75</v>
      </c>
      <c r="R9186" s="2">
        <v>40946.239999999998</v>
      </c>
      <c r="S9186" s="2">
        <f>P9186*0.65</f>
        <v>164945.30000000002</v>
      </c>
      <c r="T9186" s="4">
        <f>S9186/P9186</f>
        <v>0.65</v>
      </c>
      <c r="U9186">
        <v>208</v>
      </c>
      <c r="V9186">
        <v>11</v>
      </c>
      <c r="W9186">
        <v>169</v>
      </c>
    </row>
    <row r="9187" spans="1:23" x14ac:dyDescent="0.25">
      <c r="A9187">
        <v>9186</v>
      </c>
      <c r="B9187">
        <v>7751467000</v>
      </c>
      <c r="C9187" t="s">
        <v>8051</v>
      </c>
      <c r="D9187" t="s">
        <v>9163</v>
      </c>
      <c r="G9187">
        <v>1011</v>
      </c>
      <c r="H9187">
        <v>7751470908</v>
      </c>
      <c r="I9187" t="s">
        <v>8607</v>
      </c>
      <c r="J9187">
        <v>1</v>
      </c>
      <c r="K9187">
        <v>0</v>
      </c>
      <c r="L9187">
        <v>0</v>
      </c>
      <c r="M9187">
        <v>0</v>
      </c>
      <c r="N9187" s="1">
        <v>35661</v>
      </c>
      <c r="O9187" s="1">
        <v>35836</v>
      </c>
      <c r="P9187" s="2">
        <v>193019</v>
      </c>
      <c r="Q9187" s="2">
        <v>23049.18</v>
      </c>
      <c r="R9187" s="2">
        <v>10315.06</v>
      </c>
      <c r="S9187" s="2">
        <f>P9187*0.65</f>
        <v>125462.35</v>
      </c>
      <c r="T9187" s="4">
        <f>S9187/P9187</f>
        <v>0.65</v>
      </c>
      <c r="U9187">
        <v>201</v>
      </c>
      <c r="V9187">
        <v>11</v>
      </c>
      <c r="W9187">
        <v>619</v>
      </c>
    </row>
    <row r="9188" spans="1:23" x14ac:dyDescent="0.25">
      <c r="A9188">
        <v>9187</v>
      </c>
      <c r="B9188">
        <v>7751467001</v>
      </c>
      <c r="C9188" t="s">
        <v>8035</v>
      </c>
      <c r="D9188">
        <v>19</v>
      </c>
      <c r="F9188" t="s">
        <v>212</v>
      </c>
      <c r="G9188">
        <v>1111</v>
      </c>
      <c r="I9188" t="s">
        <v>8290</v>
      </c>
      <c r="J9188">
        <v>1</v>
      </c>
      <c r="K9188">
        <v>0</v>
      </c>
      <c r="L9188">
        <v>0</v>
      </c>
      <c r="M9188">
        <v>0</v>
      </c>
      <c r="N9188" s="1">
        <v>35290</v>
      </c>
      <c r="O9188" s="1">
        <v>35837</v>
      </c>
      <c r="P9188" s="2">
        <v>293830</v>
      </c>
      <c r="Q9188" s="2">
        <v>41936.9</v>
      </c>
      <c r="R9188" s="2">
        <v>18767.77</v>
      </c>
      <c r="S9188" s="2">
        <f>P9188*0.65</f>
        <v>190989.5</v>
      </c>
      <c r="T9188" s="4">
        <f>S9188/P9188</f>
        <v>0.65</v>
      </c>
      <c r="U9188">
        <v>201</v>
      </c>
      <c r="V9188">
        <v>11</v>
      </c>
      <c r="W9188">
        <v>619</v>
      </c>
    </row>
    <row r="9189" spans="1:23" x14ac:dyDescent="0.25">
      <c r="A9189">
        <v>9188</v>
      </c>
      <c r="B9189">
        <v>7751467003</v>
      </c>
      <c r="C9189" t="s">
        <v>8052</v>
      </c>
      <c r="D9189">
        <v>19</v>
      </c>
      <c r="G9189">
        <v>1111</v>
      </c>
      <c r="J9189">
        <v>0</v>
      </c>
      <c r="K9189">
        <v>0</v>
      </c>
      <c r="L9189">
        <v>0</v>
      </c>
      <c r="M9189">
        <v>0</v>
      </c>
      <c r="P9189" s="2">
        <v>0</v>
      </c>
      <c r="Q9189" s="2">
        <v>0</v>
      </c>
      <c r="R9189" s="2">
        <v>0</v>
      </c>
      <c r="S9189" s="2">
        <f>P9189</f>
        <v>0</v>
      </c>
      <c r="U9189">
        <v>0</v>
      </c>
      <c r="V9189">
        <v>11</v>
      </c>
      <c r="W9189">
        <v>619</v>
      </c>
    </row>
    <row r="9190" spans="1:23" x14ac:dyDescent="0.25">
      <c r="A9190">
        <v>9189</v>
      </c>
      <c r="B9190">
        <v>7751467005</v>
      </c>
      <c r="C9190" t="s">
        <v>8053</v>
      </c>
      <c r="D9190">
        <v>19</v>
      </c>
      <c r="G9190">
        <v>1111</v>
      </c>
      <c r="J9190">
        <v>0</v>
      </c>
      <c r="K9190">
        <v>0</v>
      </c>
      <c r="L9190">
        <v>0</v>
      </c>
      <c r="M9190">
        <v>0</v>
      </c>
      <c r="P9190" s="2">
        <v>0</v>
      </c>
      <c r="Q9190" s="2">
        <v>0</v>
      </c>
      <c r="R9190" s="2">
        <v>0</v>
      </c>
      <c r="S9190" s="2">
        <f>P9190</f>
        <v>0</v>
      </c>
      <c r="U9190">
        <v>0</v>
      </c>
      <c r="V9190">
        <v>11</v>
      </c>
      <c r="W9190">
        <v>619</v>
      </c>
    </row>
    <row r="9191" spans="1:23" x14ac:dyDescent="0.25">
      <c r="A9191">
        <v>9190</v>
      </c>
      <c r="B9191">
        <v>7751467008</v>
      </c>
      <c r="C9191" t="s">
        <v>8054</v>
      </c>
      <c r="D9191">
        <v>19</v>
      </c>
      <c r="G9191">
        <v>1121</v>
      </c>
      <c r="J9191">
        <v>0</v>
      </c>
      <c r="K9191">
        <v>0</v>
      </c>
      <c r="L9191">
        <v>0</v>
      </c>
      <c r="M9191">
        <v>0</v>
      </c>
      <c r="P9191" s="2">
        <v>306310</v>
      </c>
      <c r="Q9191" s="2">
        <v>0</v>
      </c>
      <c r="R9191" s="2">
        <v>0</v>
      </c>
      <c r="S9191" s="2">
        <f>P9191*0.6</f>
        <v>183786</v>
      </c>
      <c r="T9191" s="4">
        <f>S9191/P9191</f>
        <v>0.6</v>
      </c>
      <c r="U9191">
        <v>223</v>
      </c>
      <c r="V9191">
        <v>11</v>
      </c>
      <c r="W9191">
        <v>619</v>
      </c>
    </row>
    <row r="9192" spans="1:23" x14ac:dyDescent="0.25">
      <c r="A9192">
        <v>9191</v>
      </c>
      <c r="B9192">
        <v>7751467009</v>
      </c>
      <c r="C9192" t="s">
        <v>8055</v>
      </c>
      <c r="D9192">
        <v>19</v>
      </c>
      <c r="G9192">
        <v>1121</v>
      </c>
      <c r="J9192">
        <v>0</v>
      </c>
      <c r="K9192">
        <v>0</v>
      </c>
      <c r="L9192">
        <v>0</v>
      </c>
      <c r="M9192">
        <v>0</v>
      </c>
      <c r="P9192" s="2">
        <v>306310</v>
      </c>
      <c r="Q9192" s="2">
        <v>0</v>
      </c>
      <c r="R9192" s="2">
        <v>0</v>
      </c>
      <c r="S9192" s="2">
        <f>P9192*0.6</f>
        <v>183786</v>
      </c>
      <c r="T9192" s="4">
        <f>S9192/P9192</f>
        <v>0.6</v>
      </c>
      <c r="U9192">
        <v>223</v>
      </c>
      <c r="V9192">
        <v>11</v>
      </c>
      <c r="W9192">
        <v>619</v>
      </c>
    </row>
    <row r="9193" spans="1:23" x14ac:dyDescent="0.25">
      <c r="A9193">
        <v>9192</v>
      </c>
      <c r="B9193">
        <v>7751467171</v>
      </c>
      <c r="C9193" t="s">
        <v>8056</v>
      </c>
      <c r="D9193" t="s">
        <v>8294</v>
      </c>
      <c r="G9193">
        <v>1011</v>
      </c>
      <c r="I9193" t="s">
        <v>8290</v>
      </c>
      <c r="J9193">
        <v>1</v>
      </c>
      <c r="K9193">
        <v>0</v>
      </c>
      <c r="L9193">
        <v>0</v>
      </c>
      <c r="M9193">
        <v>0</v>
      </c>
      <c r="N9193" s="1">
        <v>35782</v>
      </c>
      <c r="O9193" s="1">
        <v>35856</v>
      </c>
      <c r="P9193" s="2">
        <v>218458</v>
      </c>
      <c r="Q9193" s="2">
        <v>51630.080000000002</v>
      </c>
      <c r="R9193" s="2">
        <v>29740.83</v>
      </c>
      <c r="S9193" s="2">
        <f>P9193*0.65</f>
        <v>141997.70000000001</v>
      </c>
      <c r="T9193" s="4">
        <f>S9193/P9193</f>
        <v>0.65</v>
      </c>
      <c r="U9193">
        <v>201</v>
      </c>
      <c r="V9193">
        <v>11</v>
      </c>
      <c r="W9193">
        <v>619</v>
      </c>
    </row>
    <row r="9194" spans="1:23" x14ac:dyDescent="0.25">
      <c r="A9194">
        <v>9193</v>
      </c>
      <c r="B9194">
        <v>7751467193</v>
      </c>
      <c r="C9194" t="s">
        <v>8057</v>
      </c>
      <c r="D9194" t="s">
        <v>9030</v>
      </c>
      <c r="G9194">
        <v>1111</v>
      </c>
      <c r="J9194">
        <v>0</v>
      </c>
      <c r="K9194">
        <v>0</v>
      </c>
      <c r="L9194">
        <v>0</v>
      </c>
      <c r="M9194">
        <v>0</v>
      </c>
      <c r="P9194" s="2">
        <v>0</v>
      </c>
      <c r="Q9194" s="2">
        <v>0</v>
      </c>
      <c r="R9194" s="2">
        <v>0</v>
      </c>
      <c r="S9194" s="2">
        <f>P9194</f>
        <v>0</v>
      </c>
      <c r="U9194">
        <v>0</v>
      </c>
      <c r="V9194">
        <v>11</v>
      </c>
    </row>
    <row r="9195" spans="1:23" x14ac:dyDescent="0.25">
      <c r="A9195">
        <v>9194</v>
      </c>
      <c r="B9195">
        <v>7751467196</v>
      </c>
      <c r="C9195" t="s">
        <v>9220</v>
      </c>
      <c r="D9195">
        <v>19</v>
      </c>
      <c r="G9195">
        <v>1111</v>
      </c>
      <c r="J9195">
        <v>0</v>
      </c>
      <c r="K9195">
        <v>0</v>
      </c>
      <c r="L9195">
        <v>0</v>
      </c>
      <c r="M9195">
        <v>0</v>
      </c>
      <c r="P9195" s="2">
        <v>0</v>
      </c>
      <c r="Q9195" s="2">
        <v>0</v>
      </c>
      <c r="R9195" s="2">
        <v>0</v>
      </c>
      <c r="S9195" s="2">
        <f>P9195</f>
        <v>0</v>
      </c>
      <c r="U9195">
        <v>211</v>
      </c>
      <c r="V9195">
        <v>11</v>
      </c>
      <c r="W9195">
        <v>169</v>
      </c>
    </row>
    <row r="9196" spans="1:23" x14ac:dyDescent="0.25">
      <c r="A9196">
        <v>9195</v>
      </c>
      <c r="B9196">
        <v>7751467240</v>
      </c>
      <c r="C9196" t="s">
        <v>8058</v>
      </c>
      <c r="D9196">
        <v>83</v>
      </c>
      <c r="G9196">
        <v>1111</v>
      </c>
      <c r="J9196">
        <v>0</v>
      </c>
      <c r="K9196">
        <v>0</v>
      </c>
      <c r="L9196">
        <v>0</v>
      </c>
      <c r="M9196">
        <v>0</v>
      </c>
      <c r="P9196" s="2">
        <v>0</v>
      </c>
      <c r="Q9196" s="2">
        <v>0</v>
      </c>
      <c r="R9196" s="2">
        <v>0</v>
      </c>
      <c r="S9196" s="2">
        <f>P9196</f>
        <v>0</v>
      </c>
      <c r="U9196">
        <v>203</v>
      </c>
      <c r="V9196">
        <v>11</v>
      </c>
      <c r="W9196">
        <v>619</v>
      </c>
    </row>
    <row r="9197" spans="1:23" x14ac:dyDescent="0.25">
      <c r="A9197">
        <v>9196</v>
      </c>
      <c r="B9197">
        <v>7751467251</v>
      </c>
      <c r="C9197" t="s">
        <v>8059</v>
      </c>
      <c r="D9197" t="s">
        <v>8511</v>
      </c>
      <c r="G9197">
        <v>1011</v>
      </c>
      <c r="J9197">
        <v>1</v>
      </c>
      <c r="K9197">
        <v>0</v>
      </c>
      <c r="L9197">
        <v>0</v>
      </c>
      <c r="M9197">
        <v>0</v>
      </c>
      <c r="N9197" s="1">
        <v>36049</v>
      </c>
      <c r="O9197" s="1">
        <v>36049</v>
      </c>
      <c r="P9197" s="2">
        <v>152666</v>
      </c>
      <c r="Q9197" s="2">
        <v>42312.800000000003</v>
      </c>
      <c r="R9197" s="2">
        <v>67438.789999999994</v>
      </c>
      <c r="S9197" s="2">
        <f>P9197*0.65</f>
        <v>99232.900000000009</v>
      </c>
      <c r="T9197" s="4">
        <f>S9197/P9197</f>
        <v>0.65</v>
      </c>
      <c r="U9197">
        <v>203</v>
      </c>
      <c r="V9197">
        <v>11</v>
      </c>
    </row>
    <row r="9198" spans="1:23" x14ac:dyDescent="0.25">
      <c r="A9198">
        <v>9197</v>
      </c>
      <c r="B9198">
        <v>7751467252</v>
      </c>
      <c r="C9198" t="s">
        <v>8060</v>
      </c>
      <c r="D9198" t="s">
        <v>8511</v>
      </c>
      <c r="G9198">
        <v>1011</v>
      </c>
      <c r="J9198">
        <v>1</v>
      </c>
      <c r="K9198">
        <v>0</v>
      </c>
      <c r="L9198">
        <v>0</v>
      </c>
      <c r="M9198">
        <v>0</v>
      </c>
      <c r="N9198" s="1">
        <v>36049</v>
      </c>
      <c r="O9198" s="1">
        <v>36049</v>
      </c>
      <c r="P9198" s="2">
        <v>159548</v>
      </c>
      <c r="Q9198" s="2">
        <v>44217.58</v>
      </c>
      <c r="R9198" s="2">
        <v>70474.649999999994</v>
      </c>
      <c r="S9198" s="2">
        <f>P9198*0.65</f>
        <v>103706.2</v>
      </c>
      <c r="T9198" s="4">
        <f>S9198/P9198</f>
        <v>0.65</v>
      </c>
      <c r="U9198">
        <v>203</v>
      </c>
      <c r="V9198">
        <v>11</v>
      </c>
      <c r="W9198">
        <v>619</v>
      </c>
    </row>
    <row r="9199" spans="1:23" x14ac:dyDescent="0.25">
      <c r="A9199">
        <v>9198</v>
      </c>
      <c r="B9199">
        <v>7751467260</v>
      </c>
      <c r="C9199" t="s">
        <v>8061</v>
      </c>
      <c r="D9199" t="s">
        <v>8295</v>
      </c>
      <c r="G9199">
        <v>1131</v>
      </c>
      <c r="I9199" t="s">
        <v>8290</v>
      </c>
      <c r="J9199">
        <v>1</v>
      </c>
      <c r="K9199">
        <v>0</v>
      </c>
      <c r="L9199">
        <v>0</v>
      </c>
      <c r="M9199">
        <v>0</v>
      </c>
      <c r="N9199" s="1">
        <v>35983</v>
      </c>
      <c r="O9199" s="1">
        <v>35983</v>
      </c>
      <c r="P9199" s="2">
        <v>233756</v>
      </c>
      <c r="Q9199" s="2">
        <v>93253.68</v>
      </c>
      <c r="R9199" s="2">
        <v>39107.230000000003</v>
      </c>
      <c r="S9199" s="2">
        <f>P9199*0.8</f>
        <v>187004.80000000002</v>
      </c>
      <c r="T9199" s="4">
        <f>S9199/P9199</f>
        <v>0.8</v>
      </c>
      <c r="U9199">
        <v>1131</v>
      </c>
      <c r="V9199">
        <v>11</v>
      </c>
    </row>
    <row r="9200" spans="1:23" x14ac:dyDescent="0.25">
      <c r="A9200">
        <v>9199</v>
      </c>
      <c r="B9200">
        <v>7751467295</v>
      </c>
      <c r="C9200" t="s">
        <v>8062</v>
      </c>
      <c r="D9200">
        <v>22</v>
      </c>
      <c r="G9200">
        <v>1111</v>
      </c>
      <c r="J9200">
        <v>0</v>
      </c>
      <c r="K9200">
        <v>0</v>
      </c>
      <c r="L9200">
        <v>0</v>
      </c>
      <c r="M9200">
        <v>0</v>
      </c>
      <c r="P9200" s="2">
        <v>414452</v>
      </c>
      <c r="Q9200" s="2">
        <v>0</v>
      </c>
      <c r="R9200" s="2">
        <v>0</v>
      </c>
      <c r="S9200" s="2">
        <f>P9200*0.65</f>
        <v>269393.8</v>
      </c>
      <c r="T9200" s="4">
        <f>S9200/P9200</f>
        <v>0.65</v>
      </c>
      <c r="U9200">
        <v>208</v>
      </c>
      <c r="V9200">
        <v>11</v>
      </c>
      <c r="W9200">
        <v>169</v>
      </c>
    </row>
    <row r="9201" spans="1:23" x14ac:dyDescent="0.25">
      <c r="A9201">
        <v>9200</v>
      </c>
      <c r="B9201">
        <v>7751467483</v>
      </c>
      <c r="C9201" t="s">
        <v>8063</v>
      </c>
      <c r="D9201" t="s">
        <v>8294</v>
      </c>
      <c r="G9201">
        <v>1111</v>
      </c>
      <c r="H9201">
        <v>7751469957</v>
      </c>
      <c r="J9201">
        <v>0</v>
      </c>
      <c r="K9201">
        <v>0</v>
      </c>
      <c r="L9201">
        <v>0</v>
      </c>
      <c r="M9201">
        <v>0</v>
      </c>
      <c r="P9201" s="2">
        <v>0</v>
      </c>
      <c r="Q9201" s="2">
        <v>0</v>
      </c>
      <c r="R9201" s="2">
        <v>0</v>
      </c>
      <c r="S9201" s="2">
        <f>P9201</f>
        <v>0</v>
      </c>
      <c r="U9201">
        <v>0</v>
      </c>
      <c r="V9201">
        <v>11</v>
      </c>
    </row>
    <row r="9202" spans="1:23" x14ac:dyDescent="0.25">
      <c r="A9202">
        <v>9201</v>
      </c>
      <c r="B9202">
        <v>7751467484</v>
      </c>
      <c r="C9202" t="s">
        <v>8032</v>
      </c>
      <c r="D9202" t="s">
        <v>8294</v>
      </c>
      <c r="G9202">
        <v>1121</v>
      </c>
      <c r="H9202">
        <v>7751469956</v>
      </c>
      <c r="J9202">
        <v>0</v>
      </c>
      <c r="K9202">
        <v>0</v>
      </c>
      <c r="L9202">
        <v>0</v>
      </c>
      <c r="M9202">
        <v>0</v>
      </c>
      <c r="P9202" s="2">
        <v>0</v>
      </c>
      <c r="Q9202" s="2">
        <v>0</v>
      </c>
      <c r="R9202" s="2">
        <v>0</v>
      </c>
      <c r="S9202" s="2">
        <f>P9202</f>
        <v>0</v>
      </c>
      <c r="U9202">
        <v>646</v>
      </c>
      <c r="V9202">
        <v>11</v>
      </c>
      <c r="W9202">
        <v>202</v>
      </c>
    </row>
    <row r="9203" spans="1:23" x14ac:dyDescent="0.25">
      <c r="A9203">
        <v>9202</v>
      </c>
      <c r="B9203">
        <v>7751467503</v>
      </c>
      <c r="C9203" t="s">
        <v>8064</v>
      </c>
      <c r="D9203">
        <v>19</v>
      </c>
      <c r="G9203">
        <v>1111</v>
      </c>
      <c r="J9203">
        <v>0</v>
      </c>
      <c r="K9203">
        <v>0</v>
      </c>
      <c r="L9203">
        <v>0</v>
      </c>
      <c r="M9203">
        <v>0</v>
      </c>
      <c r="P9203" s="2">
        <v>441332</v>
      </c>
      <c r="Q9203" s="2">
        <v>0</v>
      </c>
      <c r="R9203" s="2">
        <v>0</v>
      </c>
      <c r="S9203" s="2">
        <f t="shared" ref="S9203:S9215" si="777">P9203*0.65</f>
        <v>286865.8</v>
      </c>
      <c r="T9203" s="4">
        <f t="shared" ref="T9203:T9234" si="778">S9203/P9203</f>
        <v>0.65</v>
      </c>
      <c r="U9203">
        <v>202</v>
      </c>
      <c r="V9203">
        <v>11</v>
      </c>
      <c r="W9203">
        <v>619</v>
      </c>
    </row>
    <row r="9204" spans="1:23" x14ac:dyDescent="0.25">
      <c r="A9204">
        <v>9203</v>
      </c>
      <c r="B9204">
        <v>7751467504</v>
      </c>
      <c r="C9204" t="s">
        <v>8065</v>
      </c>
      <c r="D9204">
        <v>19</v>
      </c>
      <c r="G9204">
        <v>1111</v>
      </c>
      <c r="J9204">
        <v>0</v>
      </c>
      <c r="K9204">
        <v>0</v>
      </c>
      <c r="L9204">
        <v>0</v>
      </c>
      <c r="M9204">
        <v>0</v>
      </c>
      <c r="P9204" s="2">
        <v>437063</v>
      </c>
      <c r="Q9204" s="2">
        <v>0</v>
      </c>
      <c r="R9204" s="2">
        <v>0</v>
      </c>
      <c r="S9204" s="2">
        <f t="shared" si="777"/>
        <v>284090.95</v>
      </c>
      <c r="T9204" s="4">
        <f t="shared" si="778"/>
        <v>0.65</v>
      </c>
      <c r="U9204">
        <v>202</v>
      </c>
      <c r="V9204">
        <v>11</v>
      </c>
      <c r="W9204">
        <v>619</v>
      </c>
    </row>
    <row r="9205" spans="1:23" x14ac:dyDescent="0.25">
      <c r="A9205">
        <v>9204</v>
      </c>
      <c r="B9205">
        <v>7751467505</v>
      </c>
      <c r="C9205" t="s">
        <v>8066</v>
      </c>
      <c r="D9205" t="s">
        <v>8572</v>
      </c>
      <c r="F9205" t="s">
        <v>212</v>
      </c>
      <c r="G9205">
        <v>1111</v>
      </c>
      <c r="I9205">
        <v>390201</v>
      </c>
      <c r="J9205">
        <v>1</v>
      </c>
      <c r="K9205">
        <v>0</v>
      </c>
      <c r="L9205">
        <v>0</v>
      </c>
      <c r="M9205">
        <v>0</v>
      </c>
      <c r="N9205" s="1">
        <v>35290</v>
      </c>
      <c r="O9205" s="1">
        <v>36048</v>
      </c>
      <c r="P9205" s="2">
        <v>308732</v>
      </c>
      <c r="Q9205" s="2">
        <v>76767.87</v>
      </c>
      <c r="R9205" s="2">
        <v>34355.46</v>
      </c>
      <c r="S9205" s="2">
        <f t="shared" si="777"/>
        <v>200675.80000000002</v>
      </c>
      <c r="T9205" s="4">
        <f t="shared" si="778"/>
        <v>0.65</v>
      </c>
      <c r="U9205">
        <v>202</v>
      </c>
      <c r="V9205">
        <v>11</v>
      </c>
      <c r="W9205">
        <v>619</v>
      </c>
    </row>
    <row r="9206" spans="1:23" x14ac:dyDescent="0.25">
      <c r="A9206">
        <v>9205</v>
      </c>
      <c r="B9206">
        <v>7751467506</v>
      </c>
      <c r="C9206" t="s">
        <v>8067</v>
      </c>
      <c r="D9206" t="s">
        <v>8572</v>
      </c>
      <c r="G9206">
        <v>1111</v>
      </c>
      <c r="J9206">
        <v>0</v>
      </c>
      <c r="K9206">
        <v>0</v>
      </c>
      <c r="L9206">
        <v>0</v>
      </c>
      <c r="M9206">
        <v>0</v>
      </c>
      <c r="P9206" s="2">
        <v>308732</v>
      </c>
      <c r="Q9206" s="2">
        <v>0</v>
      </c>
      <c r="R9206" s="2">
        <v>0</v>
      </c>
      <c r="S9206" s="2">
        <f t="shared" si="777"/>
        <v>200675.80000000002</v>
      </c>
      <c r="T9206" s="4">
        <f t="shared" si="778"/>
        <v>0.65</v>
      </c>
      <c r="U9206">
        <v>202</v>
      </c>
      <c r="V9206">
        <v>11</v>
      </c>
      <c r="W9206">
        <v>619</v>
      </c>
    </row>
    <row r="9207" spans="1:23" x14ac:dyDescent="0.25">
      <c r="A9207">
        <v>9206</v>
      </c>
      <c r="B9207">
        <v>7751467507</v>
      </c>
      <c r="C9207" t="s">
        <v>8068</v>
      </c>
      <c r="D9207">
        <v>19</v>
      </c>
      <c r="G9207">
        <v>1111</v>
      </c>
      <c r="J9207">
        <v>0</v>
      </c>
      <c r="K9207">
        <v>0</v>
      </c>
      <c r="L9207">
        <v>0</v>
      </c>
      <c r="M9207">
        <v>0</v>
      </c>
      <c r="P9207" s="2">
        <v>337568</v>
      </c>
      <c r="Q9207" s="2">
        <v>0</v>
      </c>
      <c r="R9207" s="2">
        <v>0</v>
      </c>
      <c r="S9207" s="2">
        <f t="shared" si="777"/>
        <v>219419.2</v>
      </c>
      <c r="T9207" s="4">
        <f t="shared" si="778"/>
        <v>0.65</v>
      </c>
      <c r="U9207">
        <v>202</v>
      </c>
      <c r="V9207">
        <v>11</v>
      </c>
      <c r="W9207">
        <v>619</v>
      </c>
    </row>
    <row r="9208" spans="1:23" x14ac:dyDescent="0.25">
      <c r="A9208">
        <v>9207</v>
      </c>
      <c r="B9208">
        <v>7751467508</v>
      </c>
      <c r="C9208" t="s">
        <v>8069</v>
      </c>
      <c r="D9208" t="s">
        <v>8572</v>
      </c>
      <c r="G9208">
        <v>1111</v>
      </c>
      <c r="J9208">
        <v>0</v>
      </c>
      <c r="K9208">
        <v>0</v>
      </c>
      <c r="L9208">
        <v>0</v>
      </c>
      <c r="M9208">
        <v>0</v>
      </c>
      <c r="P9208" s="2">
        <v>337568</v>
      </c>
      <c r="Q9208" s="2">
        <v>0</v>
      </c>
      <c r="R9208" s="2">
        <v>0</v>
      </c>
      <c r="S9208" s="2">
        <f t="shared" si="777"/>
        <v>219419.2</v>
      </c>
      <c r="T9208" s="4">
        <f t="shared" si="778"/>
        <v>0.65</v>
      </c>
      <c r="U9208">
        <v>202</v>
      </c>
      <c r="V9208">
        <v>11</v>
      </c>
      <c r="W9208">
        <v>619</v>
      </c>
    </row>
    <row r="9209" spans="1:23" x14ac:dyDescent="0.25">
      <c r="A9209">
        <v>9208</v>
      </c>
      <c r="B9209">
        <v>7751467510</v>
      </c>
      <c r="C9209" t="s">
        <v>8070</v>
      </c>
      <c r="D9209">
        <v>19</v>
      </c>
      <c r="F9209" t="s">
        <v>212</v>
      </c>
      <c r="G9209">
        <v>1111</v>
      </c>
      <c r="I9209">
        <v>400301</v>
      </c>
      <c r="J9209">
        <v>1</v>
      </c>
      <c r="K9209">
        <v>0</v>
      </c>
      <c r="L9209">
        <v>0</v>
      </c>
      <c r="M9209">
        <v>0</v>
      </c>
      <c r="P9209" s="2">
        <v>335689</v>
      </c>
      <c r="Q9209" s="2">
        <v>62152.84</v>
      </c>
      <c r="R9209" s="2">
        <v>27814.89</v>
      </c>
      <c r="S9209" s="2">
        <f t="shared" si="777"/>
        <v>218197.85</v>
      </c>
      <c r="T9209" s="4">
        <f t="shared" si="778"/>
        <v>0.65</v>
      </c>
      <c r="U9209">
        <v>202</v>
      </c>
      <c r="V9209">
        <v>11</v>
      </c>
      <c r="W9209">
        <v>619</v>
      </c>
    </row>
    <row r="9210" spans="1:23" x14ac:dyDescent="0.25">
      <c r="A9210">
        <v>9209</v>
      </c>
      <c r="B9210">
        <v>7751467511</v>
      </c>
      <c r="C9210" t="s">
        <v>8071</v>
      </c>
      <c r="D9210">
        <v>19</v>
      </c>
      <c r="G9210">
        <v>1111</v>
      </c>
      <c r="I9210">
        <v>400201</v>
      </c>
      <c r="J9210">
        <v>1</v>
      </c>
      <c r="K9210">
        <v>0</v>
      </c>
      <c r="L9210">
        <v>0</v>
      </c>
      <c r="M9210">
        <v>0</v>
      </c>
      <c r="N9210" s="1">
        <v>35538</v>
      </c>
      <c r="O9210" s="1">
        <v>35538</v>
      </c>
      <c r="P9210" s="2">
        <v>342867</v>
      </c>
      <c r="Q9210" s="2">
        <v>65629.86</v>
      </c>
      <c r="R9210" s="2">
        <v>0</v>
      </c>
      <c r="S9210" s="2">
        <f t="shared" si="777"/>
        <v>222863.55000000002</v>
      </c>
      <c r="T9210" s="4">
        <f t="shared" si="778"/>
        <v>0.65</v>
      </c>
      <c r="U9210">
        <v>202</v>
      </c>
      <c r="V9210">
        <v>11</v>
      </c>
      <c r="W9210">
        <v>619</v>
      </c>
    </row>
    <row r="9211" spans="1:23" x14ac:dyDescent="0.25">
      <c r="A9211">
        <v>9210</v>
      </c>
      <c r="B9211">
        <v>7751467697</v>
      </c>
      <c r="C9211" t="s">
        <v>8072</v>
      </c>
      <c r="D9211" t="s">
        <v>8296</v>
      </c>
      <c r="G9211">
        <v>1111</v>
      </c>
      <c r="H9211">
        <v>7751469683</v>
      </c>
      <c r="J9211">
        <v>0</v>
      </c>
      <c r="K9211">
        <v>0</v>
      </c>
      <c r="L9211">
        <v>0</v>
      </c>
      <c r="M9211">
        <v>0</v>
      </c>
      <c r="P9211" s="2">
        <v>205341</v>
      </c>
      <c r="Q9211" s="2">
        <v>0</v>
      </c>
      <c r="R9211" s="2">
        <v>0</v>
      </c>
      <c r="S9211" s="2">
        <f t="shared" si="777"/>
        <v>133471.65</v>
      </c>
      <c r="T9211" s="4">
        <f t="shared" si="778"/>
        <v>0.65</v>
      </c>
      <c r="U9211">
        <v>201</v>
      </c>
      <c r="V9211">
        <v>11</v>
      </c>
    </row>
    <row r="9212" spans="1:23" x14ac:dyDescent="0.25">
      <c r="A9212">
        <v>9211</v>
      </c>
      <c r="B9212">
        <v>7751467971</v>
      </c>
      <c r="C9212" t="s">
        <v>8073</v>
      </c>
      <c r="D9212" t="s">
        <v>8294</v>
      </c>
      <c r="E9212" t="s">
        <v>8074</v>
      </c>
      <c r="G9212">
        <v>1111</v>
      </c>
      <c r="I9212">
        <v>400201</v>
      </c>
      <c r="J9212">
        <v>3</v>
      </c>
      <c r="K9212">
        <v>0</v>
      </c>
      <c r="L9212">
        <v>0</v>
      </c>
      <c r="M9212">
        <v>0</v>
      </c>
      <c r="N9212" s="1">
        <v>35627</v>
      </c>
      <c r="O9212" s="1">
        <v>35627</v>
      </c>
      <c r="P9212" s="2">
        <v>312616</v>
      </c>
      <c r="Q9212" s="2">
        <v>70015.899999999994</v>
      </c>
      <c r="R9212" s="2">
        <v>31333.8</v>
      </c>
      <c r="S9212" s="2">
        <f t="shared" si="777"/>
        <v>203200.4</v>
      </c>
      <c r="T9212" s="4">
        <f t="shared" si="778"/>
        <v>0.65</v>
      </c>
      <c r="U9212">
        <v>202</v>
      </c>
      <c r="V9212">
        <v>11</v>
      </c>
    </row>
    <row r="9213" spans="1:23" x14ac:dyDescent="0.25">
      <c r="A9213">
        <v>9212</v>
      </c>
      <c r="B9213">
        <v>7751467973</v>
      </c>
      <c r="C9213" t="s">
        <v>8075</v>
      </c>
      <c r="D9213" t="s">
        <v>8295</v>
      </c>
      <c r="E9213" t="s">
        <v>8076</v>
      </c>
      <c r="G9213">
        <v>1111</v>
      </c>
      <c r="H9213">
        <v>7751470529</v>
      </c>
      <c r="I9213" t="s">
        <v>8894</v>
      </c>
      <c r="J9213">
        <v>1</v>
      </c>
      <c r="K9213">
        <v>0</v>
      </c>
      <c r="L9213">
        <v>0</v>
      </c>
      <c r="M9213">
        <v>0</v>
      </c>
      <c r="N9213" s="1">
        <v>36099</v>
      </c>
      <c r="O9213" s="1">
        <v>35922</v>
      </c>
      <c r="P9213" s="2">
        <v>289577</v>
      </c>
      <c r="Q9213" s="2">
        <v>73550.06</v>
      </c>
      <c r="R9213" s="2">
        <v>32915.42</v>
      </c>
      <c r="S9213" s="2">
        <f t="shared" si="777"/>
        <v>188225.05000000002</v>
      </c>
      <c r="T9213" s="4">
        <f t="shared" si="778"/>
        <v>0.65</v>
      </c>
      <c r="U9213">
        <v>202</v>
      </c>
      <c r="V9213">
        <v>11</v>
      </c>
      <c r="W9213">
        <v>619</v>
      </c>
    </row>
    <row r="9214" spans="1:23" x14ac:dyDescent="0.25">
      <c r="A9214">
        <v>9213</v>
      </c>
      <c r="B9214">
        <v>7751468089</v>
      </c>
      <c r="C9214" t="s">
        <v>8077</v>
      </c>
      <c r="D9214" t="s">
        <v>8296</v>
      </c>
      <c r="G9214">
        <v>1111</v>
      </c>
      <c r="J9214">
        <v>0</v>
      </c>
      <c r="K9214">
        <v>0</v>
      </c>
      <c r="L9214">
        <v>0</v>
      </c>
      <c r="M9214">
        <v>0</v>
      </c>
      <c r="P9214" s="2">
        <v>279128</v>
      </c>
      <c r="Q9214" s="2">
        <v>0</v>
      </c>
      <c r="R9214" s="2">
        <v>0</v>
      </c>
      <c r="S9214" s="2">
        <f t="shared" si="777"/>
        <v>181433.2</v>
      </c>
      <c r="T9214" s="4">
        <f t="shared" si="778"/>
        <v>0.65</v>
      </c>
      <c r="U9214">
        <v>202</v>
      </c>
      <c r="V9214">
        <v>11</v>
      </c>
      <c r="W9214">
        <v>619</v>
      </c>
    </row>
    <row r="9215" spans="1:23" x14ac:dyDescent="0.25">
      <c r="A9215">
        <v>9214</v>
      </c>
      <c r="B9215">
        <v>7751468303</v>
      </c>
      <c r="C9215" t="s">
        <v>8078</v>
      </c>
      <c r="D9215" t="s">
        <v>8296</v>
      </c>
      <c r="G9215">
        <v>1011</v>
      </c>
      <c r="I9215" t="s">
        <v>8607</v>
      </c>
      <c r="J9215">
        <v>1</v>
      </c>
      <c r="K9215">
        <v>0</v>
      </c>
      <c r="L9215">
        <v>0</v>
      </c>
      <c r="M9215">
        <v>0</v>
      </c>
      <c r="N9215" s="1">
        <v>35774</v>
      </c>
      <c r="O9215" s="1">
        <v>35703</v>
      </c>
      <c r="P9215" s="2">
        <v>390663</v>
      </c>
      <c r="Q9215" s="2">
        <v>104007.76</v>
      </c>
      <c r="R9215" s="2">
        <v>55522.559999999998</v>
      </c>
      <c r="S9215" s="2">
        <f t="shared" si="777"/>
        <v>253930.95</v>
      </c>
      <c r="T9215" s="4">
        <f t="shared" si="778"/>
        <v>0.65</v>
      </c>
      <c r="U9215">
        <v>205</v>
      </c>
      <c r="V9215">
        <v>11</v>
      </c>
      <c r="W9215">
        <v>619</v>
      </c>
    </row>
    <row r="9216" spans="1:23" x14ac:dyDescent="0.25">
      <c r="A9216">
        <v>9215</v>
      </c>
      <c r="B9216">
        <v>7751468308</v>
      </c>
      <c r="C9216" t="s">
        <v>8079</v>
      </c>
      <c r="D9216" t="s">
        <v>8296</v>
      </c>
      <c r="E9216" t="s">
        <v>8080</v>
      </c>
      <c r="G9216">
        <v>1131</v>
      </c>
      <c r="I9216">
        <v>380201</v>
      </c>
      <c r="J9216">
        <v>1</v>
      </c>
      <c r="K9216">
        <v>0</v>
      </c>
      <c r="L9216">
        <v>0</v>
      </c>
      <c r="M9216">
        <v>0</v>
      </c>
      <c r="N9216" s="1">
        <v>36048</v>
      </c>
      <c r="O9216" s="1">
        <v>35991</v>
      </c>
      <c r="P9216" s="2">
        <v>228097</v>
      </c>
      <c r="Q9216" s="2">
        <v>95763</v>
      </c>
      <c r="R9216" s="2">
        <v>55278.05</v>
      </c>
      <c r="S9216" s="2">
        <f>P9216*0.8</f>
        <v>182477.6</v>
      </c>
      <c r="T9216" s="4">
        <f t="shared" si="778"/>
        <v>0.8</v>
      </c>
      <c r="U9216">
        <v>223</v>
      </c>
      <c r="V9216">
        <v>11</v>
      </c>
    </row>
    <row r="9217" spans="1:23" x14ac:dyDescent="0.25">
      <c r="A9217">
        <v>9216</v>
      </c>
      <c r="B9217">
        <v>7751468309</v>
      </c>
      <c r="C9217" t="s">
        <v>8081</v>
      </c>
      <c r="D9217" t="s">
        <v>8296</v>
      </c>
      <c r="E9217" t="s">
        <v>8082</v>
      </c>
      <c r="G9217">
        <v>1131</v>
      </c>
      <c r="I9217">
        <v>380101</v>
      </c>
      <c r="J9217">
        <v>1</v>
      </c>
      <c r="K9217">
        <v>0</v>
      </c>
      <c r="L9217">
        <v>0</v>
      </c>
      <c r="M9217">
        <v>0</v>
      </c>
      <c r="N9217" s="1">
        <v>35922</v>
      </c>
      <c r="O9217" s="1">
        <v>35696</v>
      </c>
      <c r="P9217" s="2">
        <v>224124</v>
      </c>
      <c r="Q9217" s="2">
        <v>99692.11</v>
      </c>
      <c r="R9217" s="2">
        <v>58814.48</v>
      </c>
      <c r="S9217" s="2">
        <f>P9217*0.8</f>
        <v>179299.20000000001</v>
      </c>
      <c r="T9217" s="4">
        <f t="shared" si="778"/>
        <v>0.8</v>
      </c>
      <c r="U9217">
        <v>223</v>
      </c>
      <c r="V9217">
        <v>11</v>
      </c>
    </row>
    <row r="9218" spans="1:23" x14ac:dyDescent="0.25">
      <c r="A9218">
        <v>9217</v>
      </c>
      <c r="B9218">
        <v>7751468392</v>
      </c>
      <c r="C9218" t="s">
        <v>8083</v>
      </c>
      <c r="D9218" t="s">
        <v>8370</v>
      </c>
      <c r="G9218">
        <v>1111</v>
      </c>
      <c r="J9218">
        <v>1</v>
      </c>
      <c r="K9218">
        <v>0</v>
      </c>
      <c r="L9218">
        <v>0</v>
      </c>
      <c r="M9218">
        <v>0</v>
      </c>
      <c r="N9218" s="1">
        <v>36048</v>
      </c>
      <c r="O9218" s="1">
        <v>36062</v>
      </c>
      <c r="P9218" s="2">
        <v>112995</v>
      </c>
      <c r="Q9218" s="2">
        <v>31315.200000000001</v>
      </c>
      <c r="R9218" s="2">
        <v>18076.330000000002</v>
      </c>
      <c r="S9218" s="2">
        <f t="shared" ref="S9218:S9224" si="779">P9218*0.65</f>
        <v>73446.75</v>
      </c>
      <c r="T9218" s="4">
        <f t="shared" si="778"/>
        <v>0.65</v>
      </c>
      <c r="U9218">
        <v>214</v>
      </c>
      <c r="V9218">
        <v>11</v>
      </c>
    </row>
    <row r="9219" spans="1:23" x14ac:dyDescent="0.25">
      <c r="A9219">
        <v>9218</v>
      </c>
      <c r="B9219">
        <v>7751468421</v>
      </c>
      <c r="C9219" t="s">
        <v>8047</v>
      </c>
      <c r="D9219" t="s">
        <v>8296</v>
      </c>
      <c r="F9219" t="s">
        <v>225</v>
      </c>
      <c r="G9219">
        <v>1111</v>
      </c>
      <c r="I9219" t="s">
        <v>8290</v>
      </c>
      <c r="J9219">
        <v>1</v>
      </c>
      <c r="K9219">
        <v>0</v>
      </c>
      <c r="L9219">
        <v>0</v>
      </c>
      <c r="M9219">
        <v>0</v>
      </c>
      <c r="N9219" s="1">
        <v>35159</v>
      </c>
      <c r="O9219" s="1">
        <v>36004</v>
      </c>
      <c r="P9219" s="2">
        <v>280368</v>
      </c>
      <c r="Q9219" s="2">
        <v>65143.56</v>
      </c>
      <c r="R9219" s="2">
        <v>29153.31</v>
      </c>
      <c r="S9219" s="2">
        <f t="shared" si="779"/>
        <v>182239.2</v>
      </c>
      <c r="T9219" s="4">
        <f t="shared" si="778"/>
        <v>0.65</v>
      </c>
      <c r="U9219">
        <v>203</v>
      </c>
      <c r="V9219">
        <v>11</v>
      </c>
    </row>
    <row r="9220" spans="1:23" x14ac:dyDescent="0.25">
      <c r="A9220">
        <v>9219</v>
      </c>
      <c r="B9220">
        <v>7751468727</v>
      </c>
      <c r="C9220" t="s">
        <v>8084</v>
      </c>
      <c r="D9220" t="s">
        <v>8296</v>
      </c>
      <c r="G9220">
        <v>1111</v>
      </c>
      <c r="H9220">
        <v>7751470905</v>
      </c>
      <c r="I9220" t="s">
        <v>8599</v>
      </c>
      <c r="J9220">
        <v>1</v>
      </c>
      <c r="K9220">
        <v>0</v>
      </c>
      <c r="L9220">
        <v>0</v>
      </c>
      <c r="M9220">
        <v>0</v>
      </c>
      <c r="N9220" s="1">
        <v>35702</v>
      </c>
      <c r="O9220" s="1">
        <v>35948</v>
      </c>
      <c r="P9220" s="2">
        <v>257517</v>
      </c>
      <c r="Q9220" s="2">
        <v>39933.5</v>
      </c>
      <c r="R9220" s="2">
        <v>17871.2</v>
      </c>
      <c r="S9220" s="2">
        <f t="shared" si="779"/>
        <v>167386.05000000002</v>
      </c>
      <c r="T9220" s="4">
        <f t="shared" si="778"/>
        <v>0.65</v>
      </c>
      <c r="U9220">
        <v>202</v>
      </c>
      <c r="V9220">
        <v>11</v>
      </c>
      <c r="W9220">
        <v>619</v>
      </c>
    </row>
    <row r="9221" spans="1:23" x14ac:dyDescent="0.25">
      <c r="A9221">
        <v>9220</v>
      </c>
      <c r="B9221">
        <v>7751469096</v>
      </c>
      <c r="C9221" t="s">
        <v>8085</v>
      </c>
      <c r="D9221" t="s">
        <v>8295</v>
      </c>
      <c r="G9221">
        <v>1111</v>
      </c>
      <c r="J9221">
        <v>0</v>
      </c>
      <c r="K9221">
        <v>0</v>
      </c>
      <c r="L9221">
        <v>0</v>
      </c>
      <c r="M9221">
        <v>1</v>
      </c>
      <c r="P9221" s="2">
        <v>206610</v>
      </c>
      <c r="Q9221" s="2">
        <v>0</v>
      </c>
      <c r="R9221" s="2">
        <v>0</v>
      </c>
      <c r="S9221" s="2">
        <f t="shared" si="779"/>
        <v>134296.5</v>
      </c>
      <c r="T9221" s="4">
        <f t="shared" si="778"/>
        <v>0.65</v>
      </c>
      <c r="U9221">
        <v>204</v>
      </c>
      <c r="V9221">
        <v>11</v>
      </c>
      <c r="W9221">
        <v>325</v>
      </c>
    </row>
    <row r="9222" spans="1:23" x14ac:dyDescent="0.25">
      <c r="A9222">
        <v>9221</v>
      </c>
      <c r="B9222">
        <v>7751469433</v>
      </c>
      <c r="C9222" t="s">
        <v>8086</v>
      </c>
      <c r="D9222" t="s">
        <v>8295</v>
      </c>
      <c r="G9222">
        <v>1111</v>
      </c>
      <c r="I9222">
        <v>500000</v>
      </c>
      <c r="J9222">
        <v>1</v>
      </c>
      <c r="K9222">
        <v>0</v>
      </c>
      <c r="L9222">
        <v>0</v>
      </c>
      <c r="M9222">
        <v>0</v>
      </c>
      <c r="N9222" s="1">
        <v>36010</v>
      </c>
      <c r="O9222" s="1">
        <v>36081</v>
      </c>
      <c r="P9222" s="2">
        <v>293965</v>
      </c>
      <c r="Q9222" s="2">
        <v>78781.78</v>
      </c>
      <c r="R9222" s="2">
        <v>33401.32</v>
      </c>
      <c r="S9222" s="2">
        <f t="shared" si="779"/>
        <v>191077.25</v>
      </c>
      <c r="T9222" s="4">
        <f t="shared" si="778"/>
        <v>0.65</v>
      </c>
      <c r="U9222">
        <v>203</v>
      </c>
      <c r="V9222">
        <v>11</v>
      </c>
      <c r="W9222">
        <v>619</v>
      </c>
    </row>
    <row r="9223" spans="1:23" x14ac:dyDescent="0.25">
      <c r="A9223">
        <v>9222</v>
      </c>
      <c r="B9223">
        <v>7751469434</v>
      </c>
      <c r="C9223" t="s">
        <v>8087</v>
      </c>
      <c r="D9223" t="s">
        <v>8295</v>
      </c>
      <c r="G9223">
        <v>1111</v>
      </c>
      <c r="I9223" t="s">
        <v>8290</v>
      </c>
      <c r="J9223">
        <v>1</v>
      </c>
      <c r="K9223">
        <v>0</v>
      </c>
      <c r="L9223">
        <v>0</v>
      </c>
      <c r="M9223">
        <v>0</v>
      </c>
      <c r="N9223" s="1">
        <v>36074</v>
      </c>
      <c r="O9223" s="1">
        <v>36088</v>
      </c>
      <c r="P9223" s="2">
        <v>204135</v>
      </c>
      <c r="Q9223" s="2">
        <v>55752.62</v>
      </c>
      <c r="R9223" s="2">
        <v>41923.910000000003</v>
      </c>
      <c r="S9223" s="2">
        <f t="shared" si="779"/>
        <v>132687.75</v>
      </c>
      <c r="T9223" s="4">
        <f t="shared" si="778"/>
        <v>0.65</v>
      </c>
      <c r="U9223">
        <v>201</v>
      </c>
      <c r="V9223">
        <v>11</v>
      </c>
      <c r="W9223">
        <v>619</v>
      </c>
    </row>
    <row r="9224" spans="1:23" x14ac:dyDescent="0.25">
      <c r="A9224">
        <v>9223</v>
      </c>
      <c r="B9224">
        <v>7751469683</v>
      </c>
      <c r="C9224" t="s">
        <v>8072</v>
      </c>
      <c r="D9224" t="s">
        <v>8296</v>
      </c>
      <c r="E9224" t="s">
        <v>8088</v>
      </c>
      <c r="G9224">
        <v>1111</v>
      </c>
      <c r="I9224" t="s">
        <v>8290</v>
      </c>
      <c r="J9224">
        <v>3</v>
      </c>
      <c r="K9224">
        <v>0</v>
      </c>
      <c r="L9224">
        <v>0</v>
      </c>
      <c r="M9224">
        <v>0</v>
      </c>
      <c r="N9224" s="1">
        <v>36074</v>
      </c>
      <c r="O9224" s="1">
        <v>36096</v>
      </c>
      <c r="P9224" s="2">
        <v>172219</v>
      </c>
      <c r="Q9224" s="2">
        <v>46593.13</v>
      </c>
      <c r="R9224" s="2">
        <v>40125.68</v>
      </c>
      <c r="S9224" s="2">
        <f t="shared" si="779"/>
        <v>111942.35</v>
      </c>
      <c r="T9224" s="4">
        <f t="shared" si="778"/>
        <v>0.65</v>
      </c>
      <c r="U9224">
        <v>201</v>
      </c>
      <c r="V9224">
        <v>11</v>
      </c>
    </row>
    <row r="9225" spans="1:23" x14ac:dyDescent="0.25">
      <c r="A9225">
        <v>9224</v>
      </c>
      <c r="B9225">
        <v>7751469752</v>
      </c>
      <c r="C9225" t="s">
        <v>8089</v>
      </c>
      <c r="D9225" t="s">
        <v>8370</v>
      </c>
      <c r="G9225">
        <v>1131</v>
      </c>
      <c r="I9225" t="s">
        <v>8290</v>
      </c>
      <c r="J9225">
        <v>5</v>
      </c>
      <c r="K9225">
        <v>0</v>
      </c>
      <c r="L9225">
        <v>0</v>
      </c>
      <c r="M9225">
        <v>0</v>
      </c>
      <c r="N9225" s="1">
        <v>36048</v>
      </c>
      <c r="O9225" s="1">
        <v>36048</v>
      </c>
      <c r="P9225" s="2">
        <v>188787</v>
      </c>
      <c r="Q9225" s="2">
        <v>77689.17</v>
      </c>
      <c r="R9225" s="2">
        <v>37797.25</v>
      </c>
      <c r="S9225" s="2">
        <f>P9225*0.8</f>
        <v>151029.6</v>
      </c>
      <c r="T9225" s="4">
        <f t="shared" si="778"/>
        <v>0.8</v>
      </c>
      <c r="U9225">
        <v>203</v>
      </c>
      <c r="V9225">
        <v>11</v>
      </c>
    </row>
    <row r="9226" spans="1:23" x14ac:dyDescent="0.25">
      <c r="A9226">
        <v>9225</v>
      </c>
      <c r="B9226">
        <v>7751469944</v>
      </c>
      <c r="C9226" t="s">
        <v>8090</v>
      </c>
      <c r="D9226" t="s">
        <v>8511</v>
      </c>
      <c r="G9226">
        <v>1111</v>
      </c>
      <c r="J9226">
        <v>1</v>
      </c>
      <c r="K9226">
        <v>0</v>
      </c>
      <c r="L9226">
        <v>0</v>
      </c>
      <c r="M9226">
        <v>0</v>
      </c>
      <c r="N9226" s="1">
        <v>36049</v>
      </c>
      <c r="O9226" s="1">
        <v>36049</v>
      </c>
      <c r="P9226" s="2">
        <v>556881</v>
      </c>
      <c r="Q9226" s="2">
        <v>156360.48000000001</v>
      </c>
      <c r="R9226" s="2">
        <v>249209.74</v>
      </c>
      <c r="S9226" s="2">
        <f t="shared" ref="S9226:S9255" si="780">P9226*0.65</f>
        <v>361972.65</v>
      </c>
      <c r="T9226" s="4">
        <f t="shared" si="778"/>
        <v>0.65</v>
      </c>
      <c r="U9226">
        <v>223</v>
      </c>
      <c r="V9226">
        <v>11</v>
      </c>
      <c r="W9226">
        <v>113</v>
      </c>
    </row>
    <row r="9227" spans="1:23" x14ac:dyDescent="0.25">
      <c r="A9227">
        <v>9226</v>
      </c>
      <c r="B9227">
        <v>7751469948</v>
      </c>
      <c r="C9227" t="s">
        <v>8091</v>
      </c>
      <c r="D9227" t="s">
        <v>8511</v>
      </c>
      <c r="G9227">
        <v>1111</v>
      </c>
      <c r="J9227">
        <v>1</v>
      </c>
      <c r="K9227">
        <v>0</v>
      </c>
      <c r="L9227">
        <v>0</v>
      </c>
      <c r="M9227">
        <v>0</v>
      </c>
      <c r="N9227" s="1">
        <v>36060</v>
      </c>
      <c r="O9227" s="1">
        <v>36060</v>
      </c>
      <c r="P9227" s="2">
        <v>505620</v>
      </c>
      <c r="Q9227" s="2">
        <v>141966.9</v>
      </c>
      <c r="R9227" s="2">
        <v>96333.440000000002</v>
      </c>
      <c r="S9227" s="2">
        <f t="shared" si="780"/>
        <v>328653</v>
      </c>
      <c r="T9227" s="4">
        <f t="shared" si="778"/>
        <v>0.65</v>
      </c>
      <c r="U9227">
        <v>223</v>
      </c>
      <c r="V9227">
        <v>11</v>
      </c>
      <c r="W9227">
        <v>113</v>
      </c>
    </row>
    <row r="9228" spans="1:23" x14ac:dyDescent="0.25">
      <c r="A9228">
        <v>9227</v>
      </c>
      <c r="B9228">
        <v>7751469956</v>
      </c>
      <c r="C9228" t="s">
        <v>8092</v>
      </c>
      <c r="D9228" t="s">
        <v>8295</v>
      </c>
      <c r="G9228">
        <v>1111</v>
      </c>
      <c r="I9228" t="s">
        <v>8742</v>
      </c>
      <c r="J9228">
        <v>1</v>
      </c>
      <c r="K9228">
        <v>0</v>
      </c>
      <c r="L9228">
        <v>0</v>
      </c>
      <c r="M9228">
        <v>0</v>
      </c>
      <c r="N9228" s="1">
        <v>35627</v>
      </c>
      <c r="O9228" s="1">
        <v>35979</v>
      </c>
      <c r="P9228" s="2">
        <v>368682</v>
      </c>
      <c r="Q9228" s="2">
        <v>93641.35</v>
      </c>
      <c r="R9228" s="2">
        <v>41906.75</v>
      </c>
      <c r="S9228" s="2">
        <f t="shared" si="780"/>
        <v>239643.30000000002</v>
      </c>
      <c r="T9228" s="4">
        <f t="shared" si="778"/>
        <v>0.65</v>
      </c>
      <c r="U9228">
        <v>202</v>
      </c>
      <c r="V9228">
        <v>11</v>
      </c>
      <c r="W9228">
        <v>619</v>
      </c>
    </row>
    <row r="9229" spans="1:23" x14ac:dyDescent="0.25">
      <c r="A9229">
        <v>9228</v>
      </c>
      <c r="B9229">
        <v>7751469957</v>
      </c>
      <c r="C9229" t="s">
        <v>8093</v>
      </c>
      <c r="D9229" t="s">
        <v>8295</v>
      </c>
      <c r="G9229">
        <v>1111</v>
      </c>
      <c r="I9229">
        <v>380101</v>
      </c>
      <c r="J9229">
        <v>1</v>
      </c>
      <c r="K9229">
        <v>0</v>
      </c>
      <c r="L9229">
        <v>0</v>
      </c>
      <c r="M9229">
        <v>0</v>
      </c>
      <c r="N9229" s="1">
        <v>36076</v>
      </c>
      <c r="O9229" s="1">
        <v>36076</v>
      </c>
      <c r="P9229" s="2">
        <v>309814</v>
      </c>
      <c r="Q9229" s="2">
        <v>81591.44</v>
      </c>
      <c r="R9229" s="2">
        <v>34216.5</v>
      </c>
      <c r="S9229" s="2">
        <f t="shared" si="780"/>
        <v>201379.1</v>
      </c>
      <c r="T9229" s="4">
        <f t="shared" si="778"/>
        <v>0.65</v>
      </c>
      <c r="U9229">
        <v>202</v>
      </c>
      <c r="V9229">
        <v>11</v>
      </c>
      <c r="W9229">
        <v>619</v>
      </c>
    </row>
    <row r="9230" spans="1:23" x14ac:dyDescent="0.25">
      <c r="A9230">
        <v>9229</v>
      </c>
      <c r="B9230">
        <v>7751470529</v>
      </c>
      <c r="C9230" t="s">
        <v>8094</v>
      </c>
      <c r="D9230" t="s">
        <v>8295</v>
      </c>
      <c r="E9230" t="s">
        <v>8095</v>
      </c>
      <c r="G9230">
        <v>1111</v>
      </c>
      <c r="I9230">
        <v>380201</v>
      </c>
      <c r="J9230">
        <v>3</v>
      </c>
      <c r="K9230">
        <v>0</v>
      </c>
      <c r="L9230">
        <v>0</v>
      </c>
      <c r="M9230">
        <v>0</v>
      </c>
      <c r="N9230" s="1">
        <v>36010</v>
      </c>
      <c r="O9230" s="1">
        <v>35990</v>
      </c>
      <c r="P9230" s="2">
        <v>289610</v>
      </c>
      <c r="Q9230" s="2">
        <v>76709.02</v>
      </c>
      <c r="R9230" s="2">
        <v>32288.21</v>
      </c>
      <c r="S9230" s="2">
        <f t="shared" si="780"/>
        <v>188246.5</v>
      </c>
      <c r="T9230" s="4">
        <f t="shared" si="778"/>
        <v>0.65</v>
      </c>
      <c r="U9230">
        <v>202</v>
      </c>
      <c r="V9230">
        <v>11</v>
      </c>
      <c r="W9230">
        <v>619</v>
      </c>
    </row>
    <row r="9231" spans="1:23" x14ac:dyDescent="0.25">
      <c r="A9231">
        <v>9230</v>
      </c>
      <c r="B9231">
        <v>7751470905</v>
      </c>
      <c r="C9231" t="s">
        <v>9392</v>
      </c>
      <c r="D9231" t="s">
        <v>8296</v>
      </c>
      <c r="E9231" t="s">
        <v>8096</v>
      </c>
      <c r="G9231">
        <v>1111</v>
      </c>
      <c r="I9231">
        <v>390301</v>
      </c>
      <c r="J9231">
        <v>1</v>
      </c>
      <c r="K9231">
        <v>0</v>
      </c>
      <c r="L9231">
        <v>0</v>
      </c>
      <c r="M9231">
        <v>0</v>
      </c>
      <c r="N9231" s="1">
        <v>35857</v>
      </c>
      <c r="O9231" s="1">
        <v>36018</v>
      </c>
      <c r="P9231" s="2">
        <v>264443</v>
      </c>
      <c r="Q9231" s="2">
        <v>72838.13</v>
      </c>
      <c r="R9231" s="2">
        <v>31217.26</v>
      </c>
      <c r="S9231" s="2">
        <f t="shared" si="780"/>
        <v>171887.95</v>
      </c>
      <c r="T9231" s="4">
        <f t="shared" si="778"/>
        <v>0.65</v>
      </c>
      <c r="U9231">
        <v>202</v>
      </c>
      <c r="V9231">
        <v>11</v>
      </c>
    </row>
    <row r="9232" spans="1:23" x14ac:dyDescent="0.25">
      <c r="A9232">
        <v>9231</v>
      </c>
      <c r="B9232">
        <v>7751470906</v>
      </c>
      <c r="C9232" t="s">
        <v>558</v>
      </c>
      <c r="D9232" t="s">
        <v>8296</v>
      </c>
      <c r="E9232" t="s">
        <v>8097</v>
      </c>
      <c r="G9232">
        <v>1111</v>
      </c>
      <c r="I9232">
        <v>380201</v>
      </c>
      <c r="J9232">
        <v>2</v>
      </c>
      <c r="K9232">
        <v>0</v>
      </c>
      <c r="L9232">
        <v>0</v>
      </c>
      <c r="M9232">
        <v>0</v>
      </c>
      <c r="N9232" s="1">
        <v>35956</v>
      </c>
      <c r="O9232" s="1">
        <v>35986</v>
      </c>
      <c r="P9232" s="2">
        <v>254866</v>
      </c>
      <c r="Q9232" s="2">
        <v>66013.039999999994</v>
      </c>
      <c r="R9232" s="2">
        <v>29358.9</v>
      </c>
      <c r="S9232" s="2">
        <f t="shared" si="780"/>
        <v>165662.9</v>
      </c>
      <c r="T9232" s="4">
        <f t="shared" si="778"/>
        <v>0.65</v>
      </c>
      <c r="U9232">
        <v>202</v>
      </c>
      <c r="V9232">
        <v>11</v>
      </c>
      <c r="W9232">
        <v>619</v>
      </c>
    </row>
    <row r="9233" spans="1:23" x14ac:dyDescent="0.25">
      <c r="A9233">
        <v>9232</v>
      </c>
      <c r="B9233">
        <v>7751470908</v>
      </c>
      <c r="C9233" t="s">
        <v>8098</v>
      </c>
      <c r="D9233" t="s">
        <v>8615</v>
      </c>
      <c r="E9233" t="s">
        <v>8099</v>
      </c>
      <c r="G9233">
        <v>1111</v>
      </c>
      <c r="I9233" t="s">
        <v>8290</v>
      </c>
      <c r="J9233">
        <v>3</v>
      </c>
      <c r="K9233">
        <v>0</v>
      </c>
      <c r="L9233">
        <v>0</v>
      </c>
      <c r="M9233">
        <v>0</v>
      </c>
      <c r="N9233" s="1">
        <v>36091</v>
      </c>
      <c r="O9233" s="1">
        <v>36091</v>
      </c>
      <c r="P9233" s="2">
        <v>195092</v>
      </c>
      <c r="Q9233" s="2">
        <v>51153.2</v>
      </c>
      <c r="R9233" s="2">
        <v>21194.34</v>
      </c>
      <c r="S9233" s="2">
        <f t="shared" si="780"/>
        <v>126809.8</v>
      </c>
      <c r="T9233" s="4">
        <f t="shared" si="778"/>
        <v>0.65</v>
      </c>
      <c r="U9233">
        <v>201</v>
      </c>
      <c r="V9233">
        <v>11</v>
      </c>
    </row>
    <row r="9234" spans="1:23" x14ac:dyDescent="0.25">
      <c r="A9234">
        <v>9233</v>
      </c>
      <c r="B9234">
        <v>7751471092</v>
      </c>
      <c r="C9234" t="s">
        <v>8100</v>
      </c>
      <c r="D9234" t="s">
        <v>8522</v>
      </c>
      <c r="E9234" t="s">
        <v>8101</v>
      </c>
      <c r="G9234">
        <v>1111</v>
      </c>
      <c r="J9234">
        <v>0</v>
      </c>
      <c r="K9234">
        <v>0</v>
      </c>
      <c r="L9234">
        <v>0</v>
      </c>
      <c r="M9234">
        <v>0</v>
      </c>
      <c r="P9234" s="2">
        <v>246521</v>
      </c>
      <c r="Q9234" s="2">
        <v>0</v>
      </c>
      <c r="R9234" s="2">
        <v>0</v>
      </c>
      <c r="S9234" s="2">
        <f t="shared" si="780"/>
        <v>160238.65</v>
      </c>
      <c r="T9234" s="4">
        <f t="shared" si="778"/>
        <v>0.65</v>
      </c>
      <c r="U9234">
        <v>203</v>
      </c>
      <c r="V9234">
        <v>11</v>
      </c>
    </row>
    <row r="9235" spans="1:23" x14ac:dyDescent="0.25">
      <c r="A9235">
        <v>9234</v>
      </c>
      <c r="B9235">
        <v>7751582863</v>
      </c>
      <c r="C9235" t="s">
        <v>8102</v>
      </c>
      <c r="D9235">
        <v>41</v>
      </c>
      <c r="G9235">
        <v>1111</v>
      </c>
      <c r="J9235">
        <v>0</v>
      </c>
      <c r="K9235">
        <v>0</v>
      </c>
      <c r="L9235">
        <v>0</v>
      </c>
      <c r="M9235">
        <v>0</v>
      </c>
      <c r="P9235" s="2">
        <v>201182</v>
      </c>
      <c r="Q9235" s="2">
        <v>0</v>
      </c>
      <c r="R9235" s="2">
        <v>0</v>
      </c>
      <c r="S9235" s="2">
        <f t="shared" si="780"/>
        <v>130768.3</v>
      </c>
      <c r="T9235" s="4">
        <f t="shared" ref="T9235:T9266" si="781">S9235/P9235</f>
        <v>0.65</v>
      </c>
      <c r="U9235">
        <v>234</v>
      </c>
      <c r="V9235">
        <v>11</v>
      </c>
      <c r="W9235">
        <v>169</v>
      </c>
    </row>
    <row r="9236" spans="1:23" x14ac:dyDescent="0.25">
      <c r="A9236">
        <v>9235</v>
      </c>
      <c r="B9236">
        <v>7751617843</v>
      </c>
      <c r="C9236" t="s">
        <v>8103</v>
      </c>
      <c r="D9236">
        <v>73</v>
      </c>
      <c r="G9236">
        <v>1111</v>
      </c>
      <c r="J9236">
        <v>0</v>
      </c>
      <c r="K9236">
        <v>0</v>
      </c>
      <c r="L9236">
        <v>0</v>
      </c>
      <c r="M9236">
        <v>0</v>
      </c>
      <c r="P9236" s="2">
        <v>269223</v>
      </c>
      <c r="Q9236" s="2">
        <v>0</v>
      </c>
      <c r="R9236" s="2">
        <v>0</v>
      </c>
      <c r="S9236" s="2">
        <f t="shared" si="780"/>
        <v>174994.95</v>
      </c>
      <c r="T9236" s="4">
        <f t="shared" si="781"/>
        <v>0.65</v>
      </c>
      <c r="U9236">
        <v>224</v>
      </c>
      <c r="V9236">
        <v>11</v>
      </c>
      <c r="W9236">
        <v>616</v>
      </c>
    </row>
    <row r="9237" spans="1:23" x14ac:dyDescent="0.25">
      <c r="A9237">
        <v>9236</v>
      </c>
      <c r="B9237">
        <v>7751619608</v>
      </c>
      <c r="C9237" t="s">
        <v>8104</v>
      </c>
      <c r="D9237" t="s">
        <v>8297</v>
      </c>
      <c r="G9237">
        <v>1111</v>
      </c>
      <c r="J9237">
        <v>0</v>
      </c>
      <c r="K9237">
        <v>0</v>
      </c>
      <c r="L9237">
        <v>0</v>
      </c>
      <c r="M9237">
        <v>0</v>
      </c>
      <c r="P9237" s="2">
        <v>105740</v>
      </c>
      <c r="Q9237" s="2">
        <v>0</v>
      </c>
      <c r="R9237" s="2">
        <v>0</v>
      </c>
      <c r="S9237" s="2">
        <f t="shared" si="780"/>
        <v>68731</v>
      </c>
      <c r="T9237" s="4">
        <f t="shared" si="781"/>
        <v>0.65</v>
      </c>
      <c r="U9237">
        <v>232</v>
      </c>
      <c r="V9237">
        <v>11</v>
      </c>
      <c r="W9237">
        <v>169</v>
      </c>
    </row>
    <row r="9238" spans="1:23" x14ac:dyDescent="0.25">
      <c r="A9238">
        <v>9237</v>
      </c>
      <c r="B9238">
        <v>7751619609</v>
      </c>
      <c r="C9238" t="s">
        <v>8105</v>
      </c>
      <c r="D9238" t="s">
        <v>8297</v>
      </c>
      <c r="G9238">
        <v>1111</v>
      </c>
      <c r="J9238">
        <v>0</v>
      </c>
      <c r="K9238">
        <v>0</v>
      </c>
      <c r="L9238">
        <v>0</v>
      </c>
      <c r="M9238">
        <v>0</v>
      </c>
      <c r="P9238" s="2">
        <v>105740</v>
      </c>
      <c r="Q9238" s="2">
        <v>0</v>
      </c>
      <c r="R9238" s="2">
        <v>0</v>
      </c>
      <c r="S9238" s="2">
        <f t="shared" si="780"/>
        <v>68731</v>
      </c>
      <c r="T9238" s="4">
        <f t="shared" si="781"/>
        <v>0.65</v>
      </c>
      <c r="U9238">
        <v>232</v>
      </c>
      <c r="V9238">
        <v>11</v>
      </c>
      <c r="W9238">
        <v>169</v>
      </c>
    </row>
    <row r="9239" spans="1:23" x14ac:dyDescent="0.25">
      <c r="A9239">
        <v>9238</v>
      </c>
      <c r="B9239">
        <v>7751625278</v>
      </c>
      <c r="C9239" t="s">
        <v>8106</v>
      </c>
      <c r="D9239" t="s">
        <v>8297</v>
      </c>
      <c r="G9239">
        <v>1111</v>
      </c>
      <c r="J9239">
        <v>0</v>
      </c>
      <c r="K9239">
        <v>0</v>
      </c>
      <c r="L9239">
        <v>0</v>
      </c>
      <c r="M9239">
        <v>0</v>
      </c>
      <c r="P9239" s="2">
        <v>249645</v>
      </c>
      <c r="Q9239" s="2">
        <v>0</v>
      </c>
      <c r="R9239" s="2">
        <v>0</v>
      </c>
      <c r="S9239" s="2">
        <f t="shared" si="780"/>
        <v>162269.25</v>
      </c>
      <c r="T9239" s="4">
        <f t="shared" si="781"/>
        <v>0.65</v>
      </c>
      <c r="U9239">
        <v>268</v>
      </c>
      <c r="V9239">
        <v>11</v>
      </c>
      <c r="W9239">
        <v>169</v>
      </c>
    </row>
    <row r="9240" spans="1:23" x14ac:dyDescent="0.25">
      <c r="A9240">
        <v>9239</v>
      </c>
      <c r="B9240">
        <v>7751626732</v>
      </c>
      <c r="C9240" t="s">
        <v>8107</v>
      </c>
      <c r="D9240">
        <v>21</v>
      </c>
      <c r="G9240">
        <v>1111</v>
      </c>
      <c r="J9240">
        <v>0</v>
      </c>
      <c r="K9240">
        <v>0</v>
      </c>
      <c r="L9240">
        <v>0</v>
      </c>
      <c r="M9240">
        <v>0</v>
      </c>
      <c r="P9240" s="2">
        <v>151040</v>
      </c>
      <c r="Q9240" s="2">
        <v>0</v>
      </c>
      <c r="R9240" s="2">
        <v>0</v>
      </c>
      <c r="S9240" s="2">
        <f t="shared" si="780"/>
        <v>98176</v>
      </c>
      <c r="T9240" s="4">
        <f t="shared" si="781"/>
        <v>0.65</v>
      </c>
      <c r="U9240">
        <v>268</v>
      </c>
      <c r="V9240">
        <v>11</v>
      </c>
      <c r="W9240">
        <v>169</v>
      </c>
    </row>
    <row r="9241" spans="1:23" x14ac:dyDescent="0.25">
      <c r="A9241">
        <v>9240</v>
      </c>
      <c r="B9241">
        <v>7751626733</v>
      </c>
      <c r="C9241" t="s">
        <v>9175</v>
      </c>
      <c r="D9241">
        <v>21</v>
      </c>
      <c r="G9241">
        <v>1111</v>
      </c>
      <c r="J9241">
        <v>0</v>
      </c>
      <c r="K9241">
        <v>0</v>
      </c>
      <c r="L9241">
        <v>0</v>
      </c>
      <c r="M9241">
        <v>0</v>
      </c>
      <c r="P9241" s="2">
        <v>151040</v>
      </c>
      <c r="Q9241" s="2">
        <v>0</v>
      </c>
      <c r="R9241" s="2">
        <v>0</v>
      </c>
      <c r="S9241" s="2">
        <f t="shared" si="780"/>
        <v>98176</v>
      </c>
      <c r="T9241" s="4">
        <f t="shared" si="781"/>
        <v>0.65</v>
      </c>
      <c r="U9241">
        <v>268</v>
      </c>
      <c r="V9241">
        <v>11</v>
      </c>
      <c r="W9241">
        <v>169</v>
      </c>
    </row>
    <row r="9242" spans="1:23" x14ac:dyDescent="0.25">
      <c r="A9242">
        <v>9241</v>
      </c>
      <c r="B9242">
        <v>7751626762</v>
      </c>
      <c r="C9242" t="s">
        <v>8108</v>
      </c>
      <c r="D9242">
        <v>21</v>
      </c>
      <c r="G9242">
        <v>1111</v>
      </c>
      <c r="J9242">
        <v>0</v>
      </c>
      <c r="K9242">
        <v>0</v>
      </c>
      <c r="L9242">
        <v>0</v>
      </c>
      <c r="M9242">
        <v>0</v>
      </c>
      <c r="P9242" s="2">
        <v>287520</v>
      </c>
      <c r="Q9242" s="2">
        <v>0</v>
      </c>
      <c r="R9242" s="2">
        <v>0</v>
      </c>
      <c r="S9242" s="2">
        <f t="shared" si="780"/>
        <v>186888</v>
      </c>
      <c r="T9242" s="4">
        <f t="shared" si="781"/>
        <v>0.65</v>
      </c>
      <c r="U9242">
        <v>221</v>
      </c>
      <c r="V9242">
        <v>11</v>
      </c>
      <c r="W9242">
        <v>643</v>
      </c>
    </row>
    <row r="9243" spans="1:23" x14ac:dyDescent="0.25">
      <c r="A9243">
        <v>9242</v>
      </c>
      <c r="B9243">
        <v>7751626764</v>
      </c>
      <c r="C9243" t="s">
        <v>8109</v>
      </c>
      <c r="D9243">
        <v>21</v>
      </c>
      <c r="G9243">
        <v>1111</v>
      </c>
      <c r="J9243">
        <v>0</v>
      </c>
      <c r="K9243">
        <v>0</v>
      </c>
      <c r="L9243">
        <v>0</v>
      </c>
      <c r="M9243">
        <v>0</v>
      </c>
      <c r="P9243" s="2">
        <v>315059</v>
      </c>
      <c r="Q9243" s="2">
        <v>0</v>
      </c>
      <c r="R9243" s="2">
        <v>0</v>
      </c>
      <c r="S9243" s="2">
        <f t="shared" si="780"/>
        <v>204788.35</v>
      </c>
      <c r="T9243" s="4">
        <f t="shared" si="781"/>
        <v>0.65</v>
      </c>
      <c r="U9243">
        <v>221</v>
      </c>
      <c r="V9243">
        <v>11</v>
      </c>
      <c r="W9243">
        <v>643</v>
      </c>
    </row>
    <row r="9244" spans="1:23" x14ac:dyDescent="0.25">
      <c r="A9244">
        <v>9243</v>
      </c>
      <c r="B9244">
        <v>7751626932</v>
      </c>
      <c r="C9244" t="s">
        <v>8110</v>
      </c>
      <c r="D9244">
        <v>21</v>
      </c>
      <c r="G9244">
        <v>1111</v>
      </c>
      <c r="J9244">
        <v>0</v>
      </c>
      <c r="K9244">
        <v>0</v>
      </c>
      <c r="L9244">
        <v>0</v>
      </c>
      <c r="M9244">
        <v>0</v>
      </c>
      <c r="P9244" s="2">
        <v>732224</v>
      </c>
      <c r="Q9244" s="2">
        <v>0</v>
      </c>
      <c r="R9244" s="2">
        <v>0</v>
      </c>
      <c r="S9244" s="2">
        <f t="shared" si="780"/>
        <v>475945.60000000003</v>
      </c>
      <c r="T9244" s="4">
        <f t="shared" si="781"/>
        <v>0.65</v>
      </c>
      <c r="U9244">
        <v>266</v>
      </c>
      <c r="V9244">
        <v>11</v>
      </c>
      <c r="W9244">
        <v>169</v>
      </c>
    </row>
    <row r="9245" spans="1:23" x14ac:dyDescent="0.25">
      <c r="A9245">
        <v>9244</v>
      </c>
      <c r="B9245">
        <v>7751626933</v>
      </c>
      <c r="C9245" t="s">
        <v>8111</v>
      </c>
      <c r="D9245">
        <v>21</v>
      </c>
      <c r="G9245">
        <v>1111</v>
      </c>
      <c r="J9245">
        <v>0</v>
      </c>
      <c r="K9245">
        <v>0</v>
      </c>
      <c r="L9245">
        <v>0</v>
      </c>
      <c r="M9245">
        <v>0</v>
      </c>
      <c r="P9245" s="2">
        <v>732224</v>
      </c>
      <c r="Q9245" s="2">
        <v>0</v>
      </c>
      <c r="R9245" s="2">
        <v>0</v>
      </c>
      <c r="S9245" s="2">
        <f t="shared" si="780"/>
        <v>475945.60000000003</v>
      </c>
      <c r="T9245" s="4">
        <f t="shared" si="781"/>
        <v>0.65</v>
      </c>
      <c r="U9245">
        <v>266</v>
      </c>
      <c r="V9245">
        <v>11</v>
      </c>
      <c r="W9245">
        <v>169</v>
      </c>
    </row>
    <row r="9246" spans="1:23" x14ac:dyDescent="0.25">
      <c r="A9246">
        <v>9245</v>
      </c>
      <c r="B9246">
        <v>7751626961</v>
      </c>
      <c r="C9246" t="s">
        <v>8112</v>
      </c>
      <c r="D9246">
        <v>21</v>
      </c>
      <c r="G9246">
        <v>1111</v>
      </c>
      <c r="J9246">
        <v>0</v>
      </c>
      <c r="K9246">
        <v>0</v>
      </c>
      <c r="L9246">
        <v>0</v>
      </c>
      <c r="M9246">
        <v>0</v>
      </c>
      <c r="P9246" s="2">
        <v>417645</v>
      </c>
      <c r="Q9246" s="2">
        <v>0</v>
      </c>
      <c r="R9246" s="2">
        <v>0</v>
      </c>
      <c r="S9246" s="2">
        <f t="shared" si="780"/>
        <v>271469.25</v>
      </c>
      <c r="T9246" s="4">
        <f t="shared" si="781"/>
        <v>0.65</v>
      </c>
      <c r="U9246">
        <v>995</v>
      </c>
      <c r="V9246">
        <v>11</v>
      </c>
      <c r="W9246">
        <v>325</v>
      </c>
    </row>
    <row r="9247" spans="1:23" x14ac:dyDescent="0.25">
      <c r="A9247">
        <v>9246</v>
      </c>
      <c r="B9247">
        <v>7751626966</v>
      </c>
      <c r="C9247" t="s">
        <v>8113</v>
      </c>
      <c r="D9247">
        <v>21</v>
      </c>
      <c r="F9247" t="s">
        <v>225</v>
      </c>
      <c r="G9247">
        <v>1011</v>
      </c>
      <c r="I9247" t="s">
        <v>9064</v>
      </c>
      <c r="J9247">
        <v>3</v>
      </c>
      <c r="K9247">
        <v>0</v>
      </c>
      <c r="L9247">
        <v>0</v>
      </c>
      <c r="M9247">
        <v>0</v>
      </c>
      <c r="P9247" s="2">
        <v>104775</v>
      </c>
      <c r="Q9247" s="2">
        <v>23313.759999999998</v>
      </c>
      <c r="R9247" s="2">
        <v>10433.469999999999</v>
      </c>
      <c r="S9247" s="2">
        <f t="shared" si="780"/>
        <v>68103.75</v>
      </c>
      <c r="T9247" s="4">
        <f t="shared" si="781"/>
        <v>0.65</v>
      </c>
      <c r="U9247">
        <v>200</v>
      </c>
      <c r="V9247">
        <v>11</v>
      </c>
      <c r="W9247">
        <v>619</v>
      </c>
    </row>
    <row r="9248" spans="1:23" x14ac:dyDescent="0.25">
      <c r="A9248">
        <v>9247</v>
      </c>
      <c r="B9248">
        <v>7751626967</v>
      </c>
      <c r="C9248" t="s">
        <v>8114</v>
      </c>
      <c r="D9248">
        <v>21</v>
      </c>
      <c r="F9248" t="s">
        <v>225</v>
      </c>
      <c r="G9248">
        <v>1011</v>
      </c>
      <c r="I9248" t="s">
        <v>9064</v>
      </c>
      <c r="J9248">
        <v>3</v>
      </c>
      <c r="K9248">
        <v>0</v>
      </c>
      <c r="L9248">
        <v>0</v>
      </c>
      <c r="M9248">
        <v>0</v>
      </c>
      <c r="P9248" s="2">
        <v>104775</v>
      </c>
      <c r="Q9248" s="2">
        <v>23313.759999999998</v>
      </c>
      <c r="R9248" s="2">
        <v>10433.469999999999</v>
      </c>
      <c r="S9248" s="2">
        <f t="shared" si="780"/>
        <v>68103.75</v>
      </c>
      <c r="T9248" s="4">
        <f t="shared" si="781"/>
        <v>0.65</v>
      </c>
      <c r="U9248">
        <v>200</v>
      </c>
      <c r="V9248">
        <v>11</v>
      </c>
      <c r="W9248">
        <v>619</v>
      </c>
    </row>
    <row r="9249" spans="1:23" x14ac:dyDescent="0.25">
      <c r="A9249">
        <v>9248</v>
      </c>
      <c r="B9249">
        <v>7751626968</v>
      </c>
      <c r="C9249" t="s">
        <v>8115</v>
      </c>
      <c r="D9249">
        <v>21</v>
      </c>
      <c r="G9249">
        <v>1111</v>
      </c>
      <c r="J9249">
        <v>0</v>
      </c>
      <c r="K9249">
        <v>0</v>
      </c>
      <c r="L9249">
        <v>0</v>
      </c>
      <c r="M9249">
        <v>0</v>
      </c>
      <c r="P9249" s="2">
        <v>123838</v>
      </c>
      <c r="Q9249" s="2">
        <v>0</v>
      </c>
      <c r="R9249" s="2">
        <v>0</v>
      </c>
      <c r="S9249" s="2">
        <f t="shared" si="780"/>
        <v>80494.7</v>
      </c>
      <c r="T9249" s="4">
        <f t="shared" si="781"/>
        <v>0.65</v>
      </c>
      <c r="U9249">
        <v>227</v>
      </c>
      <c r="V9249">
        <v>11</v>
      </c>
      <c r="W9249">
        <v>169</v>
      </c>
    </row>
    <row r="9250" spans="1:23" x14ac:dyDescent="0.25">
      <c r="A9250">
        <v>9249</v>
      </c>
      <c r="B9250">
        <v>7751626969</v>
      </c>
      <c r="C9250" t="s">
        <v>8116</v>
      </c>
      <c r="D9250">
        <v>21</v>
      </c>
      <c r="G9250">
        <v>1111</v>
      </c>
      <c r="J9250">
        <v>0</v>
      </c>
      <c r="K9250">
        <v>0</v>
      </c>
      <c r="L9250">
        <v>0</v>
      </c>
      <c r="M9250">
        <v>0</v>
      </c>
      <c r="P9250" s="2">
        <v>267896</v>
      </c>
      <c r="Q9250" s="2">
        <v>0</v>
      </c>
      <c r="R9250" s="2">
        <v>0</v>
      </c>
      <c r="S9250" s="2">
        <f t="shared" si="780"/>
        <v>174132.4</v>
      </c>
      <c r="T9250" s="4">
        <f t="shared" si="781"/>
        <v>0.65</v>
      </c>
      <c r="U9250">
        <v>995</v>
      </c>
      <c r="V9250">
        <v>11</v>
      </c>
      <c r="W9250">
        <v>169</v>
      </c>
    </row>
    <row r="9251" spans="1:23" x14ac:dyDescent="0.25">
      <c r="A9251">
        <v>9250</v>
      </c>
      <c r="B9251">
        <v>7751626980</v>
      </c>
      <c r="C9251" t="s">
        <v>8117</v>
      </c>
      <c r="D9251">
        <v>21</v>
      </c>
      <c r="G9251">
        <v>1111</v>
      </c>
      <c r="J9251">
        <v>0</v>
      </c>
      <c r="K9251">
        <v>0</v>
      </c>
      <c r="L9251">
        <v>0</v>
      </c>
      <c r="M9251">
        <v>0</v>
      </c>
      <c r="P9251" s="2">
        <v>401103</v>
      </c>
      <c r="Q9251" s="2">
        <v>0</v>
      </c>
      <c r="R9251" s="2">
        <v>0</v>
      </c>
      <c r="S9251" s="2">
        <f t="shared" si="780"/>
        <v>260716.95</v>
      </c>
      <c r="T9251" s="4">
        <f t="shared" si="781"/>
        <v>0.65</v>
      </c>
      <c r="U9251">
        <v>270</v>
      </c>
      <c r="V9251">
        <v>11</v>
      </c>
      <c r="W9251">
        <v>325</v>
      </c>
    </row>
    <row r="9252" spans="1:23" x14ac:dyDescent="0.25">
      <c r="A9252">
        <v>9251</v>
      </c>
      <c r="B9252">
        <v>7751627020</v>
      </c>
      <c r="C9252" t="s">
        <v>9344</v>
      </c>
      <c r="D9252" t="s">
        <v>8297</v>
      </c>
      <c r="G9252">
        <v>1111</v>
      </c>
      <c r="J9252">
        <v>0</v>
      </c>
      <c r="K9252">
        <v>0</v>
      </c>
      <c r="L9252">
        <v>0</v>
      </c>
      <c r="M9252">
        <v>0</v>
      </c>
      <c r="P9252" s="2">
        <v>47415</v>
      </c>
      <c r="Q9252" s="2">
        <v>0</v>
      </c>
      <c r="R9252" s="2">
        <v>0</v>
      </c>
      <c r="S9252" s="2">
        <f t="shared" si="780"/>
        <v>30819.75</v>
      </c>
      <c r="T9252" s="4">
        <f t="shared" si="781"/>
        <v>0.65</v>
      </c>
      <c r="U9252">
        <v>219</v>
      </c>
      <c r="V9252">
        <v>11</v>
      </c>
      <c r="W9252">
        <v>169</v>
      </c>
    </row>
    <row r="9253" spans="1:23" x14ac:dyDescent="0.25">
      <c r="A9253">
        <v>9252</v>
      </c>
      <c r="B9253">
        <v>7751627172</v>
      </c>
      <c r="C9253" t="s">
        <v>8118</v>
      </c>
      <c r="D9253">
        <v>21</v>
      </c>
      <c r="F9253" t="s">
        <v>225</v>
      </c>
      <c r="G9253">
        <v>1111</v>
      </c>
      <c r="I9253">
        <v>540201</v>
      </c>
      <c r="J9253">
        <v>2</v>
      </c>
      <c r="K9253">
        <v>0</v>
      </c>
      <c r="L9253">
        <v>0</v>
      </c>
      <c r="M9253">
        <v>0</v>
      </c>
      <c r="P9253" s="2">
        <v>29916</v>
      </c>
      <c r="Q9253" s="2">
        <v>6805.6</v>
      </c>
      <c r="R9253" s="2">
        <v>3045.67</v>
      </c>
      <c r="S9253" s="2">
        <f t="shared" si="780"/>
        <v>19445.400000000001</v>
      </c>
      <c r="T9253" s="4">
        <f t="shared" si="781"/>
        <v>0.65</v>
      </c>
      <c r="U9253">
        <v>651</v>
      </c>
      <c r="V9253">
        <v>11</v>
      </c>
      <c r="W9253">
        <v>169</v>
      </c>
    </row>
    <row r="9254" spans="1:23" x14ac:dyDescent="0.25">
      <c r="A9254">
        <v>9253</v>
      </c>
      <c r="B9254">
        <v>7751627173</v>
      </c>
      <c r="C9254" t="s">
        <v>8119</v>
      </c>
      <c r="D9254">
        <v>21</v>
      </c>
      <c r="F9254" t="s">
        <v>225</v>
      </c>
      <c r="G9254">
        <v>1111</v>
      </c>
      <c r="I9254">
        <v>560701</v>
      </c>
      <c r="J9254">
        <v>2</v>
      </c>
      <c r="K9254">
        <v>0</v>
      </c>
      <c r="L9254">
        <v>0</v>
      </c>
      <c r="M9254">
        <v>0</v>
      </c>
      <c r="P9254" s="2">
        <v>29916</v>
      </c>
      <c r="Q9254" s="2">
        <v>6805.6</v>
      </c>
      <c r="R9254" s="2">
        <v>3045.67</v>
      </c>
      <c r="S9254" s="2">
        <f t="shared" si="780"/>
        <v>19445.400000000001</v>
      </c>
      <c r="T9254" s="4">
        <f t="shared" si="781"/>
        <v>0.65</v>
      </c>
      <c r="U9254">
        <v>651</v>
      </c>
      <c r="V9254">
        <v>11</v>
      </c>
      <c r="W9254">
        <v>169</v>
      </c>
    </row>
    <row r="9255" spans="1:23" x14ac:dyDescent="0.25">
      <c r="A9255">
        <v>9254</v>
      </c>
      <c r="B9255">
        <v>7751629109</v>
      </c>
      <c r="C9255" t="s">
        <v>7870</v>
      </c>
      <c r="D9255">
        <v>21</v>
      </c>
      <c r="G9255">
        <v>1111</v>
      </c>
      <c r="J9255">
        <v>0</v>
      </c>
      <c r="K9255">
        <v>0</v>
      </c>
      <c r="L9255">
        <v>0</v>
      </c>
      <c r="M9255">
        <v>0</v>
      </c>
      <c r="P9255" s="2">
        <v>97788</v>
      </c>
      <c r="Q9255" s="2">
        <v>0</v>
      </c>
      <c r="R9255" s="2">
        <v>0</v>
      </c>
      <c r="S9255" s="2">
        <f t="shared" si="780"/>
        <v>63562.200000000004</v>
      </c>
      <c r="T9255" s="4">
        <f t="shared" si="781"/>
        <v>0.65</v>
      </c>
      <c r="U9255">
        <v>995</v>
      </c>
      <c r="V9255">
        <v>11</v>
      </c>
      <c r="W9255">
        <v>325</v>
      </c>
    </row>
    <row r="9256" spans="1:23" x14ac:dyDescent="0.25">
      <c r="A9256">
        <v>9255</v>
      </c>
      <c r="B9256">
        <v>7751629112</v>
      </c>
      <c r="C9256" t="s">
        <v>7868</v>
      </c>
      <c r="D9256">
        <v>21</v>
      </c>
      <c r="G9256">
        <v>1111</v>
      </c>
      <c r="J9256">
        <v>0</v>
      </c>
      <c r="K9256">
        <v>0</v>
      </c>
      <c r="L9256">
        <v>0</v>
      </c>
      <c r="M9256">
        <v>0</v>
      </c>
      <c r="P9256" s="2">
        <v>0</v>
      </c>
      <c r="Q9256" s="2">
        <v>0</v>
      </c>
      <c r="R9256" s="2">
        <v>0</v>
      </c>
      <c r="S9256" s="2">
        <f>P9256</f>
        <v>0</v>
      </c>
      <c r="U9256">
        <v>262</v>
      </c>
      <c r="V9256">
        <v>11</v>
      </c>
      <c r="W9256">
        <v>643</v>
      </c>
    </row>
    <row r="9257" spans="1:23" x14ac:dyDescent="0.25">
      <c r="A9257">
        <v>9256</v>
      </c>
      <c r="B9257">
        <v>7751629127</v>
      </c>
      <c r="C9257" t="s">
        <v>9242</v>
      </c>
      <c r="D9257">
        <v>21</v>
      </c>
      <c r="G9257">
        <v>1111</v>
      </c>
      <c r="J9257">
        <v>0</v>
      </c>
      <c r="K9257">
        <v>0</v>
      </c>
      <c r="L9257">
        <v>0</v>
      </c>
      <c r="M9257">
        <v>0</v>
      </c>
      <c r="P9257" s="2">
        <v>0</v>
      </c>
      <c r="Q9257" s="2">
        <v>0</v>
      </c>
      <c r="R9257" s="2">
        <v>0</v>
      </c>
      <c r="S9257" s="2">
        <f>P9257</f>
        <v>0</v>
      </c>
      <c r="U9257">
        <v>995</v>
      </c>
      <c r="V9257">
        <v>11</v>
      </c>
      <c r="W9257">
        <v>325</v>
      </c>
    </row>
    <row r="9258" spans="1:23" x14ac:dyDescent="0.25">
      <c r="A9258">
        <v>9257</v>
      </c>
      <c r="B9258">
        <v>7751630403</v>
      </c>
      <c r="C9258" t="s">
        <v>8120</v>
      </c>
      <c r="D9258">
        <v>83</v>
      </c>
      <c r="G9258">
        <v>1111</v>
      </c>
      <c r="J9258">
        <v>0</v>
      </c>
      <c r="K9258">
        <v>0</v>
      </c>
      <c r="L9258">
        <v>0</v>
      </c>
      <c r="M9258">
        <v>0</v>
      </c>
      <c r="P9258" s="2">
        <v>118505</v>
      </c>
      <c r="Q9258" s="2">
        <v>0</v>
      </c>
      <c r="R9258" s="2">
        <v>0</v>
      </c>
      <c r="S9258" s="2">
        <f t="shared" ref="S9258:S9268" si="782">P9258*0.65</f>
        <v>77028.25</v>
      </c>
      <c r="T9258" s="4">
        <f t="shared" ref="T9258:T9268" si="783">S9258/P9258</f>
        <v>0.65</v>
      </c>
      <c r="U9258">
        <v>227</v>
      </c>
      <c r="V9258">
        <v>11</v>
      </c>
      <c r="W9258">
        <v>169</v>
      </c>
    </row>
    <row r="9259" spans="1:23" x14ac:dyDescent="0.25">
      <c r="A9259">
        <v>9258</v>
      </c>
      <c r="B9259">
        <v>7751631600</v>
      </c>
      <c r="C9259" t="s">
        <v>9174</v>
      </c>
      <c r="D9259">
        <v>42</v>
      </c>
      <c r="G9259">
        <v>1111</v>
      </c>
      <c r="I9259">
        <v>330102</v>
      </c>
      <c r="J9259">
        <v>1</v>
      </c>
      <c r="K9259">
        <v>0</v>
      </c>
      <c r="L9259">
        <v>0</v>
      </c>
      <c r="M9259">
        <v>0</v>
      </c>
      <c r="N9259" s="1">
        <v>36048</v>
      </c>
      <c r="O9259" s="1">
        <v>35990</v>
      </c>
      <c r="P9259" s="2">
        <v>38949</v>
      </c>
      <c r="Q9259" s="2">
        <v>9250.1</v>
      </c>
      <c r="R9259" s="2">
        <v>5339.51</v>
      </c>
      <c r="S9259" s="2">
        <f t="shared" si="782"/>
        <v>25316.850000000002</v>
      </c>
      <c r="T9259" s="4">
        <f t="shared" si="783"/>
        <v>0.65</v>
      </c>
      <c r="U9259">
        <v>219</v>
      </c>
      <c r="V9259">
        <v>11</v>
      </c>
      <c r="W9259">
        <v>169</v>
      </c>
    </row>
    <row r="9260" spans="1:23" x14ac:dyDescent="0.25">
      <c r="A9260">
        <v>9259</v>
      </c>
      <c r="B9260">
        <v>7751631602</v>
      </c>
      <c r="C9260" t="s">
        <v>9173</v>
      </c>
      <c r="D9260">
        <v>42</v>
      </c>
      <c r="G9260">
        <v>1111</v>
      </c>
      <c r="I9260">
        <v>270303</v>
      </c>
      <c r="J9260">
        <v>2</v>
      </c>
      <c r="K9260">
        <v>0</v>
      </c>
      <c r="L9260">
        <v>0</v>
      </c>
      <c r="M9260">
        <v>0</v>
      </c>
      <c r="N9260" s="1">
        <v>36089</v>
      </c>
      <c r="O9260" s="1">
        <v>36089</v>
      </c>
      <c r="P9260" s="2">
        <v>33372</v>
      </c>
      <c r="Q9260" s="2">
        <v>8944.41</v>
      </c>
      <c r="R9260" s="2">
        <v>3792.18</v>
      </c>
      <c r="S9260" s="2">
        <f t="shared" si="782"/>
        <v>21691.8</v>
      </c>
      <c r="T9260" s="4">
        <f t="shared" si="783"/>
        <v>0.65</v>
      </c>
      <c r="U9260">
        <v>219</v>
      </c>
      <c r="V9260">
        <v>11</v>
      </c>
    </row>
    <row r="9261" spans="1:23" x14ac:dyDescent="0.25">
      <c r="A9261">
        <v>9260</v>
      </c>
      <c r="B9261">
        <v>7751631740</v>
      </c>
      <c r="C9261" t="s">
        <v>9172</v>
      </c>
      <c r="D9261">
        <v>21</v>
      </c>
      <c r="G9261">
        <v>1111</v>
      </c>
      <c r="J9261">
        <v>0</v>
      </c>
      <c r="K9261">
        <v>0</v>
      </c>
      <c r="L9261">
        <v>0</v>
      </c>
      <c r="M9261">
        <v>0</v>
      </c>
      <c r="P9261" s="2">
        <v>97025</v>
      </c>
      <c r="Q9261" s="2">
        <v>0</v>
      </c>
      <c r="R9261" s="2">
        <v>0</v>
      </c>
      <c r="S9261" s="2">
        <f t="shared" si="782"/>
        <v>63066.25</v>
      </c>
      <c r="T9261" s="4">
        <f t="shared" si="783"/>
        <v>0.65</v>
      </c>
      <c r="U9261">
        <v>995</v>
      </c>
      <c r="V9261">
        <v>11</v>
      </c>
      <c r="W9261">
        <v>325</v>
      </c>
    </row>
    <row r="9262" spans="1:23" x14ac:dyDescent="0.25">
      <c r="A9262">
        <v>9261</v>
      </c>
      <c r="B9262">
        <v>7751631741</v>
      </c>
      <c r="C9262" t="s">
        <v>9171</v>
      </c>
      <c r="D9262">
        <v>21</v>
      </c>
      <c r="G9262">
        <v>1111</v>
      </c>
      <c r="J9262">
        <v>0</v>
      </c>
      <c r="K9262">
        <v>0</v>
      </c>
      <c r="L9262">
        <v>0</v>
      </c>
      <c r="M9262">
        <v>0</v>
      </c>
      <c r="P9262" s="2">
        <v>97025</v>
      </c>
      <c r="Q9262" s="2">
        <v>0</v>
      </c>
      <c r="R9262" s="2">
        <v>0</v>
      </c>
      <c r="S9262" s="2">
        <f t="shared" si="782"/>
        <v>63066.25</v>
      </c>
      <c r="T9262" s="4">
        <f t="shared" si="783"/>
        <v>0.65</v>
      </c>
      <c r="U9262">
        <v>995</v>
      </c>
      <c r="V9262">
        <v>11</v>
      </c>
      <c r="W9262">
        <v>325</v>
      </c>
    </row>
    <row r="9263" spans="1:23" x14ac:dyDescent="0.25">
      <c r="A9263">
        <v>9262</v>
      </c>
      <c r="B9263">
        <v>7751631742</v>
      </c>
      <c r="C9263" t="s">
        <v>8121</v>
      </c>
      <c r="D9263">
        <v>21</v>
      </c>
      <c r="G9263">
        <v>1111</v>
      </c>
      <c r="J9263">
        <v>0</v>
      </c>
      <c r="K9263">
        <v>0</v>
      </c>
      <c r="L9263">
        <v>0</v>
      </c>
      <c r="M9263">
        <v>0</v>
      </c>
      <c r="P9263" s="2">
        <v>87169</v>
      </c>
      <c r="Q9263" s="2">
        <v>0</v>
      </c>
      <c r="R9263" s="2">
        <v>0</v>
      </c>
      <c r="S9263" s="2">
        <f t="shared" si="782"/>
        <v>56659.85</v>
      </c>
      <c r="T9263" s="4">
        <f t="shared" si="783"/>
        <v>0.65</v>
      </c>
      <c r="U9263">
        <v>995</v>
      </c>
      <c r="V9263">
        <v>11</v>
      </c>
      <c r="W9263">
        <v>325</v>
      </c>
    </row>
    <row r="9264" spans="1:23" x14ac:dyDescent="0.25">
      <c r="A9264">
        <v>9263</v>
      </c>
      <c r="B9264">
        <v>7751631743</v>
      </c>
      <c r="C9264" t="s">
        <v>8122</v>
      </c>
      <c r="D9264">
        <v>21</v>
      </c>
      <c r="G9264">
        <v>1111</v>
      </c>
      <c r="J9264">
        <v>0</v>
      </c>
      <c r="K9264">
        <v>0</v>
      </c>
      <c r="L9264">
        <v>0</v>
      </c>
      <c r="M9264">
        <v>0</v>
      </c>
      <c r="P9264" s="2">
        <v>87169</v>
      </c>
      <c r="Q9264" s="2">
        <v>0</v>
      </c>
      <c r="R9264" s="2">
        <v>0</v>
      </c>
      <c r="S9264" s="2">
        <f t="shared" si="782"/>
        <v>56659.85</v>
      </c>
      <c r="T9264" s="4">
        <f t="shared" si="783"/>
        <v>0.65</v>
      </c>
      <c r="U9264">
        <v>995</v>
      </c>
      <c r="V9264">
        <v>11</v>
      </c>
      <c r="W9264">
        <v>169</v>
      </c>
    </row>
    <row r="9265" spans="1:23" x14ac:dyDescent="0.25">
      <c r="A9265">
        <v>9264</v>
      </c>
      <c r="B9265">
        <v>7751633359</v>
      </c>
      <c r="C9265" t="s">
        <v>8123</v>
      </c>
      <c r="D9265">
        <v>73</v>
      </c>
      <c r="G9265">
        <v>1011</v>
      </c>
      <c r="J9265">
        <v>0</v>
      </c>
      <c r="K9265">
        <v>0</v>
      </c>
      <c r="L9265">
        <v>0</v>
      </c>
      <c r="M9265">
        <v>0</v>
      </c>
      <c r="P9265" s="2">
        <v>260680</v>
      </c>
      <c r="Q9265" s="2">
        <v>0</v>
      </c>
      <c r="R9265" s="2">
        <v>0</v>
      </c>
      <c r="S9265" s="2">
        <f t="shared" si="782"/>
        <v>169442</v>
      </c>
      <c r="T9265" s="4">
        <f t="shared" si="783"/>
        <v>0.65</v>
      </c>
      <c r="U9265">
        <v>205</v>
      </c>
      <c r="V9265">
        <v>11</v>
      </c>
      <c r="W9265">
        <v>619</v>
      </c>
    </row>
    <row r="9266" spans="1:23" x14ac:dyDescent="0.25">
      <c r="A9266">
        <v>9265</v>
      </c>
      <c r="B9266">
        <v>7751633373</v>
      </c>
      <c r="C9266" t="s">
        <v>8124</v>
      </c>
      <c r="G9266">
        <v>1011</v>
      </c>
      <c r="J9266">
        <v>0</v>
      </c>
      <c r="K9266">
        <v>0</v>
      </c>
      <c r="L9266">
        <v>0</v>
      </c>
      <c r="M9266">
        <v>0</v>
      </c>
      <c r="P9266" s="2">
        <v>234746</v>
      </c>
      <c r="Q9266" s="2">
        <v>0</v>
      </c>
      <c r="R9266" s="2">
        <v>0</v>
      </c>
      <c r="S9266" s="2">
        <f t="shared" si="782"/>
        <v>152584.9</v>
      </c>
      <c r="T9266" s="4">
        <f t="shared" si="783"/>
        <v>0.65</v>
      </c>
      <c r="U9266">
        <v>619</v>
      </c>
      <c r="V9266">
        <v>11</v>
      </c>
      <c r="W9266">
        <v>169</v>
      </c>
    </row>
    <row r="9267" spans="1:23" x14ac:dyDescent="0.25">
      <c r="A9267">
        <v>9266</v>
      </c>
      <c r="B9267">
        <v>7751635155</v>
      </c>
      <c r="C9267" t="s">
        <v>9243</v>
      </c>
      <c r="D9267">
        <v>21</v>
      </c>
      <c r="G9267">
        <v>1111</v>
      </c>
      <c r="J9267">
        <v>0</v>
      </c>
      <c r="K9267">
        <v>0</v>
      </c>
      <c r="L9267">
        <v>0</v>
      </c>
      <c r="M9267">
        <v>0</v>
      </c>
      <c r="P9267" s="2">
        <v>38884</v>
      </c>
      <c r="Q9267" s="2">
        <v>0</v>
      </c>
      <c r="R9267" s="2">
        <v>0</v>
      </c>
      <c r="S9267" s="2">
        <f t="shared" si="782"/>
        <v>25274.600000000002</v>
      </c>
      <c r="T9267" s="4">
        <f t="shared" si="783"/>
        <v>0.65</v>
      </c>
      <c r="U9267">
        <v>219</v>
      </c>
      <c r="V9267">
        <v>11</v>
      </c>
      <c r="W9267">
        <v>325</v>
      </c>
    </row>
    <row r="9268" spans="1:23" x14ac:dyDescent="0.25">
      <c r="A9268">
        <v>9267</v>
      </c>
      <c r="B9268">
        <v>7751635168</v>
      </c>
      <c r="C9268" t="s">
        <v>8125</v>
      </c>
      <c r="D9268">
        <v>21</v>
      </c>
      <c r="G9268">
        <v>1111</v>
      </c>
      <c r="J9268">
        <v>0</v>
      </c>
      <c r="K9268">
        <v>0</v>
      </c>
      <c r="L9268">
        <v>0</v>
      </c>
      <c r="M9268">
        <v>0</v>
      </c>
      <c r="P9268" s="2">
        <v>38884</v>
      </c>
      <c r="Q9268" s="2">
        <v>0</v>
      </c>
      <c r="R9268" s="2">
        <v>0</v>
      </c>
      <c r="S9268" s="2">
        <f t="shared" si="782"/>
        <v>25274.600000000002</v>
      </c>
      <c r="T9268" s="4">
        <f t="shared" si="783"/>
        <v>0.65</v>
      </c>
      <c r="U9268">
        <v>219</v>
      </c>
      <c r="V9268">
        <v>11</v>
      </c>
      <c r="W9268">
        <v>325</v>
      </c>
    </row>
    <row r="9269" spans="1:23" x14ac:dyDescent="0.25">
      <c r="A9269">
        <v>9268</v>
      </c>
      <c r="B9269">
        <v>7751635211</v>
      </c>
      <c r="C9269" t="s">
        <v>8126</v>
      </c>
      <c r="D9269">
        <v>19</v>
      </c>
      <c r="G9269">
        <v>1111</v>
      </c>
      <c r="J9269">
        <v>0</v>
      </c>
      <c r="K9269">
        <v>0</v>
      </c>
      <c r="L9269">
        <v>0</v>
      </c>
      <c r="M9269">
        <v>0</v>
      </c>
      <c r="P9269" s="2">
        <v>0</v>
      </c>
      <c r="Q9269" s="2">
        <v>0</v>
      </c>
      <c r="R9269" s="2">
        <v>0</v>
      </c>
      <c r="S9269" s="2">
        <f>P9269</f>
        <v>0</v>
      </c>
      <c r="U9269">
        <v>270</v>
      </c>
      <c r="V9269">
        <v>11</v>
      </c>
      <c r="W9269">
        <v>169</v>
      </c>
    </row>
    <row r="9270" spans="1:23" x14ac:dyDescent="0.25">
      <c r="A9270">
        <v>9269</v>
      </c>
      <c r="B9270">
        <v>7751635217</v>
      </c>
      <c r="C9270" t="s">
        <v>8127</v>
      </c>
      <c r="D9270">
        <v>19</v>
      </c>
      <c r="G9270">
        <v>1111</v>
      </c>
      <c r="J9270">
        <v>0</v>
      </c>
      <c r="K9270">
        <v>0</v>
      </c>
      <c r="L9270">
        <v>0</v>
      </c>
      <c r="M9270">
        <v>0</v>
      </c>
      <c r="P9270" s="2">
        <v>190318</v>
      </c>
      <c r="Q9270" s="2">
        <v>0</v>
      </c>
      <c r="R9270" s="2">
        <v>0</v>
      </c>
      <c r="S9270" s="2">
        <f>P9270*0.65</f>
        <v>123706.7</v>
      </c>
      <c r="T9270" s="4">
        <f>S9270/P9270</f>
        <v>0.65</v>
      </c>
      <c r="U9270">
        <v>995</v>
      </c>
      <c r="V9270">
        <v>11</v>
      </c>
      <c r="W9270">
        <v>325</v>
      </c>
    </row>
    <row r="9271" spans="1:23" x14ac:dyDescent="0.25">
      <c r="A9271">
        <v>9270</v>
      </c>
      <c r="B9271">
        <v>7751635218</v>
      </c>
      <c r="C9271" t="s">
        <v>8128</v>
      </c>
      <c r="D9271">
        <v>19</v>
      </c>
      <c r="G9271">
        <v>1111</v>
      </c>
      <c r="J9271">
        <v>0</v>
      </c>
      <c r="K9271">
        <v>0</v>
      </c>
      <c r="L9271">
        <v>0</v>
      </c>
      <c r="M9271">
        <v>0</v>
      </c>
      <c r="P9271" s="2">
        <v>190318</v>
      </c>
      <c r="Q9271" s="2">
        <v>0</v>
      </c>
      <c r="R9271" s="2">
        <v>0</v>
      </c>
      <c r="S9271" s="2">
        <f>P9271*0.65</f>
        <v>123706.7</v>
      </c>
      <c r="T9271" s="4">
        <f>S9271/P9271</f>
        <v>0.65</v>
      </c>
      <c r="U9271">
        <v>995</v>
      </c>
      <c r="V9271">
        <v>11</v>
      </c>
      <c r="W9271">
        <v>325</v>
      </c>
    </row>
    <row r="9272" spans="1:23" x14ac:dyDescent="0.25">
      <c r="A9272">
        <v>9271</v>
      </c>
      <c r="B9272">
        <v>7751636256</v>
      </c>
      <c r="C9272" t="s">
        <v>8129</v>
      </c>
      <c r="G9272">
        <v>1011</v>
      </c>
      <c r="J9272">
        <v>0</v>
      </c>
      <c r="K9272">
        <v>0</v>
      </c>
      <c r="L9272">
        <v>0</v>
      </c>
      <c r="M9272">
        <v>0</v>
      </c>
      <c r="P9272" s="2">
        <v>105549</v>
      </c>
      <c r="Q9272" s="2">
        <v>0</v>
      </c>
      <c r="R9272" s="2">
        <v>0</v>
      </c>
      <c r="S9272" s="2">
        <f>P9272*0.65</f>
        <v>68606.850000000006</v>
      </c>
      <c r="T9272" s="4">
        <f>S9272/P9272</f>
        <v>0.65</v>
      </c>
      <c r="U9272">
        <v>214</v>
      </c>
      <c r="V9272">
        <v>11</v>
      </c>
      <c r="W9272">
        <v>169</v>
      </c>
    </row>
    <row r="9273" spans="1:23" x14ac:dyDescent="0.25">
      <c r="A9273">
        <v>9272</v>
      </c>
      <c r="B9273">
        <v>7751638643</v>
      </c>
      <c r="C9273" t="s">
        <v>8130</v>
      </c>
      <c r="D9273">
        <v>19</v>
      </c>
      <c r="G9273">
        <v>1111</v>
      </c>
      <c r="J9273">
        <v>0</v>
      </c>
      <c r="K9273">
        <v>0</v>
      </c>
      <c r="L9273">
        <v>0</v>
      </c>
      <c r="M9273">
        <v>0</v>
      </c>
      <c r="P9273" s="2">
        <v>0</v>
      </c>
      <c r="Q9273" s="2">
        <v>0</v>
      </c>
      <c r="R9273" s="2">
        <v>0</v>
      </c>
      <c r="S9273" s="2">
        <f>P9273</f>
        <v>0</v>
      </c>
      <c r="U9273">
        <v>995</v>
      </c>
      <c r="V9273">
        <v>11</v>
      </c>
      <c r="W9273">
        <v>643</v>
      </c>
    </row>
    <row r="9274" spans="1:23" x14ac:dyDescent="0.25">
      <c r="A9274">
        <v>9273</v>
      </c>
      <c r="B9274">
        <v>7751638924</v>
      </c>
      <c r="C9274" t="s">
        <v>8131</v>
      </c>
      <c r="D9274">
        <v>21</v>
      </c>
      <c r="G9274">
        <v>1111</v>
      </c>
      <c r="J9274">
        <v>0</v>
      </c>
      <c r="K9274">
        <v>0</v>
      </c>
      <c r="L9274">
        <v>0</v>
      </c>
      <c r="M9274">
        <v>0</v>
      </c>
      <c r="P9274" s="2">
        <v>0</v>
      </c>
      <c r="Q9274" s="2">
        <v>0</v>
      </c>
      <c r="R9274" s="2">
        <v>0</v>
      </c>
      <c r="S9274" s="2">
        <f>P9274</f>
        <v>0</v>
      </c>
      <c r="U9274">
        <v>261</v>
      </c>
      <c r="V9274">
        <v>11</v>
      </c>
      <c r="W9274">
        <v>169</v>
      </c>
    </row>
    <row r="9275" spans="1:23" x14ac:dyDescent="0.25">
      <c r="A9275">
        <v>9274</v>
      </c>
      <c r="B9275">
        <v>7751638925</v>
      </c>
      <c r="C9275" t="s">
        <v>8131</v>
      </c>
      <c r="D9275">
        <v>21</v>
      </c>
      <c r="G9275">
        <v>1111</v>
      </c>
      <c r="J9275">
        <v>0</v>
      </c>
      <c r="K9275">
        <v>0</v>
      </c>
      <c r="L9275">
        <v>0</v>
      </c>
      <c r="M9275">
        <v>0</v>
      </c>
      <c r="P9275" s="2">
        <v>0</v>
      </c>
      <c r="Q9275" s="2">
        <v>0</v>
      </c>
      <c r="R9275" s="2">
        <v>0</v>
      </c>
      <c r="S9275" s="2">
        <f>P9275</f>
        <v>0</v>
      </c>
      <c r="U9275">
        <v>261</v>
      </c>
      <c r="V9275">
        <v>11</v>
      </c>
      <c r="W9275">
        <v>169</v>
      </c>
    </row>
    <row r="9276" spans="1:23" x14ac:dyDescent="0.25">
      <c r="A9276">
        <v>9275</v>
      </c>
      <c r="B9276">
        <v>7751639847</v>
      </c>
      <c r="C9276" t="s">
        <v>7997</v>
      </c>
      <c r="D9276">
        <v>21</v>
      </c>
      <c r="G9276">
        <v>1111</v>
      </c>
      <c r="J9276">
        <v>0</v>
      </c>
      <c r="K9276">
        <v>0</v>
      </c>
      <c r="L9276">
        <v>0</v>
      </c>
      <c r="M9276">
        <v>0</v>
      </c>
      <c r="P9276" s="2">
        <v>0</v>
      </c>
      <c r="Q9276" s="2">
        <v>0</v>
      </c>
      <c r="R9276" s="2">
        <v>0</v>
      </c>
      <c r="S9276" s="2">
        <f>P9276</f>
        <v>0</v>
      </c>
      <c r="U9276">
        <v>233</v>
      </c>
      <c r="V9276">
        <v>11</v>
      </c>
      <c r="W9276">
        <v>169</v>
      </c>
    </row>
    <row r="9277" spans="1:23" x14ac:dyDescent="0.25">
      <c r="A9277">
        <v>9276</v>
      </c>
      <c r="B9277">
        <v>7751640413</v>
      </c>
      <c r="C9277" t="s">
        <v>8132</v>
      </c>
      <c r="D9277">
        <v>21</v>
      </c>
      <c r="G9277">
        <v>1111</v>
      </c>
      <c r="J9277">
        <v>0</v>
      </c>
      <c r="K9277">
        <v>0</v>
      </c>
      <c r="L9277">
        <v>0</v>
      </c>
      <c r="M9277">
        <v>0</v>
      </c>
      <c r="P9277" s="2">
        <v>101990</v>
      </c>
      <c r="Q9277" s="2">
        <v>0</v>
      </c>
      <c r="R9277" s="2">
        <v>0</v>
      </c>
      <c r="S9277" s="2">
        <f>P9277*0.65</f>
        <v>66293.5</v>
      </c>
      <c r="T9277" s="4">
        <f>S9277/P9277</f>
        <v>0.65</v>
      </c>
      <c r="U9277">
        <v>267</v>
      </c>
      <c r="V9277">
        <v>11</v>
      </c>
      <c r="W9277">
        <v>643</v>
      </c>
    </row>
    <row r="9278" spans="1:23" x14ac:dyDescent="0.25">
      <c r="A9278">
        <v>9277</v>
      </c>
      <c r="B9278">
        <v>7751640414</v>
      </c>
      <c r="C9278" t="s">
        <v>8133</v>
      </c>
      <c r="D9278">
        <v>21</v>
      </c>
      <c r="G9278">
        <v>1111</v>
      </c>
      <c r="J9278">
        <v>0</v>
      </c>
      <c r="K9278">
        <v>0</v>
      </c>
      <c r="L9278">
        <v>0</v>
      </c>
      <c r="M9278">
        <v>0</v>
      </c>
      <c r="P9278" s="2">
        <v>101990</v>
      </c>
      <c r="Q9278" s="2">
        <v>0</v>
      </c>
      <c r="R9278" s="2">
        <v>0</v>
      </c>
      <c r="S9278" s="2">
        <f>P9278*0.65</f>
        <v>66293.5</v>
      </c>
      <c r="T9278" s="4">
        <f>S9278/P9278</f>
        <v>0.65</v>
      </c>
      <c r="U9278">
        <v>267</v>
      </c>
      <c r="V9278">
        <v>11</v>
      </c>
      <c r="W9278">
        <v>643</v>
      </c>
    </row>
    <row r="9279" spans="1:23" x14ac:dyDescent="0.25">
      <c r="A9279">
        <v>9278</v>
      </c>
      <c r="B9279">
        <v>7751641616</v>
      </c>
      <c r="C9279" t="s">
        <v>9221</v>
      </c>
      <c r="D9279">
        <v>19</v>
      </c>
      <c r="G9279">
        <v>1111</v>
      </c>
      <c r="J9279">
        <v>0</v>
      </c>
      <c r="K9279">
        <v>0</v>
      </c>
      <c r="L9279">
        <v>0</v>
      </c>
      <c r="M9279">
        <v>0</v>
      </c>
      <c r="P9279" s="2">
        <v>0</v>
      </c>
      <c r="Q9279" s="2">
        <v>0</v>
      </c>
      <c r="R9279" s="2">
        <v>0</v>
      </c>
      <c r="S9279" s="2">
        <f>P9279</f>
        <v>0</v>
      </c>
      <c r="U9279">
        <v>268</v>
      </c>
      <c r="V9279">
        <v>11</v>
      </c>
      <c r="W9279">
        <v>169</v>
      </c>
    </row>
    <row r="9280" spans="1:23" x14ac:dyDescent="0.25">
      <c r="A9280">
        <v>9279</v>
      </c>
      <c r="B9280">
        <v>7751643009</v>
      </c>
      <c r="C9280" t="s">
        <v>8134</v>
      </c>
      <c r="D9280">
        <v>22</v>
      </c>
      <c r="G9280">
        <v>1111</v>
      </c>
      <c r="I9280">
        <v>390302</v>
      </c>
      <c r="J9280">
        <v>1</v>
      </c>
      <c r="K9280">
        <v>0</v>
      </c>
      <c r="L9280">
        <v>0</v>
      </c>
      <c r="M9280">
        <v>0</v>
      </c>
      <c r="N9280" s="1">
        <v>36048</v>
      </c>
      <c r="O9280" s="1">
        <v>35967</v>
      </c>
      <c r="P9280" s="2">
        <v>285828</v>
      </c>
      <c r="Q9280" s="2">
        <v>66492.38</v>
      </c>
      <c r="R9280" s="2">
        <v>38381.93</v>
      </c>
      <c r="S9280" s="2">
        <f t="shared" ref="S9280:S9326" si="784">P9280*0.65</f>
        <v>185788.2</v>
      </c>
      <c r="T9280" s="4">
        <f t="shared" ref="T9280:T9326" si="785">S9280/P9280</f>
        <v>0.65</v>
      </c>
      <c r="U9280">
        <v>214</v>
      </c>
      <c r="V9280">
        <v>11</v>
      </c>
      <c r="W9280">
        <v>169</v>
      </c>
    </row>
    <row r="9281" spans="1:23" x14ac:dyDescent="0.25">
      <c r="A9281">
        <v>9280</v>
      </c>
      <c r="B9281">
        <v>7751644942</v>
      </c>
      <c r="C9281" t="s">
        <v>8135</v>
      </c>
      <c r="D9281" t="s">
        <v>8294</v>
      </c>
      <c r="G9281">
        <v>1111</v>
      </c>
      <c r="J9281">
        <v>0</v>
      </c>
      <c r="K9281">
        <v>0</v>
      </c>
      <c r="L9281">
        <v>0</v>
      </c>
      <c r="M9281">
        <v>0</v>
      </c>
      <c r="P9281" s="2">
        <v>138113</v>
      </c>
      <c r="Q9281" s="2">
        <v>0</v>
      </c>
      <c r="R9281" s="2">
        <v>0</v>
      </c>
      <c r="S9281" s="2">
        <f t="shared" si="784"/>
        <v>89773.45</v>
      </c>
      <c r="T9281" s="4">
        <f t="shared" si="785"/>
        <v>0.65</v>
      </c>
      <c r="U9281">
        <v>266</v>
      </c>
      <c r="V9281">
        <v>11</v>
      </c>
      <c r="W9281">
        <v>169</v>
      </c>
    </row>
    <row r="9282" spans="1:23" x14ac:dyDescent="0.25">
      <c r="A9282">
        <v>9281</v>
      </c>
      <c r="B9282">
        <v>7751644943</v>
      </c>
      <c r="C9282" t="s">
        <v>8136</v>
      </c>
      <c r="D9282" t="s">
        <v>8294</v>
      </c>
      <c r="G9282">
        <v>1111</v>
      </c>
      <c r="J9282">
        <v>0</v>
      </c>
      <c r="K9282">
        <v>0</v>
      </c>
      <c r="L9282">
        <v>0</v>
      </c>
      <c r="M9282">
        <v>0</v>
      </c>
      <c r="P9282" s="2">
        <v>138113</v>
      </c>
      <c r="Q9282" s="2">
        <v>0</v>
      </c>
      <c r="R9282" s="2">
        <v>0</v>
      </c>
      <c r="S9282" s="2">
        <f t="shared" si="784"/>
        <v>89773.45</v>
      </c>
      <c r="T9282" s="4">
        <f t="shared" si="785"/>
        <v>0.65</v>
      </c>
      <c r="U9282">
        <v>266</v>
      </c>
      <c r="V9282">
        <v>11</v>
      </c>
      <c r="W9282">
        <v>169</v>
      </c>
    </row>
    <row r="9283" spans="1:23" x14ac:dyDescent="0.25">
      <c r="A9283">
        <v>9282</v>
      </c>
      <c r="B9283">
        <v>7751645579</v>
      </c>
      <c r="C9283" t="s">
        <v>8137</v>
      </c>
      <c r="D9283" t="s">
        <v>8294</v>
      </c>
      <c r="G9283">
        <v>1111</v>
      </c>
      <c r="J9283">
        <v>0</v>
      </c>
      <c r="K9283">
        <v>0</v>
      </c>
      <c r="L9283">
        <v>0</v>
      </c>
      <c r="M9283">
        <v>0</v>
      </c>
      <c r="P9283" s="2">
        <v>127170</v>
      </c>
      <c r="Q9283" s="2">
        <v>0</v>
      </c>
      <c r="R9283" s="2">
        <v>0</v>
      </c>
      <c r="S9283" s="2">
        <f t="shared" si="784"/>
        <v>82660.5</v>
      </c>
      <c r="T9283" s="4">
        <f t="shared" si="785"/>
        <v>0.65</v>
      </c>
      <c r="U9283">
        <v>214</v>
      </c>
      <c r="V9283">
        <v>11</v>
      </c>
      <c r="W9283">
        <v>169</v>
      </c>
    </row>
    <row r="9284" spans="1:23" x14ac:dyDescent="0.25">
      <c r="A9284">
        <v>9283</v>
      </c>
      <c r="B9284">
        <v>7751645585</v>
      </c>
      <c r="C9284" t="s">
        <v>8138</v>
      </c>
      <c r="D9284" t="s">
        <v>8294</v>
      </c>
      <c r="G9284">
        <v>1111</v>
      </c>
      <c r="J9284">
        <v>0</v>
      </c>
      <c r="K9284">
        <v>0</v>
      </c>
      <c r="L9284">
        <v>0</v>
      </c>
      <c r="M9284">
        <v>0</v>
      </c>
      <c r="P9284" s="2">
        <v>123007</v>
      </c>
      <c r="Q9284" s="2">
        <v>0</v>
      </c>
      <c r="R9284" s="2">
        <v>0</v>
      </c>
      <c r="S9284" s="2">
        <f t="shared" si="784"/>
        <v>79954.55</v>
      </c>
      <c r="T9284" s="4">
        <f t="shared" si="785"/>
        <v>0.65</v>
      </c>
      <c r="U9284">
        <v>232</v>
      </c>
      <c r="V9284">
        <v>11</v>
      </c>
      <c r="W9284">
        <v>325</v>
      </c>
    </row>
    <row r="9285" spans="1:23" x14ac:dyDescent="0.25">
      <c r="A9285">
        <v>9284</v>
      </c>
      <c r="B9285">
        <v>7751645587</v>
      </c>
      <c r="C9285" t="s">
        <v>9329</v>
      </c>
      <c r="D9285" t="s">
        <v>8294</v>
      </c>
      <c r="G9285">
        <v>1111</v>
      </c>
      <c r="J9285">
        <v>0</v>
      </c>
      <c r="K9285">
        <v>0</v>
      </c>
      <c r="L9285">
        <v>0</v>
      </c>
      <c r="M9285">
        <v>0</v>
      </c>
      <c r="P9285" s="2">
        <v>136346</v>
      </c>
      <c r="Q9285" s="2">
        <v>0</v>
      </c>
      <c r="R9285" s="2">
        <v>0</v>
      </c>
      <c r="S9285" s="2">
        <f t="shared" si="784"/>
        <v>88624.900000000009</v>
      </c>
      <c r="T9285" s="4">
        <f t="shared" si="785"/>
        <v>0.65</v>
      </c>
      <c r="U9285">
        <v>232</v>
      </c>
      <c r="V9285">
        <v>11</v>
      </c>
      <c r="W9285">
        <v>325</v>
      </c>
    </row>
    <row r="9286" spans="1:23" x14ac:dyDescent="0.25">
      <c r="A9286">
        <v>9285</v>
      </c>
      <c r="B9286">
        <v>7751647793</v>
      </c>
      <c r="C9286" t="s">
        <v>9257</v>
      </c>
      <c r="D9286">
        <v>22</v>
      </c>
      <c r="G9286">
        <v>1111</v>
      </c>
      <c r="J9286">
        <v>0</v>
      </c>
      <c r="K9286">
        <v>0</v>
      </c>
      <c r="L9286">
        <v>0</v>
      </c>
      <c r="M9286">
        <v>0</v>
      </c>
      <c r="P9286" s="2">
        <v>65948</v>
      </c>
      <c r="Q9286" s="2">
        <v>0</v>
      </c>
      <c r="R9286" s="2">
        <v>0</v>
      </c>
      <c r="S9286" s="2">
        <f t="shared" si="784"/>
        <v>42866.200000000004</v>
      </c>
      <c r="T9286" s="4">
        <f t="shared" si="785"/>
        <v>0.65</v>
      </c>
      <c r="U9286">
        <v>995</v>
      </c>
      <c r="V9286">
        <v>11</v>
      </c>
      <c r="W9286">
        <v>169</v>
      </c>
    </row>
    <row r="9287" spans="1:23" x14ac:dyDescent="0.25">
      <c r="A9287">
        <v>9286</v>
      </c>
      <c r="B9287">
        <v>7751647794</v>
      </c>
      <c r="C9287" t="s">
        <v>8139</v>
      </c>
      <c r="D9287">
        <v>22</v>
      </c>
      <c r="G9287">
        <v>1111</v>
      </c>
      <c r="J9287">
        <v>0</v>
      </c>
      <c r="K9287">
        <v>0</v>
      </c>
      <c r="L9287">
        <v>0</v>
      </c>
      <c r="M9287">
        <v>0</v>
      </c>
      <c r="P9287" s="2">
        <v>65948</v>
      </c>
      <c r="Q9287" s="2">
        <v>0</v>
      </c>
      <c r="R9287" s="2">
        <v>0</v>
      </c>
      <c r="S9287" s="2">
        <f t="shared" si="784"/>
        <v>42866.200000000004</v>
      </c>
      <c r="T9287" s="4">
        <f t="shared" si="785"/>
        <v>0.65</v>
      </c>
      <c r="U9287">
        <v>995</v>
      </c>
      <c r="V9287">
        <v>11</v>
      </c>
      <c r="W9287">
        <v>169</v>
      </c>
    </row>
    <row r="9288" spans="1:23" x14ac:dyDescent="0.25">
      <c r="A9288">
        <v>9287</v>
      </c>
      <c r="B9288">
        <v>7751648603</v>
      </c>
      <c r="C9288" t="s">
        <v>9330</v>
      </c>
      <c r="D9288" t="s">
        <v>8294</v>
      </c>
      <c r="G9288">
        <v>1111</v>
      </c>
      <c r="H9288">
        <v>7751670269</v>
      </c>
      <c r="J9288">
        <v>0</v>
      </c>
      <c r="K9288">
        <v>0</v>
      </c>
      <c r="L9288">
        <v>0</v>
      </c>
      <c r="M9288">
        <v>0</v>
      </c>
      <c r="P9288" s="2">
        <v>20757</v>
      </c>
      <c r="Q9288" s="2">
        <v>0</v>
      </c>
      <c r="R9288" s="2">
        <v>0</v>
      </c>
      <c r="S9288" s="2">
        <f t="shared" si="784"/>
        <v>13492.050000000001</v>
      </c>
      <c r="T9288" s="4">
        <f t="shared" si="785"/>
        <v>0.65</v>
      </c>
      <c r="U9288">
        <v>303</v>
      </c>
      <c r="V9288">
        <v>11</v>
      </c>
      <c r="W9288">
        <v>328</v>
      </c>
    </row>
    <row r="9289" spans="1:23" x14ac:dyDescent="0.25">
      <c r="A9289">
        <v>9288</v>
      </c>
      <c r="B9289">
        <v>7751648870</v>
      </c>
      <c r="C9289" t="s">
        <v>8140</v>
      </c>
      <c r="D9289" t="s">
        <v>8294</v>
      </c>
      <c r="G9289">
        <v>1111</v>
      </c>
      <c r="J9289">
        <v>0</v>
      </c>
      <c r="K9289">
        <v>0</v>
      </c>
      <c r="L9289">
        <v>0</v>
      </c>
      <c r="M9289">
        <v>0</v>
      </c>
      <c r="P9289" s="2">
        <v>34967</v>
      </c>
      <c r="Q9289" s="2">
        <v>0</v>
      </c>
      <c r="R9289" s="2">
        <v>0</v>
      </c>
      <c r="S9289" s="2">
        <f t="shared" si="784"/>
        <v>22728.55</v>
      </c>
      <c r="T9289" s="4">
        <f t="shared" si="785"/>
        <v>0.65</v>
      </c>
      <c r="U9289">
        <v>219</v>
      </c>
      <c r="V9289">
        <v>11</v>
      </c>
      <c r="W9289">
        <v>619</v>
      </c>
    </row>
    <row r="9290" spans="1:23" x14ac:dyDescent="0.25">
      <c r="A9290">
        <v>9289</v>
      </c>
      <c r="B9290">
        <v>7751648871</v>
      </c>
      <c r="C9290" t="s">
        <v>8141</v>
      </c>
      <c r="D9290" t="s">
        <v>8294</v>
      </c>
      <c r="G9290">
        <v>1111</v>
      </c>
      <c r="J9290">
        <v>0</v>
      </c>
      <c r="K9290">
        <v>0</v>
      </c>
      <c r="L9290">
        <v>0</v>
      </c>
      <c r="M9290">
        <v>0</v>
      </c>
      <c r="P9290" s="2">
        <v>34967</v>
      </c>
      <c r="Q9290" s="2">
        <v>0</v>
      </c>
      <c r="R9290" s="2">
        <v>0</v>
      </c>
      <c r="S9290" s="2">
        <f t="shared" si="784"/>
        <v>22728.55</v>
      </c>
      <c r="T9290" s="4">
        <f t="shared" si="785"/>
        <v>0.65</v>
      </c>
      <c r="U9290">
        <v>219</v>
      </c>
      <c r="V9290">
        <v>11</v>
      </c>
      <c r="W9290">
        <v>619</v>
      </c>
    </row>
    <row r="9291" spans="1:23" x14ac:dyDescent="0.25">
      <c r="A9291">
        <v>9290</v>
      </c>
      <c r="B9291">
        <v>7751649546</v>
      </c>
      <c r="C9291" t="s">
        <v>8142</v>
      </c>
      <c r="D9291">
        <v>19</v>
      </c>
      <c r="G9291">
        <v>1111</v>
      </c>
      <c r="J9291">
        <v>0</v>
      </c>
      <c r="K9291">
        <v>0</v>
      </c>
      <c r="L9291">
        <v>0</v>
      </c>
      <c r="M9291">
        <v>0</v>
      </c>
      <c r="P9291" s="2">
        <v>99348</v>
      </c>
      <c r="Q9291" s="2">
        <v>0</v>
      </c>
      <c r="R9291" s="2">
        <v>0</v>
      </c>
      <c r="S9291" s="2">
        <f t="shared" si="784"/>
        <v>64576.200000000004</v>
      </c>
      <c r="T9291" s="4">
        <f t="shared" si="785"/>
        <v>0.65</v>
      </c>
      <c r="U9291">
        <v>268</v>
      </c>
      <c r="V9291">
        <v>11</v>
      </c>
      <c r="W9291">
        <v>169</v>
      </c>
    </row>
    <row r="9292" spans="1:23" x14ac:dyDescent="0.25">
      <c r="A9292">
        <v>9291</v>
      </c>
      <c r="B9292">
        <v>7751649547</v>
      </c>
      <c r="C9292" t="s">
        <v>8143</v>
      </c>
      <c r="D9292">
        <v>19</v>
      </c>
      <c r="G9292">
        <v>1111</v>
      </c>
      <c r="J9292">
        <v>0</v>
      </c>
      <c r="K9292">
        <v>0</v>
      </c>
      <c r="L9292">
        <v>0</v>
      </c>
      <c r="M9292">
        <v>0</v>
      </c>
      <c r="P9292" s="2">
        <v>106553</v>
      </c>
      <c r="Q9292" s="2">
        <v>0</v>
      </c>
      <c r="R9292" s="2">
        <v>0</v>
      </c>
      <c r="S9292" s="2">
        <f t="shared" si="784"/>
        <v>69259.45</v>
      </c>
      <c r="T9292" s="4">
        <f t="shared" si="785"/>
        <v>0.65</v>
      </c>
      <c r="U9292">
        <v>268</v>
      </c>
      <c r="V9292">
        <v>11</v>
      </c>
      <c r="W9292">
        <v>169</v>
      </c>
    </row>
    <row r="9293" spans="1:23" x14ac:dyDescent="0.25">
      <c r="A9293">
        <v>9292</v>
      </c>
      <c r="B9293">
        <v>7751651248</v>
      </c>
      <c r="C9293" t="s">
        <v>8144</v>
      </c>
      <c r="D9293" t="s">
        <v>8294</v>
      </c>
      <c r="G9293">
        <v>1111</v>
      </c>
      <c r="J9293">
        <v>0</v>
      </c>
      <c r="K9293">
        <v>0</v>
      </c>
      <c r="L9293">
        <v>0</v>
      </c>
      <c r="M9293">
        <v>0</v>
      </c>
      <c r="P9293" s="2">
        <v>176565</v>
      </c>
      <c r="Q9293" s="2">
        <v>0</v>
      </c>
      <c r="R9293" s="2">
        <v>0</v>
      </c>
      <c r="S9293" s="2">
        <f t="shared" si="784"/>
        <v>114767.25</v>
      </c>
      <c r="T9293" s="4">
        <f t="shared" si="785"/>
        <v>0.65</v>
      </c>
      <c r="U9293">
        <v>268</v>
      </c>
      <c r="V9293">
        <v>11</v>
      </c>
      <c r="W9293">
        <v>169</v>
      </c>
    </row>
    <row r="9294" spans="1:23" x14ac:dyDescent="0.25">
      <c r="A9294">
        <v>9293</v>
      </c>
      <c r="B9294">
        <v>7751651249</v>
      </c>
      <c r="C9294" t="s">
        <v>8145</v>
      </c>
      <c r="D9294" t="s">
        <v>8294</v>
      </c>
      <c r="G9294">
        <v>1111</v>
      </c>
      <c r="J9294">
        <v>0</v>
      </c>
      <c r="K9294">
        <v>0</v>
      </c>
      <c r="L9294">
        <v>0</v>
      </c>
      <c r="M9294">
        <v>0</v>
      </c>
      <c r="P9294" s="2">
        <v>136209</v>
      </c>
      <c r="Q9294" s="2">
        <v>0</v>
      </c>
      <c r="R9294" s="2">
        <v>0</v>
      </c>
      <c r="S9294" s="2">
        <f t="shared" si="784"/>
        <v>88535.85</v>
      </c>
      <c r="T9294" s="4">
        <f t="shared" si="785"/>
        <v>0.65</v>
      </c>
      <c r="U9294">
        <v>268</v>
      </c>
      <c r="V9294">
        <v>11</v>
      </c>
      <c r="W9294">
        <v>169</v>
      </c>
    </row>
    <row r="9295" spans="1:23" x14ac:dyDescent="0.25">
      <c r="A9295">
        <v>9294</v>
      </c>
      <c r="B9295">
        <v>7751651980</v>
      </c>
      <c r="C9295" t="s">
        <v>8146</v>
      </c>
      <c r="D9295" t="s">
        <v>8294</v>
      </c>
      <c r="G9295">
        <v>1111</v>
      </c>
      <c r="J9295">
        <v>0</v>
      </c>
      <c r="K9295">
        <v>0</v>
      </c>
      <c r="L9295">
        <v>0</v>
      </c>
      <c r="M9295">
        <v>0</v>
      </c>
      <c r="P9295" s="2">
        <v>71585</v>
      </c>
      <c r="Q9295" s="2">
        <v>0</v>
      </c>
      <c r="R9295" s="2">
        <v>0</v>
      </c>
      <c r="S9295" s="2">
        <f t="shared" si="784"/>
        <v>46530.25</v>
      </c>
      <c r="T9295" s="4">
        <f t="shared" si="785"/>
        <v>0.65</v>
      </c>
      <c r="U9295">
        <v>219</v>
      </c>
      <c r="V9295">
        <v>11</v>
      </c>
      <c r="W9295">
        <v>643</v>
      </c>
    </row>
    <row r="9296" spans="1:23" x14ac:dyDescent="0.25">
      <c r="A9296">
        <v>9295</v>
      </c>
      <c r="B9296">
        <v>7751651981</v>
      </c>
      <c r="C9296" t="s">
        <v>8147</v>
      </c>
      <c r="D9296" t="s">
        <v>8630</v>
      </c>
      <c r="G9296">
        <v>1111</v>
      </c>
      <c r="J9296">
        <v>0</v>
      </c>
      <c r="K9296">
        <v>0</v>
      </c>
      <c r="L9296">
        <v>0</v>
      </c>
      <c r="M9296">
        <v>0</v>
      </c>
      <c r="P9296" s="2">
        <v>216881</v>
      </c>
      <c r="Q9296" s="2">
        <v>0</v>
      </c>
      <c r="R9296" s="2">
        <v>0</v>
      </c>
      <c r="S9296" s="2">
        <f t="shared" si="784"/>
        <v>140972.65</v>
      </c>
      <c r="T9296" s="4">
        <f t="shared" si="785"/>
        <v>0.65</v>
      </c>
      <c r="U9296">
        <v>214</v>
      </c>
      <c r="V9296">
        <v>11</v>
      </c>
    </row>
    <row r="9297" spans="1:23" x14ac:dyDescent="0.25">
      <c r="A9297">
        <v>9296</v>
      </c>
      <c r="B9297">
        <v>7751654072</v>
      </c>
      <c r="C9297" t="s">
        <v>8148</v>
      </c>
      <c r="D9297">
        <v>22</v>
      </c>
      <c r="G9297">
        <v>1111</v>
      </c>
      <c r="J9297">
        <v>0</v>
      </c>
      <c r="K9297">
        <v>0</v>
      </c>
      <c r="L9297">
        <v>0</v>
      </c>
      <c r="M9297">
        <v>0</v>
      </c>
      <c r="P9297" s="2">
        <v>61006</v>
      </c>
      <c r="Q9297" s="2">
        <v>0</v>
      </c>
      <c r="R9297" s="2">
        <v>0</v>
      </c>
      <c r="S9297" s="2">
        <f t="shared" si="784"/>
        <v>39653.9</v>
      </c>
      <c r="T9297" s="4">
        <f t="shared" si="785"/>
        <v>0.65</v>
      </c>
      <c r="U9297">
        <v>233</v>
      </c>
      <c r="V9297">
        <v>11</v>
      </c>
      <c r="W9297">
        <v>325</v>
      </c>
    </row>
    <row r="9298" spans="1:23" x14ac:dyDescent="0.25">
      <c r="A9298">
        <v>9297</v>
      </c>
      <c r="B9298">
        <v>7751654073</v>
      </c>
      <c r="C9298" t="s">
        <v>8149</v>
      </c>
      <c r="D9298">
        <v>22</v>
      </c>
      <c r="G9298">
        <v>1111</v>
      </c>
      <c r="J9298">
        <v>0</v>
      </c>
      <c r="K9298">
        <v>0</v>
      </c>
      <c r="L9298">
        <v>0</v>
      </c>
      <c r="M9298">
        <v>0</v>
      </c>
      <c r="P9298" s="2">
        <v>61006</v>
      </c>
      <c r="Q9298" s="2">
        <v>0</v>
      </c>
      <c r="R9298" s="2">
        <v>0</v>
      </c>
      <c r="S9298" s="2">
        <f t="shared" si="784"/>
        <v>39653.9</v>
      </c>
      <c r="T9298" s="4">
        <f t="shared" si="785"/>
        <v>0.65</v>
      </c>
      <c r="U9298">
        <v>233</v>
      </c>
      <c r="V9298">
        <v>11</v>
      </c>
      <c r="W9298">
        <v>325</v>
      </c>
    </row>
    <row r="9299" spans="1:23" x14ac:dyDescent="0.25">
      <c r="A9299">
        <v>9298</v>
      </c>
      <c r="B9299">
        <v>7751654139</v>
      </c>
      <c r="C9299" t="s">
        <v>8150</v>
      </c>
      <c r="D9299" t="s">
        <v>8297</v>
      </c>
      <c r="G9299">
        <v>1111</v>
      </c>
      <c r="J9299">
        <v>0</v>
      </c>
      <c r="K9299">
        <v>0</v>
      </c>
      <c r="L9299">
        <v>0</v>
      </c>
      <c r="M9299">
        <v>0</v>
      </c>
      <c r="P9299" s="2">
        <v>348108</v>
      </c>
      <c r="Q9299" s="2">
        <v>0</v>
      </c>
      <c r="R9299" s="2">
        <v>0</v>
      </c>
      <c r="S9299" s="2">
        <f t="shared" si="784"/>
        <v>226270.2</v>
      </c>
      <c r="T9299" s="4">
        <f t="shared" si="785"/>
        <v>0.65</v>
      </c>
      <c r="U9299">
        <v>202</v>
      </c>
      <c r="V9299">
        <v>11</v>
      </c>
      <c r="W9299">
        <v>619</v>
      </c>
    </row>
    <row r="9300" spans="1:23" x14ac:dyDescent="0.25">
      <c r="A9300">
        <v>9299</v>
      </c>
      <c r="B9300">
        <v>7751654140</v>
      </c>
      <c r="C9300" t="s">
        <v>8151</v>
      </c>
      <c r="D9300" t="s">
        <v>8297</v>
      </c>
      <c r="G9300">
        <v>1111</v>
      </c>
      <c r="J9300">
        <v>0</v>
      </c>
      <c r="K9300">
        <v>0</v>
      </c>
      <c r="L9300">
        <v>0</v>
      </c>
      <c r="M9300">
        <v>0</v>
      </c>
      <c r="P9300" s="2">
        <v>348108</v>
      </c>
      <c r="Q9300" s="2">
        <v>0</v>
      </c>
      <c r="R9300" s="2">
        <v>0</v>
      </c>
      <c r="S9300" s="2">
        <f t="shared" si="784"/>
        <v>226270.2</v>
      </c>
      <c r="T9300" s="4">
        <f t="shared" si="785"/>
        <v>0.65</v>
      </c>
      <c r="U9300">
        <v>202</v>
      </c>
      <c r="V9300">
        <v>11</v>
      </c>
      <c r="W9300">
        <v>619</v>
      </c>
    </row>
    <row r="9301" spans="1:23" x14ac:dyDescent="0.25">
      <c r="A9301">
        <v>9300</v>
      </c>
      <c r="B9301">
        <v>7751655784</v>
      </c>
      <c r="C9301" t="s">
        <v>9302</v>
      </c>
      <c r="D9301">
        <v>83</v>
      </c>
      <c r="G9301">
        <v>1511</v>
      </c>
      <c r="J9301">
        <v>0</v>
      </c>
      <c r="K9301">
        <v>0</v>
      </c>
      <c r="L9301">
        <v>0</v>
      </c>
      <c r="M9301">
        <v>0</v>
      </c>
      <c r="P9301" s="2">
        <v>115813</v>
      </c>
      <c r="Q9301" s="2">
        <v>0</v>
      </c>
      <c r="R9301" s="2">
        <v>0</v>
      </c>
      <c r="S9301" s="2">
        <f t="shared" si="784"/>
        <v>75278.45</v>
      </c>
      <c r="T9301" s="4">
        <f t="shared" si="785"/>
        <v>0.65</v>
      </c>
      <c r="U9301">
        <v>232</v>
      </c>
      <c r="V9301">
        <v>11</v>
      </c>
      <c r="W9301">
        <v>169</v>
      </c>
    </row>
    <row r="9302" spans="1:23" x14ac:dyDescent="0.25">
      <c r="A9302">
        <v>9301</v>
      </c>
      <c r="B9302">
        <v>7751657650</v>
      </c>
      <c r="C9302" t="s">
        <v>7908</v>
      </c>
      <c r="D9302">
        <v>19</v>
      </c>
      <c r="G9302">
        <v>1111</v>
      </c>
      <c r="J9302">
        <v>0</v>
      </c>
      <c r="K9302">
        <v>0</v>
      </c>
      <c r="L9302">
        <v>0</v>
      </c>
      <c r="M9302">
        <v>0</v>
      </c>
      <c r="P9302" s="2">
        <v>182490</v>
      </c>
      <c r="Q9302" s="2">
        <v>0</v>
      </c>
      <c r="R9302" s="2">
        <v>0</v>
      </c>
      <c r="S9302" s="2">
        <f t="shared" si="784"/>
        <v>118618.5</v>
      </c>
      <c r="T9302" s="4">
        <f t="shared" si="785"/>
        <v>0.65</v>
      </c>
      <c r="U9302">
        <v>439</v>
      </c>
      <c r="V9302">
        <v>11</v>
      </c>
      <c r="W9302">
        <v>169</v>
      </c>
    </row>
    <row r="9303" spans="1:23" x14ac:dyDescent="0.25">
      <c r="A9303">
        <v>9302</v>
      </c>
      <c r="B9303">
        <v>7751657661</v>
      </c>
      <c r="C9303" t="s">
        <v>8152</v>
      </c>
      <c r="D9303" t="s">
        <v>8572</v>
      </c>
      <c r="G9303">
        <v>1111</v>
      </c>
      <c r="J9303">
        <v>0</v>
      </c>
      <c r="K9303">
        <v>0</v>
      </c>
      <c r="L9303">
        <v>0</v>
      </c>
      <c r="M9303">
        <v>0</v>
      </c>
      <c r="P9303" s="2">
        <v>43823</v>
      </c>
      <c r="Q9303" s="2">
        <v>0</v>
      </c>
      <c r="R9303" s="2">
        <v>0</v>
      </c>
      <c r="S9303" s="2">
        <f t="shared" si="784"/>
        <v>28484.95</v>
      </c>
      <c r="T9303" s="4">
        <f t="shared" si="785"/>
        <v>0.65</v>
      </c>
      <c r="U9303">
        <v>438</v>
      </c>
      <c r="V9303">
        <v>11</v>
      </c>
      <c r="W9303">
        <v>643</v>
      </c>
    </row>
    <row r="9304" spans="1:23" x14ac:dyDescent="0.25">
      <c r="A9304">
        <v>9303</v>
      </c>
      <c r="B9304">
        <v>7751657662</v>
      </c>
      <c r="C9304" t="s">
        <v>8153</v>
      </c>
      <c r="D9304" t="s">
        <v>8572</v>
      </c>
      <c r="G9304">
        <v>1111</v>
      </c>
      <c r="J9304">
        <v>0</v>
      </c>
      <c r="K9304">
        <v>0</v>
      </c>
      <c r="L9304">
        <v>0</v>
      </c>
      <c r="M9304">
        <v>0</v>
      </c>
      <c r="P9304" s="2">
        <v>43823</v>
      </c>
      <c r="Q9304" s="2">
        <v>0</v>
      </c>
      <c r="R9304" s="2">
        <v>0</v>
      </c>
      <c r="S9304" s="2">
        <f t="shared" si="784"/>
        <v>28484.95</v>
      </c>
      <c r="T9304" s="4">
        <f t="shared" si="785"/>
        <v>0.65</v>
      </c>
      <c r="U9304">
        <v>438</v>
      </c>
      <c r="V9304">
        <v>11</v>
      </c>
      <c r="W9304">
        <v>643</v>
      </c>
    </row>
    <row r="9305" spans="1:23" x14ac:dyDescent="0.25">
      <c r="A9305">
        <v>9304</v>
      </c>
      <c r="B9305">
        <v>7751657663</v>
      </c>
      <c r="C9305" t="s">
        <v>8154</v>
      </c>
      <c r="D9305" t="s">
        <v>8572</v>
      </c>
      <c r="G9305">
        <v>1111</v>
      </c>
      <c r="J9305">
        <v>0</v>
      </c>
      <c r="K9305">
        <v>0</v>
      </c>
      <c r="L9305">
        <v>0</v>
      </c>
      <c r="M9305">
        <v>0</v>
      </c>
      <c r="P9305" s="2">
        <v>30054</v>
      </c>
      <c r="Q9305" s="2">
        <v>0</v>
      </c>
      <c r="R9305" s="2">
        <v>0</v>
      </c>
      <c r="S9305" s="2">
        <f t="shared" si="784"/>
        <v>19535.100000000002</v>
      </c>
      <c r="T9305" s="4">
        <f t="shared" si="785"/>
        <v>0.65</v>
      </c>
      <c r="U9305">
        <v>438</v>
      </c>
      <c r="V9305">
        <v>11</v>
      </c>
      <c r="W9305">
        <v>643</v>
      </c>
    </row>
    <row r="9306" spans="1:23" x14ac:dyDescent="0.25">
      <c r="A9306">
        <v>9305</v>
      </c>
      <c r="B9306">
        <v>7751657664</v>
      </c>
      <c r="C9306" t="s">
        <v>8153</v>
      </c>
      <c r="D9306" t="s">
        <v>8572</v>
      </c>
      <c r="G9306">
        <v>1111</v>
      </c>
      <c r="J9306">
        <v>0</v>
      </c>
      <c r="K9306">
        <v>0</v>
      </c>
      <c r="L9306">
        <v>0</v>
      </c>
      <c r="M9306">
        <v>0</v>
      </c>
      <c r="P9306" s="2">
        <v>30054</v>
      </c>
      <c r="Q9306" s="2">
        <v>0</v>
      </c>
      <c r="R9306" s="2">
        <v>0</v>
      </c>
      <c r="S9306" s="2">
        <f t="shared" si="784"/>
        <v>19535.100000000002</v>
      </c>
      <c r="T9306" s="4">
        <f t="shared" si="785"/>
        <v>0.65</v>
      </c>
      <c r="U9306">
        <v>438</v>
      </c>
      <c r="V9306">
        <v>11</v>
      </c>
      <c r="W9306">
        <v>619</v>
      </c>
    </row>
    <row r="9307" spans="1:23" x14ac:dyDescent="0.25">
      <c r="A9307">
        <v>9306</v>
      </c>
      <c r="B9307">
        <v>7751658198</v>
      </c>
      <c r="C9307" t="s">
        <v>8155</v>
      </c>
      <c r="D9307">
        <v>21</v>
      </c>
      <c r="G9307">
        <v>1111</v>
      </c>
      <c r="J9307">
        <v>0</v>
      </c>
      <c r="K9307">
        <v>0</v>
      </c>
      <c r="L9307">
        <v>0</v>
      </c>
      <c r="M9307">
        <v>0</v>
      </c>
      <c r="P9307" s="2">
        <v>108084</v>
      </c>
      <c r="Q9307" s="2">
        <v>0</v>
      </c>
      <c r="R9307" s="2">
        <v>0</v>
      </c>
      <c r="S9307" s="2">
        <f t="shared" si="784"/>
        <v>70254.600000000006</v>
      </c>
      <c r="T9307" s="4">
        <f t="shared" si="785"/>
        <v>0.65</v>
      </c>
      <c r="U9307">
        <v>232</v>
      </c>
      <c r="V9307">
        <v>11</v>
      </c>
      <c r="W9307">
        <v>685</v>
      </c>
    </row>
    <row r="9308" spans="1:23" x14ac:dyDescent="0.25">
      <c r="A9308">
        <v>9307</v>
      </c>
      <c r="B9308">
        <v>7751658824</v>
      </c>
      <c r="C9308" t="s">
        <v>8156</v>
      </c>
      <c r="D9308">
        <v>19</v>
      </c>
      <c r="G9308">
        <v>1111</v>
      </c>
      <c r="J9308">
        <v>0</v>
      </c>
      <c r="K9308">
        <v>0</v>
      </c>
      <c r="L9308">
        <v>0</v>
      </c>
      <c r="M9308">
        <v>0</v>
      </c>
      <c r="P9308" s="2">
        <v>202050</v>
      </c>
      <c r="Q9308" s="2">
        <v>0</v>
      </c>
      <c r="R9308" s="2">
        <v>0</v>
      </c>
      <c r="S9308" s="2">
        <f t="shared" si="784"/>
        <v>131332.5</v>
      </c>
      <c r="T9308" s="4">
        <f t="shared" si="785"/>
        <v>0.65</v>
      </c>
      <c r="U9308">
        <v>435</v>
      </c>
      <c r="V9308">
        <v>11</v>
      </c>
      <c r="W9308">
        <v>169</v>
      </c>
    </row>
    <row r="9309" spans="1:23" x14ac:dyDescent="0.25">
      <c r="A9309">
        <v>9308</v>
      </c>
      <c r="B9309">
        <v>7751660385</v>
      </c>
      <c r="C9309" t="s">
        <v>8157</v>
      </c>
      <c r="D9309" t="s">
        <v>8294</v>
      </c>
      <c r="G9309">
        <v>1111</v>
      </c>
      <c r="H9309">
        <v>7751670268</v>
      </c>
      <c r="J9309">
        <v>0</v>
      </c>
      <c r="K9309">
        <v>0</v>
      </c>
      <c r="L9309">
        <v>0</v>
      </c>
      <c r="M9309">
        <v>0</v>
      </c>
      <c r="P9309" s="2">
        <v>20757</v>
      </c>
      <c r="Q9309" s="2">
        <v>0</v>
      </c>
      <c r="R9309" s="2">
        <v>0</v>
      </c>
      <c r="S9309" s="2">
        <f t="shared" si="784"/>
        <v>13492.050000000001</v>
      </c>
      <c r="T9309" s="4">
        <f t="shared" si="785"/>
        <v>0.65</v>
      </c>
      <c r="U9309">
        <v>303</v>
      </c>
      <c r="V9309">
        <v>11</v>
      </c>
      <c r="W9309">
        <v>328</v>
      </c>
    </row>
    <row r="9310" spans="1:23" x14ac:dyDescent="0.25">
      <c r="A9310">
        <v>9309</v>
      </c>
      <c r="B9310">
        <v>7751664181</v>
      </c>
      <c r="C9310" t="s">
        <v>8158</v>
      </c>
      <c r="D9310" t="s">
        <v>8297</v>
      </c>
      <c r="G9310">
        <v>1111</v>
      </c>
      <c r="J9310">
        <v>0</v>
      </c>
      <c r="K9310">
        <v>0</v>
      </c>
      <c r="L9310">
        <v>0</v>
      </c>
      <c r="M9310">
        <v>0</v>
      </c>
      <c r="P9310" s="2">
        <v>227749</v>
      </c>
      <c r="Q9310" s="2">
        <v>0</v>
      </c>
      <c r="R9310" s="2">
        <v>0</v>
      </c>
      <c r="S9310" s="2">
        <f t="shared" si="784"/>
        <v>148036.85</v>
      </c>
      <c r="T9310" s="4">
        <f t="shared" si="785"/>
        <v>0.65</v>
      </c>
      <c r="U9310">
        <v>268</v>
      </c>
      <c r="V9310">
        <v>11</v>
      </c>
      <c r="W9310">
        <v>619</v>
      </c>
    </row>
    <row r="9311" spans="1:23" x14ac:dyDescent="0.25">
      <c r="A9311">
        <v>9310</v>
      </c>
      <c r="B9311">
        <v>7751664401</v>
      </c>
      <c r="C9311" t="s">
        <v>8159</v>
      </c>
      <c r="D9311">
        <v>19</v>
      </c>
      <c r="G9311">
        <v>1111</v>
      </c>
      <c r="J9311">
        <v>1</v>
      </c>
      <c r="K9311">
        <v>0</v>
      </c>
      <c r="L9311">
        <v>0</v>
      </c>
      <c r="M9311">
        <v>0</v>
      </c>
      <c r="N9311" s="1">
        <v>35214</v>
      </c>
      <c r="O9311" s="1">
        <v>35214</v>
      </c>
      <c r="P9311" s="2">
        <v>99729</v>
      </c>
      <c r="Q9311" s="2">
        <v>26555.1</v>
      </c>
      <c r="R9311" s="2">
        <v>0</v>
      </c>
      <c r="S9311" s="2">
        <f t="shared" si="784"/>
        <v>64823.850000000006</v>
      </c>
      <c r="T9311" s="4">
        <f t="shared" si="785"/>
        <v>0.65</v>
      </c>
      <c r="U9311">
        <v>207</v>
      </c>
      <c r="V9311">
        <v>11</v>
      </c>
    </row>
    <row r="9312" spans="1:23" x14ac:dyDescent="0.25">
      <c r="A9312">
        <v>9311</v>
      </c>
      <c r="B9312">
        <v>7751664402</v>
      </c>
      <c r="C9312" t="s">
        <v>8798</v>
      </c>
      <c r="D9312">
        <v>19</v>
      </c>
      <c r="G9312">
        <v>1111</v>
      </c>
      <c r="J9312">
        <v>0</v>
      </c>
      <c r="K9312">
        <v>0</v>
      </c>
      <c r="L9312">
        <v>0</v>
      </c>
      <c r="M9312">
        <v>0</v>
      </c>
      <c r="P9312" s="2">
        <v>99981</v>
      </c>
      <c r="Q9312" s="2">
        <v>0</v>
      </c>
      <c r="R9312" s="2">
        <v>0</v>
      </c>
      <c r="S9312" s="2">
        <f t="shared" si="784"/>
        <v>64987.65</v>
      </c>
      <c r="T9312" s="4">
        <f t="shared" si="785"/>
        <v>0.65</v>
      </c>
      <c r="U9312">
        <v>207</v>
      </c>
      <c r="V9312">
        <v>11</v>
      </c>
      <c r="W9312">
        <v>619</v>
      </c>
    </row>
    <row r="9313" spans="1:23" x14ac:dyDescent="0.25">
      <c r="A9313">
        <v>9312</v>
      </c>
      <c r="B9313">
        <v>7751664412</v>
      </c>
      <c r="C9313" t="s">
        <v>8160</v>
      </c>
      <c r="D9313">
        <v>19</v>
      </c>
      <c r="G9313">
        <v>1111</v>
      </c>
      <c r="J9313">
        <v>0</v>
      </c>
      <c r="K9313">
        <v>0</v>
      </c>
      <c r="L9313">
        <v>0</v>
      </c>
      <c r="M9313">
        <v>0</v>
      </c>
      <c r="P9313" s="2">
        <v>131212</v>
      </c>
      <c r="Q9313" s="2">
        <v>0</v>
      </c>
      <c r="R9313" s="2">
        <v>0</v>
      </c>
      <c r="S9313" s="2">
        <f t="shared" si="784"/>
        <v>85287.8</v>
      </c>
      <c r="T9313" s="4">
        <f t="shared" si="785"/>
        <v>0.65</v>
      </c>
      <c r="U9313">
        <v>207</v>
      </c>
      <c r="V9313">
        <v>11</v>
      </c>
      <c r="W9313">
        <v>619</v>
      </c>
    </row>
    <row r="9314" spans="1:23" x14ac:dyDescent="0.25">
      <c r="A9314">
        <v>9313</v>
      </c>
      <c r="B9314">
        <v>7751664855</v>
      </c>
      <c r="C9314" t="s">
        <v>8161</v>
      </c>
      <c r="D9314">
        <v>19</v>
      </c>
      <c r="G9314">
        <v>1111</v>
      </c>
      <c r="J9314">
        <v>0</v>
      </c>
      <c r="K9314">
        <v>0</v>
      </c>
      <c r="L9314">
        <v>0</v>
      </c>
      <c r="M9314">
        <v>0</v>
      </c>
      <c r="P9314" s="2">
        <v>189605</v>
      </c>
      <c r="Q9314" s="2">
        <v>0</v>
      </c>
      <c r="R9314" s="2">
        <v>0</v>
      </c>
      <c r="S9314" s="2">
        <f t="shared" si="784"/>
        <v>123243.25</v>
      </c>
      <c r="T9314" s="4">
        <f t="shared" si="785"/>
        <v>0.65</v>
      </c>
      <c r="U9314">
        <v>268</v>
      </c>
      <c r="V9314">
        <v>11</v>
      </c>
    </row>
    <row r="9315" spans="1:23" x14ac:dyDescent="0.25">
      <c r="A9315">
        <v>9314</v>
      </c>
      <c r="B9315">
        <v>7751664856</v>
      </c>
      <c r="C9315" t="s">
        <v>8162</v>
      </c>
      <c r="D9315" t="s">
        <v>8974</v>
      </c>
      <c r="G9315">
        <v>1111</v>
      </c>
      <c r="J9315">
        <v>0</v>
      </c>
      <c r="K9315">
        <v>0</v>
      </c>
      <c r="L9315">
        <v>0</v>
      </c>
      <c r="M9315">
        <v>0</v>
      </c>
      <c r="P9315" s="2">
        <v>157314</v>
      </c>
      <c r="Q9315" s="2">
        <v>0</v>
      </c>
      <c r="R9315" s="2">
        <v>0</v>
      </c>
      <c r="S9315" s="2">
        <f t="shared" si="784"/>
        <v>102254.1</v>
      </c>
      <c r="T9315" s="4">
        <f t="shared" si="785"/>
        <v>0.65</v>
      </c>
      <c r="U9315">
        <v>268</v>
      </c>
      <c r="V9315">
        <v>11</v>
      </c>
    </row>
    <row r="9316" spans="1:23" x14ac:dyDescent="0.25">
      <c r="A9316">
        <v>9315</v>
      </c>
      <c r="B9316">
        <v>7751664857</v>
      </c>
      <c r="C9316" t="s">
        <v>8163</v>
      </c>
      <c r="D9316" t="s">
        <v>8506</v>
      </c>
      <c r="G9316">
        <v>1111</v>
      </c>
      <c r="J9316">
        <v>0</v>
      </c>
      <c r="K9316">
        <v>0</v>
      </c>
      <c r="L9316">
        <v>0</v>
      </c>
      <c r="M9316">
        <v>0</v>
      </c>
      <c r="P9316" s="2">
        <v>154332</v>
      </c>
      <c r="Q9316" s="2">
        <v>0</v>
      </c>
      <c r="R9316" s="2">
        <v>0</v>
      </c>
      <c r="S9316" s="2">
        <f t="shared" si="784"/>
        <v>100315.8</v>
      </c>
      <c r="T9316" s="4">
        <f t="shared" si="785"/>
        <v>0.65</v>
      </c>
      <c r="U9316">
        <v>268</v>
      </c>
      <c r="V9316">
        <v>11</v>
      </c>
      <c r="W9316">
        <v>643</v>
      </c>
    </row>
    <row r="9317" spans="1:23" x14ac:dyDescent="0.25">
      <c r="A9317">
        <v>9316</v>
      </c>
      <c r="B9317">
        <v>7751665231</v>
      </c>
      <c r="C9317" t="s">
        <v>8164</v>
      </c>
      <c r="D9317">
        <v>19</v>
      </c>
      <c r="G9317">
        <v>1111</v>
      </c>
      <c r="J9317">
        <v>0</v>
      </c>
      <c r="K9317">
        <v>0</v>
      </c>
      <c r="L9317">
        <v>0</v>
      </c>
      <c r="M9317">
        <v>0</v>
      </c>
      <c r="P9317" s="2">
        <v>115281</v>
      </c>
      <c r="Q9317" s="2">
        <v>0</v>
      </c>
      <c r="R9317" s="2">
        <v>0</v>
      </c>
      <c r="S9317" s="2">
        <f t="shared" si="784"/>
        <v>74932.650000000009</v>
      </c>
      <c r="T9317" s="4">
        <f t="shared" si="785"/>
        <v>0.65</v>
      </c>
      <c r="U9317">
        <v>995</v>
      </c>
      <c r="V9317">
        <v>11</v>
      </c>
      <c r="W9317">
        <v>325</v>
      </c>
    </row>
    <row r="9318" spans="1:23" x14ac:dyDescent="0.25">
      <c r="A9318">
        <v>9317</v>
      </c>
      <c r="B9318">
        <v>7751666014</v>
      </c>
      <c r="C9318" t="s">
        <v>8165</v>
      </c>
      <c r="D9318" t="s">
        <v>8294</v>
      </c>
      <c r="G9318">
        <v>1111</v>
      </c>
      <c r="J9318">
        <v>0</v>
      </c>
      <c r="K9318">
        <v>0</v>
      </c>
      <c r="L9318">
        <v>0</v>
      </c>
      <c r="M9318">
        <v>0</v>
      </c>
      <c r="P9318" s="2">
        <v>87211</v>
      </c>
      <c r="Q9318" s="2">
        <v>0</v>
      </c>
      <c r="R9318" s="2">
        <v>0</v>
      </c>
      <c r="S9318" s="2">
        <f t="shared" si="784"/>
        <v>56687.15</v>
      </c>
      <c r="T9318" s="4">
        <f t="shared" si="785"/>
        <v>0.65</v>
      </c>
      <c r="U9318">
        <v>227</v>
      </c>
      <c r="V9318">
        <v>11</v>
      </c>
    </row>
    <row r="9319" spans="1:23" x14ac:dyDescent="0.25">
      <c r="A9319">
        <v>9318</v>
      </c>
      <c r="B9319">
        <v>7751666722</v>
      </c>
      <c r="C9319" t="s">
        <v>8166</v>
      </c>
      <c r="D9319" t="s">
        <v>8572</v>
      </c>
      <c r="G9319">
        <v>1111</v>
      </c>
      <c r="J9319">
        <v>0</v>
      </c>
      <c r="K9319">
        <v>0</v>
      </c>
      <c r="L9319">
        <v>0</v>
      </c>
      <c r="M9319">
        <v>0</v>
      </c>
      <c r="P9319" s="2">
        <v>141609</v>
      </c>
      <c r="Q9319" s="2">
        <v>0</v>
      </c>
      <c r="R9319" s="2">
        <v>0</v>
      </c>
      <c r="S9319" s="2">
        <f t="shared" si="784"/>
        <v>92045.85</v>
      </c>
      <c r="T9319" s="4">
        <f t="shared" si="785"/>
        <v>0.65</v>
      </c>
      <c r="U9319">
        <v>995</v>
      </c>
      <c r="V9319">
        <v>11</v>
      </c>
      <c r="W9319">
        <v>169</v>
      </c>
    </row>
    <row r="9320" spans="1:23" x14ac:dyDescent="0.25">
      <c r="A9320">
        <v>9319</v>
      </c>
      <c r="B9320">
        <v>7751666723</v>
      </c>
      <c r="C9320" t="s">
        <v>8167</v>
      </c>
      <c r="D9320">
        <v>19</v>
      </c>
      <c r="F9320" t="s">
        <v>212</v>
      </c>
      <c r="G9320">
        <v>1111</v>
      </c>
      <c r="I9320">
        <v>500301</v>
      </c>
      <c r="J9320">
        <v>2</v>
      </c>
      <c r="K9320">
        <v>0</v>
      </c>
      <c r="L9320">
        <v>0</v>
      </c>
      <c r="M9320">
        <v>0</v>
      </c>
      <c r="N9320" s="1">
        <v>35222</v>
      </c>
      <c r="O9320" s="1">
        <v>35222</v>
      </c>
      <c r="P9320" s="2">
        <v>242219</v>
      </c>
      <c r="Q9320" s="2">
        <v>60148.12</v>
      </c>
      <c r="R9320" s="2">
        <v>26917.73</v>
      </c>
      <c r="S9320" s="2">
        <f t="shared" si="784"/>
        <v>157442.35</v>
      </c>
      <c r="T9320" s="4">
        <f t="shared" si="785"/>
        <v>0.65</v>
      </c>
      <c r="U9320">
        <v>214</v>
      </c>
      <c r="V9320">
        <v>11</v>
      </c>
      <c r="W9320">
        <v>169</v>
      </c>
    </row>
    <row r="9321" spans="1:23" x14ac:dyDescent="0.25">
      <c r="A9321">
        <v>9320</v>
      </c>
      <c r="B9321">
        <v>7751666744</v>
      </c>
      <c r="C9321" t="s">
        <v>8168</v>
      </c>
      <c r="D9321">
        <v>19</v>
      </c>
      <c r="G9321">
        <v>1111</v>
      </c>
      <c r="I9321">
        <v>390102</v>
      </c>
      <c r="J9321">
        <v>1</v>
      </c>
      <c r="K9321">
        <v>0</v>
      </c>
      <c r="L9321">
        <v>0</v>
      </c>
      <c r="M9321">
        <v>0</v>
      </c>
      <c r="N9321" s="1">
        <v>36048</v>
      </c>
      <c r="O9321" s="1">
        <v>36068</v>
      </c>
      <c r="P9321" s="2">
        <v>146483</v>
      </c>
      <c r="Q9321" s="2">
        <v>40600.25</v>
      </c>
      <c r="R9321" s="2">
        <v>23436.01</v>
      </c>
      <c r="S9321" s="2">
        <f t="shared" si="784"/>
        <v>95213.95</v>
      </c>
      <c r="T9321" s="4">
        <f t="shared" si="785"/>
        <v>0.65</v>
      </c>
      <c r="U9321">
        <v>214</v>
      </c>
      <c r="V9321">
        <v>11</v>
      </c>
      <c r="W9321">
        <v>169</v>
      </c>
    </row>
    <row r="9322" spans="1:23" x14ac:dyDescent="0.25">
      <c r="A9322">
        <v>9321</v>
      </c>
      <c r="B9322">
        <v>7751668145</v>
      </c>
      <c r="C9322" t="s">
        <v>8159</v>
      </c>
      <c r="D9322">
        <v>19</v>
      </c>
      <c r="G9322">
        <v>1111</v>
      </c>
      <c r="J9322">
        <v>1</v>
      </c>
      <c r="K9322">
        <v>0</v>
      </c>
      <c r="L9322">
        <v>0</v>
      </c>
      <c r="M9322">
        <v>0</v>
      </c>
      <c r="N9322" s="1">
        <v>35214</v>
      </c>
      <c r="O9322" s="1">
        <v>35214</v>
      </c>
      <c r="P9322" s="2">
        <v>99729</v>
      </c>
      <c r="Q9322" s="2">
        <v>26555.1</v>
      </c>
      <c r="R9322" s="2">
        <v>0</v>
      </c>
      <c r="S9322" s="2">
        <f t="shared" si="784"/>
        <v>64823.850000000006</v>
      </c>
      <c r="T9322" s="4">
        <f t="shared" si="785"/>
        <v>0.65</v>
      </c>
      <c r="U9322">
        <v>207</v>
      </c>
      <c r="V9322">
        <v>11</v>
      </c>
    </row>
    <row r="9323" spans="1:23" x14ac:dyDescent="0.25">
      <c r="A9323">
        <v>9322</v>
      </c>
      <c r="B9323">
        <v>7751668839</v>
      </c>
      <c r="C9323" t="s">
        <v>9339</v>
      </c>
      <c r="D9323" t="s">
        <v>8517</v>
      </c>
      <c r="G9323">
        <v>1111</v>
      </c>
      <c r="J9323">
        <v>0</v>
      </c>
      <c r="K9323">
        <v>0</v>
      </c>
      <c r="L9323">
        <v>0</v>
      </c>
      <c r="M9323">
        <v>0</v>
      </c>
      <c r="P9323" s="2">
        <v>87471</v>
      </c>
      <c r="Q9323" s="2">
        <v>0</v>
      </c>
      <c r="R9323" s="2">
        <v>0</v>
      </c>
      <c r="S9323" s="2">
        <f t="shared" si="784"/>
        <v>56856.15</v>
      </c>
      <c r="T9323" s="4">
        <f t="shared" si="785"/>
        <v>0.65</v>
      </c>
      <c r="U9323">
        <v>266</v>
      </c>
      <c r="V9323">
        <v>11</v>
      </c>
      <c r="W9323">
        <v>619</v>
      </c>
    </row>
    <row r="9324" spans="1:23" x14ac:dyDescent="0.25">
      <c r="A9324">
        <v>9323</v>
      </c>
      <c r="B9324">
        <v>7751668844</v>
      </c>
      <c r="C9324" t="s">
        <v>8169</v>
      </c>
      <c r="D9324" t="s">
        <v>8517</v>
      </c>
      <c r="G9324">
        <v>1111</v>
      </c>
      <c r="J9324">
        <v>0</v>
      </c>
      <c r="K9324">
        <v>0</v>
      </c>
      <c r="L9324">
        <v>0</v>
      </c>
      <c r="M9324">
        <v>0</v>
      </c>
      <c r="P9324" s="2">
        <v>87471</v>
      </c>
      <c r="Q9324" s="2">
        <v>0</v>
      </c>
      <c r="R9324" s="2">
        <v>0</v>
      </c>
      <c r="S9324" s="2">
        <f t="shared" si="784"/>
        <v>56856.15</v>
      </c>
      <c r="T9324" s="4">
        <f t="shared" si="785"/>
        <v>0.65</v>
      </c>
      <c r="U9324">
        <v>266</v>
      </c>
      <c r="V9324">
        <v>11</v>
      </c>
      <c r="W9324">
        <v>619</v>
      </c>
    </row>
    <row r="9325" spans="1:23" x14ac:dyDescent="0.25">
      <c r="A9325">
        <v>9324</v>
      </c>
      <c r="B9325">
        <v>7751668853</v>
      </c>
      <c r="C9325" t="s">
        <v>9216</v>
      </c>
      <c r="D9325">
        <v>19</v>
      </c>
      <c r="G9325">
        <v>1111</v>
      </c>
      <c r="J9325">
        <v>0</v>
      </c>
      <c r="K9325">
        <v>0</v>
      </c>
      <c r="L9325">
        <v>0</v>
      </c>
      <c r="M9325">
        <v>0</v>
      </c>
      <c r="P9325" s="2">
        <v>109161</v>
      </c>
      <c r="Q9325" s="2">
        <v>0</v>
      </c>
      <c r="R9325" s="2">
        <v>0</v>
      </c>
      <c r="S9325" s="2">
        <f t="shared" si="784"/>
        <v>70954.650000000009</v>
      </c>
      <c r="T9325" s="4">
        <f t="shared" si="785"/>
        <v>0.65000000000000013</v>
      </c>
      <c r="U9325">
        <v>232</v>
      </c>
      <c r="V9325">
        <v>11</v>
      </c>
      <c r="W9325">
        <v>169</v>
      </c>
    </row>
    <row r="9326" spans="1:23" x14ac:dyDescent="0.25">
      <c r="A9326">
        <v>9325</v>
      </c>
      <c r="B9326">
        <v>7751668854</v>
      </c>
      <c r="C9326" t="s">
        <v>8170</v>
      </c>
      <c r="D9326">
        <v>19</v>
      </c>
      <c r="G9326">
        <v>1111</v>
      </c>
      <c r="J9326">
        <v>0</v>
      </c>
      <c r="K9326">
        <v>0</v>
      </c>
      <c r="L9326">
        <v>0</v>
      </c>
      <c r="M9326">
        <v>0</v>
      </c>
      <c r="P9326" s="2">
        <v>109161</v>
      </c>
      <c r="Q9326" s="2">
        <v>0</v>
      </c>
      <c r="R9326" s="2">
        <v>0</v>
      </c>
      <c r="S9326" s="2">
        <f t="shared" si="784"/>
        <v>70954.650000000009</v>
      </c>
      <c r="T9326" s="4">
        <f t="shared" si="785"/>
        <v>0.65000000000000013</v>
      </c>
      <c r="U9326">
        <v>232</v>
      </c>
      <c r="V9326">
        <v>11</v>
      </c>
      <c r="W9326">
        <v>169</v>
      </c>
    </row>
    <row r="9327" spans="1:23" x14ac:dyDescent="0.25">
      <c r="A9327">
        <v>9326</v>
      </c>
      <c r="B9327">
        <v>7751668856</v>
      </c>
      <c r="C9327" t="s">
        <v>8171</v>
      </c>
      <c r="D9327">
        <v>19</v>
      </c>
      <c r="G9327">
        <v>1111</v>
      </c>
      <c r="J9327">
        <v>0</v>
      </c>
      <c r="K9327">
        <v>0</v>
      </c>
      <c r="L9327">
        <v>0</v>
      </c>
      <c r="M9327">
        <v>0</v>
      </c>
      <c r="P9327" s="2">
        <v>0</v>
      </c>
      <c r="Q9327" s="2">
        <v>0</v>
      </c>
      <c r="R9327" s="2">
        <v>0</v>
      </c>
      <c r="S9327" s="2">
        <f>P9327</f>
        <v>0</v>
      </c>
      <c r="U9327">
        <v>204</v>
      </c>
      <c r="V9327">
        <v>11</v>
      </c>
      <c r="W9327">
        <v>169</v>
      </c>
    </row>
    <row r="9328" spans="1:23" x14ac:dyDescent="0.25">
      <c r="A9328">
        <v>9327</v>
      </c>
      <c r="B9328">
        <v>7751669824</v>
      </c>
      <c r="C9328" t="s">
        <v>8172</v>
      </c>
      <c r="D9328" t="s">
        <v>8296</v>
      </c>
      <c r="G9328">
        <v>1111</v>
      </c>
      <c r="I9328">
        <v>390102</v>
      </c>
      <c r="J9328">
        <v>1</v>
      </c>
      <c r="K9328">
        <v>0</v>
      </c>
      <c r="L9328">
        <v>0</v>
      </c>
      <c r="M9328">
        <v>0</v>
      </c>
      <c r="N9328" s="1">
        <v>35661</v>
      </c>
      <c r="O9328" s="1">
        <v>36011</v>
      </c>
      <c r="P9328" s="2">
        <v>217105</v>
      </c>
      <c r="Q9328" s="2">
        <v>12964.85</v>
      </c>
      <c r="R9328" s="2">
        <v>5802.08</v>
      </c>
      <c r="S9328" s="2">
        <f t="shared" ref="S9328:S9336" si="786">P9328*0.65</f>
        <v>141118.25</v>
      </c>
      <c r="T9328" s="4">
        <f t="shared" ref="T9328:T9336" si="787">S9328/P9328</f>
        <v>0.65</v>
      </c>
      <c r="U9328">
        <v>204</v>
      </c>
      <c r="V9328">
        <v>11</v>
      </c>
      <c r="W9328">
        <v>325</v>
      </c>
    </row>
    <row r="9329" spans="1:23" x14ac:dyDescent="0.25">
      <c r="A9329">
        <v>9328</v>
      </c>
      <c r="B9329">
        <v>7751670268</v>
      </c>
      <c r="C9329" t="s">
        <v>8173</v>
      </c>
      <c r="D9329" t="s">
        <v>8295</v>
      </c>
      <c r="E9329" t="s">
        <v>8174</v>
      </c>
      <c r="G9329">
        <v>1111</v>
      </c>
      <c r="I9329">
        <v>100403</v>
      </c>
      <c r="J9329">
        <v>8</v>
      </c>
      <c r="K9329">
        <v>0</v>
      </c>
      <c r="L9329">
        <v>0</v>
      </c>
      <c r="M9329">
        <v>0</v>
      </c>
      <c r="N9329" s="1">
        <v>35983</v>
      </c>
      <c r="O9329" s="1">
        <v>35901</v>
      </c>
      <c r="P9329" s="2">
        <v>16545</v>
      </c>
      <c r="Q9329" s="2">
        <v>4296.38</v>
      </c>
      <c r="R9329" s="2">
        <v>1542.6</v>
      </c>
      <c r="S9329" s="2">
        <f t="shared" si="786"/>
        <v>10754.25</v>
      </c>
      <c r="T9329" s="4">
        <f t="shared" si="787"/>
        <v>0.65</v>
      </c>
      <c r="U9329">
        <v>303</v>
      </c>
      <c r="V9329">
        <v>11</v>
      </c>
    </row>
    <row r="9330" spans="1:23" x14ac:dyDescent="0.25">
      <c r="A9330">
        <v>9329</v>
      </c>
      <c r="B9330">
        <v>7751670269</v>
      </c>
      <c r="C9330" t="s">
        <v>8173</v>
      </c>
      <c r="D9330" t="s">
        <v>8295</v>
      </c>
      <c r="E9330" t="s">
        <v>8175</v>
      </c>
      <c r="G9330">
        <v>1111</v>
      </c>
      <c r="I9330">
        <v>90303</v>
      </c>
      <c r="J9330">
        <v>7</v>
      </c>
      <c r="K9330">
        <v>0</v>
      </c>
      <c r="L9330">
        <v>0</v>
      </c>
      <c r="M9330">
        <v>0</v>
      </c>
      <c r="N9330" s="1">
        <v>35954</v>
      </c>
      <c r="O9330" s="1">
        <v>35901</v>
      </c>
      <c r="P9330" s="2">
        <v>16545</v>
      </c>
      <c r="Q9330" s="2">
        <v>4220.57</v>
      </c>
      <c r="R9330" s="2">
        <v>1449.9</v>
      </c>
      <c r="S9330" s="2">
        <f t="shared" si="786"/>
        <v>10754.25</v>
      </c>
      <c r="T9330" s="4">
        <f t="shared" si="787"/>
        <v>0.65</v>
      </c>
      <c r="U9330">
        <v>303</v>
      </c>
      <c r="V9330">
        <v>11</v>
      </c>
    </row>
    <row r="9331" spans="1:23" x14ac:dyDescent="0.25">
      <c r="A9331">
        <v>9330</v>
      </c>
      <c r="B9331">
        <v>7751672731</v>
      </c>
      <c r="C9331" t="s">
        <v>8176</v>
      </c>
      <c r="D9331">
        <v>19</v>
      </c>
      <c r="E9331" t="s">
        <v>8177</v>
      </c>
      <c r="G9331">
        <v>1111</v>
      </c>
      <c r="I9331" t="s">
        <v>8695</v>
      </c>
      <c r="J9331">
        <v>2</v>
      </c>
      <c r="K9331">
        <v>0</v>
      </c>
      <c r="L9331">
        <v>0</v>
      </c>
      <c r="M9331">
        <v>0</v>
      </c>
      <c r="N9331" s="1">
        <v>36073</v>
      </c>
      <c r="O9331" s="1">
        <v>36073</v>
      </c>
      <c r="P9331" s="2">
        <v>370448</v>
      </c>
      <c r="Q9331" s="2">
        <v>102671.45</v>
      </c>
      <c r="R9331" s="2">
        <v>59265.87</v>
      </c>
      <c r="S9331" s="2">
        <f t="shared" si="786"/>
        <v>240791.2</v>
      </c>
      <c r="T9331" s="4">
        <f t="shared" si="787"/>
        <v>0.65</v>
      </c>
      <c r="U9331">
        <v>147</v>
      </c>
      <c r="V9331">
        <v>11</v>
      </c>
      <c r="W9331">
        <v>643</v>
      </c>
    </row>
    <row r="9332" spans="1:23" x14ac:dyDescent="0.25">
      <c r="A9332">
        <v>9331</v>
      </c>
      <c r="B9332">
        <v>7751674937</v>
      </c>
      <c r="C9332" t="s">
        <v>8178</v>
      </c>
      <c r="D9332" t="s">
        <v>8780</v>
      </c>
      <c r="G9332">
        <v>1111</v>
      </c>
      <c r="J9332">
        <v>0</v>
      </c>
      <c r="K9332">
        <v>0</v>
      </c>
      <c r="L9332">
        <v>0</v>
      </c>
      <c r="M9332">
        <v>0</v>
      </c>
      <c r="P9332" s="2">
        <v>286523</v>
      </c>
      <c r="Q9332" s="2">
        <v>0</v>
      </c>
      <c r="R9332" s="2">
        <v>0</v>
      </c>
      <c r="S9332" s="2">
        <f t="shared" si="786"/>
        <v>186239.95</v>
      </c>
      <c r="T9332" s="4">
        <f t="shared" si="787"/>
        <v>0.65</v>
      </c>
      <c r="U9332">
        <v>204</v>
      </c>
      <c r="V9332">
        <v>11</v>
      </c>
      <c r="W9332">
        <v>169</v>
      </c>
    </row>
    <row r="9333" spans="1:23" x14ac:dyDescent="0.25">
      <c r="A9333">
        <v>9332</v>
      </c>
      <c r="B9333">
        <v>7751753774</v>
      </c>
      <c r="C9333" t="s">
        <v>8179</v>
      </c>
      <c r="D9333">
        <v>21</v>
      </c>
      <c r="G9333">
        <v>1111</v>
      </c>
      <c r="J9333">
        <v>0</v>
      </c>
      <c r="K9333">
        <v>0</v>
      </c>
      <c r="L9333">
        <v>0</v>
      </c>
      <c r="M9333">
        <v>0</v>
      </c>
      <c r="P9333" s="2">
        <v>351284</v>
      </c>
      <c r="Q9333" s="2">
        <v>0</v>
      </c>
      <c r="R9333" s="2">
        <v>0</v>
      </c>
      <c r="S9333" s="2">
        <f t="shared" si="786"/>
        <v>228334.6</v>
      </c>
      <c r="T9333" s="4">
        <f t="shared" si="787"/>
        <v>0.65</v>
      </c>
      <c r="U9333">
        <v>995</v>
      </c>
      <c r="V9333">
        <v>11</v>
      </c>
      <c r="W9333">
        <v>169</v>
      </c>
    </row>
    <row r="9334" spans="1:23" x14ac:dyDescent="0.25">
      <c r="A9334">
        <v>9333</v>
      </c>
      <c r="B9334">
        <v>7751753777</v>
      </c>
      <c r="C9334" t="s">
        <v>9244</v>
      </c>
      <c r="D9334">
        <v>21</v>
      </c>
      <c r="G9334">
        <v>1111</v>
      </c>
      <c r="J9334">
        <v>0</v>
      </c>
      <c r="K9334">
        <v>0</v>
      </c>
      <c r="L9334">
        <v>0</v>
      </c>
      <c r="M9334">
        <v>0</v>
      </c>
      <c r="P9334" s="2">
        <v>351284</v>
      </c>
      <c r="Q9334" s="2">
        <v>0</v>
      </c>
      <c r="R9334" s="2">
        <v>0</v>
      </c>
      <c r="S9334" s="2">
        <f t="shared" si="786"/>
        <v>228334.6</v>
      </c>
      <c r="T9334" s="4">
        <f t="shared" si="787"/>
        <v>0.65</v>
      </c>
      <c r="U9334">
        <v>995</v>
      </c>
      <c r="V9334">
        <v>11</v>
      </c>
      <c r="W9334">
        <v>169</v>
      </c>
    </row>
    <row r="9335" spans="1:23" x14ac:dyDescent="0.25">
      <c r="A9335">
        <v>9334</v>
      </c>
      <c r="B9335">
        <v>7752158948</v>
      </c>
      <c r="C9335" t="s">
        <v>8180</v>
      </c>
      <c r="D9335" t="s">
        <v>8294</v>
      </c>
      <c r="G9335">
        <v>1111</v>
      </c>
      <c r="J9335">
        <v>0</v>
      </c>
      <c r="K9335">
        <v>0</v>
      </c>
      <c r="L9335">
        <v>0</v>
      </c>
      <c r="M9335">
        <v>0</v>
      </c>
      <c r="P9335" s="2">
        <v>215166</v>
      </c>
      <c r="Q9335" s="2">
        <v>0</v>
      </c>
      <c r="R9335" s="2">
        <v>0</v>
      </c>
      <c r="S9335" s="2">
        <f t="shared" si="786"/>
        <v>139857.9</v>
      </c>
      <c r="T9335" s="4">
        <f t="shared" si="787"/>
        <v>0.65</v>
      </c>
      <c r="U9335">
        <v>268</v>
      </c>
      <c r="V9335">
        <v>11</v>
      </c>
      <c r="W9335">
        <v>168</v>
      </c>
    </row>
    <row r="9336" spans="1:23" x14ac:dyDescent="0.25">
      <c r="A9336">
        <v>9335</v>
      </c>
      <c r="B9336">
        <v>7752158949</v>
      </c>
      <c r="C9336" t="s">
        <v>8181</v>
      </c>
      <c r="D9336" t="s">
        <v>8294</v>
      </c>
      <c r="G9336">
        <v>1111</v>
      </c>
      <c r="J9336">
        <v>0</v>
      </c>
      <c r="K9336">
        <v>0</v>
      </c>
      <c r="L9336">
        <v>0</v>
      </c>
      <c r="M9336">
        <v>0</v>
      </c>
      <c r="P9336" s="2">
        <v>215166</v>
      </c>
      <c r="Q9336" s="2">
        <v>0</v>
      </c>
      <c r="R9336" s="2">
        <v>0</v>
      </c>
      <c r="S9336" s="2">
        <f t="shared" si="786"/>
        <v>139857.9</v>
      </c>
      <c r="T9336" s="4">
        <f t="shared" si="787"/>
        <v>0.65</v>
      </c>
      <c r="U9336">
        <v>268</v>
      </c>
      <c r="V9336">
        <v>11</v>
      </c>
      <c r="W9336">
        <v>169</v>
      </c>
    </row>
    <row r="9337" spans="1:23" x14ac:dyDescent="0.25">
      <c r="A9337">
        <v>9336</v>
      </c>
      <c r="B9337">
        <v>7773002030</v>
      </c>
      <c r="C9337" t="s">
        <v>8182</v>
      </c>
      <c r="D9337" t="s">
        <v>8294</v>
      </c>
      <c r="G9337">
        <v>1111</v>
      </c>
      <c r="J9337">
        <v>0</v>
      </c>
      <c r="K9337">
        <v>0</v>
      </c>
      <c r="L9337">
        <v>0</v>
      </c>
      <c r="M9337">
        <v>0</v>
      </c>
      <c r="P9337" s="2">
        <v>0</v>
      </c>
      <c r="Q9337" s="2">
        <v>0</v>
      </c>
      <c r="R9337" s="2">
        <v>0</v>
      </c>
      <c r="S9337" s="2">
        <f>P9337</f>
        <v>0</v>
      </c>
      <c r="U9337">
        <v>463</v>
      </c>
      <c r="V9337">
        <v>11</v>
      </c>
      <c r="W9337">
        <v>253</v>
      </c>
    </row>
    <row r="9338" spans="1:23" x14ac:dyDescent="0.25">
      <c r="A9338">
        <v>9337</v>
      </c>
      <c r="B9338">
        <v>7773002059</v>
      </c>
      <c r="C9338" t="s">
        <v>8183</v>
      </c>
      <c r="D9338" t="s">
        <v>8294</v>
      </c>
      <c r="G9338">
        <v>1111</v>
      </c>
      <c r="J9338">
        <v>0</v>
      </c>
      <c r="K9338">
        <v>0</v>
      </c>
      <c r="L9338">
        <v>0</v>
      </c>
      <c r="M9338">
        <v>0</v>
      </c>
      <c r="P9338" s="2">
        <v>0</v>
      </c>
      <c r="Q9338" s="2">
        <v>0</v>
      </c>
      <c r="R9338" s="2">
        <v>0</v>
      </c>
      <c r="S9338" s="2">
        <f>P9338</f>
        <v>0</v>
      </c>
      <c r="U9338">
        <v>463</v>
      </c>
      <c r="V9338">
        <v>11</v>
      </c>
      <c r="W9338">
        <v>253</v>
      </c>
    </row>
    <row r="9339" spans="1:23" x14ac:dyDescent="0.25">
      <c r="A9339">
        <v>9338</v>
      </c>
      <c r="B9339">
        <v>7773002081</v>
      </c>
      <c r="C9339" t="s">
        <v>9456</v>
      </c>
      <c r="D9339" t="s">
        <v>8294</v>
      </c>
      <c r="G9339">
        <v>1111</v>
      </c>
      <c r="J9339">
        <v>0</v>
      </c>
      <c r="K9339">
        <v>0</v>
      </c>
      <c r="L9339">
        <v>0</v>
      </c>
      <c r="M9339">
        <v>0</v>
      </c>
      <c r="P9339" s="2">
        <v>0</v>
      </c>
      <c r="Q9339" s="2">
        <v>0</v>
      </c>
      <c r="R9339" s="2">
        <v>0</v>
      </c>
      <c r="S9339" s="2">
        <f>P9339</f>
        <v>0</v>
      </c>
      <c r="U9339">
        <v>463</v>
      </c>
      <c r="V9339">
        <v>11</v>
      </c>
      <c r="W9339">
        <v>253</v>
      </c>
    </row>
    <row r="9340" spans="1:23" x14ac:dyDescent="0.25">
      <c r="A9340">
        <v>9339</v>
      </c>
      <c r="B9340">
        <v>7773027237</v>
      </c>
      <c r="C9340" t="s">
        <v>8184</v>
      </c>
      <c r="D9340" t="s">
        <v>8294</v>
      </c>
      <c r="G9340">
        <v>1111</v>
      </c>
      <c r="J9340">
        <v>0</v>
      </c>
      <c r="K9340">
        <v>0</v>
      </c>
      <c r="L9340">
        <v>0</v>
      </c>
      <c r="M9340">
        <v>0</v>
      </c>
      <c r="P9340" s="2">
        <v>0</v>
      </c>
      <c r="Q9340" s="2">
        <v>0</v>
      </c>
      <c r="R9340" s="2">
        <v>0</v>
      </c>
      <c r="S9340" s="2">
        <f>P9340</f>
        <v>0</v>
      </c>
      <c r="U9340">
        <v>467</v>
      </c>
      <c r="V9340">
        <v>11</v>
      </c>
      <c r="W9340">
        <v>253</v>
      </c>
    </row>
    <row r="9341" spans="1:23" x14ac:dyDescent="0.25">
      <c r="A9341">
        <v>9340</v>
      </c>
      <c r="B9341">
        <v>7773065243</v>
      </c>
      <c r="C9341" t="s">
        <v>8185</v>
      </c>
      <c r="D9341">
        <v>19</v>
      </c>
      <c r="G9341">
        <v>1111</v>
      </c>
      <c r="J9341">
        <v>0</v>
      </c>
      <c r="K9341">
        <v>0</v>
      </c>
      <c r="L9341">
        <v>0</v>
      </c>
      <c r="M9341">
        <v>0</v>
      </c>
      <c r="P9341" s="2">
        <v>0</v>
      </c>
      <c r="Q9341" s="2">
        <v>0</v>
      </c>
      <c r="R9341" s="2">
        <v>0</v>
      </c>
      <c r="S9341" s="2">
        <f>P9341</f>
        <v>0</v>
      </c>
      <c r="U9341">
        <v>997</v>
      </c>
      <c r="V9341">
        <v>11</v>
      </c>
      <c r="W9341">
        <v>649</v>
      </c>
    </row>
    <row r="9342" spans="1:23" x14ac:dyDescent="0.25">
      <c r="A9342">
        <v>9341</v>
      </c>
      <c r="B9342">
        <v>7799501096</v>
      </c>
      <c r="C9342" t="s">
        <v>9276</v>
      </c>
      <c r="D9342">
        <v>63</v>
      </c>
      <c r="G9342">
        <v>1111</v>
      </c>
      <c r="J9342">
        <v>0</v>
      </c>
      <c r="K9342">
        <v>0</v>
      </c>
      <c r="L9342">
        <v>0</v>
      </c>
      <c r="M9342">
        <v>0</v>
      </c>
      <c r="P9342" s="2">
        <v>50003</v>
      </c>
      <c r="Q9342" s="2">
        <v>0</v>
      </c>
      <c r="R9342" s="2">
        <v>0</v>
      </c>
      <c r="S9342" s="2">
        <f t="shared" ref="S9342:S9361" si="788">P9342*0.65</f>
        <v>32501.95</v>
      </c>
      <c r="T9342" s="4">
        <f t="shared" ref="T9342:T9361" si="789">S9342/P9342</f>
        <v>0.65</v>
      </c>
      <c r="U9342">
        <v>218</v>
      </c>
      <c r="V9342">
        <v>11</v>
      </c>
      <c r="W9342">
        <v>169</v>
      </c>
    </row>
    <row r="9343" spans="1:23" x14ac:dyDescent="0.25">
      <c r="A9343">
        <v>9342</v>
      </c>
      <c r="B9343">
        <v>7799600446</v>
      </c>
      <c r="C9343" t="s">
        <v>9376</v>
      </c>
      <c r="D9343" t="s">
        <v>8507</v>
      </c>
      <c r="G9343">
        <v>1111</v>
      </c>
      <c r="J9343">
        <v>0</v>
      </c>
      <c r="K9343">
        <v>0</v>
      </c>
      <c r="L9343">
        <v>0</v>
      </c>
      <c r="M9343">
        <v>0</v>
      </c>
      <c r="P9343" s="2">
        <v>58754</v>
      </c>
      <c r="Q9343" s="2">
        <v>0</v>
      </c>
      <c r="R9343" s="2">
        <v>0</v>
      </c>
      <c r="S9343" s="2">
        <f t="shared" si="788"/>
        <v>38190.1</v>
      </c>
      <c r="T9343" s="4">
        <f t="shared" si="789"/>
        <v>0.65</v>
      </c>
      <c r="U9343">
        <v>210</v>
      </c>
      <c r="V9343">
        <v>11</v>
      </c>
      <c r="W9343">
        <v>169</v>
      </c>
    </row>
    <row r="9344" spans="1:23" x14ac:dyDescent="0.25">
      <c r="A9344">
        <v>9343</v>
      </c>
      <c r="B9344">
        <v>7799600447</v>
      </c>
      <c r="C9344" t="s">
        <v>8186</v>
      </c>
      <c r="D9344" t="s">
        <v>8507</v>
      </c>
      <c r="G9344">
        <v>1111</v>
      </c>
      <c r="J9344">
        <v>0</v>
      </c>
      <c r="K9344">
        <v>0</v>
      </c>
      <c r="L9344">
        <v>0</v>
      </c>
      <c r="M9344">
        <v>0</v>
      </c>
      <c r="P9344" s="2">
        <v>58754</v>
      </c>
      <c r="Q9344" s="2">
        <v>0</v>
      </c>
      <c r="R9344" s="2">
        <v>0</v>
      </c>
      <c r="S9344" s="2">
        <f t="shared" si="788"/>
        <v>38190.1</v>
      </c>
      <c r="T9344" s="4">
        <f t="shared" si="789"/>
        <v>0.65</v>
      </c>
      <c r="U9344">
        <v>210</v>
      </c>
      <c r="V9344">
        <v>11</v>
      </c>
      <c r="W9344">
        <v>169</v>
      </c>
    </row>
    <row r="9345" spans="1:23" x14ac:dyDescent="0.25">
      <c r="A9345">
        <v>9344</v>
      </c>
      <c r="B9345">
        <v>7799600645</v>
      </c>
      <c r="C9345" t="s">
        <v>8187</v>
      </c>
      <c r="D9345" t="s">
        <v>8507</v>
      </c>
      <c r="G9345">
        <v>1111</v>
      </c>
      <c r="J9345">
        <v>0</v>
      </c>
      <c r="K9345">
        <v>0</v>
      </c>
      <c r="L9345">
        <v>0</v>
      </c>
      <c r="M9345">
        <v>0</v>
      </c>
      <c r="P9345" s="2">
        <v>280275</v>
      </c>
      <c r="Q9345" s="2">
        <v>0</v>
      </c>
      <c r="R9345" s="2">
        <v>0</v>
      </c>
      <c r="S9345" s="2">
        <f t="shared" si="788"/>
        <v>182178.75</v>
      </c>
      <c r="T9345" s="4">
        <f t="shared" si="789"/>
        <v>0.65</v>
      </c>
      <c r="U9345">
        <v>224</v>
      </c>
      <c r="V9345">
        <v>11</v>
      </c>
      <c r="W9345">
        <v>616</v>
      </c>
    </row>
    <row r="9346" spans="1:23" x14ac:dyDescent="0.25">
      <c r="A9346">
        <v>9345</v>
      </c>
      <c r="B9346">
        <v>7799600646</v>
      </c>
      <c r="C9346" t="s">
        <v>8188</v>
      </c>
      <c r="D9346" t="s">
        <v>8507</v>
      </c>
      <c r="G9346">
        <v>1111</v>
      </c>
      <c r="J9346">
        <v>0</v>
      </c>
      <c r="K9346">
        <v>0</v>
      </c>
      <c r="L9346">
        <v>0</v>
      </c>
      <c r="M9346">
        <v>0</v>
      </c>
      <c r="P9346" s="2">
        <v>302222</v>
      </c>
      <c r="Q9346" s="2">
        <v>0</v>
      </c>
      <c r="R9346" s="2">
        <v>0</v>
      </c>
      <c r="S9346" s="2">
        <f t="shared" si="788"/>
        <v>196444.30000000002</v>
      </c>
      <c r="T9346" s="4">
        <f t="shared" si="789"/>
        <v>0.65</v>
      </c>
      <c r="U9346">
        <v>224</v>
      </c>
      <c r="V9346">
        <v>11</v>
      </c>
      <c r="W9346">
        <v>616</v>
      </c>
    </row>
    <row r="9347" spans="1:23" x14ac:dyDescent="0.25">
      <c r="A9347">
        <v>9346</v>
      </c>
      <c r="B9347">
        <v>7799600647</v>
      </c>
      <c r="C9347" t="s">
        <v>9377</v>
      </c>
      <c r="D9347" t="s">
        <v>8507</v>
      </c>
      <c r="G9347">
        <v>1111</v>
      </c>
      <c r="J9347">
        <v>0</v>
      </c>
      <c r="K9347">
        <v>0</v>
      </c>
      <c r="L9347">
        <v>0</v>
      </c>
      <c r="M9347">
        <v>0</v>
      </c>
      <c r="P9347" s="2">
        <v>199781</v>
      </c>
      <c r="Q9347" s="2">
        <v>0</v>
      </c>
      <c r="R9347" s="2">
        <v>0</v>
      </c>
      <c r="S9347" s="2">
        <f t="shared" si="788"/>
        <v>129857.65000000001</v>
      </c>
      <c r="T9347" s="4">
        <f t="shared" si="789"/>
        <v>0.65</v>
      </c>
      <c r="U9347">
        <v>224</v>
      </c>
      <c r="V9347">
        <v>11</v>
      </c>
      <c r="W9347">
        <v>616</v>
      </c>
    </row>
    <row r="9348" spans="1:23" x14ac:dyDescent="0.25">
      <c r="A9348">
        <v>9347</v>
      </c>
      <c r="B9348">
        <v>7799600648</v>
      </c>
      <c r="C9348" t="s">
        <v>8189</v>
      </c>
      <c r="D9348" t="s">
        <v>8507</v>
      </c>
      <c r="G9348">
        <v>1111</v>
      </c>
      <c r="J9348">
        <v>0</v>
      </c>
      <c r="K9348">
        <v>0</v>
      </c>
      <c r="L9348">
        <v>0</v>
      </c>
      <c r="M9348">
        <v>0</v>
      </c>
      <c r="P9348" s="2">
        <v>182259</v>
      </c>
      <c r="Q9348" s="2">
        <v>0</v>
      </c>
      <c r="R9348" s="2">
        <v>0</v>
      </c>
      <c r="S9348" s="2">
        <f t="shared" si="788"/>
        <v>118468.35</v>
      </c>
      <c r="T9348" s="4">
        <f t="shared" si="789"/>
        <v>0.65</v>
      </c>
      <c r="U9348">
        <v>224</v>
      </c>
      <c r="V9348">
        <v>11</v>
      </c>
      <c r="W9348">
        <v>616</v>
      </c>
    </row>
    <row r="9349" spans="1:23" x14ac:dyDescent="0.25">
      <c r="A9349">
        <v>9348</v>
      </c>
      <c r="B9349">
        <v>7799600651</v>
      </c>
      <c r="C9349" t="s">
        <v>8190</v>
      </c>
      <c r="D9349" t="s">
        <v>8507</v>
      </c>
      <c r="G9349">
        <v>1111</v>
      </c>
      <c r="J9349">
        <v>0</v>
      </c>
      <c r="K9349">
        <v>0</v>
      </c>
      <c r="L9349">
        <v>0</v>
      </c>
      <c r="M9349">
        <v>0</v>
      </c>
      <c r="P9349" s="2">
        <v>148087</v>
      </c>
      <c r="Q9349" s="2">
        <v>0</v>
      </c>
      <c r="R9349" s="2">
        <v>0</v>
      </c>
      <c r="S9349" s="2">
        <f t="shared" si="788"/>
        <v>96256.55</v>
      </c>
      <c r="T9349" s="4">
        <f t="shared" si="789"/>
        <v>0.65</v>
      </c>
      <c r="U9349">
        <v>224</v>
      </c>
      <c r="V9349">
        <v>11</v>
      </c>
      <c r="W9349">
        <v>616</v>
      </c>
    </row>
    <row r="9350" spans="1:23" x14ac:dyDescent="0.25">
      <c r="A9350">
        <v>9349</v>
      </c>
      <c r="B9350">
        <v>7799600652</v>
      </c>
      <c r="C9350" t="s">
        <v>8191</v>
      </c>
      <c r="D9350" t="s">
        <v>8507</v>
      </c>
      <c r="G9350">
        <v>1111</v>
      </c>
      <c r="J9350">
        <v>0</v>
      </c>
      <c r="K9350">
        <v>0</v>
      </c>
      <c r="L9350">
        <v>0</v>
      </c>
      <c r="M9350">
        <v>0</v>
      </c>
      <c r="P9350" s="2">
        <v>193171</v>
      </c>
      <c r="Q9350" s="2">
        <v>0</v>
      </c>
      <c r="R9350" s="2">
        <v>0</v>
      </c>
      <c r="S9350" s="2">
        <f t="shared" si="788"/>
        <v>125561.15000000001</v>
      </c>
      <c r="T9350" s="4">
        <f t="shared" si="789"/>
        <v>0.65</v>
      </c>
      <c r="U9350">
        <v>224</v>
      </c>
      <c r="V9350">
        <v>11</v>
      </c>
      <c r="W9350">
        <v>612</v>
      </c>
    </row>
    <row r="9351" spans="1:23" x14ac:dyDescent="0.25">
      <c r="A9351">
        <v>9350</v>
      </c>
      <c r="B9351">
        <v>7799600653</v>
      </c>
      <c r="C9351" t="s">
        <v>8192</v>
      </c>
      <c r="D9351" t="s">
        <v>8507</v>
      </c>
      <c r="G9351">
        <v>1111</v>
      </c>
      <c r="J9351">
        <v>0</v>
      </c>
      <c r="K9351">
        <v>0</v>
      </c>
      <c r="L9351">
        <v>0</v>
      </c>
      <c r="M9351">
        <v>0</v>
      </c>
      <c r="P9351" s="2">
        <v>193171</v>
      </c>
      <c r="Q9351" s="2">
        <v>0</v>
      </c>
      <c r="R9351" s="2">
        <v>0</v>
      </c>
      <c r="S9351" s="2">
        <f t="shared" si="788"/>
        <v>125561.15000000001</v>
      </c>
      <c r="T9351" s="4">
        <f t="shared" si="789"/>
        <v>0.65</v>
      </c>
      <c r="U9351">
        <v>224</v>
      </c>
      <c r="V9351">
        <v>11</v>
      </c>
      <c r="W9351">
        <v>616</v>
      </c>
    </row>
    <row r="9352" spans="1:23" x14ac:dyDescent="0.25">
      <c r="A9352">
        <v>9351</v>
      </c>
      <c r="B9352">
        <v>7799600849</v>
      </c>
      <c r="C9352" t="s">
        <v>8193</v>
      </c>
      <c r="D9352" t="s">
        <v>8507</v>
      </c>
      <c r="G9352">
        <v>1111</v>
      </c>
      <c r="J9352">
        <v>0</v>
      </c>
      <c r="K9352">
        <v>0</v>
      </c>
      <c r="L9352">
        <v>0</v>
      </c>
      <c r="M9352">
        <v>0</v>
      </c>
      <c r="P9352" s="2">
        <v>52914</v>
      </c>
      <c r="Q9352" s="2">
        <v>0</v>
      </c>
      <c r="R9352" s="2">
        <v>0</v>
      </c>
      <c r="S9352" s="2">
        <f t="shared" si="788"/>
        <v>34394.1</v>
      </c>
      <c r="T9352" s="4">
        <f t="shared" si="789"/>
        <v>0.65</v>
      </c>
      <c r="U9352">
        <v>995</v>
      </c>
      <c r="V9352">
        <v>11</v>
      </c>
    </row>
    <row r="9353" spans="1:23" x14ac:dyDescent="0.25">
      <c r="A9353">
        <v>9352</v>
      </c>
      <c r="B9353">
        <v>7799601174</v>
      </c>
      <c r="C9353" t="s">
        <v>8194</v>
      </c>
      <c r="D9353">
        <v>63</v>
      </c>
      <c r="G9353">
        <v>1111</v>
      </c>
      <c r="I9353">
        <v>150408</v>
      </c>
      <c r="J9353">
        <v>1</v>
      </c>
      <c r="K9353">
        <v>0</v>
      </c>
      <c r="L9353">
        <v>0</v>
      </c>
      <c r="M9353">
        <v>0</v>
      </c>
      <c r="P9353" s="2">
        <v>18628</v>
      </c>
      <c r="Q9353" s="2">
        <v>2778.6</v>
      </c>
      <c r="R9353" s="2">
        <v>1243.49</v>
      </c>
      <c r="S9353" s="2">
        <f t="shared" si="788"/>
        <v>12108.2</v>
      </c>
      <c r="T9353" s="4">
        <f t="shared" si="789"/>
        <v>0.65</v>
      </c>
      <c r="U9353">
        <v>341</v>
      </c>
      <c r="V9353">
        <v>11</v>
      </c>
      <c r="W9353">
        <v>325</v>
      </c>
    </row>
    <row r="9354" spans="1:23" x14ac:dyDescent="0.25">
      <c r="A9354">
        <v>9353</v>
      </c>
      <c r="B9354">
        <v>7799602068</v>
      </c>
      <c r="C9354" t="s">
        <v>8195</v>
      </c>
      <c r="D9354" t="s">
        <v>8507</v>
      </c>
      <c r="G9354">
        <v>1111</v>
      </c>
      <c r="J9354">
        <v>0</v>
      </c>
      <c r="K9354">
        <v>0</v>
      </c>
      <c r="L9354">
        <v>0</v>
      </c>
      <c r="M9354">
        <v>0</v>
      </c>
      <c r="P9354" s="2">
        <v>3603</v>
      </c>
      <c r="Q9354" s="2">
        <v>0</v>
      </c>
      <c r="R9354" s="2">
        <v>0</v>
      </c>
      <c r="S9354" s="2">
        <f t="shared" si="788"/>
        <v>2341.9500000000003</v>
      </c>
      <c r="T9354" s="4">
        <f t="shared" si="789"/>
        <v>0.65</v>
      </c>
      <c r="U9354">
        <v>996</v>
      </c>
      <c r="V9354">
        <v>11</v>
      </c>
      <c r="W9354">
        <v>118</v>
      </c>
    </row>
    <row r="9355" spans="1:23" x14ac:dyDescent="0.25">
      <c r="A9355">
        <v>9354</v>
      </c>
      <c r="B9355">
        <v>7799602816</v>
      </c>
      <c r="C9355" t="s">
        <v>8196</v>
      </c>
      <c r="D9355" t="s">
        <v>8507</v>
      </c>
      <c r="G9355">
        <v>1111</v>
      </c>
      <c r="I9355">
        <v>200802</v>
      </c>
      <c r="J9355">
        <v>4</v>
      </c>
      <c r="K9355">
        <v>0</v>
      </c>
      <c r="L9355">
        <v>0</v>
      </c>
      <c r="M9355">
        <v>0</v>
      </c>
      <c r="N9355" s="1">
        <v>36010</v>
      </c>
      <c r="O9355" s="1">
        <v>35989</v>
      </c>
      <c r="P9355" s="2">
        <v>50474</v>
      </c>
      <c r="Q9355" s="2">
        <v>13406.59</v>
      </c>
      <c r="R9355" s="2">
        <v>17513.560000000001</v>
      </c>
      <c r="S9355" s="2">
        <f t="shared" si="788"/>
        <v>32808.1</v>
      </c>
      <c r="T9355" s="4">
        <f t="shared" si="789"/>
        <v>0.65</v>
      </c>
      <c r="U9355">
        <v>303</v>
      </c>
      <c r="V9355">
        <v>11</v>
      </c>
    </row>
    <row r="9356" spans="1:23" x14ac:dyDescent="0.25">
      <c r="A9356">
        <v>9355</v>
      </c>
      <c r="B9356">
        <v>7799602817</v>
      </c>
      <c r="C9356" t="s">
        <v>8197</v>
      </c>
      <c r="D9356" t="s">
        <v>8507</v>
      </c>
      <c r="G9356">
        <v>1111</v>
      </c>
      <c r="I9356">
        <v>200603</v>
      </c>
      <c r="J9356">
        <v>2</v>
      </c>
      <c r="K9356">
        <v>0</v>
      </c>
      <c r="L9356">
        <v>0</v>
      </c>
      <c r="M9356">
        <v>0</v>
      </c>
      <c r="N9356" s="1">
        <v>35984</v>
      </c>
      <c r="O9356" s="1">
        <v>35989</v>
      </c>
      <c r="P9356" s="2">
        <v>50474</v>
      </c>
      <c r="Q9356" s="2">
        <v>13289.54</v>
      </c>
      <c r="R9356" s="2">
        <v>29293.46</v>
      </c>
      <c r="S9356" s="2">
        <f t="shared" si="788"/>
        <v>32808.1</v>
      </c>
      <c r="T9356" s="4">
        <f t="shared" si="789"/>
        <v>0.65</v>
      </c>
      <c r="U9356">
        <v>303</v>
      </c>
      <c r="V9356">
        <v>11</v>
      </c>
    </row>
    <row r="9357" spans="1:23" x14ac:dyDescent="0.25">
      <c r="A9357">
        <v>9356</v>
      </c>
      <c r="B9357">
        <v>7799602835</v>
      </c>
      <c r="C9357" t="s">
        <v>8198</v>
      </c>
      <c r="D9357" t="s">
        <v>8507</v>
      </c>
      <c r="G9357">
        <v>1111</v>
      </c>
      <c r="J9357">
        <v>0</v>
      </c>
      <c r="K9357">
        <v>0</v>
      </c>
      <c r="L9357">
        <v>0</v>
      </c>
      <c r="M9357">
        <v>0</v>
      </c>
      <c r="P9357" s="2">
        <v>7788</v>
      </c>
      <c r="Q9357" s="2">
        <v>0</v>
      </c>
      <c r="R9357" s="2">
        <v>0</v>
      </c>
      <c r="S9357" s="2">
        <f t="shared" si="788"/>
        <v>5062.2</v>
      </c>
      <c r="T9357" s="4">
        <f t="shared" si="789"/>
        <v>0.65</v>
      </c>
      <c r="U9357">
        <v>996</v>
      </c>
      <c r="V9357">
        <v>11</v>
      </c>
    </row>
    <row r="9358" spans="1:23" x14ac:dyDescent="0.25">
      <c r="A9358">
        <v>9357</v>
      </c>
      <c r="B9358">
        <v>7799602878</v>
      </c>
      <c r="C9358" t="s">
        <v>6185</v>
      </c>
      <c r="D9358" t="s">
        <v>8507</v>
      </c>
      <c r="G9358">
        <v>1111</v>
      </c>
      <c r="J9358">
        <v>0</v>
      </c>
      <c r="K9358">
        <v>0</v>
      </c>
      <c r="L9358">
        <v>0</v>
      </c>
      <c r="M9358">
        <v>0</v>
      </c>
      <c r="P9358" s="2">
        <v>31164</v>
      </c>
      <c r="Q9358" s="2">
        <v>0</v>
      </c>
      <c r="R9358" s="2">
        <v>0</v>
      </c>
      <c r="S9358" s="2">
        <f t="shared" si="788"/>
        <v>20256.600000000002</v>
      </c>
      <c r="T9358" s="4">
        <f t="shared" si="789"/>
        <v>0.65</v>
      </c>
      <c r="U9358">
        <v>996</v>
      </c>
      <c r="V9358">
        <v>11</v>
      </c>
      <c r="W9358">
        <v>325</v>
      </c>
    </row>
    <row r="9359" spans="1:23" x14ac:dyDescent="0.25">
      <c r="A9359">
        <v>9358</v>
      </c>
      <c r="B9359">
        <v>7799602879</v>
      </c>
      <c r="C9359" t="s">
        <v>6185</v>
      </c>
      <c r="D9359" t="s">
        <v>8507</v>
      </c>
      <c r="G9359">
        <v>1111</v>
      </c>
      <c r="J9359">
        <v>0</v>
      </c>
      <c r="K9359">
        <v>0</v>
      </c>
      <c r="L9359">
        <v>0</v>
      </c>
      <c r="M9359">
        <v>0</v>
      </c>
      <c r="P9359" s="2">
        <v>31164</v>
      </c>
      <c r="Q9359" s="2">
        <v>0</v>
      </c>
      <c r="R9359" s="2">
        <v>0</v>
      </c>
      <c r="S9359" s="2">
        <f t="shared" si="788"/>
        <v>20256.600000000002</v>
      </c>
      <c r="T9359" s="4">
        <f t="shared" si="789"/>
        <v>0.65</v>
      </c>
      <c r="U9359">
        <v>996</v>
      </c>
      <c r="V9359">
        <v>11</v>
      </c>
      <c r="W9359">
        <v>325</v>
      </c>
    </row>
    <row r="9360" spans="1:23" x14ac:dyDescent="0.25">
      <c r="A9360">
        <v>9359</v>
      </c>
      <c r="B9360">
        <v>7799603007</v>
      </c>
      <c r="C9360" t="s">
        <v>8199</v>
      </c>
      <c r="D9360" t="s">
        <v>8507</v>
      </c>
      <c r="G9360">
        <v>1111</v>
      </c>
      <c r="J9360">
        <v>0</v>
      </c>
      <c r="K9360">
        <v>0</v>
      </c>
      <c r="L9360">
        <v>0</v>
      </c>
      <c r="M9360">
        <v>0</v>
      </c>
      <c r="P9360" s="2">
        <v>84855</v>
      </c>
      <c r="Q9360" s="2">
        <v>0</v>
      </c>
      <c r="R9360" s="2">
        <v>0</v>
      </c>
      <c r="S9360" s="2">
        <f t="shared" si="788"/>
        <v>55155.75</v>
      </c>
      <c r="T9360" s="4">
        <f t="shared" si="789"/>
        <v>0.65</v>
      </c>
      <c r="U9360">
        <v>269</v>
      </c>
      <c r="V9360">
        <v>11</v>
      </c>
      <c r="W9360">
        <v>625</v>
      </c>
    </row>
    <row r="9361" spans="1:23" x14ac:dyDescent="0.25">
      <c r="A9361">
        <v>9360</v>
      </c>
      <c r="B9361">
        <v>7866037000</v>
      </c>
      <c r="C9361" t="s">
        <v>8200</v>
      </c>
      <c r="D9361">
        <v>75</v>
      </c>
      <c r="G9361">
        <v>1111</v>
      </c>
      <c r="J9361">
        <v>0</v>
      </c>
      <c r="K9361">
        <v>0</v>
      </c>
      <c r="L9361">
        <v>0</v>
      </c>
      <c r="M9361">
        <v>0</v>
      </c>
      <c r="P9361" s="2">
        <v>2046</v>
      </c>
      <c r="Q9361" s="2">
        <v>0</v>
      </c>
      <c r="R9361" s="2">
        <v>0</v>
      </c>
      <c r="S9361" s="2">
        <f t="shared" si="788"/>
        <v>1329.9</v>
      </c>
      <c r="T9361" s="4">
        <f t="shared" si="789"/>
        <v>0.65</v>
      </c>
      <c r="U9361">
        <v>833</v>
      </c>
      <c r="V9361">
        <v>11</v>
      </c>
      <c r="W9361">
        <v>655</v>
      </c>
    </row>
    <row r="9362" spans="1:23" x14ac:dyDescent="0.25">
      <c r="A9362">
        <v>9361</v>
      </c>
      <c r="B9362">
        <v>7900679861</v>
      </c>
      <c r="C9362" t="s">
        <v>8201</v>
      </c>
      <c r="D9362">
        <v>21</v>
      </c>
      <c r="G9362">
        <v>1421</v>
      </c>
      <c r="J9362">
        <v>0</v>
      </c>
      <c r="K9362">
        <v>0</v>
      </c>
      <c r="L9362">
        <v>0</v>
      </c>
      <c r="M9362">
        <v>0</v>
      </c>
      <c r="P9362" s="2">
        <v>0</v>
      </c>
      <c r="Q9362" s="2">
        <v>0</v>
      </c>
      <c r="R9362" s="2">
        <v>0</v>
      </c>
      <c r="S9362" s="2">
        <f>P9362</f>
        <v>0</v>
      </c>
      <c r="U9362">
        <v>528</v>
      </c>
      <c r="V9362">
        <v>11</v>
      </c>
      <c r="W9362">
        <v>481</v>
      </c>
    </row>
    <row r="9363" spans="1:23" x14ac:dyDescent="0.25">
      <c r="A9363">
        <v>9362</v>
      </c>
      <c r="B9363">
        <v>7901011089</v>
      </c>
      <c r="C9363" t="s">
        <v>8202</v>
      </c>
      <c r="D9363">
        <v>75</v>
      </c>
      <c r="G9363">
        <v>1321</v>
      </c>
      <c r="I9363">
        <v>80804</v>
      </c>
      <c r="J9363">
        <v>1</v>
      </c>
      <c r="K9363">
        <v>0</v>
      </c>
      <c r="L9363">
        <v>0</v>
      </c>
      <c r="M9363">
        <v>0</v>
      </c>
      <c r="N9363" s="1">
        <v>35874</v>
      </c>
      <c r="O9363" s="1">
        <v>35874</v>
      </c>
      <c r="P9363" s="2">
        <v>91688</v>
      </c>
      <c r="Q9363" s="2">
        <v>17155</v>
      </c>
      <c r="R9363" s="2">
        <v>7677.27</v>
      </c>
      <c r="S9363" s="2">
        <f>P9363*0.6</f>
        <v>55012.799999999996</v>
      </c>
      <c r="T9363" s="4">
        <f>S9363/P9363</f>
        <v>0.6</v>
      </c>
      <c r="U9363">
        <v>1</v>
      </c>
      <c r="V9363">
        <v>11</v>
      </c>
      <c r="W9363">
        <v>373</v>
      </c>
    </row>
    <row r="9364" spans="1:23" x14ac:dyDescent="0.25">
      <c r="A9364">
        <v>9363</v>
      </c>
      <c r="B9364">
        <v>7901100126</v>
      </c>
      <c r="C9364" t="s">
        <v>8203</v>
      </c>
      <c r="D9364">
        <v>75</v>
      </c>
      <c r="F9364" t="s">
        <v>223</v>
      </c>
      <c r="G9364">
        <v>1121</v>
      </c>
      <c r="I9364" t="s">
        <v>8360</v>
      </c>
      <c r="J9364">
        <v>1</v>
      </c>
      <c r="K9364">
        <v>0</v>
      </c>
      <c r="L9364">
        <v>0</v>
      </c>
      <c r="M9364">
        <v>0</v>
      </c>
      <c r="N9364" s="1">
        <v>35464</v>
      </c>
      <c r="O9364" s="1">
        <v>35731</v>
      </c>
      <c r="P9364" s="2">
        <v>107660</v>
      </c>
      <c r="Q9364" s="2">
        <v>12173</v>
      </c>
      <c r="R9364" s="2">
        <v>0</v>
      </c>
      <c r="S9364" s="2">
        <f>P9364*0.6</f>
        <v>64596</v>
      </c>
      <c r="T9364" s="4">
        <f>S9364/P9364</f>
        <v>0.6</v>
      </c>
      <c r="U9364">
        <v>5</v>
      </c>
      <c r="V9364">
        <v>11</v>
      </c>
      <c r="W9364">
        <v>382</v>
      </c>
    </row>
    <row r="9365" spans="1:23" x14ac:dyDescent="0.25">
      <c r="A9365">
        <v>9364</v>
      </c>
      <c r="B9365">
        <v>7903027024</v>
      </c>
      <c r="C9365" t="s">
        <v>8204</v>
      </c>
      <c r="D9365">
        <v>21</v>
      </c>
      <c r="G9365">
        <v>1111</v>
      </c>
      <c r="J9365">
        <v>0</v>
      </c>
      <c r="K9365">
        <v>0</v>
      </c>
      <c r="L9365">
        <v>0</v>
      </c>
      <c r="M9365">
        <v>0</v>
      </c>
      <c r="P9365" s="2">
        <v>0</v>
      </c>
      <c r="Q9365" s="2">
        <v>0</v>
      </c>
      <c r="R9365" s="2">
        <v>0</v>
      </c>
      <c r="S9365" s="2">
        <f>P9365</f>
        <v>0</v>
      </c>
      <c r="U9365">
        <v>467</v>
      </c>
      <c r="V9365">
        <v>11</v>
      </c>
      <c r="W9365">
        <v>253</v>
      </c>
    </row>
    <row r="9366" spans="1:23" x14ac:dyDescent="0.25">
      <c r="A9366">
        <v>9365</v>
      </c>
      <c r="B9366">
        <v>7903032006</v>
      </c>
      <c r="C9366" t="s">
        <v>8205</v>
      </c>
      <c r="D9366">
        <v>21</v>
      </c>
      <c r="G9366">
        <v>1111</v>
      </c>
      <c r="J9366">
        <v>0</v>
      </c>
      <c r="K9366">
        <v>0</v>
      </c>
      <c r="L9366">
        <v>0</v>
      </c>
      <c r="M9366">
        <v>0</v>
      </c>
      <c r="P9366" s="2">
        <v>393</v>
      </c>
      <c r="Q9366" s="2">
        <v>0</v>
      </c>
      <c r="R9366" s="2">
        <v>0</v>
      </c>
      <c r="S9366" s="2">
        <f>P9366*0.65</f>
        <v>255.45000000000002</v>
      </c>
      <c r="T9366" s="4">
        <f>S9366/P9366</f>
        <v>0.65</v>
      </c>
      <c r="U9366">
        <v>462</v>
      </c>
      <c r="V9366">
        <v>11</v>
      </c>
      <c r="W9366">
        <v>253</v>
      </c>
    </row>
    <row r="9367" spans="1:23" x14ac:dyDescent="0.25">
      <c r="A9367">
        <v>9366</v>
      </c>
      <c r="B9367">
        <v>7903032018</v>
      </c>
      <c r="C9367" t="s">
        <v>8206</v>
      </c>
      <c r="D9367" t="s">
        <v>8973</v>
      </c>
      <c r="F9367" t="s">
        <v>225</v>
      </c>
      <c r="G9367">
        <v>1111</v>
      </c>
      <c r="I9367">
        <v>150805</v>
      </c>
      <c r="J9367">
        <v>5</v>
      </c>
      <c r="K9367">
        <v>0</v>
      </c>
      <c r="L9367">
        <v>0</v>
      </c>
      <c r="M9367">
        <v>0</v>
      </c>
      <c r="N9367" s="1">
        <v>36099</v>
      </c>
      <c r="O9367" s="1">
        <v>35773</v>
      </c>
      <c r="P9367" s="2">
        <v>216</v>
      </c>
      <c r="Q9367" s="2">
        <v>56.61</v>
      </c>
      <c r="R9367" s="2">
        <v>25.33</v>
      </c>
      <c r="S9367" s="2">
        <f>P9367*0.65</f>
        <v>140.4</v>
      </c>
      <c r="T9367" s="4">
        <f>S9367/P9367</f>
        <v>0.65</v>
      </c>
      <c r="U9367">
        <v>462</v>
      </c>
      <c r="V9367">
        <v>11</v>
      </c>
      <c r="W9367">
        <v>253</v>
      </c>
    </row>
    <row r="9368" spans="1:23" x14ac:dyDescent="0.25">
      <c r="A9368">
        <v>9367</v>
      </c>
      <c r="B9368">
        <v>7903053038</v>
      </c>
      <c r="C9368" t="s">
        <v>8207</v>
      </c>
      <c r="D9368">
        <v>21</v>
      </c>
      <c r="G9368">
        <v>1111</v>
      </c>
      <c r="J9368">
        <v>0</v>
      </c>
      <c r="K9368">
        <v>0</v>
      </c>
      <c r="L9368">
        <v>0</v>
      </c>
      <c r="M9368">
        <v>0</v>
      </c>
      <c r="P9368" s="2">
        <v>0</v>
      </c>
      <c r="Q9368" s="2">
        <v>0</v>
      </c>
      <c r="R9368" s="2">
        <v>0</v>
      </c>
      <c r="S9368" s="2">
        <f>P9368</f>
        <v>0</v>
      </c>
      <c r="U9368">
        <v>465</v>
      </c>
      <c r="V9368">
        <v>11</v>
      </c>
      <c r="W9368">
        <v>262</v>
      </c>
    </row>
    <row r="9369" spans="1:23" x14ac:dyDescent="0.25">
      <c r="A9369">
        <v>9368</v>
      </c>
      <c r="B9369">
        <v>7903053043</v>
      </c>
      <c r="C9369" t="s">
        <v>1475</v>
      </c>
      <c r="D9369" t="s">
        <v>8399</v>
      </c>
      <c r="F9369" t="s">
        <v>245</v>
      </c>
      <c r="G9369">
        <v>1161</v>
      </c>
      <c r="I9369">
        <v>30505</v>
      </c>
      <c r="J9369">
        <v>9</v>
      </c>
      <c r="K9369">
        <v>0</v>
      </c>
      <c r="L9369">
        <v>0</v>
      </c>
      <c r="M9369">
        <v>0</v>
      </c>
      <c r="N9369" s="1">
        <v>35614</v>
      </c>
      <c r="O9369" s="1">
        <v>35614</v>
      </c>
      <c r="P9369" s="2">
        <v>441</v>
      </c>
      <c r="Q9369" s="2">
        <v>65.8</v>
      </c>
      <c r="R9369" s="2">
        <v>29.45</v>
      </c>
      <c r="S9369" s="2">
        <f>P9369*0.4</f>
        <v>176.4</v>
      </c>
      <c r="T9369" s="4">
        <f>S9369/P9369</f>
        <v>0.4</v>
      </c>
      <c r="U9369">
        <v>0</v>
      </c>
      <c r="V9369">
        <v>11</v>
      </c>
      <c r="W9369">
        <v>262</v>
      </c>
    </row>
    <row r="9370" spans="1:23" x14ac:dyDescent="0.25">
      <c r="A9370">
        <v>9369</v>
      </c>
      <c r="B9370">
        <v>7903053045</v>
      </c>
      <c r="C9370" t="s">
        <v>8208</v>
      </c>
      <c r="D9370" t="s">
        <v>8810</v>
      </c>
      <c r="G9370">
        <v>1111</v>
      </c>
      <c r="J9370">
        <v>0</v>
      </c>
      <c r="K9370">
        <v>0</v>
      </c>
      <c r="L9370">
        <v>0</v>
      </c>
      <c r="M9370">
        <v>0</v>
      </c>
      <c r="P9370" s="2">
        <v>659</v>
      </c>
      <c r="Q9370" s="2">
        <v>0</v>
      </c>
      <c r="R9370" s="2">
        <v>0</v>
      </c>
      <c r="S9370" s="2">
        <f>P9370*0.65</f>
        <v>428.35</v>
      </c>
      <c r="T9370" s="4">
        <f>S9370/P9370</f>
        <v>0.65</v>
      </c>
      <c r="U9370">
        <v>465</v>
      </c>
      <c r="V9370">
        <v>11</v>
      </c>
      <c r="W9370">
        <v>262</v>
      </c>
    </row>
    <row r="9371" spans="1:23" x14ac:dyDescent="0.25">
      <c r="A9371">
        <v>9370</v>
      </c>
      <c r="B9371">
        <v>7903053114</v>
      </c>
      <c r="C9371" t="s">
        <v>8209</v>
      </c>
      <c r="D9371">
        <v>41</v>
      </c>
      <c r="G9371">
        <v>1111</v>
      </c>
      <c r="J9371">
        <v>0</v>
      </c>
      <c r="K9371">
        <v>0</v>
      </c>
      <c r="L9371">
        <v>0</v>
      </c>
      <c r="M9371">
        <v>0</v>
      </c>
      <c r="P9371" s="2">
        <v>659</v>
      </c>
      <c r="Q9371" s="2">
        <v>0</v>
      </c>
      <c r="R9371" s="2">
        <v>0</v>
      </c>
      <c r="S9371" s="2">
        <f>P9371*0.65</f>
        <v>428.35</v>
      </c>
      <c r="T9371" s="4">
        <f>S9371/P9371</f>
        <v>0.65</v>
      </c>
      <c r="U9371">
        <v>465</v>
      </c>
      <c r="V9371">
        <v>11</v>
      </c>
      <c r="W9371">
        <v>262</v>
      </c>
    </row>
    <row r="9372" spans="1:23" x14ac:dyDescent="0.25">
      <c r="A9372">
        <v>9371</v>
      </c>
      <c r="B9372">
        <v>7903056005</v>
      </c>
      <c r="C9372" t="s">
        <v>8793</v>
      </c>
      <c r="D9372">
        <v>21</v>
      </c>
      <c r="G9372">
        <v>1111</v>
      </c>
      <c r="J9372">
        <v>0</v>
      </c>
      <c r="K9372">
        <v>0</v>
      </c>
      <c r="L9372">
        <v>0</v>
      </c>
      <c r="M9372">
        <v>0</v>
      </c>
      <c r="P9372" s="2">
        <v>0</v>
      </c>
      <c r="Q9372" s="2">
        <v>0</v>
      </c>
      <c r="R9372" s="2">
        <v>0</v>
      </c>
      <c r="S9372" s="2">
        <f>P9372</f>
        <v>0</v>
      </c>
      <c r="U9372">
        <v>465</v>
      </c>
      <c r="V9372">
        <v>11</v>
      </c>
      <c r="W9372">
        <v>262</v>
      </c>
    </row>
    <row r="9373" spans="1:23" x14ac:dyDescent="0.25">
      <c r="A9373">
        <v>9372</v>
      </c>
      <c r="B9373">
        <v>7903056006</v>
      </c>
      <c r="C9373" t="s">
        <v>8210</v>
      </c>
      <c r="D9373">
        <v>21</v>
      </c>
      <c r="G9373">
        <v>1111</v>
      </c>
      <c r="J9373">
        <v>0</v>
      </c>
      <c r="K9373">
        <v>0</v>
      </c>
      <c r="L9373">
        <v>0</v>
      </c>
      <c r="M9373">
        <v>0</v>
      </c>
      <c r="P9373" s="2">
        <v>0</v>
      </c>
      <c r="Q9373" s="2">
        <v>0</v>
      </c>
      <c r="R9373" s="2">
        <v>0</v>
      </c>
      <c r="S9373" s="2">
        <f>P9373</f>
        <v>0</v>
      </c>
      <c r="U9373">
        <v>462</v>
      </c>
      <c r="V9373">
        <v>11</v>
      </c>
      <c r="W9373">
        <v>253</v>
      </c>
    </row>
    <row r="9374" spans="1:23" x14ac:dyDescent="0.25">
      <c r="A9374">
        <v>9373</v>
      </c>
      <c r="B9374">
        <v>7903056008</v>
      </c>
      <c r="C9374" t="s">
        <v>6848</v>
      </c>
      <c r="F9374" t="s">
        <v>225</v>
      </c>
      <c r="G9374">
        <v>1111</v>
      </c>
      <c r="I9374" t="s">
        <v>8498</v>
      </c>
      <c r="J9374">
        <v>10</v>
      </c>
      <c r="K9374">
        <v>0</v>
      </c>
      <c r="L9374">
        <v>0</v>
      </c>
      <c r="M9374">
        <v>0</v>
      </c>
      <c r="P9374" s="2">
        <v>216</v>
      </c>
      <c r="Q9374" s="2">
        <v>64.989999999999995</v>
      </c>
      <c r="R9374" s="2">
        <v>29.08</v>
      </c>
      <c r="S9374" s="2">
        <f>P9374*0.65</f>
        <v>140.4</v>
      </c>
      <c r="T9374" s="4">
        <f>S9374/P9374</f>
        <v>0.65</v>
      </c>
      <c r="U9374">
        <v>465</v>
      </c>
      <c r="V9374">
        <v>11</v>
      </c>
    </row>
    <row r="9375" spans="1:23" x14ac:dyDescent="0.25">
      <c r="A9375">
        <v>9374</v>
      </c>
      <c r="B9375">
        <v>7903056009</v>
      </c>
      <c r="C9375" t="s">
        <v>8210</v>
      </c>
      <c r="D9375">
        <v>21</v>
      </c>
      <c r="G9375">
        <v>1111</v>
      </c>
      <c r="J9375">
        <v>0</v>
      </c>
      <c r="K9375">
        <v>0</v>
      </c>
      <c r="L9375">
        <v>0</v>
      </c>
      <c r="M9375">
        <v>0</v>
      </c>
      <c r="P9375" s="2">
        <v>0</v>
      </c>
      <c r="Q9375" s="2">
        <v>0</v>
      </c>
      <c r="R9375" s="2">
        <v>0</v>
      </c>
      <c r="S9375" s="2">
        <f>P9375</f>
        <v>0</v>
      </c>
      <c r="U9375">
        <v>462</v>
      </c>
      <c r="V9375">
        <v>11</v>
      </c>
      <c r="W9375">
        <v>253</v>
      </c>
    </row>
    <row r="9376" spans="1:23" x14ac:dyDescent="0.25">
      <c r="A9376">
        <v>9375</v>
      </c>
      <c r="B9376">
        <v>7903057005</v>
      </c>
      <c r="C9376" t="s">
        <v>8211</v>
      </c>
      <c r="D9376" t="s">
        <v>8808</v>
      </c>
      <c r="G9376">
        <v>1111</v>
      </c>
      <c r="J9376">
        <v>0</v>
      </c>
      <c r="K9376">
        <v>0</v>
      </c>
      <c r="L9376">
        <v>0</v>
      </c>
      <c r="M9376">
        <v>0</v>
      </c>
      <c r="P9376" s="2">
        <v>441</v>
      </c>
      <c r="Q9376" s="2">
        <v>0</v>
      </c>
      <c r="R9376" s="2">
        <v>0</v>
      </c>
      <c r="S9376" s="2">
        <f>P9376*0.65</f>
        <v>286.65000000000003</v>
      </c>
      <c r="T9376" s="4">
        <f>S9376/P9376</f>
        <v>0.65</v>
      </c>
      <c r="U9376">
        <v>465</v>
      </c>
      <c r="V9376">
        <v>11</v>
      </c>
      <c r="W9376">
        <v>259</v>
      </c>
    </row>
    <row r="9377" spans="1:23" x14ac:dyDescent="0.25">
      <c r="A9377">
        <v>9376</v>
      </c>
      <c r="B9377">
        <v>7903057013</v>
      </c>
      <c r="C9377" t="s">
        <v>8212</v>
      </c>
      <c r="D9377">
        <v>21</v>
      </c>
      <c r="G9377">
        <v>1111</v>
      </c>
      <c r="J9377">
        <v>0</v>
      </c>
      <c r="K9377">
        <v>0</v>
      </c>
      <c r="L9377">
        <v>0</v>
      </c>
      <c r="M9377">
        <v>0</v>
      </c>
      <c r="P9377" s="2">
        <v>441</v>
      </c>
      <c r="Q9377" s="2">
        <v>0</v>
      </c>
      <c r="R9377" s="2">
        <v>0</v>
      </c>
      <c r="S9377" s="2">
        <f>P9377*0.65</f>
        <v>286.65000000000003</v>
      </c>
      <c r="T9377" s="4">
        <f>S9377/P9377</f>
        <v>0.65</v>
      </c>
      <c r="U9377">
        <v>465</v>
      </c>
      <c r="V9377">
        <v>11</v>
      </c>
      <c r="W9377">
        <v>262</v>
      </c>
    </row>
    <row r="9378" spans="1:23" x14ac:dyDescent="0.25">
      <c r="A9378">
        <v>9377</v>
      </c>
      <c r="B9378">
        <v>7903062001</v>
      </c>
      <c r="C9378" t="s">
        <v>8213</v>
      </c>
      <c r="D9378" t="s">
        <v>8786</v>
      </c>
      <c r="G9378">
        <v>1421</v>
      </c>
      <c r="J9378">
        <v>0</v>
      </c>
      <c r="K9378">
        <v>0</v>
      </c>
      <c r="L9378">
        <v>0</v>
      </c>
      <c r="M9378">
        <v>0</v>
      </c>
      <c r="P9378" s="2">
        <v>0</v>
      </c>
      <c r="Q9378" s="2">
        <v>0</v>
      </c>
      <c r="R9378" s="2">
        <v>0</v>
      </c>
      <c r="S9378" s="2">
        <f>P9378</f>
        <v>0</v>
      </c>
      <c r="U9378">
        <v>508</v>
      </c>
      <c r="V9378">
        <v>11</v>
      </c>
      <c r="W9378">
        <v>286</v>
      </c>
    </row>
    <row r="9379" spans="1:23" x14ac:dyDescent="0.25">
      <c r="A9379">
        <v>9378</v>
      </c>
      <c r="B9379">
        <v>7903070005</v>
      </c>
      <c r="C9379" t="s">
        <v>8214</v>
      </c>
      <c r="D9379">
        <v>75</v>
      </c>
      <c r="G9379">
        <v>1111</v>
      </c>
      <c r="J9379">
        <v>0</v>
      </c>
      <c r="K9379">
        <v>0</v>
      </c>
      <c r="L9379">
        <v>0</v>
      </c>
      <c r="M9379">
        <v>0</v>
      </c>
      <c r="P9379" s="2">
        <v>783</v>
      </c>
      <c r="Q9379" s="2">
        <v>0</v>
      </c>
      <c r="R9379" s="2">
        <v>0</v>
      </c>
      <c r="S9379" s="2">
        <f t="shared" ref="S9379:S9391" si="790">P9379*0.65</f>
        <v>508.95000000000005</v>
      </c>
      <c r="T9379" s="4">
        <f t="shared" ref="T9379:T9391" si="791">S9379/P9379</f>
        <v>0.65</v>
      </c>
      <c r="U9379">
        <v>468</v>
      </c>
      <c r="V9379">
        <v>11</v>
      </c>
      <c r="W9379">
        <v>478</v>
      </c>
    </row>
    <row r="9380" spans="1:23" x14ac:dyDescent="0.25">
      <c r="A9380">
        <v>9379</v>
      </c>
      <c r="B9380">
        <v>7903073024</v>
      </c>
      <c r="C9380" t="s">
        <v>8215</v>
      </c>
      <c r="D9380">
        <v>75</v>
      </c>
      <c r="G9380">
        <v>1111</v>
      </c>
      <c r="J9380">
        <v>0</v>
      </c>
      <c r="K9380">
        <v>0</v>
      </c>
      <c r="L9380">
        <v>0</v>
      </c>
      <c r="M9380">
        <v>0</v>
      </c>
      <c r="P9380" s="2">
        <v>2133</v>
      </c>
      <c r="Q9380" s="2">
        <v>0</v>
      </c>
      <c r="R9380" s="2">
        <v>0</v>
      </c>
      <c r="S9380" s="2">
        <f t="shared" si="790"/>
        <v>1386.45</v>
      </c>
      <c r="T9380" s="4">
        <f t="shared" si="791"/>
        <v>0.65</v>
      </c>
      <c r="U9380">
        <v>978</v>
      </c>
      <c r="V9380">
        <v>11</v>
      </c>
      <c r="W9380">
        <v>637</v>
      </c>
    </row>
    <row r="9381" spans="1:23" x14ac:dyDescent="0.25">
      <c r="A9381">
        <v>9380</v>
      </c>
      <c r="B9381">
        <v>7903075019</v>
      </c>
      <c r="C9381" t="s">
        <v>8216</v>
      </c>
      <c r="D9381">
        <v>75</v>
      </c>
      <c r="G9381">
        <v>1111</v>
      </c>
      <c r="J9381">
        <v>0</v>
      </c>
      <c r="K9381">
        <v>0</v>
      </c>
      <c r="L9381">
        <v>0</v>
      </c>
      <c r="M9381">
        <v>0</v>
      </c>
      <c r="P9381" s="2">
        <v>1105</v>
      </c>
      <c r="Q9381" s="2">
        <v>0</v>
      </c>
      <c r="R9381" s="2">
        <v>0</v>
      </c>
      <c r="S9381" s="2">
        <f t="shared" si="790"/>
        <v>718.25</v>
      </c>
      <c r="T9381" s="4">
        <f t="shared" si="791"/>
        <v>0.65</v>
      </c>
      <c r="U9381">
        <v>17</v>
      </c>
      <c r="V9381">
        <v>11</v>
      </c>
      <c r="W9381">
        <v>373</v>
      </c>
    </row>
    <row r="9382" spans="1:23" x14ac:dyDescent="0.25">
      <c r="A9382">
        <v>9381</v>
      </c>
      <c r="B9382">
        <v>7903075033</v>
      </c>
      <c r="C9382" t="s">
        <v>8217</v>
      </c>
      <c r="D9382" t="s">
        <v>8972</v>
      </c>
      <c r="G9382">
        <v>1111</v>
      </c>
      <c r="I9382">
        <v>150805</v>
      </c>
      <c r="J9382">
        <v>25</v>
      </c>
      <c r="K9382">
        <v>0</v>
      </c>
      <c r="L9382">
        <v>0</v>
      </c>
      <c r="M9382">
        <v>0</v>
      </c>
      <c r="N9382" s="1">
        <v>36010</v>
      </c>
      <c r="O9382" s="1">
        <v>36098</v>
      </c>
      <c r="P9382" s="2">
        <v>6855</v>
      </c>
      <c r="Q9382" s="2">
        <v>1755.92</v>
      </c>
      <c r="R9382" s="2">
        <v>749.64</v>
      </c>
      <c r="S9382" s="2">
        <f t="shared" si="790"/>
        <v>4455.75</v>
      </c>
      <c r="T9382" s="4">
        <f t="shared" si="791"/>
        <v>0.65</v>
      </c>
      <c r="U9382">
        <v>17</v>
      </c>
      <c r="V9382">
        <v>11</v>
      </c>
      <c r="W9382">
        <v>343</v>
      </c>
    </row>
    <row r="9383" spans="1:23" x14ac:dyDescent="0.25">
      <c r="A9383">
        <v>9382</v>
      </c>
      <c r="B9383">
        <v>7910003598</v>
      </c>
      <c r="C9383" t="s">
        <v>8218</v>
      </c>
      <c r="D9383">
        <v>63</v>
      </c>
      <c r="G9383">
        <v>1111</v>
      </c>
      <c r="I9383">
        <v>30105</v>
      </c>
      <c r="J9383">
        <v>1</v>
      </c>
      <c r="K9383">
        <v>0</v>
      </c>
      <c r="L9383">
        <v>0</v>
      </c>
      <c r="M9383">
        <v>0</v>
      </c>
      <c r="N9383" s="1">
        <v>35857</v>
      </c>
      <c r="O9383" s="1">
        <v>36048</v>
      </c>
      <c r="P9383" s="2">
        <v>2056</v>
      </c>
      <c r="Q9383" s="2">
        <v>514.37</v>
      </c>
      <c r="R9383" s="2">
        <v>227.6</v>
      </c>
      <c r="S9383" s="2">
        <f t="shared" si="790"/>
        <v>1336.4</v>
      </c>
      <c r="T9383" s="4">
        <f t="shared" si="791"/>
        <v>0.65</v>
      </c>
      <c r="U9383">
        <v>173</v>
      </c>
      <c r="V9383">
        <v>11</v>
      </c>
      <c r="W9383">
        <v>259</v>
      </c>
    </row>
    <row r="9384" spans="1:23" x14ac:dyDescent="0.25">
      <c r="A9384">
        <v>9383</v>
      </c>
      <c r="B9384">
        <v>7910003844</v>
      </c>
      <c r="C9384" t="s">
        <v>8219</v>
      </c>
      <c r="D9384">
        <v>63</v>
      </c>
      <c r="G9384">
        <v>1111</v>
      </c>
      <c r="I9384" t="s">
        <v>8431</v>
      </c>
      <c r="J9384">
        <v>6</v>
      </c>
      <c r="K9384">
        <v>0</v>
      </c>
      <c r="L9384">
        <v>0</v>
      </c>
      <c r="M9384">
        <v>0</v>
      </c>
      <c r="N9384" s="1">
        <v>36010</v>
      </c>
      <c r="O9384" s="1">
        <v>36096</v>
      </c>
      <c r="P9384" s="2">
        <v>5259</v>
      </c>
      <c r="Q9384" s="2">
        <v>1385.16</v>
      </c>
      <c r="R9384" s="2">
        <v>569.34</v>
      </c>
      <c r="S9384" s="2">
        <f t="shared" si="790"/>
        <v>3418.35</v>
      </c>
      <c r="T9384" s="4">
        <f t="shared" si="791"/>
        <v>0.65</v>
      </c>
      <c r="U9384">
        <v>174</v>
      </c>
      <c r="V9384">
        <v>11</v>
      </c>
      <c r="W9384">
        <v>253</v>
      </c>
    </row>
    <row r="9385" spans="1:23" x14ac:dyDescent="0.25">
      <c r="A9385">
        <v>9384</v>
      </c>
      <c r="B9385">
        <v>7910003845</v>
      </c>
      <c r="C9385" t="s">
        <v>8220</v>
      </c>
      <c r="D9385">
        <v>63</v>
      </c>
      <c r="G9385">
        <v>1111</v>
      </c>
      <c r="I9385" t="s">
        <v>8431</v>
      </c>
      <c r="J9385">
        <v>3</v>
      </c>
      <c r="K9385">
        <v>0</v>
      </c>
      <c r="L9385">
        <v>0</v>
      </c>
      <c r="M9385">
        <v>0</v>
      </c>
      <c r="N9385" s="1">
        <v>36010</v>
      </c>
      <c r="O9385" s="1">
        <v>36068</v>
      </c>
      <c r="P9385" s="2">
        <v>1337</v>
      </c>
      <c r="Q9385" s="2">
        <v>364.18</v>
      </c>
      <c r="R9385" s="2">
        <v>155.02000000000001</v>
      </c>
      <c r="S9385" s="2">
        <f t="shared" si="790"/>
        <v>869.05000000000007</v>
      </c>
      <c r="T9385" s="4">
        <f t="shared" si="791"/>
        <v>0.65</v>
      </c>
      <c r="U9385">
        <v>469</v>
      </c>
      <c r="V9385">
        <v>11</v>
      </c>
      <c r="W9385">
        <v>466</v>
      </c>
    </row>
    <row r="9386" spans="1:23" x14ac:dyDescent="0.25">
      <c r="A9386">
        <v>9385</v>
      </c>
      <c r="B9386">
        <v>7910006195</v>
      </c>
      <c r="C9386" t="s">
        <v>8221</v>
      </c>
      <c r="D9386">
        <v>70</v>
      </c>
      <c r="G9386">
        <v>1111</v>
      </c>
      <c r="J9386">
        <v>0</v>
      </c>
      <c r="K9386">
        <v>0</v>
      </c>
      <c r="L9386">
        <v>0</v>
      </c>
      <c r="M9386">
        <v>0</v>
      </c>
      <c r="P9386" s="2">
        <v>7451</v>
      </c>
      <c r="Q9386" s="2">
        <v>0</v>
      </c>
      <c r="R9386" s="2">
        <v>0</v>
      </c>
      <c r="S9386" s="2">
        <f t="shared" si="790"/>
        <v>4843.1500000000005</v>
      </c>
      <c r="T9386" s="4">
        <f t="shared" si="791"/>
        <v>0.65</v>
      </c>
      <c r="U9386">
        <v>175</v>
      </c>
      <c r="V9386">
        <v>11</v>
      </c>
      <c r="W9386">
        <v>130</v>
      </c>
    </row>
    <row r="9387" spans="1:23" x14ac:dyDescent="0.25">
      <c r="A9387">
        <v>9386</v>
      </c>
      <c r="B9387">
        <v>7910007584</v>
      </c>
      <c r="C9387" t="s">
        <v>8222</v>
      </c>
      <c r="D9387">
        <v>75</v>
      </c>
      <c r="G9387">
        <v>1111</v>
      </c>
      <c r="I9387">
        <v>30705</v>
      </c>
      <c r="J9387">
        <v>11</v>
      </c>
      <c r="K9387">
        <v>0</v>
      </c>
      <c r="L9387">
        <v>0</v>
      </c>
      <c r="M9387">
        <v>0</v>
      </c>
      <c r="N9387" s="1">
        <v>36010</v>
      </c>
      <c r="O9387" s="1">
        <v>35929</v>
      </c>
      <c r="P9387" s="2">
        <v>4968</v>
      </c>
      <c r="Q9387" s="2">
        <v>1323.67</v>
      </c>
      <c r="R9387" s="2">
        <v>566.76</v>
      </c>
      <c r="S9387" s="2">
        <f t="shared" si="790"/>
        <v>3229.2000000000003</v>
      </c>
      <c r="T9387" s="4">
        <f t="shared" si="791"/>
        <v>0.65</v>
      </c>
      <c r="U9387">
        <v>461</v>
      </c>
      <c r="V9387">
        <v>11</v>
      </c>
      <c r="W9387">
        <v>637</v>
      </c>
    </row>
    <row r="9388" spans="1:23" x14ac:dyDescent="0.25">
      <c r="A9388">
        <v>9387</v>
      </c>
      <c r="B9388">
        <v>7910007597</v>
      </c>
      <c r="C9388" t="s">
        <v>8223</v>
      </c>
      <c r="D9388">
        <v>75</v>
      </c>
      <c r="F9388" t="s">
        <v>212</v>
      </c>
      <c r="G9388">
        <v>1111</v>
      </c>
      <c r="I9388">
        <v>20506</v>
      </c>
      <c r="J9388">
        <v>1</v>
      </c>
      <c r="K9388">
        <v>0</v>
      </c>
      <c r="L9388">
        <v>0</v>
      </c>
      <c r="M9388">
        <v>0</v>
      </c>
      <c r="N9388" s="1">
        <v>35290</v>
      </c>
      <c r="O9388" s="1">
        <v>35290</v>
      </c>
      <c r="P9388" s="2">
        <v>17311</v>
      </c>
      <c r="Q9388" s="2">
        <v>2801.2</v>
      </c>
      <c r="R9388" s="2">
        <v>1253.5999999999999</v>
      </c>
      <c r="S9388" s="2">
        <f t="shared" si="790"/>
        <v>11252.15</v>
      </c>
      <c r="T9388" s="4">
        <f t="shared" si="791"/>
        <v>0.65</v>
      </c>
      <c r="U9388">
        <v>112</v>
      </c>
      <c r="V9388">
        <v>13</v>
      </c>
      <c r="W9388">
        <v>688</v>
      </c>
    </row>
    <row r="9389" spans="1:23" x14ac:dyDescent="0.25">
      <c r="A9389">
        <v>9388</v>
      </c>
      <c r="B9389">
        <v>7910009383</v>
      </c>
      <c r="C9389" t="s">
        <v>8224</v>
      </c>
      <c r="D9389" t="s">
        <v>8809</v>
      </c>
      <c r="G9389">
        <v>1111</v>
      </c>
      <c r="J9389">
        <v>0</v>
      </c>
      <c r="K9389">
        <v>0</v>
      </c>
      <c r="L9389">
        <v>0</v>
      </c>
      <c r="M9389">
        <v>0</v>
      </c>
      <c r="P9389" s="2">
        <v>2753</v>
      </c>
      <c r="Q9389" s="2">
        <v>0</v>
      </c>
      <c r="R9389" s="2">
        <v>0</v>
      </c>
      <c r="S9389" s="2">
        <f t="shared" si="790"/>
        <v>1789.45</v>
      </c>
      <c r="T9389" s="4">
        <f t="shared" si="791"/>
        <v>0.65</v>
      </c>
      <c r="U9389">
        <v>972</v>
      </c>
      <c r="V9389">
        <v>11</v>
      </c>
    </row>
    <row r="9390" spans="1:23" x14ac:dyDescent="0.25">
      <c r="A9390">
        <v>9389</v>
      </c>
      <c r="B9390">
        <v>7910009516</v>
      </c>
      <c r="C9390" t="s">
        <v>7012</v>
      </c>
      <c r="D9390" t="s">
        <v>8399</v>
      </c>
      <c r="G9390">
        <v>1111</v>
      </c>
      <c r="J9390">
        <v>0</v>
      </c>
      <c r="K9390">
        <v>0</v>
      </c>
      <c r="L9390">
        <v>0</v>
      </c>
      <c r="M9390">
        <v>0</v>
      </c>
      <c r="P9390" s="2">
        <v>1105</v>
      </c>
      <c r="Q9390" s="2">
        <v>0</v>
      </c>
      <c r="R9390" s="2">
        <v>0</v>
      </c>
      <c r="S9390" s="2">
        <f t="shared" si="790"/>
        <v>718.25</v>
      </c>
      <c r="T9390" s="4">
        <f t="shared" si="791"/>
        <v>0.65</v>
      </c>
      <c r="U9390">
        <v>993</v>
      </c>
      <c r="V9390">
        <v>11</v>
      </c>
      <c r="W9390">
        <v>649</v>
      </c>
    </row>
    <row r="9391" spans="1:23" x14ac:dyDescent="0.25">
      <c r="A9391">
        <v>9390</v>
      </c>
      <c r="B9391">
        <v>7910016928</v>
      </c>
      <c r="C9391" t="s">
        <v>8225</v>
      </c>
      <c r="D9391">
        <v>75</v>
      </c>
      <c r="G9391">
        <v>1111</v>
      </c>
      <c r="J9391">
        <v>0</v>
      </c>
      <c r="K9391">
        <v>0</v>
      </c>
      <c r="L9391">
        <v>0</v>
      </c>
      <c r="M9391">
        <v>0</v>
      </c>
      <c r="P9391" s="2">
        <v>295923</v>
      </c>
      <c r="Q9391" s="2">
        <v>0</v>
      </c>
      <c r="R9391" s="2">
        <v>0</v>
      </c>
      <c r="S9391" s="2">
        <f t="shared" si="790"/>
        <v>192349.95</v>
      </c>
      <c r="T9391" s="4">
        <f t="shared" si="791"/>
        <v>0.65</v>
      </c>
      <c r="U9391">
        <v>144</v>
      </c>
      <c r="V9391">
        <v>11</v>
      </c>
      <c r="W9391">
        <v>685</v>
      </c>
    </row>
    <row r="9392" spans="1:23" x14ac:dyDescent="0.25">
      <c r="A9392">
        <v>9391</v>
      </c>
      <c r="B9392">
        <v>7910245065</v>
      </c>
      <c r="C9392" t="s">
        <v>8226</v>
      </c>
      <c r="D9392">
        <v>75</v>
      </c>
      <c r="G9392">
        <v>1121</v>
      </c>
      <c r="J9392">
        <v>0</v>
      </c>
      <c r="K9392">
        <v>0</v>
      </c>
      <c r="L9392">
        <v>0</v>
      </c>
      <c r="M9392">
        <v>0</v>
      </c>
      <c r="P9392" s="2">
        <v>0</v>
      </c>
      <c r="Q9392" s="2">
        <v>0</v>
      </c>
      <c r="R9392" s="2">
        <v>0</v>
      </c>
      <c r="S9392" s="2">
        <f>P9392</f>
        <v>0</v>
      </c>
      <c r="U9392">
        <v>526</v>
      </c>
      <c r="V9392">
        <v>11</v>
      </c>
      <c r="W9392">
        <v>484</v>
      </c>
    </row>
    <row r="9393" spans="1:23" x14ac:dyDescent="0.25">
      <c r="A9393">
        <v>9392</v>
      </c>
      <c r="B9393">
        <v>7910245088</v>
      </c>
      <c r="C9393" t="s">
        <v>8227</v>
      </c>
      <c r="D9393">
        <v>75</v>
      </c>
      <c r="G9393">
        <v>1111</v>
      </c>
      <c r="J9393">
        <v>0</v>
      </c>
      <c r="K9393">
        <v>0</v>
      </c>
      <c r="L9393">
        <v>0</v>
      </c>
      <c r="M9393">
        <v>0</v>
      </c>
      <c r="P9393" s="2">
        <v>0</v>
      </c>
      <c r="Q9393" s="2">
        <v>0</v>
      </c>
      <c r="R9393" s="2">
        <v>0</v>
      </c>
      <c r="S9393" s="2">
        <f>P9393</f>
        <v>0</v>
      </c>
      <c r="U9393">
        <v>24</v>
      </c>
      <c r="V9393">
        <v>11</v>
      </c>
      <c r="W9393">
        <v>469</v>
      </c>
    </row>
    <row r="9394" spans="1:23" x14ac:dyDescent="0.25">
      <c r="A9394">
        <v>9393</v>
      </c>
      <c r="B9394">
        <v>7910245144</v>
      </c>
      <c r="C9394" t="s">
        <v>8228</v>
      </c>
      <c r="D9394">
        <v>75</v>
      </c>
      <c r="G9394">
        <v>1111</v>
      </c>
      <c r="J9394">
        <v>0</v>
      </c>
      <c r="K9394">
        <v>0</v>
      </c>
      <c r="L9394">
        <v>0</v>
      </c>
      <c r="M9394">
        <v>0</v>
      </c>
      <c r="P9394" s="2">
        <v>350863</v>
      </c>
      <c r="Q9394" s="2">
        <v>0</v>
      </c>
      <c r="R9394" s="2">
        <v>0</v>
      </c>
      <c r="S9394" s="2">
        <f>P9394*0.65</f>
        <v>228060.95</v>
      </c>
      <c r="T9394" s="4">
        <f t="shared" ref="T9394:T9409" si="792">S9394/P9394</f>
        <v>0.65</v>
      </c>
      <c r="U9394">
        <v>13</v>
      </c>
      <c r="V9394">
        <v>11</v>
      </c>
      <c r="W9394">
        <v>460</v>
      </c>
    </row>
    <row r="9395" spans="1:23" x14ac:dyDescent="0.25">
      <c r="A9395">
        <v>9394</v>
      </c>
      <c r="B9395">
        <v>7910245243</v>
      </c>
      <c r="C9395" t="s">
        <v>8229</v>
      </c>
      <c r="D9395">
        <v>75</v>
      </c>
      <c r="G9395">
        <v>1421</v>
      </c>
      <c r="I9395">
        <v>100306</v>
      </c>
      <c r="J9395">
        <v>1</v>
      </c>
      <c r="K9395">
        <v>0</v>
      </c>
      <c r="L9395">
        <v>0</v>
      </c>
      <c r="M9395">
        <v>0</v>
      </c>
      <c r="P9395" s="2">
        <v>29756</v>
      </c>
      <c r="Q9395" s="2">
        <v>282</v>
      </c>
      <c r="R9395" s="2">
        <v>126.2</v>
      </c>
      <c r="S9395" s="2">
        <f>P9395*0.6</f>
        <v>17853.599999999999</v>
      </c>
      <c r="T9395" s="4">
        <f t="shared" si="792"/>
        <v>0.6</v>
      </c>
      <c r="U9395">
        <v>31</v>
      </c>
      <c r="V9395">
        <v>11</v>
      </c>
      <c r="W9395">
        <v>484</v>
      </c>
    </row>
    <row r="9396" spans="1:23" x14ac:dyDescent="0.25">
      <c r="A9396">
        <v>9395</v>
      </c>
      <c r="B9396">
        <v>7910245244</v>
      </c>
      <c r="C9396" t="s">
        <v>8230</v>
      </c>
      <c r="D9396">
        <v>75</v>
      </c>
      <c r="F9396" t="s">
        <v>223</v>
      </c>
      <c r="G9396">
        <v>1421</v>
      </c>
      <c r="I9396">
        <v>10906</v>
      </c>
      <c r="J9396">
        <v>1</v>
      </c>
      <c r="K9396">
        <v>0</v>
      </c>
      <c r="L9396">
        <v>0</v>
      </c>
      <c r="M9396">
        <v>0</v>
      </c>
      <c r="N9396" s="1">
        <v>35404</v>
      </c>
      <c r="O9396" s="1">
        <v>35835</v>
      </c>
      <c r="P9396" s="2">
        <v>1684</v>
      </c>
      <c r="Q9396" s="2">
        <v>266.98</v>
      </c>
      <c r="R9396" s="2">
        <v>119.48</v>
      </c>
      <c r="S9396" s="2">
        <f>P9396*0.6</f>
        <v>1010.4</v>
      </c>
      <c r="T9396" s="4">
        <f t="shared" si="792"/>
        <v>0.6</v>
      </c>
      <c r="U9396">
        <v>528</v>
      </c>
      <c r="V9396">
        <v>11</v>
      </c>
      <c r="W9396">
        <v>484</v>
      </c>
    </row>
    <row r="9397" spans="1:23" x14ac:dyDescent="0.25">
      <c r="A9397">
        <v>9396</v>
      </c>
      <c r="B9397">
        <v>7910245262</v>
      </c>
      <c r="C9397" t="s">
        <v>8231</v>
      </c>
      <c r="D9397">
        <v>75</v>
      </c>
      <c r="G9397">
        <v>1421</v>
      </c>
      <c r="J9397">
        <v>0</v>
      </c>
      <c r="K9397">
        <v>0</v>
      </c>
      <c r="L9397">
        <v>0</v>
      </c>
      <c r="M9397">
        <v>0</v>
      </c>
      <c r="P9397" s="2">
        <v>1558</v>
      </c>
      <c r="Q9397" s="2">
        <v>0</v>
      </c>
      <c r="R9397" s="2">
        <v>0</v>
      </c>
      <c r="S9397" s="2">
        <f>P9397*0.6</f>
        <v>934.8</v>
      </c>
      <c r="T9397" s="4">
        <f t="shared" si="792"/>
        <v>0.6</v>
      </c>
      <c r="U9397">
        <v>527</v>
      </c>
      <c r="V9397">
        <v>11</v>
      </c>
      <c r="W9397">
        <v>157</v>
      </c>
    </row>
    <row r="9398" spans="1:23" x14ac:dyDescent="0.25">
      <c r="A9398">
        <v>9397</v>
      </c>
      <c r="B9398">
        <v>7910245263</v>
      </c>
      <c r="C9398" t="s">
        <v>8232</v>
      </c>
      <c r="D9398">
        <v>75</v>
      </c>
      <c r="G9398">
        <v>1421</v>
      </c>
      <c r="J9398">
        <v>0</v>
      </c>
      <c r="K9398">
        <v>0</v>
      </c>
      <c r="L9398">
        <v>0</v>
      </c>
      <c r="M9398">
        <v>0</v>
      </c>
      <c r="P9398" s="2">
        <v>1313</v>
      </c>
      <c r="Q9398" s="2">
        <v>0</v>
      </c>
      <c r="R9398" s="2">
        <v>0</v>
      </c>
      <c r="S9398" s="2">
        <f>P9398*0.6</f>
        <v>787.8</v>
      </c>
      <c r="T9398" s="4">
        <f t="shared" si="792"/>
        <v>0.6</v>
      </c>
      <c r="U9398">
        <v>527</v>
      </c>
      <c r="V9398">
        <v>11</v>
      </c>
      <c r="W9398">
        <v>181</v>
      </c>
    </row>
    <row r="9399" spans="1:23" x14ac:dyDescent="0.25">
      <c r="A9399">
        <v>9398</v>
      </c>
      <c r="B9399">
        <v>7910245301</v>
      </c>
      <c r="C9399" t="s">
        <v>8233</v>
      </c>
      <c r="D9399">
        <v>75</v>
      </c>
      <c r="F9399" t="s">
        <v>223</v>
      </c>
      <c r="G9399">
        <v>1411</v>
      </c>
      <c r="I9399">
        <v>60904</v>
      </c>
      <c r="J9399">
        <v>1</v>
      </c>
      <c r="K9399">
        <v>0</v>
      </c>
      <c r="L9399">
        <v>0</v>
      </c>
      <c r="M9399">
        <v>0</v>
      </c>
      <c r="N9399" s="1">
        <v>35621</v>
      </c>
      <c r="O9399" s="1">
        <v>35621</v>
      </c>
      <c r="P9399" s="2">
        <v>22459</v>
      </c>
      <c r="Q9399" s="2">
        <v>3920.8</v>
      </c>
      <c r="R9399" s="2">
        <v>0</v>
      </c>
      <c r="S9399" s="2">
        <f>P9399*0.65</f>
        <v>14598.35</v>
      </c>
      <c r="T9399" s="4">
        <f t="shared" si="792"/>
        <v>0.65</v>
      </c>
      <c r="U9399">
        <v>507</v>
      </c>
      <c r="V9399">
        <v>11</v>
      </c>
      <c r="W9399">
        <v>244</v>
      </c>
    </row>
    <row r="9400" spans="1:23" x14ac:dyDescent="0.25">
      <c r="A9400">
        <v>9399</v>
      </c>
      <c r="B9400">
        <v>7910245368</v>
      </c>
      <c r="C9400" t="s">
        <v>8234</v>
      </c>
      <c r="D9400">
        <v>75</v>
      </c>
      <c r="G9400">
        <v>1421</v>
      </c>
      <c r="J9400">
        <v>0</v>
      </c>
      <c r="K9400">
        <v>0</v>
      </c>
      <c r="L9400">
        <v>0</v>
      </c>
      <c r="M9400">
        <v>0</v>
      </c>
      <c r="P9400" s="2">
        <v>3426</v>
      </c>
      <c r="Q9400" s="2">
        <v>0</v>
      </c>
      <c r="R9400" s="2">
        <v>0</v>
      </c>
      <c r="S9400" s="2">
        <f>P9400*0.6</f>
        <v>2055.6</v>
      </c>
      <c r="T9400" s="4">
        <f t="shared" si="792"/>
        <v>0.6</v>
      </c>
      <c r="U9400">
        <v>508</v>
      </c>
      <c r="V9400">
        <v>11</v>
      </c>
      <c r="W9400">
        <v>157</v>
      </c>
    </row>
    <row r="9401" spans="1:23" x14ac:dyDescent="0.25">
      <c r="A9401">
        <v>9400</v>
      </c>
      <c r="B9401">
        <v>7910245548</v>
      </c>
      <c r="C9401" t="s">
        <v>8235</v>
      </c>
      <c r="D9401">
        <v>75</v>
      </c>
      <c r="F9401" t="s">
        <v>245</v>
      </c>
      <c r="G9401">
        <v>1461</v>
      </c>
      <c r="I9401" t="s">
        <v>8432</v>
      </c>
      <c r="J9401">
        <v>3</v>
      </c>
      <c r="K9401">
        <v>0</v>
      </c>
      <c r="L9401">
        <v>0</v>
      </c>
      <c r="M9401">
        <v>0</v>
      </c>
      <c r="N9401" s="1">
        <v>35584</v>
      </c>
      <c r="O9401" s="1">
        <v>35584</v>
      </c>
      <c r="P9401" s="2">
        <v>22683</v>
      </c>
      <c r="Q9401" s="2">
        <v>3920.8</v>
      </c>
      <c r="R9401" s="2">
        <v>1754.65</v>
      </c>
      <c r="S9401" s="2">
        <f>P9401*0.4</f>
        <v>9073.2000000000007</v>
      </c>
      <c r="T9401" s="4">
        <f t="shared" si="792"/>
        <v>0.4</v>
      </c>
      <c r="U9401">
        <v>507</v>
      </c>
      <c r="V9401">
        <v>11</v>
      </c>
      <c r="W9401">
        <v>244</v>
      </c>
    </row>
    <row r="9402" spans="1:23" x14ac:dyDescent="0.25">
      <c r="A9402">
        <v>9401</v>
      </c>
      <c r="B9402">
        <v>7910245655</v>
      </c>
      <c r="C9402" t="s">
        <v>9293</v>
      </c>
      <c r="D9402">
        <v>75</v>
      </c>
      <c r="F9402" t="s">
        <v>247</v>
      </c>
      <c r="G9402">
        <v>1421</v>
      </c>
      <c r="I9402" t="s">
        <v>8286</v>
      </c>
      <c r="J9402">
        <v>1</v>
      </c>
      <c r="K9402">
        <v>0</v>
      </c>
      <c r="L9402">
        <v>0</v>
      </c>
      <c r="M9402">
        <v>0</v>
      </c>
      <c r="N9402" s="1">
        <v>35857</v>
      </c>
      <c r="O9402" s="1">
        <v>35741</v>
      </c>
      <c r="P9402" s="2">
        <v>17363</v>
      </c>
      <c r="Q9402" s="2">
        <v>4533.3</v>
      </c>
      <c r="R9402" s="2">
        <v>1942.9</v>
      </c>
      <c r="S9402" s="2">
        <f>P9402*0.6</f>
        <v>10417.799999999999</v>
      </c>
      <c r="T9402" s="4">
        <f t="shared" si="792"/>
        <v>0.6</v>
      </c>
      <c r="U9402">
        <v>529</v>
      </c>
      <c r="V9402">
        <v>11</v>
      </c>
      <c r="W9402">
        <v>157</v>
      </c>
    </row>
    <row r="9403" spans="1:23" x14ac:dyDescent="0.25">
      <c r="A9403">
        <v>9402</v>
      </c>
      <c r="B9403">
        <v>7910245656</v>
      </c>
      <c r="C9403" t="s">
        <v>8236</v>
      </c>
      <c r="D9403">
        <v>75</v>
      </c>
      <c r="F9403" t="s">
        <v>247</v>
      </c>
      <c r="G9403">
        <v>1421</v>
      </c>
      <c r="I9403">
        <v>570502</v>
      </c>
      <c r="J9403">
        <v>1</v>
      </c>
      <c r="K9403">
        <v>0</v>
      </c>
      <c r="L9403">
        <v>0</v>
      </c>
      <c r="M9403">
        <v>0</v>
      </c>
      <c r="N9403" s="1">
        <v>35739</v>
      </c>
      <c r="O9403" s="1">
        <v>35709</v>
      </c>
      <c r="P9403" s="2">
        <v>15630</v>
      </c>
      <c r="Q9403" s="2">
        <v>3874.44</v>
      </c>
      <c r="R9403" s="2">
        <v>1733.9</v>
      </c>
      <c r="S9403" s="2">
        <f>P9403*0.6</f>
        <v>9378</v>
      </c>
      <c r="T9403" s="4">
        <f t="shared" si="792"/>
        <v>0.6</v>
      </c>
      <c r="U9403">
        <v>529</v>
      </c>
      <c r="V9403">
        <v>11</v>
      </c>
      <c r="W9403">
        <v>157</v>
      </c>
    </row>
    <row r="9404" spans="1:23" x14ac:dyDescent="0.25">
      <c r="A9404">
        <v>9403</v>
      </c>
      <c r="B9404">
        <v>7910246090</v>
      </c>
      <c r="C9404" t="s">
        <v>8237</v>
      </c>
      <c r="D9404">
        <v>75</v>
      </c>
      <c r="G9404">
        <v>1111</v>
      </c>
      <c r="J9404">
        <v>0</v>
      </c>
      <c r="K9404">
        <v>0</v>
      </c>
      <c r="L9404">
        <v>0</v>
      </c>
      <c r="M9404">
        <v>0</v>
      </c>
      <c r="P9404" s="2">
        <v>153295</v>
      </c>
      <c r="Q9404" s="2">
        <v>0</v>
      </c>
      <c r="R9404" s="2">
        <v>0</v>
      </c>
      <c r="S9404" s="2">
        <f>P9404*0.65</f>
        <v>99641.75</v>
      </c>
      <c r="T9404" s="4">
        <f t="shared" si="792"/>
        <v>0.65</v>
      </c>
      <c r="U9404">
        <v>21</v>
      </c>
      <c r="V9404">
        <v>11</v>
      </c>
      <c r="W9404">
        <v>367</v>
      </c>
    </row>
    <row r="9405" spans="1:23" x14ac:dyDescent="0.25">
      <c r="A9405">
        <v>9404</v>
      </c>
      <c r="B9405">
        <v>7910246400</v>
      </c>
      <c r="C9405" t="s">
        <v>8238</v>
      </c>
      <c r="D9405">
        <v>75</v>
      </c>
      <c r="F9405" t="s">
        <v>223</v>
      </c>
      <c r="G9405">
        <v>1111</v>
      </c>
      <c r="I9405">
        <v>110304</v>
      </c>
      <c r="J9405">
        <v>1</v>
      </c>
      <c r="K9405">
        <v>0</v>
      </c>
      <c r="L9405">
        <v>0</v>
      </c>
      <c r="M9405">
        <v>0</v>
      </c>
      <c r="N9405" s="1">
        <v>36048</v>
      </c>
      <c r="O9405" s="1">
        <v>36060</v>
      </c>
      <c r="P9405" s="2">
        <v>3481</v>
      </c>
      <c r="Q9405" s="2">
        <v>966.95</v>
      </c>
      <c r="R9405" s="2">
        <v>558.16</v>
      </c>
      <c r="S9405" s="2">
        <f>P9405*0.65</f>
        <v>2262.65</v>
      </c>
      <c r="T9405" s="4">
        <f t="shared" si="792"/>
        <v>0.65</v>
      </c>
      <c r="U9405">
        <v>462</v>
      </c>
      <c r="V9405">
        <v>11</v>
      </c>
      <c r="W9405">
        <v>253</v>
      </c>
    </row>
    <row r="9406" spans="1:23" x14ac:dyDescent="0.25">
      <c r="A9406">
        <v>9405</v>
      </c>
      <c r="B9406">
        <v>7910246589</v>
      </c>
      <c r="C9406" t="s">
        <v>416</v>
      </c>
      <c r="D9406">
        <v>75</v>
      </c>
      <c r="F9406" t="s">
        <v>247</v>
      </c>
      <c r="G9406">
        <v>1111</v>
      </c>
      <c r="I9406">
        <v>50307</v>
      </c>
      <c r="J9406">
        <v>1</v>
      </c>
      <c r="K9406">
        <v>0</v>
      </c>
      <c r="L9406">
        <v>0</v>
      </c>
      <c r="M9406">
        <v>0</v>
      </c>
      <c r="N9406" s="1">
        <v>35818</v>
      </c>
      <c r="O9406" s="1">
        <v>35733</v>
      </c>
      <c r="P9406" s="2">
        <v>12741</v>
      </c>
      <c r="Q9406" s="2">
        <v>3427.25</v>
      </c>
      <c r="R9406" s="2">
        <v>4383.2299999999996</v>
      </c>
      <c r="S9406" s="2">
        <f>P9406*0.65</f>
        <v>8281.65</v>
      </c>
      <c r="T9406" s="4">
        <f t="shared" si="792"/>
        <v>0.65</v>
      </c>
      <c r="U9406">
        <v>540</v>
      </c>
      <c r="V9406">
        <v>13</v>
      </c>
      <c r="W9406">
        <v>148</v>
      </c>
    </row>
    <row r="9407" spans="1:23" x14ac:dyDescent="0.25">
      <c r="A9407">
        <v>9406</v>
      </c>
      <c r="B9407">
        <v>7910246590</v>
      </c>
      <c r="C9407" t="s">
        <v>8239</v>
      </c>
      <c r="D9407">
        <v>75</v>
      </c>
      <c r="F9407" t="s">
        <v>247</v>
      </c>
      <c r="G9407">
        <v>1111</v>
      </c>
      <c r="I9407">
        <v>40505</v>
      </c>
      <c r="J9407">
        <v>2</v>
      </c>
      <c r="K9407">
        <v>0</v>
      </c>
      <c r="L9407">
        <v>0</v>
      </c>
      <c r="M9407">
        <v>0</v>
      </c>
      <c r="N9407" s="1">
        <v>35732</v>
      </c>
      <c r="O9407" s="1">
        <v>35733</v>
      </c>
      <c r="P9407" s="2">
        <v>5931</v>
      </c>
      <c r="Q9407" s="2">
        <v>1573.68</v>
      </c>
      <c r="R9407" s="2">
        <v>704.26</v>
      </c>
      <c r="S9407" s="2">
        <f>P9407*0.65</f>
        <v>3855.15</v>
      </c>
      <c r="T9407" s="4">
        <f t="shared" si="792"/>
        <v>0.65</v>
      </c>
      <c r="U9407">
        <v>540</v>
      </c>
      <c r="V9407">
        <v>13</v>
      </c>
      <c r="W9407">
        <v>148</v>
      </c>
    </row>
    <row r="9408" spans="1:23" x14ac:dyDescent="0.25">
      <c r="A9408">
        <v>9407</v>
      </c>
      <c r="B9408">
        <v>7910246593</v>
      </c>
      <c r="C9408" t="s">
        <v>8240</v>
      </c>
      <c r="D9408">
        <v>75</v>
      </c>
      <c r="G9408">
        <v>1121</v>
      </c>
      <c r="I9408">
        <v>120306</v>
      </c>
      <c r="J9408">
        <v>1</v>
      </c>
      <c r="K9408">
        <v>0</v>
      </c>
      <c r="L9408">
        <v>0</v>
      </c>
      <c r="M9408">
        <v>1</v>
      </c>
      <c r="N9408" s="1">
        <v>36074</v>
      </c>
      <c r="O9408" s="1">
        <v>36074</v>
      </c>
      <c r="P9408" s="2">
        <v>3826</v>
      </c>
      <c r="Q9408" s="2">
        <v>978.6</v>
      </c>
      <c r="R9408" s="2">
        <v>644.92999999999995</v>
      </c>
      <c r="S9408" s="2">
        <f>P9408*0.6</f>
        <v>2295.6</v>
      </c>
      <c r="T9408" s="4">
        <f t="shared" si="792"/>
        <v>0.6</v>
      </c>
      <c r="U9408">
        <v>549</v>
      </c>
      <c r="V9408">
        <v>13</v>
      </c>
      <c r="W9408">
        <v>148</v>
      </c>
    </row>
    <row r="9409" spans="1:23" x14ac:dyDescent="0.25">
      <c r="A9409">
        <v>9408</v>
      </c>
      <c r="B9409">
        <v>7910247528</v>
      </c>
      <c r="C9409" t="s">
        <v>8241</v>
      </c>
      <c r="D9409">
        <v>75</v>
      </c>
      <c r="F9409" t="s">
        <v>223</v>
      </c>
      <c r="G9409">
        <v>1111</v>
      </c>
      <c r="I9409">
        <v>70703</v>
      </c>
      <c r="J9409">
        <v>1</v>
      </c>
      <c r="K9409">
        <v>0</v>
      </c>
      <c r="L9409">
        <v>0</v>
      </c>
      <c r="M9409">
        <v>0</v>
      </c>
      <c r="N9409" s="1">
        <v>35522</v>
      </c>
      <c r="O9409" s="1">
        <v>35522</v>
      </c>
      <c r="P9409" s="2">
        <v>17045</v>
      </c>
      <c r="Q9409" s="2">
        <v>4299.7299999999996</v>
      </c>
      <c r="R9409" s="2">
        <v>0</v>
      </c>
      <c r="S9409" s="2">
        <f>P9409*0.65</f>
        <v>11079.25</v>
      </c>
      <c r="T9409" s="4">
        <f t="shared" si="792"/>
        <v>0.65</v>
      </c>
      <c r="U9409">
        <v>506</v>
      </c>
      <c r="V9409">
        <v>11</v>
      </c>
      <c r="W9409">
        <v>373</v>
      </c>
    </row>
    <row r="9410" spans="1:23" x14ac:dyDescent="0.25">
      <c r="A9410">
        <v>9409</v>
      </c>
      <c r="B9410">
        <v>7940009174</v>
      </c>
      <c r="C9410" t="s">
        <v>8242</v>
      </c>
      <c r="D9410">
        <v>75</v>
      </c>
      <c r="G9410">
        <v>1111</v>
      </c>
      <c r="J9410">
        <v>0</v>
      </c>
      <c r="K9410">
        <v>0</v>
      </c>
      <c r="L9410">
        <v>0</v>
      </c>
      <c r="M9410">
        <v>0</v>
      </c>
      <c r="P9410" s="2">
        <v>0</v>
      </c>
      <c r="Q9410" s="2">
        <v>0</v>
      </c>
      <c r="R9410" s="2">
        <v>0</v>
      </c>
      <c r="S9410" s="2">
        <f>P9410</f>
        <v>0</v>
      </c>
      <c r="U9410">
        <v>15</v>
      </c>
      <c r="V9410">
        <v>11</v>
      </c>
      <c r="W9410">
        <v>373</v>
      </c>
    </row>
    <row r="9411" spans="1:23" x14ac:dyDescent="0.25">
      <c r="A9411">
        <v>9410</v>
      </c>
      <c r="B9411">
        <v>7946002348</v>
      </c>
      <c r="C9411" t="s">
        <v>9169</v>
      </c>
      <c r="D9411">
        <v>21</v>
      </c>
      <c r="G9411">
        <v>1111</v>
      </c>
      <c r="J9411">
        <v>0</v>
      </c>
      <c r="K9411">
        <v>0</v>
      </c>
      <c r="L9411">
        <v>0</v>
      </c>
      <c r="M9411">
        <v>0</v>
      </c>
      <c r="P9411" s="2">
        <v>0</v>
      </c>
      <c r="Q9411" s="2">
        <v>0</v>
      </c>
      <c r="R9411" s="2">
        <v>0</v>
      </c>
      <c r="S9411" s="2">
        <f>P9411</f>
        <v>0</v>
      </c>
      <c r="U9411">
        <v>29</v>
      </c>
      <c r="V9411">
        <v>11</v>
      </c>
      <c r="W9411">
        <v>472</v>
      </c>
    </row>
    <row r="9412" spans="1:23" x14ac:dyDescent="0.25">
      <c r="A9412">
        <v>9411</v>
      </c>
      <c r="B9412">
        <v>7946002384</v>
      </c>
      <c r="C9412" t="s">
        <v>9170</v>
      </c>
      <c r="D9412" t="s">
        <v>8481</v>
      </c>
      <c r="G9412">
        <v>1111</v>
      </c>
      <c r="J9412">
        <v>0</v>
      </c>
      <c r="K9412">
        <v>0</v>
      </c>
      <c r="L9412">
        <v>0</v>
      </c>
      <c r="M9412">
        <v>0</v>
      </c>
      <c r="P9412" s="2">
        <v>248537</v>
      </c>
      <c r="Q9412" s="2">
        <v>0</v>
      </c>
      <c r="R9412" s="2">
        <v>0</v>
      </c>
      <c r="S9412" s="2">
        <f>P9412*0.65</f>
        <v>161549.05000000002</v>
      </c>
      <c r="T9412" s="4">
        <f t="shared" ref="T9412:T9421" si="793">S9412/P9412</f>
        <v>0.65</v>
      </c>
      <c r="U9412">
        <v>29</v>
      </c>
      <c r="V9412">
        <v>11</v>
      </c>
      <c r="W9412">
        <v>472</v>
      </c>
    </row>
    <row r="9413" spans="1:23" x14ac:dyDescent="0.25">
      <c r="A9413">
        <v>9412</v>
      </c>
      <c r="B9413">
        <v>8240000702</v>
      </c>
      <c r="C9413" t="s">
        <v>8243</v>
      </c>
      <c r="D9413" t="s">
        <v>8399</v>
      </c>
      <c r="E9413" t="s">
        <v>8244</v>
      </c>
      <c r="G9413">
        <v>1931</v>
      </c>
      <c r="I9413" t="s">
        <v>8622</v>
      </c>
      <c r="J9413">
        <v>1</v>
      </c>
      <c r="K9413">
        <v>0</v>
      </c>
      <c r="L9413">
        <v>0</v>
      </c>
      <c r="M9413">
        <v>0</v>
      </c>
      <c r="N9413" s="1">
        <v>35570</v>
      </c>
      <c r="O9413" s="1">
        <v>35570</v>
      </c>
      <c r="P9413" s="2">
        <v>46650</v>
      </c>
      <c r="Q9413" s="2">
        <v>4.8099999999999996</v>
      </c>
      <c r="R9413" s="2">
        <v>0</v>
      </c>
      <c r="S9413" s="2">
        <f>P9413*0.8</f>
        <v>37320</v>
      </c>
      <c r="T9413" s="4">
        <f t="shared" si="793"/>
        <v>0.8</v>
      </c>
      <c r="U9413">
        <v>0</v>
      </c>
      <c r="V9413">
        <v>251</v>
      </c>
    </row>
    <row r="9414" spans="1:23" x14ac:dyDescent="0.25">
      <c r="A9414">
        <v>9413</v>
      </c>
      <c r="B9414">
        <v>8304318060</v>
      </c>
      <c r="C9414" t="s">
        <v>9168</v>
      </c>
      <c r="D9414" t="s">
        <v>8629</v>
      </c>
      <c r="G9414">
        <v>1131</v>
      </c>
      <c r="I9414" t="s">
        <v>8323</v>
      </c>
      <c r="J9414">
        <v>4</v>
      </c>
      <c r="K9414">
        <v>0</v>
      </c>
      <c r="L9414">
        <v>0</v>
      </c>
      <c r="M9414">
        <v>0</v>
      </c>
      <c r="N9414" s="1">
        <v>35438</v>
      </c>
      <c r="O9414" s="1">
        <v>36011</v>
      </c>
      <c r="P9414" s="2">
        <v>6610</v>
      </c>
      <c r="Q9414" s="2">
        <v>1922.56</v>
      </c>
      <c r="R9414" s="2">
        <v>860.39</v>
      </c>
      <c r="S9414" s="2">
        <f>P9414*0.8</f>
        <v>5288</v>
      </c>
      <c r="T9414" s="4">
        <f t="shared" si="793"/>
        <v>0.8</v>
      </c>
      <c r="U9414">
        <v>948</v>
      </c>
      <c r="V9414">
        <v>11</v>
      </c>
    </row>
    <row r="9415" spans="1:23" x14ac:dyDescent="0.25">
      <c r="A9415">
        <v>9414</v>
      </c>
      <c r="B9415">
        <v>8983502376</v>
      </c>
      <c r="C9415" t="s">
        <v>8245</v>
      </c>
      <c r="D9415" t="s">
        <v>8297</v>
      </c>
      <c r="F9415" t="s">
        <v>245</v>
      </c>
      <c r="G9415">
        <v>1161</v>
      </c>
      <c r="I9415" t="s">
        <v>8718</v>
      </c>
      <c r="J9415">
        <v>4</v>
      </c>
      <c r="K9415">
        <v>0</v>
      </c>
      <c r="L9415">
        <v>0</v>
      </c>
      <c r="M9415">
        <v>0</v>
      </c>
      <c r="N9415" s="1">
        <v>35758</v>
      </c>
      <c r="O9415" s="1">
        <v>35349</v>
      </c>
      <c r="P9415" s="2">
        <v>437422</v>
      </c>
      <c r="Q9415" s="2">
        <v>113214.92</v>
      </c>
      <c r="R9415" s="2">
        <v>35127.82</v>
      </c>
      <c r="S9415" s="2">
        <f>P9415*0.4</f>
        <v>174968.80000000002</v>
      </c>
      <c r="T9415" s="4">
        <f t="shared" si="793"/>
        <v>0.4</v>
      </c>
      <c r="U9415">
        <v>888</v>
      </c>
      <c r="V9415">
        <v>11</v>
      </c>
    </row>
    <row r="9416" spans="1:23" x14ac:dyDescent="0.25">
      <c r="A9416">
        <v>9415</v>
      </c>
      <c r="B9416">
        <v>9151443280</v>
      </c>
      <c r="C9416" t="s">
        <v>659</v>
      </c>
      <c r="D9416">
        <v>75</v>
      </c>
      <c r="G9416">
        <v>1121</v>
      </c>
      <c r="J9416">
        <v>0</v>
      </c>
      <c r="K9416">
        <v>0</v>
      </c>
      <c r="L9416">
        <v>0</v>
      </c>
      <c r="M9416">
        <v>0</v>
      </c>
      <c r="P9416" s="2">
        <v>12746</v>
      </c>
      <c r="Q9416" s="2">
        <v>0</v>
      </c>
      <c r="R9416" s="2">
        <v>0</v>
      </c>
      <c r="S9416" s="2">
        <f>P9416*0.6</f>
        <v>7647.5999999999995</v>
      </c>
      <c r="T9416" s="4">
        <f t="shared" si="793"/>
        <v>0.6</v>
      </c>
      <c r="U9416">
        <v>625</v>
      </c>
      <c r="V9416">
        <v>11</v>
      </c>
      <c r="W9416">
        <v>562</v>
      </c>
    </row>
    <row r="9417" spans="1:23" x14ac:dyDescent="0.25">
      <c r="A9417">
        <v>9416</v>
      </c>
      <c r="B9417">
        <v>9153892580</v>
      </c>
      <c r="C9417" t="s">
        <v>8246</v>
      </c>
      <c r="D9417" t="s">
        <v>9493</v>
      </c>
      <c r="E9417" t="s">
        <v>8247</v>
      </c>
      <c r="F9417" t="s">
        <v>247</v>
      </c>
      <c r="G9417">
        <v>1121</v>
      </c>
      <c r="I9417">
        <v>50406</v>
      </c>
      <c r="J9417">
        <v>10</v>
      </c>
      <c r="K9417">
        <v>0</v>
      </c>
      <c r="L9417">
        <v>0</v>
      </c>
      <c r="M9417">
        <v>0</v>
      </c>
      <c r="N9417" s="1">
        <v>35661</v>
      </c>
      <c r="O9417" s="1">
        <v>36052</v>
      </c>
      <c r="P9417" s="2">
        <v>10445</v>
      </c>
      <c r="Q9417" s="2">
        <v>2472.58</v>
      </c>
      <c r="R9417" s="2">
        <v>1106.54</v>
      </c>
      <c r="S9417" s="2">
        <f>P9417*0.6</f>
        <v>6267</v>
      </c>
      <c r="T9417" s="4">
        <f t="shared" si="793"/>
        <v>0.6</v>
      </c>
      <c r="U9417">
        <v>971</v>
      </c>
      <c r="V9417">
        <v>11</v>
      </c>
      <c r="W9417">
        <v>493</v>
      </c>
    </row>
    <row r="9418" spans="1:23" x14ac:dyDescent="0.25">
      <c r="A9418">
        <v>9417</v>
      </c>
      <c r="B9418">
        <v>9400849130</v>
      </c>
      <c r="C9418" t="s">
        <v>8248</v>
      </c>
      <c r="D9418">
        <v>75</v>
      </c>
      <c r="G9418">
        <v>1111</v>
      </c>
      <c r="J9418">
        <v>0</v>
      </c>
      <c r="K9418">
        <v>0</v>
      </c>
      <c r="L9418">
        <v>0</v>
      </c>
      <c r="M9418">
        <v>0</v>
      </c>
      <c r="P9418" s="2">
        <v>46522</v>
      </c>
      <c r="Q9418" s="2">
        <v>0</v>
      </c>
      <c r="R9418" s="2">
        <v>0</v>
      </c>
      <c r="S9418" s="2">
        <f>P9418*0.65</f>
        <v>30239.3</v>
      </c>
      <c r="T9418" s="4">
        <f t="shared" si="793"/>
        <v>0.65</v>
      </c>
      <c r="U9418">
        <v>506</v>
      </c>
      <c r="V9418">
        <v>11</v>
      </c>
      <c r="W9418">
        <v>373</v>
      </c>
    </row>
    <row r="9419" spans="1:23" x14ac:dyDescent="0.25">
      <c r="A9419">
        <v>9418</v>
      </c>
      <c r="B9419">
        <v>9400903380</v>
      </c>
      <c r="C9419" t="s">
        <v>8249</v>
      </c>
      <c r="D9419">
        <v>75</v>
      </c>
      <c r="G9419">
        <v>1111</v>
      </c>
      <c r="J9419">
        <v>0</v>
      </c>
      <c r="K9419">
        <v>0</v>
      </c>
      <c r="L9419">
        <v>0</v>
      </c>
      <c r="M9419">
        <v>0</v>
      </c>
      <c r="P9419" s="2">
        <v>56641</v>
      </c>
      <c r="Q9419" s="2">
        <v>0</v>
      </c>
      <c r="R9419" s="2">
        <v>0</v>
      </c>
      <c r="S9419" s="2">
        <f>P9419*0.65</f>
        <v>36816.65</v>
      </c>
      <c r="T9419" s="4">
        <f t="shared" si="793"/>
        <v>0.65</v>
      </c>
      <c r="U9419">
        <v>23</v>
      </c>
      <c r="V9419">
        <v>11</v>
      </c>
      <c r="W9419">
        <v>373</v>
      </c>
    </row>
    <row r="9420" spans="1:23" x14ac:dyDescent="0.25">
      <c r="A9420">
        <v>9419</v>
      </c>
      <c r="B9420">
        <v>9605505980</v>
      </c>
      <c r="C9420" t="s">
        <v>8250</v>
      </c>
      <c r="D9420" t="s">
        <v>8428</v>
      </c>
      <c r="F9420" t="s">
        <v>247</v>
      </c>
      <c r="G9420">
        <v>1121</v>
      </c>
      <c r="I9420">
        <v>10705</v>
      </c>
      <c r="J9420">
        <v>17</v>
      </c>
      <c r="K9420">
        <v>0</v>
      </c>
      <c r="L9420">
        <v>0</v>
      </c>
      <c r="M9420">
        <v>0</v>
      </c>
      <c r="N9420" s="1">
        <v>35954</v>
      </c>
      <c r="O9420" s="1">
        <v>35951</v>
      </c>
      <c r="P9420" s="2">
        <v>4838</v>
      </c>
      <c r="Q9420" s="2">
        <v>983.99</v>
      </c>
      <c r="R9420" s="2">
        <v>398.73</v>
      </c>
      <c r="S9420" s="2">
        <f>P9420*0.6</f>
        <v>2902.7999999999997</v>
      </c>
      <c r="T9420" s="4">
        <f t="shared" si="793"/>
        <v>0.6</v>
      </c>
      <c r="U9420">
        <v>508</v>
      </c>
      <c r="V9420">
        <v>11</v>
      </c>
      <c r="W9420">
        <v>157</v>
      </c>
    </row>
    <row r="9421" spans="1:23" x14ac:dyDescent="0.25">
      <c r="A9421">
        <v>9420</v>
      </c>
      <c r="B9421">
        <v>9614194980</v>
      </c>
      <c r="C9421" t="s">
        <v>8398</v>
      </c>
      <c r="D9421">
        <v>75</v>
      </c>
      <c r="G9421">
        <v>1121</v>
      </c>
      <c r="I9421" t="s">
        <v>8404</v>
      </c>
      <c r="J9421">
        <v>3</v>
      </c>
      <c r="K9421">
        <v>0</v>
      </c>
      <c r="L9421">
        <v>0</v>
      </c>
      <c r="M9421">
        <v>0</v>
      </c>
      <c r="N9421" s="1">
        <v>36010</v>
      </c>
      <c r="O9421" s="1">
        <v>35928</v>
      </c>
      <c r="P9421" s="2">
        <v>10444</v>
      </c>
      <c r="Q9421" s="2">
        <v>2585.3200000000002</v>
      </c>
      <c r="R9421" s="2">
        <v>1096.0999999999999</v>
      </c>
      <c r="S9421" s="2">
        <f>P9421*0.6</f>
        <v>6266.4</v>
      </c>
      <c r="T9421" s="4">
        <f t="shared" si="793"/>
        <v>0.6</v>
      </c>
      <c r="U9421">
        <v>971</v>
      </c>
      <c r="V9421">
        <v>11</v>
      </c>
      <c r="W9421">
        <v>493</v>
      </c>
    </row>
  </sheetData>
  <autoFilter ref="A1:W9421" xr:uid="{00000000-0001-0000-0000-000000000000}">
    <sortState xmlns:xlrd2="http://schemas.microsoft.com/office/spreadsheetml/2017/richdata2" ref="A2:W9421">
      <sortCondition ref="A1:A942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BD84-8A9E-4AC0-84C5-64496D3DC8EF}">
  <dimension ref="A1:B59"/>
  <sheetViews>
    <sheetView workbookViewId="0">
      <pane ySplit="1" topLeftCell="A32" activePane="bottomLeft" state="frozen"/>
      <selection pane="bottomLeft" activeCell="D56" sqref="D56"/>
    </sheetView>
  </sheetViews>
  <sheetFormatPr baseColWidth="10" defaultRowHeight="15" x14ac:dyDescent="0.25"/>
  <sheetData>
    <row r="1" spans="1:2" x14ac:dyDescent="0.25">
      <c r="A1" t="s">
        <v>3</v>
      </c>
      <c r="B1" t="s">
        <v>18</v>
      </c>
    </row>
    <row r="2" spans="1:2" x14ac:dyDescent="0.25">
      <c r="A2">
        <v>1011</v>
      </c>
      <c r="B2">
        <v>0.65</v>
      </c>
    </row>
    <row r="3" spans="1:2" x14ac:dyDescent="0.25">
      <c r="A3">
        <v>1021</v>
      </c>
      <c r="B3">
        <v>0.6</v>
      </c>
    </row>
    <row r="4" spans="1:2" x14ac:dyDescent="0.25">
      <c r="A4">
        <v>1031</v>
      </c>
      <c r="B4">
        <v>0.8</v>
      </c>
    </row>
    <row r="5" spans="1:2" x14ac:dyDescent="0.25">
      <c r="A5">
        <v>1051</v>
      </c>
      <c r="B5">
        <v>0.5</v>
      </c>
    </row>
    <row r="6" spans="1:2" x14ac:dyDescent="0.25">
      <c r="A6">
        <v>1061</v>
      </c>
      <c r="B6">
        <v>0.4</v>
      </c>
    </row>
    <row r="7" spans="1:2" x14ac:dyDescent="0.25">
      <c r="A7">
        <v>1071</v>
      </c>
      <c r="B7">
        <v>0.3</v>
      </c>
    </row>
    <row r="8" spans="1:2" x14ac:dyDescent="0.25">
      <c r="A8">
        <v>1081</v>
      </c>
      <c r="B8">
        <v>0.2</v>
      </c>
    </row>
    <row r="9" spans="1:2" x14ac:dyDescent="0.25">
      <c r="A9">
        <v>1091</v>
      </c>
      <c r="B9">
        <v>0.35</v>
      </c>
    </row>
    <row r="10" spans="1:2" x14ac:dyDescent="0.25">
      <c r="A10">
        <v>1101</v>
      </c>
      <c r="B10">
        <v>1</v>
      </c>
    </row>
    <row r="11" spans="1:2" x14ac:dyDescent="0.25">
      <c r="A11">
        <v>1111</v>
      </c>
      <c r="B11">
        <v>0.65</v>
      </c>
    </row>
    <row r="12" spans="1:2" x14ac:dyDescent="0.25">
      <c r="A12">
        <v>1121</v>
      </c>
      <c r="B12">
        <v>0.59999999999999987</v>
      </c>
    </row>
    <row r="13" spans="1:2" x14ac:dyDescent="0.25">
      <c r="A13">
        <v>1131</v>
      </c>
      <c r="B13">
        <v>0.80000000000000016</v>
      </c>
    </row>
    <row r="14" spans="1:2" x14ac:dyDescent="0.25">
      <c r="A14">
        <v>1141</v>
      </c>
      <c r="B14">
        <v>0.6</v>
      </c>
    </row>
    <row r="15" spans="1:2" x14ac:dyDescent="0.25">
      <c r="A15">
        <v>1151</v>
      </c>
      <c r="B15">
        <v>0.5</v>
      </c>
    </row>
    <row r="16" spans="1:2" x14ac:dyDescent="0.25">
      <c r="A16">
        <v>1161</v>
      </c>
      <c r="B16">
        <v>0.39999999999999997</v>
      </c>
    </row>
    <row r="17" spans="1:2" x14ac:dyDescent="0.25">
      <c r="A17">
        <v>1171</v>
      </c>
      <c r="B17">
        <v>0.3</v>
      </c>
    </row>
    <row r="18" spans="1:2" x14ac:dyDescent="0.25">
      <c r="A18">
        <v>1181</v>
      </c>
      <c r="B18">
        <v>0.2</v>
      </c>
    </row>
    <row r="19" spans="1:2" x14ac:dyDescent="0.25">
      <c r="A19">
        <v>1191</v>
      </c>
      <c r="B19">
        <v>0.65000000000000013</v>
      </c>
    </row>
    <row r="20" spans="1:2" x14ac:dyDescent="0.25">
      <c r="A20">
        <v>1201</v>
      </c>
      <c r="B20">
        <v>1</v>
      </c>
    </row>
    <row r="21" spans="1:2" x14ac:dyDescent="0.25">
      <c r="A21">
        <v>1211</v>
      </c>
      <c r="B21">
        <v>0.65</v>
      </c>
    </row>
    <row r="22" spans="1:2" x14ac:dyDescent="0.25">
      <c r="A22">
        <v>1221</v>
      </c>
      <c r="B22">
        <v>0.6</v>
      </c>
    </row>
    <row r="23" spans="1:2" x14ac:dyDescent="0.25">
      <c r="A23">
        <v>1231</v>
      </c>
      <c r="B23">
        <v>0.80000000000000016</v>
      </c>
    </row>
    <row r="24" spans="1:2" x14ac:dyDescent="0.25">
      <c r="A24">
        <v>1241</v>
      </c>
      <c r="B24">
        <v>0.6</v>
      </c>
    </row>
    <row r="25" spans="1:2" x14ac:dyDescent="0.25">
      <c r="A25">
        <v>1251</v>
      </c>
      <c r="B25">
        <v>0.5</v>
      </c>
    </row>
    <row r="26" spans="1:2" x14ac:dyDescent="0.25">
      <c r="A26">
        <v>1281</v>
      </c>
      <c r="B26">
        <v>0.2</v>
      </c>
    </row>
    <row r="27" spans="1:2" x14ac:dyDescent="0.25">
      <c r="A27">
        <v>1311</v>
      </c>
      <c r="B27">
        <v>0.65000000000000013</v>
      </c>
    </row>
    <row r="28" spans="1:2" x14ac:dyDescent="0.25">
      <c r="A28">
        <v>1321</v>
      </c>
      <c r="B28">
        <v>0.59999999999999987</v>
      </c>
    </row>
    <row r="29" spans="1:2" x14ac:dyDescent="0.25">
      <c r="A29">
        <v>1331</v>
      </c>
      <c r="B29">
        <v>0.8</v>
      </c>
    </row>
    <row r="30" spans="1:2" x14ac:dyDescent="0.25">
      <c r="A30">
        <v>1332</v>
      </c>
      <c r="B30">
        <v>0.8</v>
      </c>
    </row>
    <row r="31" spans="1:2" x14ac:dyDescent="0.25">
      <c r="A31">
        <v>1351</v>
      </c>
      <c r="B31">
        <v>0.5</v>
      </c>
    </row>
    <row r="32" spans="1:2" x14ac:dyDescent="0.25">
      <c r="A32">
        <v>1361</v>
      </c>
      <c r="B32">
        <v>0.4</v>
      </c>
    </row>
    <row r="33" spans="1:2" x14ac:dyDescent="0.25">
      <c r="A33">
        <v>1371</v>
      </c>
      <c r="B33">
        <v>0.3</v>
      </c>
    </row>
    <row r="34" spans="1:2" x14ac:dyDescent="0.25">
      <c r="A34">
        <v>1411</v>
      </c>
      <c r="B34">
        <v>0.65</v>
      </c>
    </row>
    <row r="35" spans="1:2" x14ac:dyDescent="0.25">
      <c r="A35">
        <v>1421</v>
      </c>
      <c r="B35">
        <v>0.59999999999999987</v>
      </c>
    </row>
    <row r="36" spans="1:2" x14ac:dyDescent="0.25">
      <c r="A36">
        <v>1431</v>
      </c>
      <c r="B36">
        <v>0.8</v>
      </c>
    </row>
    <row r="37" spans="1:2" x14ac:dyDescent="0.25">
      <c r="A37">
        <v>1441</v>
      </c>
      <c r="B37">
        <v>0.6</v>
      </c>
    </row>
    <row r="38" spans="1:2" x14ac:dyDescent="0.25">
      <c r="A38">
        <v>1451</v>
      </c>
      <c r="B38">
        <v>0.5</v>
      </c>
    </row>
    <row r="39" spans="1:2" x14ac:dyDescent="0.25">
      <c r="A39">
        <v>1461</v>
      </c>
      <c r="B39">
        <v>0.39999999999999997</v>
      </c>
    </row>
    <row r="40" spans="1:2" x14ac:dyDescent="0.25">
      <c r="A40">
        <v>1471</v>
      </c>
      <c r="B40">
        <v>0.3</v>
      </c>
    </row>
    <row r="41" spans="1:2" x14ac:dyDescent="0.25">
      <c r="A41">
        <v>1481</v>
      </c>
      <c r="B41">
        <v>0.2</v>
      </c>
    </row>
    <row r="42" spans="1:2" x14ac:dyDescent="0.25">
      <c r="A42">
        <v>1511</v>
      </c>
      <c r="B42">
        <v>0.65</v>
      </c>
    </row>
    <row r="43" spans="1:2" x14ac:dyDescent="0.25">
      <c r="A43">
        <v>1521</v>
      </c>
      <c r="B43">
        <v>0.6</v>
      </c>
    </row>
    <row r="44" spans="1:2" x14ac:dyDescent="0.25">
      <c r="A44">
        <v>1531</v>
      </c>
      <c r="B44">
        <v>0.8</v>
      </c>
    </row>
    <row r="45" spans="1:2" x14ac:dyDescent="0.25">
      <c r="A45">
        <v>1611</v>
      </c>
      <c r="B45">
        <v>0.65</v>
      </c>
    </row>
    <row r="46" spans="1:2" x14ac:dyDescent="0.25">
      <c r="A46">
        <v>1621</v>
      </c>
      <c r="B46">
        <v>0.6</v>
      </c>
    </row>
    <row r="47" spans="1:2" x14ac:dyDescent="0.25">
      <c r="A47">
        <v>1631</v>
      </c>
      <c r="B47">
        <v>0.79999999999999993</v>
      </c>
    </row>
    <row r="48" spans="1:2" x14ac:dyDescent="0.25">
      <c r="A48">
        <v>1661</v>
      </c>
      <c r="B48">
        <v>0.4</v>
      </c>
    </row>
    <row r="49" spans="1:2" x14ac:dyDescent="0.25">
      <c r="A49">
        <v>1671</v>
      </c>
      <c r="B49">
        <v>0.3</v>
      </c>
    </row>
    <row r="50" spans="1:2" x14ac:dyDescent="0.25">
      <c r="A50">
        <v>1691</v>
      </c>
      <c r="B50">
        <v>0.35</v>
      </c>
    </row>
    <row r="51" spans="1:2" x14ac:dyDescent="0.25">
      <c r="A51">
        <v>1901</v>
      </c>
      <c r="B51">
        <v>1</v>
      </c>
    </row>
    <row r="52" spans="1:2" x14ac:dyDescent="0.25">
      <c r="A52">
        <v>1905</v>
      </c>
      <c r="B52">
        <v>1</v>
      </c>
    </row>
    <row r="53" spans="1:2" x14ac:dyDescent="0.25">
      <c r="A53">
        <v>1911</v>
      </c>
      <c r="B53">
        <v>1</v>
      </c>
    </row>
    <row r="54" spans="1:2" x14ac:dyDescent="0.25">
      <c r="A54">
        <v>1931</v>
      </c>
      <c r="B54">
        <v>0.8</v>
      </c>
    </row>
    <row r="55" spans="1:2" x14ac:dyDescent="0.25">
      <c r="A55">
        <v>2201</v>
      </c>
      <c r="B55">
        <v>1</v>
      </c>
    </row>
    <row r="56" spans="1:2" x14ac:dyDescent="0.25">
      <c r="A56">
        <v>2222</v>
      </c>
      <c r="B56">
        <v>0.6</v>
      </c>
    </row>
    <row r="57" spans="1:2" x14ac:dyDescent="0.25">
      <c r="A57">
        <v>2231</v>
      </c>
      <c r="B57">
        <v>0.8</v>
      </c>
    </row>
    <row r="58" spans="1:2" x14ac:dyDescent="0.25">
      <c r="A58">
        <v>2261</v>
      </c>
      <c r="B58">
        <v>0.4</v>
      </c>
    </row>
    <row r="59" spans="1:2" x14ac:dyDescent="0.25">
      <c r="A59">
        <v>2901</v>
      </c>
      <c r="B59">
        <v>1</v>
      </c>
    </row>
  </sheetData>
  <autoFilter ref="A1:B59" xr:uid="{824ABD84-8A9E-4AC0-84C5-64496D3DC8EF}">
    <sortState xmlns:xlrd2="http://schemas.microsoft.com/office/spreadsheetml/2017/richdata2" ref="A2:B59">
      <sortCondition ref="A1:A5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REFER</vt:lpstr>
      <vt:lpstr>CORT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Hernandez</dc:creator>
  <cp:lastModifiedBy>Marco Hernandez</cp:lastModifiedBy>
  <dcterms:created xsi:type="dcterms:W3CDTF">2021-07-14T22:24:17Z</dcterms:created>
  <dcterms:modified xsi:type="dcterms:W3CDTF">2022-01-03T19:50:44Z</dcterms:modified>
</cp:coreProperties>
</file>